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  <sheet state="hidden" name="Agosto" sheetId="2" r:id="rId6"/>
    <sheet state="hidden" name="Setembro" sheetId="3" r:id="rId7"/>
    <sheet state="hidden" name="Outubro" sheetId="4" r:id="rId8"/>
    <sheet state="hidden" name="Novembro" sheetId="5" r:id="rId9"/>
    <sheet state="hidden" name="Dezembro" sheetId="6" r:id="rId10"/>
    <sheet state="hidden" name="Janeiro" sheetId="7" r:id="rId11"/>
    <sheet state="hidden" name="Fevereiro" sheetId="8" r:id="rId12"/>
    <sheet state="hidden" name="Março" sheetId="9" r:id="rId13"/>
    <sheet state="hidden" name="Abril" sheetId="10" r:id="rId14"/>
    <sheet state="hidden" name="Maio" sheetId="11" r:id="rId15"/>
    <sheet state="hidden" name="Junho" sheetId="12" r:id="rId16"/>
    <sheet state="hidden" name="Julho" sheetId="13" r:id="rId17"/>
    <sheet state="hidden" name="Agosto2025" sheetId="14" r:id="rId18"/>
    <sheet state="hidden" name="Setembro2025" sheetId="15" r:id="rId19"/>
    <sheet state="hidden" name="Outubro2025" sheetId="16" r:id="rId20"/>
    <sheet state="hidden" name="Novembro2025" sheetId="17" r:id="rId21"/>
    <sheet state="visible" name="Dezembro2025" sheetId="18" r:id="rId22"/>
    <sheet state="visible" name="Janeiro2026" sheetId="19" r:id="rId23"/>
    <sheet state="visible" name="Fevereiro2026" sheetId="20" r:id="rId24"/>
    <sheet state="visible" name="Março2026" sheetId="21" r:id="rId25"/>
    <sheet state="visible" name="Abril2026" sheetId="22" r:id="rId26"/>
    <sheet state="visible" name="Maio2026" sheetId="23" r:id="rId27"/>
    <sheet state="visible" name="Junho2026" sheetId="24" r:id="rId28"/>
  </sheets>
  <definedNames/>
  <calcPr/>
</workbook>
</file>

<file path=xl/sharedStrings.xml><?xml version="1.0" encoding="utf-8"?>
<sst xmlns="http://schemas.openxmlformats.org/spreadsheetml/2006/main" count="5806" uniqueCount="693">
  <si>
    <t>Ganhos</t>
  </si>
  <si>
    <t>Comprador</t>
  </si>
  <si>
    <t>Categoria</t>
  </si>
  <si>
    <t>Item</t>
  </si>
  <si>
    <t>Gasto</t>
  </si>
  <si>
    <t>Gastos</t>
  </si>
  <si>
    <t>Lauro</t>
  </si>
  <si>
    <t>Mercado</t>
  </si>
  <si>
    <t>Linguiças e água</t>
  </si>
  <si>
    <t>Nayara</t>
  </si>
  <si>
    <t>Churrasco</t>
  </si>
  <si>
    <t>Total</t>
  </si>
  <si>
    <t>Sobremesa</t>
  </si>
  <si>
    <t>Compra mensal</t>
  </si>
  <si>
    <t>Proporção de ganhos</t>
  </si>
  <si>
    <t>Água</t>
  </si>
  <si>
    <t>Proporção de gastos</t>
  </si>
  <si>
    <t>Aluguel</t>
  </si>
  <si>
    <t>Assinaturas</t>
  </si>
  <si>
    <t>HBO Max</t>
  </si>
  <si>
    <t>Disney+</t>
  </si>
  <si>
    <t>Água e nutella</t>
  </si>
  <si>
    <t>Gastos proporcionais esperados</t>
  </si>
  <si>
    <t>Luz</t>
  </si>
  <si>
    <t>Tábua de frios e outros</t>
  </si>
  <si>
    <t>Farmácia</t>
  </si>
  <si>
    <t>Quem deve?</t>
  </si>
  <si>
    <t>Quanto deve?</t>
  </si>
  <si>
    <t>Gasolina</t>
  </si>
  <si>
    <t>Desve</t>
  </si>
  <si>
    <t>Aniversário Nay</t>
  </si>
  <si>
    <t>Vivo Movel Lauro</t>
  </si>
  <si>
    <t>Remedio Nay</t>
  </si>
  <si>
    <t>Outros</t>
  </si>
  <si>
    <t>Pagamento Fernanda</t>
  </si>
  <si>
    <t>Nome</t>
  </si>
  <si>
    <t>Pagamento</t>
  </si>
  <si>
    <t>Montagem torre quente</t>
  </si>
  <si>
    <t>Coisas para hamburguer</t>
  </si>
  <si>
    <t>Papel adesivo torre quente</t>
  </si>
  <si>
    <t>Presente aninha</t>
  </si>
  <si>
    <t>Pão de forma</t>
  </si>
  <si>
    <t>Compra geral</t>
  </si>
  <si>
    <t>Cervejas, manta e risoto</t>
  </si>
  <si>
    <t>Café da tarde bistek</t>
  </si>
  <si>
    <t>Mousse, tapetinho, bebidas</t>
  </si>
  <si>
    <t>Internet</t>
  </si>
  <si>
    <t>Condomínio</t>
  </si>
  <si>
    <t>Papel higiênico, batatas, temperos</t>
  </si>
  <si>
    <t>Frango, banana</t>
  </si>
  <si>
    <t>alguns itens</t>
  </si>
  <si>
    <t xml:space="preserve">anticoncepcional </t>
  </si>
  <si>
    <t>Pão e pãozinho</t>
  </si>
  <si>
    <t>Água, biscoitos, shampoo</t>
  </si>
  <si>
    <t>Limão</t>
  </si>
  <si>
    <t>ração preta</t>
  </si>
  <si>
    <t>telefone</t>
  </si>
  <si>
    <t>Transporte</t>
  </si>
  <si>
    <t>uber</t>
  </si>
  <si>
    <t>farmacia</t>
  </si>
  <si>
    <t>remedio infecção</t>
  </si>
  <si>
    <t>disney+</t>
  </si>
  <si>
    <t>Academia</t>
  </si>
  <si>
    <t>totalpass</t>
  </si>
  <si>
    <t>Compras do mês</t>
  </si>
  <si>
    <t>Carnes</t>
  </si>
  <si>
    <t>Torneira, purificador, varal</t>
  </si>
  <si>
    <t>Oi Fibra</t>
  </si>
  <si>
    <t>GoGood</t>
  </si>
  <si>
    <t>Acertanlo</t>
  </si>
  <si>
    <t>Resistência chuveiro</t>
  </si>
  <si>
    <t>loja cremer lenços</t>
  </si>
  <si>
    <t>tapete preta</t>
  </si>
  <si>
    <t>creme e shampoo</t>
  </si>
  <si>
    <t>Água e pãozinho</t>
  </si>
  <si>
    <t>Feijoada, lanches viagem</t>
  </si>
  <si>
    <t>termômetro</t>
  </si>
  <si>
    <t>Vestido:</t>
  </si>
  <si>
    <t>anti</t>
  </si>
  <si>
    <t>antidepressivos</t>
  </si>
  <si>
    <t>vacina</t>
  </si>
  <si>
    <t>renner</t>
  </si>
  <si>
    <t xml:space="preserve">restaurante </t>
  </si>
  <si>
    <t>lubri</t>
  </si>
  <si>
    <t>cobase</t>
  </si>
  <si>
    <t>Carbonara shopping</t>
  </si>
  <si>
    <t>grelha havan</t>
  </si>
  <si>
    <t>estacionamento shopping</t>
  </si>
  <si>
    <t>milium</t>
  </si>
  <si>
    <t>plano celular</t>
  </si>
  <si>
    <t>pendrive</t>
  </si>
  <si>
    <t>presente mi e jady</t>
  </si>
  <si>
    <t>fotos nay</t>
  </si>
  <si>
    <t>celular internet</t>
  </si>
  <si>
    <t>Comidas e ventilador</t>
  </si>
  <si>
    <t>Comidas shopping</t>
  </si>
  <si>
    <t>Anticoncepcional</t>
  </si>
  <si>
    <t>Disney</t>
  </si>
  <si>
    <t>disney</t>
  </si>
  <si>
    <t xml:space="preserve">mercado </t>
  </si>
  <si>
    <t xml:space="preserve">farmacia </t>
  </si>
  <si>
    <t>Vacina preta</t>
  </si>
  <si>
    <t>Bolo ifood</t>
  </si>
  <si>
    <t>Pagamento gabe</t>
  </si>
  <si>
    <t>Café bistek</t>
  </si>
  <si>
    <t>Ração pretinha</t>
  </si>
  <si>
    <t>Café QTal</t>
  </si>
  <si>
    <t>Decorações de natal</t>
  </si>
  <si>
    <t>Cooper</t>
  </si>
  <si>
    <t>Celular</t>
  </si>
  <si>
    <t>remédios antidepressivos</t>
  </si>
  <si>
    <t>churrasco evandro</t>
  </si>
  <si>
    <t>unibox</t>
  </si>
  <si>
    <t>bistek</t>
  </si>
  <si>
    <t xml:space="preserve">livraria </t>
  </si>
  <si>
    <t>celular</t>
  </si>
  <si>
    <t>Ifood</t>
  </si>
  <si>
    <t>Água qtal</t>
  </si>
  <si>
    <t>Guardanapos</t>
  </si>
  <si>
    <t>remédios</t>
  </si>
  <si>
    <t>Cooper após apresentação de estágio</t>
  </si>
  <si>
    <t>Gasolina e fluido de radiador</t>
  </si>
  <si>
    <t>presente be</t>
  </si>
  <si>
    <t>camisa manu</t>
  </si>
  <si>
    <t>garrafinha manu</t>
  </si>
  <si>
    <t xml:space="preserve">creme e gel depilatorio </t>
  </si>
  <si>
    <t>unha</t>
  </si>
  <si>
    <t>Flash</t>
  </si>
  <si>
    <t>Débito</t>
  </si>
  <si>
    <t>Oi</t>
  </si>
  <si>
    <t>Pãozinho qtal</t>
  </si>
  <si>
    <t>Barbeiro</t>
  </si>
  <si>
    <t>Chega+</t>
  </si>
  <si>
    <t>Presente mãe e coisas mercado</t>
  </si>
  <si>
    <t>presente manu</t>
  </si>
  <si>
    <t>Ensino</t>
  </si>
  <si>
    <t>Inglês</t>
  </si>
  <si>
    <t xml:space="preserve">costelaço </t>
  </si>
  <si>
    <t>summer eletrohits 6</t>
  </si>
  <si>
    <t>Milium</t>
  </si>
  <si>
    <t>Pão e frutas</t>
  </si>
  <si>
    <t>Farmacia cooper</t>
  </si>
  <si>
    <t>Camisa André</t>
  </si>
  <si>
    <t>Presente Sogro</t>
  </si>
  <si>
    <t>Sacola presente</t>
  </si>
  <si>
    <t>Pizza hut</t>
  </si>
  <si>
    <t>Orientali</t>
  </si>
  <si>
    <t>Estacionamento shopping</t>
  </si>
  <si>
    <t>Vivo Móvel</t>
  </si>
  <si>
    <t>extenção de cilios mãe</t>
  </si>
  <si>
    <t>encerramento pizzaria</t>
  </si>
  <si>
    <t>cremer</t>
  </si>
  <si>
    <t>posto</t>
  </si>
  <si>
    <t>carne pam</t>
  </si>
  <si>
    <t>Café chegada floripa</t>
  </si>
  <si>
    <t>ifood</t>
  </si>
  <si>
    <t>Certidão de Nascimento</t>
  </si>
  <si>
    <t>pizza kienen</t>
  </si>
  <si>
    <t>barba, shampoo</t>
  </si>
  <si>
    <t>Café confeitaria floripa</t>
  </si>
  <si>
    <t xml:space="preserve">Presentes lulu e aninha, vó e vô </t>
  </si>
  <si>
    <t>Rancho packer</t>
  </si>
  <si>
    <t>Ifood quando deixamos a pretinha</t>
  </si>
  <si>
    <t>Qtal</t>
  </si>
  <si>
    <t>Dogao300</t>
  </si>
  <si>
    <t>Cortador de unha</t>
  </si>
  <si>
    <t>Benegripes</t>
  </si>
  <si>
    <t>Fatura</t>
  </si>
  <si>
    <t>Servidor</t>
  </si>
  <si>
    <t>Unimed</t>
  </si>
  <si>
    <t>Refil mop, caixa remedios, película</t>
  </si>
  <si>
    <t xml:space="preserve">Spotify </t>
  </si>
  <si>
    <t>11, 80</t>
  </si>
  <si>
    <t>taxa site certidão</t>
  </si>
  <si>
    <t>loja outlet praia</t>
  </si>
  <si>
    <t>farmácia</t>
  </si>
  <si>
    <t>posto de gasolina</t>
  </si>
  <si>
    <t>mercado</t>
  </si>
  <si>
    <t>framácia</t>
  </si>
  <si>
    <t>studio z</t>
  </si>
  <si>
    <t xml:space="preserve">uber psicologa </t>
  </si>
  <si>
    <t>cooper farmácia</t>
  </si>
  <si>
    <t>Cinema Nosferatu</t>
  </si>
  <si>
    <t>Boliche</t>
  </si>
  <si>
    <t>Chega mais</t>
  </si>
  <si>
    <t>Papel higiênico</t>
  </si>
  <si>
    <t>Vivo móvel</t>
  </si>
  <si>
    <t>Marmita</t>
  </si>
  <si>
    <t>Pão</t>
  </si>
  <si>
    <t>Presente Kienen</t>
  </si>
  <si>
    <t>chocolates</t>
  </si>
  <si>
    <t>Almoço aniversário kienen</t>
  </si>
  <si>
    <t>Kiskinao</t>
  </si>
  <si>
    <t>Colírio e pomada</t>
  </si>
  <si>
    <t>Quiero cafe book club</t>
  </si>
  <si>
    <t>Café da tarde exames</t>
  </si>
  <si>
    <t>Café da tarde amigas nay</t>
  </si>
  <si>
    <t>Risoto</t>
  </si>
  <si>
    <t>Apple</t>
  </si>
  <si>
    <t>Roupas academia</t>
  </si>
  <si>
    <t>spotify</t>
  </si>
  <si>
    <t>vivo</t>
  </si>
  <si>
    <t xml:space="preserve">remédio </t>
  </si>
  <si>
    <t>109, 93</t>
  </si>
  <si>
    <t>Google one</t>
  </si>
  <si>
    <t xml:space="preserve">antidepressivos </t>
  </si>
  <si>
    <t>uber nutri</t>
  </si>
  <si>
    <t>cooper eno</t>
  </si>
  <si>
    <t xml:space="preserve">sobrancelha </t>
  </si>
  <si>
    <t>qtal</t>
  </si>
  <si>
    <t>churrasco + licores</t>
  </si>
  <si>
    <t>guarda-chuvas</t>
  </si>
  <si>
    <t>encanador</t>
  </si>
  <si>
    <t>quiero cafe book club</t>
  </si>
  <si>
    <t>Portus book club</t>
  </si>
  <si>
    <t>vestido colação val store</t>
  </si>
  <si>
    <t>calca jeans loja timbo</t>
  </si>
  <si>
    <t>almoço shopping</t>
  </si>
  <si>
    <t>qtal pãozinho e nescau</t>
  </si>
  <si>
    <t>Guski</t>
  </si>
  <si>
    <t>Max</t>
  </si>
  <si>
    <t>Copo área de festa</t>
  </si>
  <si>
    <t>Kienen</t>
  </si>
  <si>
    <t>Difusor</t>
  </si>
  <si>
    <t>Quiero café</t>
  </si>
  <si>
    <t>GoCoffee Indaial</t>
  </si>
  <si>
    <t>Portus</t>
  </si>
  <si>
    <t>Café nay quiero cafe</t>
  </si>
  <si>
    <t>Comidavip (não sei)</t>
  </si>
  <si>
    <t>cooper</t>
  </si>
  <si>
    <t>Padaria</t>
  </si>
  <si>
    <t>Restaurante</t>
  </si>
  <si>
    <t>Spotify</t>
  </si>
  <si>
    <t>Joias Alexandra</t>
  </si>
  <si>
    <t>Internet vivo</t>
  </si>
  <si>
    <t>Bistek</t>
  </si>
  <si>
    <t>Cremer</t>
  </si>
  <si>
    <t>Happy hour</t>
  </si>
  <si>
    <t>Cremer tapete</t>
  </si>
  <si>
    <t>Posto</t>
  </si>
  <si>
    <t>Maysa</t>
  </si>
  <si>
    <t>Fabiane</t>
  </si>
  <si>
    <t>farmacia antidepressivo, anticoncepcional e remedio estomago</t>
  </si>
  <si>
    <t>Uber</t>
  </si>
  <si>
    <t>Loja Mesclo calça jeans</t>
  </si>
  <si>
    <t>Google One</t>
  </si>
  <si>
    <t xml:space="preserve">Farmacia </t>
  </si>
  <si>
    <t>Almoço ifood</t>
  </si>
  <si>
    <t>Confeitaria</t>
  </si>
  <si>
    <t>Farmacia</t>
  </si>
  <si>
    <t>Cucas aniversário</t>
  </si>
  <si>
    <t>GoGood nay</t>
  </si>
  <si>
    <t>AppleTV</t>
  </si>
  <si>
    <t>LaSpezia</t>
  </si>
  <si>
    <t>Bebidas aniversário do fábio</t>
  </si>
  <si>
    <t>Cacau</t>
  </si>
  <si>
    <t>Portus Tikko</t>
  </si>
  <si>
    <t>Presente mae</t>
  </si>
  <si>
    <t>Almoço quiero (pote rachou)</t>
  </si>
  <si>
    <t>Café da manhã</t>
  </si>
  <si>
    <t>Hidratante nay</t>
  </si>
  <si>
    <t>Cinema manu</t>
  </si>
  <si>
    <t>Rancho Packer</t>
  </si>
  <si>
    <t>Mãe ajudou com 150</t>
  </si>
  <si>
    <t>Mercado praia</t>
  </si>
  <si>
    <t>Caixas KiSkinão</t>
  </si>
  <si>
    <t>celular vivo</t>
  </si>
  <si>
    <t>almoço fora</t>
  </si>
  <si>
    <t xml:space="preserve">farmácia </t>
  </si>
  <si>
    <t xml:space="preserve">ifood </t>
  </si>
  <si>
    <t xml:space="preserve">almoço fora </t>
  </si>
  <si>
    <t xml:space="preserve">presente pai </t>
  </si>
  <si>
    <t>presente mae</t>
  </si>
  <si>
    <t>farmácia antidepressivos</t>
  </si>
  <si>
    <t xml:space="preserve">q tal </t>
  </si>
  <si>
    <t>salgadinho havan</t>
  </si>
  <si>
    <t xml:space="preserve">relojoaria </t>
  </si>
  <si>
    <t>bebida pátio Theodoro</t>
  </si>
  <si>
    <t xml:space="preserve">cremer </t>
  </si>
  <si>
    <t>livro amazon</t>
  </si>
  <si>
    <t>coworking</t>
  </si>
  <si>
    <t>presente Páscoa manu</t>
  </si>
  <si>
    <t>unhas</t>
  </si>
  <si>
    <t xml:space="preserve">cremer tapete e desodorante </t>
  </si>
  <si>
    <t>Saúde</t>
  </si>
  <si>
    <t>Lazer</t>
  </si>
  <si>
    <t>Servidor thomas</t>
  </si>
  <si>
    <t>Alexandre silveira</t>
  </si>
  <si>
    <t>Aniversário felipe</t>
  </si>
  <si>
    <t>Controle Manu</t>
  </si>
  <si>
    <t>Pão de queijo</t>
  </si>
  <si>
    <t>Vivo</t>
  </si>
  <si>
    <t>Parilla</t>
  </si>
  <si>
    <t>Lasanha</t>
  </si>
  <si>
    <t>Donuts</t>
  </si>
  <si>
    <t>Almoço tikko</t>
  </si>
  <si>
    <t>Padaria café mãe</t>
  </si>
  <si>
    <t>Presente dia das mães meri</t>
  </si>
  <si>
    <t>Unibox paozinho domingo e agua</t>
  </si>
  <si>
    <t>Caixa Barra de sereal nuts</t>
  </si>
  <si>
    <t>anticoncepcional</t>
  </si>
  <si>
    <t>Premier</t>
  </si>
  <si>
    <t>Unhas</t>
  </si>
  <si>
    <t>padaria</t>
  </si>
  <si>
    <t>graan cafe</t>
  </si>
  <si>
    <t>google one</t>
  </si>
  <si>
    <t>als personalizados</t>
  </si>
  <si>
    <t>ticket mais jantar gestival gastronomico</t>
  </si>
  <si>
    <t>restaurante almoço shopping</t>
  </si>
  <si>
    <t>cremer kit lenços</t>
  </si>
  <si>
    <t>cooworking</t>
  </si>
  <si>
    <t>padaria cafe jhoni</t>
  </si>
  <si>
    <t>disney +</t>
  </si>
  <si>
    <t>kit canetinhas manu</t>
  </si>
  <si>
    <t>carolina albach</t>
  </si>
  <si>
    <t>cea</t>
  </si>
  <si>
    <t xml:space="preserve">unimed coparticipação </t>
  </si>
  <si>
    <t xml:space="preserve">unimed mensalidade </t>
  </si>
  <si>
    <t>Saxonia</t>
  </si>
  <si>
    <t>Novilho grill</t>
  </si>
  <si>
    <t>Presente pai</t>
  </si>
  <si>
    <t>Xandrus Ricardo Castellain</t>
  </si>
  <si>
    <t>Viela</t>
  </si>
  <si>
    <t>Disney +</t>
  </si>
  <si>
    <t>Conta vivo celular</t>
  </si>
  <si>
    <t>Molina</t>
  </si>
  <si>
    <t>aroma cafe</t>
  </si>
  <si>
    <t>confeitaria ana maria</t>
  </si>
  <si>
    <t>calcinhas mercado livre</t>
  </si>
  <si>
    <t>presente pai calça havan</t>
  </si>
  <si>
    <t>sobrancelha</t>
  </si>
  <si>
    <t>almoço giassi</t>
  </si>
  <si>
    <t>restaurante meninas</t>
  </si>
  <si>
    <t>preenchi até 2 de julho</t>
  </si>
  <si>
    <t>Carrefour</t>
  </si>
  <si>
    <t>Hope</t>
  </si>
  <si>
    <t>Academia nay</t>
  </si>
  <si>
    <t>Blumenau</t>
  </si>
  <si>
    <t>AgroAves</t>
  </si>
  <si>
    <t>Havan</t>
  </si>
  <si>
    <t>Decoração aniver nay</t>
  </si>
  <si>
    <t>Aromatta</t>
  </si>
  <si>
    <t>Saxônia</t>
  </si>
  <si>
    <t>Fort</t>
  </si>
  <si>
    <t>Magia do Trigo</t>
  </si>
  <si>
    <t>Pós Graduação</t>
  </si>
  <si>
    <t xml:space="preserve">molina </t>
  </si>
  <si>
    <t>farmacia popular antidepressivos</t>
  </si>
  <si>
    <t>delicia do vale europeu</t>
  </si>
  <si>
    <t>corte de cabelo</t>
  </si>
  <si>
    <t>portus cafe fe</t>
  </si>
  <si>
    <t>mercado carijos</t>
  </si>
  <si>
    <t>bolo aniver nay</t>
  </si>
  <si>
    <t>bem bom salgados aniver nay trabalho</t>
  </si>
  <si>
    <t>mgm serviços</t>
  </si>
  <si>
    <t>qal</t>
  </si>
  <si>
    <t>cremer 2 pacotes tapete preta</t>
  </si>
  <si>
    <t>pizza aniver nay</t>
  </si>
  <si>
    <t>unhs pé</t>
  </si>
  <si>
    <t>até 2 de setembro itau</t>
  </si>
  <si>
    <t>vacina cremer</t>
  </si>
  <si>
    <t>Luz atrasada de Março</t>
  </si>
  <si>
    <t>Pablo Ranieri</t>
  </si>
  <si>
    <t>Estacionamento Shopping</t>
  </si>
  <si>
    <t>Nay</t>
  </si>
  <si>
    <t>Cama pretinha</t>
  </si>
  <si>
    <t>Pizza Kienen</t>
  </si>
  <si>
    <t>Nio</t>
  </si>
  <si>
    <t>Troca de óleo</t>
  </si>
  <si>
    <t>Festa junina manu</t>
  </si>
  <si>
    <t>Panvel</t>
  </si>
  <si>
    <t>Boticário</t>
  </si>
  <si>
    <t>Cinema</t>
  </si>
  <si>
    <t>Pizza gustavo</t>
  </si>
  <si>
    <t>Placas Lauro</t>
  </si>
  <si>
    <t>Coisas amazon</t>
  </si>
  <si>
    <t>Pizza kienen</t>
  </si>
  <si>
    <t>Encanador</t>
  </si>
  <si>
    <t>Ingresso skylab</t>
  </si>
  <si>
    <t>Churrasco kienen</t>
  </si>
  <si>
    <t>Quiero Café</t>
  </si>
  <si>
    <t>Unimed mensalidade</t>
  </si>
  <si>
    <t>unimed coparticipação</t>
  </si>
  <si>
    <t>Festa junina</t>
  </si>
  <si>
    <t xml:space="preserve">unha </t>
  </si>
  <si>
    <t>dia 17</t>
  </si>
  <si>
    <t>cappta lzx store</t>
  </si>
  <si>
    <t>cremer tapetinho</t>
  </si>
  <si>
    <t>chefe valdemar</t>
  </si>
  <si>
    <t>arte de vestir</t>
  </si>
  <si>
    <t>atervida pó solto</t>
  </si>
  <si>
    <t>havan</t>
  </si>
  <si>
    <t>Livros amazon</t>
  </si>
  <si>
    <t>Ingressos cinema</t>
  </si>
  <si>
    <t>Salgadinho americanas</t>
  </si>
  <si>
    <t>Cooper aniver nay</t>
  </si>
  <si>
    <t>Fort aniver nay</t>
  </si>
  <si>
    <t>Almoço viela</t>
  </si>
  <si>
    <t>NeidaMafli</t>
  </si>
  <si>
    <t>Chiquinho sorvetes</t>
  </si>
  <si>
    <t>Pré-fazzenda</t>
  </si>
  <si>
    <t>Mari e Maria</t>
  </si>
  <si>
    <t>Multa</t>
  </si>
  <si>
    <t>Pão posto</t>
  </si>
  <si>
    <t>Novilho Grill Tikko</t>
  </si>
  <si>
    <t>Ovos Casa Express</t>
  </si>
  <si>
    <t>Unimed copartição</t>
  </si>
  <si>
    <t>Vivo celular</t>
  </si>
  <si>
    <t>10makeup</t>
  </si>
  <si>
    <t>telefonica bras</t>
  </si>
  <si>
    <t>Disneyplus</t>
  </si>
  <si>
    <t>chega mais</t>
  </si>
  <si>
    <t>livros usados nay</t>
  </si>
  <si>
    <t>havan roupa</t>
  </si>
  <si>
    <t>riachuelo boné</t>
  </si>
  <si>
    <t>pizza  com maria e maiara</t>
  </si>
  <si>
    <t>x salada</t>
  </si>
  <si>
    <t>restaurante nosso cafe almoço cooper</t>
  </si>
  <si>
    <t>famacia</t>
  </si>
  <si>
    <t>cooper remédios</t>
  </si>
  <si>
    <t>carrinho deco</t>
  </si>
  <si>
    <t>até 6 de outubro itau</t>
  </si>
  <si>
    <t>livro praia</t>
  </si>
  <si>
    <t>pós nay</t>
  </si>
  <si>
    <t>Disney plus</t>
  </si>
  <si>
    <t>Molina última</t>
  </si>
  <si>
    <t>gloogle one</t>
  </si>
  <si>
    <t>Globoplay</t>
  </si>
  <si>
    <t>Pós Nay</t>
  </si>
  <si>
    <t>Alimentação campeonato manu</t>
  </si>
  <si>
    <t>Soline parcela 1</t>
  </si>
  <si>
    <t>droga raia trimeb</t>
  </si>
  <si>
    <t xml:space="preserve">unhas </t>
  </si>
  <si>
    <t>confeitaria</t>
  </si>
  <si>
    <t>farmacia barra de cereal</t>
  </si>
  <si>
    <t>loja cremer sabonte intimo</t>
  </si>
  <si>
    <t>soline sapato preto</t>
  </si>
  <si>
    <t>Travesseiros</t>
  </si>
  <si>
    <t>Conserto aspirador</t>
  </si>
  <si>
    <t>Livros</t>
  </si>
  <si>
    <t>Komprão</t>
  </si>
  <si>
    <t>Celeiro</t>
  </si>
  <si>
    <t>Estacionamento unimed</t>
  </si>
  <si>
    <t>franciele barbosa bi</t>
  </si>
  <si>
    <t>panificadora graciela</t>
  </si>
  <si>
    <t>fracielle barbosa</t>
  </si>
  <si>
    <t>Koch</t>
  </si>
  <si>
    <t>AWS</t>
  </si>
  <si>
    <t>Porção fábio</t>
  </si>
  <si>
    <t>Vacinas pretinha</t>
  </si>
  <si>
    <t>Óculos nay</t>
  </si>
  <si>
    <t>Loja Cremer</t>
  </si>
  <si>
    <t>Quiero</t>
  </si>
  <si>
    <t>Mini Calzone</t>
  </si>
  <si>
    <t>banlek serviços audiovisuais</t>
  </si>
  <si>
    <t>aroma caf[é com maiara</t>
  </si>
  <si>
    <t>almoço vila</t>
  </si>
  <si>
    <t>pix alberto malkiewiez</t>
  </si>
  <si>
    <t>ingressos manu</t>
  </si>
  <si>
    <t>ifood almoço</t>
  </si>
  <si>
    <t>dia 2 de novembro</t>
  </si>
  <si>
    <t>unimed</t>
  </si>
  <si>
    <t>globoplay</t>
  </si>
  <si>
    <t>soline parcela 2</t>
  </si>
  <si>
    <t>cafekids</t>
  </si>
  <si>
    <t>cooper farmacia</t>
  </si>
  <si>
    <t>shampoo</t>
  </si>
  <si>
    <t>botica dermoestetica</t>
  </si>
  <si>
    <t>lanchonete</t>
  </si>
  <si>
    <t>pós</t>
  </si>
  <si>
    <t>aws</t>
  </si>
  <si>
    <t>hbo</t>
  </si>
  <si>
    <t>Lovable</t>
  </si>
  <si>
    <t>Americanas</t>
  </si>
  <si>
    <t>Costela no Dener</t>
  </si>
  <si>
    <t>mister dog</t>
  </si>
  <si>
    <t>Earpads fone</t>
  </si>
  <si>
    <t>Neumarkt</t>
  </si>
  <si>
    <t>Churrasco thiago e jady</t>
  </si>
  <si>
    <t>Presentes havan park europeu</t>
  </si>
  <si>
    <t>Estacionamento</t>
  </si>
  <si>
    <t>Komprao</t>
  </si>
  <si>
    <t>Estacionamento igreja praia do trapiche</t>
  </si>
  <si>
    <t>Picolé</t>
  </si>
  <si>
    <t>top gravatá</t>
  </si>
  <si>
    <t>Presentes lulu e aninha</t>
  </si>
  <si>
    <t>Compras carrefour</t>
  </si>
  <si>
    <t>Bonatti</t>
  </si>
  <si>
    <t>Triturador alho</t>
  </si>
  <si>
    <t>restaurante</t>
  </si>
  <si>
    <t>almoço cooper</t>
  </si>
  <si>
    <t>quiero</t>
  </si>
  <si>
    <t>Plano de saúde</t>
  </si>
  <si>
    <t>Celular vivo Nay</t>
  </si>
  <si>
    <t>spotify novembro e dezembro</t>
  </si>
  <si>
    <t>Ninjasburguer</t>
  </si>
  <si>
    <t>Soline</t>
  </si>
  <si>
    <t>W Z acessorios</t>
  </si>
  <si>
    <t>Loja strass</t>
  </si>
  <si>
    <t>richuelo</t>
  </si>
  <si>
    <t>mini kalzone</t>
  </si>
  <si>
    <t>hering</t>
  </si>
  <si>
    <t>lunoze joias</t>
  </si>
  <si>
    <t>posto bela joia</t>
  </si>
  <si>
    <t>boticario</t>
  </si>
  <si>
    <t>uer</t>
  </si>
  <si>
    <t>globo play</t>
  </si>
  <si>
    <t>farmacia anticoncepcional praia</t>
  </si>
  <si>
    <t>coparticição unimed nay</t>
  </si>
  <si>
    <t>neusa camargo</t>
  </si>
  <si>
    <t>panvel</t>
  </si>
  <si>
    <t>jean carlos</t>
  </si>
  <si>
    <t>elisabte flores</t>
  </si>
  <si>
    <t>aline ferreira</t>
  </si>
  <si>
    <t>be happy</t>
  </si>
  <si>
    <t>dilce nunes</t>
  </si>
  <si>
    <t>aromata</t>
  </si>
  <si>
    <t>iguasport</t>
  </si>
  <si>
    <t>começar janeiro em innova solições</t>
  </si>
  <si>
    <t>itau</t>
  </si>
  <si>
    <t>Amazon</t>
  </si>
  <si>
    <t>HBO</t>
  </si>
  <si>
    <t>Rodo</t>
  </si>
  <si>
    <t>Cookiepink</t>
  </si>
  <si>
    <t>Thomas</t>
  </si>
  <si>
    <t>Plano de saúde mensalidade</t>
  </si>
  <si>
    <t>cooparticipação plano de saúde</t>
  </si>
  <si>
    <t>plano vivo</t>
  </si>
  <si>
    <t>innova soluções literarias</t>
  </si>
  <si>
    <t>zoop brasil</t>
  </si>
  <si>
    <t>jaciara tarcilia</t>
  </si>
  <si>
    <t>até agro alves itau</t>
  </si>
  <si>
    <t>agro alves</t>
  </si>
  <si>
    <t>nubank 5 fev q tal 11,64</t>
  </si>
  <si>
    <t>richuelo 2/2</t>
  </si>
  <si>
    <t>havan 2/3</t>
  </si>
  <si>
    <t>soline 4/4</t>
  </si>
  <si>
    <t>recanto paraiso do miguel</t>
  </si>
  <si>
    <t>puc pós</t>
  </si>
  <si>
    <t>google play</t>
  </si>
  <si>
    <t>Todo aroma</t>
  </si>
  <si>
    <t>Candlelight</t>
  </si>
  <si>
    <t>Cremee</t>
  </si>
  <si>
    <t>Mercado livre</t>
  </si>
  <si>
    <t>Paraíso do miguel</t>
  </si>
  <si>
    <t>mercado livre</t>
  </si>
  <si>
    <t xml:space="preserve">Cinema águas </t>
  </si>
  <si>
    <t xml:space="preserve">Santo Fogão </t>
  </si>
  <si>
    <t>Show felipe</t>
  </si>
  <si>
    <t xml:space="preserve">Saxônia </t>
  </si>
  <si>
    <t>Alameda</t>
  </si>
  <si>
    <t>Magia do trigo</t>
  </si>
  <si>
    <t>Kalzone</t>
  </si>
  <si>
    <t>Chiquinho</t>
  </si>
  <si>
    <t>Unimed coparticipação</t>
  </si>
  <si>
    <t>vivo internet celular</t>
  </si>
  <si>
    <t>pix marketplace</t>
  </si>
  <si>
    <t>vindi pagamentos online</t>
  </si>
  <si>
    <t>cooper indaial</t>
  </si>
  <si>
    <t>Sobrancelha</t>
  </si>
  <si>
    <t>gocase garrafa</t>
  </si>
  <si>
    <t>appmax</t>
  </si>
  <si>
    <t xml:space="preserve">cooper </t>
  </si>
  <si>
    <t>portus</t>
  </si>
  <si>
    <t>almoço calzone</t>
  </si>
  <si>
    <t>desodorante lauro farmacia</t>
  </si>
  <si>
    <t>suco calzone</t>
  </si>
  <si>
    <t>havan indaial</t>
  </si>
  <si>
    <t>hope parcela 1</t>
  </si>
  <si>
    <t>uber timbó</t>
  </si>
  <si>
    <t>saxonia</t>
  </si>
  <si>
    <t>marcelo hack</t>
  </si>
  <si>
    <t>hope</t>
  </si>
  <si>
    <t>patio theodoro</t>
  </si>
  <si>
    <t>youcom</t>
  </si>
  <si>
    <t>bruna caroline</t>
  </si>
  <si>
    <t>emporio celebrar</t>
  </si>
  <si>
    <t>pucrs</t>
  </si>
  <si>
    <t>rosa norte</t>
  </si>
  <si>
    <t>pão com bolinho almoço</t>
  </si>
  <si>
    <t>copimagem</t>
  </si>
  <si>
    <t>kalzone</t>
  </si>
  <si>
    <t>emporio celebrar tnt</t>
  </si>
  <si>
    <t>spotify 3 meses</t>
  </si>
  <si>
    <t>perfume preta</t>
  </si>
  <si>
    <t>alpha co</t>
  </si>
  <si>
    <t>bem bom salgados</t>
  </si>
  <si>
    <t>desodorante lauro</t>
  </si>
  <si>
    <t>lily presente mãe</t>
  </si>
  <si>
    <t>Martin Parilla</t>
  </si>
  <si>
    <t>Perfumes</t>
  </si>
  <si>
    <t>Sapateiro</t>
  </si>
  <si>
    <t>Mercado Livre</t>
  </si>
  <si>
    <t>Perfume Mãe</t>
  </si>
  <si>
    <t>Dona Ju</t>
  </si>
  <si>
    <t>Oliv</t>
  </si>
  <si>
    <t>Pet shop</t>
  </si>
  <si>
    <t>Aroma</t>
  </si>
  <si>
    <t>Splendore</t>
  </si>
  <si>
    <t>Seu Porco</t>
  </si>
  <si>
    <t>Internet celular vivo nay</t>
  </si>
  <si>
    <t>Find rio dos cedros</t>
  </si>
  <si>
    <t>pós puc</t>
  </si>
  <si>
    <t>minikalzone</t>
  </si>
  <si>
    <t>uber taxa cancelamento</t>
  </si>
  <si>
    <t>bistek cinema</t>
  </si>
  <si>
    <t xml:space="preserve">ingresso cinema </t>
  </si>
  <si>
    <t>boticário presente angela</t>
  </si>
  <si>
    <t>shampoo salão</t>
  </si>
  <si>
    <t>pagehiper não lembro o que é</t>
  </si>
  <si>
    <t xml:space="preserve">alinez biz </t>
  </si>
  <si>
    <t>rosa norte 2/2</t>
  </si>
  <si>
    <t>youcom 2/3</t>
  </si>
  <si>
    <t>16 de abril</t>
  </si>
  <si>
    <t>churrasco</t>
  </si>
  <si>
    <t>café oftalmo</t>
  </si>
  <si>
    <t>estacionamento</t>
  </si>
  <si>
    <t>sex acessorios</t>
  </si>
  <si>
    <t>unhas 22/4</t>
  </si>
  <si>
    <t>6 de maio itau</t>
  </si>
  <si>
    <t>plano de saúde</t>
  </si>
  <si>
    <t>coparticipação</t>
  </si>
  <si>
    <t>Decants</t>
  </si>
  <si>
    <t>Tenis</t>
  </si>
  <si>
    <t>Dona Cecilia</t>
  </si>
  <si>
    <t>guski</t>
  </si>
  <si>
    <t>Martin</t>
  </si>
  <si>
    <t>Kings food</t>
  </si>
  <si>
    <t>Receita federal</t>
  </si>
  <si>
    <t>Pet</t>
  </si>
  <si>
    <t>Churros</t>
  </si>
  <si>
    <t>Be Happy</t>
  </si>
  <si>
    <t>Nesvera</t>
  </si>
  <si>
    <t>Presente tia andrea</t>
  </si>
  <si>
    <t>Castelo da Pizza</t>
  </si>
  <si>
    <t>cooparticipação unimed</t>
  </si>
  <si>
    <t>internet celular nay</t>
  </si>
  <si>
    <t>youcom 3/3</t>
  </si>
  <si>
    <t>ifood chacabuco alimento</t>
  </si>
  <si>
    <t xml:space="preserve">boticário </t>
  </si>
  <si>
    <t>unhas 24 de maio</t>
  </si>
  <si>
    <t>restaurante e choperia</t>
  </si>
  <si>
    <t>bistek figurinhas</t>
  </si>
  <si>
    <t>café aline</t>
  </si>
  <si>
    <t>choperia bier vila</t>
  </si>
  <si>
    <t xml:space="preserve">casa feijuca </t>
  </si>
  <si>
    <t>comida vip</t>
  </si>
  <si>
    <t>gtop distribuição</t>
  </si>
  <si>
    <t>patio theodoro bebida</t>
  </si>
  <si>
    <t>parrilha cortes</t>
  </si>
  <si>
    <t xml:space="preserve">patio theodor </t>
  </si>
  <si>
    <t>unhas 9 de maio</t>
  </si>
  <si>
    <t>benkendorf</t>
  </si>
  <si>
    <t>Guido decants</t>
  </si>
  <si>
    <t>tenis</t>
  </si>
  <si>
    <t>In the box</t>
  </si>
  <si>
    <t>Amazon prime</t>
  </si>
  <si>
    <t>Amazon Prime</t>
  </si>
  <si>
    <t>Netflix</t>
  </si>
  <si>
    <t xml:space="preserve"> Maquina de lavar</t>
  </si>
  <si>
    <t>Prime video</t>
  </si>
  <si>
    <t>Agro aves</t>
  </si>
  <si>
    <t>Tarthurell</t>
  </si>
  <si>
    <t>Lanchonete Paraná</t>
  </si>
  <si>
    <t>Basilic Friggitoria e Bar</t>
  </si>
  <si>
    <t>Latoeira Kwid</t>
  </si>
  <si>
    <t>Vivo nay</t>
  </si>
  <si>
    <t>zp elaine</t>
  </si>
  <si>
    <t>gol assento</t>
  </si>
  <si>
    <t>almoço feng cheng</t>
  </si>
  <si>
    <t>confeitaria saxonia</t>
  </si>
  <si>
    <t xml:space="preserve">chega mais </t>
  </si>
  <si>
    <t>loja neumarkt 1/3</t>
  </si>
  <si>
    <t>me linda shampoo e esponja 1/3</t>
  </si>
  <si>
    <t>pao de queijo aeroporto</t>
  </si>
  <si>
    <t>suco aeroporto</t>
  </si>
  <si>
    <t>caipirinha</t>
  </si>
  <si>
    <t>salgado</t>
  </si>
  <si>
    <t>uber cancelado</t>
  </si>
  <si>
    <t>carrefour sombrinha</t>
  </si>
  <si>
    <t>cremer lenços</t>
  </si>
  <si>
    <t xml:space="preserve">giassi </t>
  </si>
  <si>
    <t>aloço giassi Dani</t>
  </si>
  <si>
    <t>escova estudio z</t>
  </si>
  <si>
    <t>almoço madero marina</t>
  </si>
  <si>
    <t>coworeking</t>
  </si>
  <si>
    <t xml:space="preserve">posto </t>
  </si>
  <si>
    <t>posto suco</t>
  </si>
  <si>
    <t>mcb confeitaria</t>
  </si>
  <si>
    <t>jaquetas tia tata</t>
  </si>
  <si>
    <t>iffod</t>
  </si>
  <si>
    <t>framacia</t>
  </si>
  <si>
    <t xml:space="preserve">plano de saude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</si>
</sst>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164" xfId="0" applyAlignment="1" applyFont="1" applyNumberFormat="1">
      <alignment horizontal="right" vertical="bottom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10" xfId="0" applyFont="1" applyNumberFormat="1"/>
    <xf borderId="0" fillId="0" fontId="1" numFmtId="0" xfId="0" applyAlignment="1" applyFont="1">
      <alignment shrinkToFit="0" wrapText="1"/>
    </xf>
    <xf borderId="0" fillId="0" fontId="1" numFmtId="0" xfId="0" applyFont="1"/>
    <xf borderId="0" fillId="0" fontId="2" numFmtId="164" xfId="0" applyAlignment="1" applyFont="1" applyNumberFormat="1">
      <alignment horizontal="right" readingOrder="0" vertical="bottom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Chart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Chart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Chart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Chart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Chart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Chart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Chart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Chart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Chart1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Chart1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Chart1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Chart1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Chart1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Chart1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Chart2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Chart2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Chart2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Chart2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Chart2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1</xdr:row>
      <xdr:rowOff>0</xdr:rowOff>
    </xdr:from>
    <xdr:ext cx="5715000" cy="3533775"/>
    <xdr:pic>
      <xdr:nvPicPr>
        <xdr:cNvPr id="1684686744" name="Chart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1</xdr:row>
      <xdr:rowOff>0</xdr:rowOff>
    </xdr:from>
    <xdr:ext cx="5715000" cy="3533775"/>
    <xdr:pic>
      <xdr:nvPicPr>
        <xdr:cNvPr id="1507206653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942975</xdr:colOff>
      <xdr:row>1</xdr:row>
      <xdr:rowOff>0</xdr:rowOff>
    </xdr:from>
    <xdr:ext cx="5715000" cy="3533775"/>
    <xdr:pic>
      <xdr:nvPicPr>
        <xdr:cNvPr id="246398569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1</xdr:row>
      <xdr:rowOff>0</xdr:rowOff>
    </xdr:from>
    <xdr:ext cx="5715000" cy="3533775"/>
    <xdr:pic>
      <xdr:nvPicPr>
        <xdr:cNvPr id="442706127" name="Chart4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1</xdr:row>
      <xdr:rowOff>0</xdr:rowOff>
    </xdr:from>
    <xdr:ext cx="5715000" cy="3533775"/>
    <xdr:pic>
      <xdr:nvPicPr>
        <xdr:cNvPr id="2066959400" name="Chart5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1</xdr:row>
      <xdr:rowOff>0</xdr:rowOff>
    </xdr:from>
    <xdr:ext cx="5715000" cy="3533775"/>
    <xdr:pic>
      <xdr:nvPicPr>
        <xdr:cNvPr id="1508827489" name="Chart6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1</xdr:row>
      <xdr:rowOff>0</xdr:rowOff>
    </xdr:from>
    <xdr:ext cx="5715000" cy="3533775"/>
    <xdr:pic>
      <xdr:nvPicPr>
        <xdr:cNvPr id="332960823" name="Chart7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1</xdr:row>
      <xdr:rowOff>0</xdr:rowOff>
    </xdr:from>
    <xdr:ext cx="5715000" cy="3533775"/>
    <xdr:pic>
      <xdr:nvPicPr>
        <xdr:cNvPr id="851973787" name="Chart8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1</xdr:row>
      <xdr:rowOff>0</xdr:rowOff>
    </xdr:from>
    <xdr:ext cx="5715000" cy="3533775"/>
    <xdr:pic>
      <xdr:nvPicPr>
        <xdr:cNvPr id="1372168830" name="Chart9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1</xdr:row>
      <xdr:rowOff>0</xdr:rowOff>
    </xdr:from>
    <xdr:ext cx="5715000" cy="3533775"/>
    <xdr:pic>
      <xdr:nvPicPr>
        <xdr:cNvPr id="321876511" name="Chart10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1</xdr:row>
      <xdr:rowOff>0</xdr:rowOff>
    </xdr:from>
    <xdr:ext cx="5715000" cy="3533775"/>
    <xdr:pic>
      <xdr:nvPicPr>
        <xdr:cNvPr id="690215605" name="Chart1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1</xdr:row>
      <xdr:rowOff>0</xdr:rowOff>
    </xdr:from>
    <xdr:ext cx="5715000" cy="3533775"/>
    <xdr:pic>
      <xdr:nvPicPr>
        <xdr:cNvPr id="1040606875" name="Chart1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1</xdr:row>
      <xdr:rowOff>0</xdr:rowOff>
    </xdr:from>
    <xdr:ext cx="5715000" cy="3533775"/>
    <xdr:pic>
      <xdr:nvPicPr>
        <xdr:cNvPr id="1550427539" name="Chart1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190500</xdr:colOff>
      <xdr:row>1</xdr:row>
      <xdr:rowOff>180975</xdr:rowOff>
    </xdr:from>
    <xdr:ext cx="5715000" cy="3533775"/>
    <xdr:pic>
      <xdr:nvPicPr>
        <xdr:cNvPr id="1122710609" name="Chart14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1</xdr:row>
      <xdr:rowOff>0</xdr:rowOff>
    </xdr:from>
    <xdr:ext cx="5715000" cy="3533775"/>
    <xdr:pic>
      <xdr:nvPicPr>
        <xdr:cNvPr id="540061665" name="Chart15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1</xdr:row>
      <xdr:rowOff>0</xdr:rowOff>
    </xdr:from>
    <xdr:ext cx="5715000" cy="3533775"/>
    <xdr:pic>
      <xdr:nvPicPr>
        <xdr:cNvPr id="1549973433" name="Chart16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1</xdr:row>
      <xdr:rowOff>0</xdr:rowOff>
    </xdr:from>
    <xdr:ext cx="5715000" cy="3533775"/>
    <xdr:pic>
      <xdr:nvPicPr>
        <xdr:cNvPr id="1677689355" name="Chart17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1</xdr:row>
      <xdr:rowOff>0</xdr:rowOff>
    </xdr:from>
    <xdr:ext cx="5715000" cy="3533775"/>
    <xdr:pic>
      <xdr:nvPicPr>
        <xdr:cNvPr id="2129998822" name="Chart18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1</xdr:row>
      <xdr:rowOff>0</xdr:rowOff>
    </xdr:from>
    <xdr:ext cx="5715000" cy="3533775"/>
    <xdr:pic>
      <xdr:nvPicPr>
        <xdr:cNvPr id="149296752" name="Chart19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1</xdr:row>
      <xdr:rowOff>0</xdr:rowOff>
    </xdr:from>
    <xdr:ext cx="5715000" cy="3533775"/>
    <xdr:pic>
      <xdr:nvPicPr>
        <xdr:cNvPr id="1121638593" name="Chart20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1</xdr:row>
      <xdr:rowOff>0</xdr:rowOff>
    </xdr:from>
    <xdr:ext cx="5715000" cy="3533775"/>
    <xdr:pic>
      <xdr:nvPicPr>
        <xdr:cNvPr id="799231304" name="Chart2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1</xdr:row>
      <xdr:rowOff>0</xdr:rowOff>
    </xdr:from>
    <xdr:ext cx="5715000" cy="3533775"/>
    <xdr:pic>
      <xdr:nvPicPr>
        <xdr:cNvPr id="1523500459" name="Chart2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1</xdr:row>
      <xdr:rowOff>0</xdr:rowOff>
    </xdr:from>
    <xdr:ext cx="5715000" cy="3533775"/>
    <xdr:pic>
      <xdr:nvPicPr>
        <xdr:cNvPr id="2052420515" name="Chart2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1</xdr:row>
      <xdr:rowOff>0</xdr:rowOff>
    </xdr:from>
    <xdr:ext cx="5715000" cy="3533775"/>
    <xdr:pic>
      <xdr:nvPicPr>
        <xdr:cNvPr id="414553324" name="Chart24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1.38"/>
  </cols>
  <sheetData>
    <row r="1">
      <c r="A1" s="1" t="s">
        <v>0</v>
      </c>
      <c r="D1" s="1" t="s">
        <v>1</v>
      </c>
      <c r="E1" s="1" t="s">
        <v>2</v>
      </c>
      <c r="F1" s="2" t="s">
        <v>3</v>
      </c>
      <c r="G1" s="1" t="s">
        <v>4</v>
      </c>
      <c r="I1" s="1" t="s">
        <v>5</v>
      </c>
    </row>
    <row r="2">
      <c r="A2" s="1" t="s">
        <v>6</v>
      </c>
      <c r="B2" s="9">
        <v>9892.38</v>
      </c>
      <c r="D2" s="8"/>
      <c r="E2" s="8"/>
      <c r="G2" s="4"/>
      <c r="I2" s="1" t="s">
        <v>6</v>
      </c>
      <c r="J2" s="5">
        <f>SUMIF(D2:D1000,A2,G2:G1000)</f>
        <v>0</v>
      </c>
    </row>
    <row r="3">
      <c r="A3" s="1" t="s">
        <v>9</v>
      </c>
      <c r="B3" s="9">
        <v>3262.12</v>
      </c>
      <c r="D3" s="8"/>
      <c r="E3" s="8"/>
      <c r="G3" s="4"/>
      <c r="I3" s="1" t="s">
        <v>9</v>
      </c>
      <c r="J3" s="5">
        <f>SUMIF(D$2:D1000,A3,G$2:G1000)</f>
        <v>0</v>
      </c>
    </row>
    <row r="4">
      <c r="A4" s="1" t="s">
        <v>11</v>
      </c>
      <c r="B4" s="5">
        <f>SUM(B2:B3)</f>
        <v>13154.5</v>
      </c>
      <c r="D4" s="8"/>
      <c r="E4" s="8"/>
      <c r="G4" s="4"/>
      <c r="I4" s="1" t="s">
        <v>11</v>
      </c>
      <c r="J4" s="5">
        <f>SUM(J2:J3)</f>
        <v>0</v>
      </c>
    </row>
    <row r="5">
      <c r="D5" s="8"/>
      <c r="E5" s="8"/>
      <c r="F5" s="2"/>
      <c r="G5" s="4"/>
    </row>
    <row r="6">
      <c r="A6" s="1" t="s">
        <v>14</v>
      </c>
      <c r="D6" s="8"/>
      <c r="E6" s="8"/>
      <c r="F6" s="2"/>
      <c r="G6" s="4"/>
      <c r="I6" s="1" t="s">
        <v>16</v>
      </c>
    </row>
    <row r="7">
      <c r="A7" s="1" t="s">
        <v>6</v>
      </c>
      <c r="B7" s="6">
        <f>B2/B4</f>
        <v>0.7520148998</v>
      </c>
      <c r="D7" s="8"/>
      <c r="E7" s="8"/>
      <c r="F7" s="7"/>
      <c r="G7" s="4"/>
      <c r="I7" s="1" t="s">
        <v>6</v>
      </c>
      <c r="J7" s="6" t="str">
        <f>J2/J4</f>
        <v>#DIV/0!</v>
      </c>
    </row>
    <row r="8">
      <c r="A8" s="1" t="s">
        <v>9</v>
      </c>
      <c r="B8" s="6">
        <f>B3/B4</f>
        <v>0.2479851002</v>
      </c>
      <c r="D8" s="8"/>
      <c r="E8" s="8"/>
      <c r="F8" s="7"/>
      <c r="G8" s="5"/>
      <c r="I8" s="1" t="s">
        <v>9</v>
      </c>
      <c r="J8" s="6" t="str">
        <f>J3/J4</f>
        <v>#DIV/0!</v>
      </c>
    </row>
    <row r="9">
      <c r="D9" s="8"/>
      <c r="E9" s="8"/>
      <c r="F9" s="7"/>
      <c r="G9" s="5"/>
    </row>
    <row r="10">
      <c r="D10" s="8"/>
      <c r="E10" s="8"/>
      <c r="F10" s="7"/>
      <c r="G10" s="5"/>
      <c r="I10" s="1" t="s">
        <v>22</v>
      </c>
    </row>
    <row r="11">
      <c r="D11" s="8"/>
      <c r="E11" s="8"/>
      <c r="F11" s="7"/>
      <c r="G11" s="5"/>
      <c r="I11" s="1" t="s">
        <v>6</v>
      </c>
      <c r="J11" s="5">
        <f>J4*B7</f>
        <v>0</v>
      </c>
    </row>
    <row r="12">
      <c r="D12" s="8"/>
      <c r="E12" s="8"/>
      <c r="F12" s="7"/>
      <c r="G12" s="5"/>
      <c r="I12" s="1" t="s">
        <v>9</v>
      </c>
      <c r="J12" s="5">
        <f>J4*B8</f>
        <v>0</v>
      </c>
    </row>
    <row r="13">
      <c r="D13" s="8"/>
      <c r="E13" s="8"/>
      <c r="F13" s="7"/>
      <c r="G13" s="5"/>
    </row>
    <row r="14">
      <c r="D14" s="8"/>
      <c r="E14" s="8"/>
      <c r="F14" s="7"/>
      <c r="G14" s="5"/>
      <c r="I14" s="1" t="s">
        <v>26</v>
      </c>
      <c r="J14" s="8" t="str">
        <f>if(J2&lt;J11,A2,A3)</f>
        <v>Nayara</v>
      </c>
    </row>
    <row r="15">
      <c r="D15" s="8"/>
      <c r="E15" s="8"/>
      <c r="F15" s="7"/>
      <c r="G15" s="5"/>
      <c r="I15" s="1" t="s">
        <v>27</v>
      </c>
      <c r="J15" s="5">
        <f>IF(J14=A3, abs(J11-J2)-SUMIF(I$18:I1000,A3,J$18:J1000),abs(J11-J2)-SUMIF(I$18:I1000,A2,J$18:J1000))</f>
        <v>0</v>
      </c>
    </row>
    <row r="16">
      <c r="D16" s="8"/>
      <c r="E16" s="8"/>
      <c r="F16" s="7"/>
      <c r="G16" s="5"/>
    </row>
    <row r="17">
      <c r="D17" s="8"/>
      <c r="E17" s="8"/>
      <c r="F17" s="7"/>
      <c r="G17" s="5"/>
      <c r="I17" s="1" t="s">
        <v>35</v>
      </c>
      <c r="J17" s="1" t="s">
        <v>36</v>
      </c>
    </row>
    <row r="18">
      <c r="D18" s="8"/>
      <c r="E18" s="8"/>
      <c r="F18" s="7"/>
      <c r="G18" s="5"/>
      <c r="I18" s="8"/>
    </row>
    <row r="19">
      <c r="D19" s="8"/>
      <c r="E19" s="8"/>
      <c r="F19" s="7"/>
      <c r="G19" s="5"/>
      <c r="I19" s="8"/>
    </row>
    <row r="20">
      <c r="D20" s="8"/>
      <c r="E20" s="8"/>
      <c r="F20" s="7"/>
      <c r="G20" s="5"/>
      <c r="I20" s="8"/>
    </row>
    <row r="21">
      <c r="D21" s="8"/>
      <c r="E21" s="8"/>
      <c r="F21" s="7"/>
      <c r="G21" s="5"/>
      <c r="I21" s="8"/>
    </row>
    <row r="22">
      <c r="D22" s="8"/>
      <c r="E22" s="8"/>
      <c r="F22" s="7"/>
      <c r="G22" s="5"/>
      <c r="I22" s="8"/>
    </row>
    <row r="23">
      <c r="D23" s="8"/>
      <c r="E23" s="8"/>
      <c r="F23" s="7"/>
      <c r="G23" s="5"/>
      <c r="I23" s="8"/>
    </row>
    <row r="24">
      <c r="D24" s="8"/>
      <c r="E24" s="8"/>
      <c r="F24" s="7"/>
      <c r="G24" s="5"/>
      <c r="I24" s="8"/>
    </row>
    <row r="25">
      <c r="D25" s="8"/>
      <c r="E25" s="8"/>
      <c r="F25" s="7"/>
      <c r="G25" s="5"/>
      <c r="I25" s="8"/>
    </row>
    <row r="26">
      <c r="D26" s="8"/>
      <c r="E26" s="8"/>
      <c r="F26" s="7"/>
      <c r="G26" s="5"/>
      <c r="I26" s="8"/>
    </row>
    <row r="27">
      <c r="D27" s="8"/>
      <c r="E27" s="8"/>
      <c r="F27" s="7"/>
      <c r="G27" s="5"/>
      <c r="I27" s="8"/>
    </row>
    <row r="28">
      <c r="D28" s="8"/>
      <c r="E28" s="8"/>
      <c r="F28" s="7"/>
      <c r="G28" s="5"/>
      <c r="I28" s="8"/>
    </row>
    <row r="29">
      <c r="D29" s="8"/>
      <c r="E29" s="8"/>
      <c r="F29" s="7"/>
      <c r="G29" s="5"/>
      <c r="I29" s="8"/>
    </row>
    <row r="30">
      <c r="D30" s="8"/>
      <c r="E30" s="8"/>
      <c r="F30" s="7"/>
      <c r="G30" s="5"/>
      <c r="I30" s="8"/>
    </row>
    <row r="31">
      <c r="D31" s="8"/>
      <c r="E31" s="8"/>
      <c r="F31" s="7"/>
      <c r="G31" s="5"/>
      <c r="I31" s="8"/>
    </row>
    <row r="32">
      <c r="D32" s="8"/>
      <c r="E32" s="8"/>
      <c r="F32" s="7"/>
      <c r="G32" s="5"/>
      <c r="I32" s="8"/>
    </row>
    <row r="33">
      <c r="D33" s="8"/>
      <c r="E33" s="8"/>
      <c r="F33" s="7"/>
      <c r="G33" s="5"/>
      <c r="I33" s="8"/>
    </row>
    <row r="34">
      <c r="D34" s="8"/>
      <c r="E34" s="8"/>
      <c r="F34" s="7"/>
      <c r="G34" s="5"/>
      <c r="I34" s="8"/>
    </row>
    <row r="35">
      <c r="D35" s="8"/>
      <c r="E35" s="8"/>
      <c r="F35" s="7"/>
      <c r="G35" s="5"/>
      <c r="I35" s="8"/>
    </row>
    <row r="36">
      <c r="D36" s="8"/>
      <c r="E36" s="8"/>
      <c r="F36" s="7"/>
      <c r="G36" s="5"/>
      <c r="I36" s="8"/>
    </row>
    <row r="37">
      <c r="D37" s="8"/>
      <c r="E37" s="8"/>
      <c r="F37" s="7"/>
      <c r="G37" s="5"/>
      <c r="I37" s="8"/>
    </row>
    <row r="38">
      <c r="D38" s="8"/>
      <c r="E38" s="8"/>
      <c r="F38" s="7"/>
      <c r="G38" s="5"/>
      <c r="I38" s="8"/>
    </row>
    <row r="39">
      <c r="D39" s="8"/>
      <c r="E39" s="8"/>
      <c r="F39" s="7"/>
      <c r="G39" s="5"/>
      <c r="I39" s="8"/>
    </row>
    <row r="40">
      <c r="D40" s="8"/>
      <c r="E40" s="8"/>
      <c r="F40" s="7"/>
      <c r="G40" s="5"/>
      <c r="I40" s="8"/>
    </row>
    <row r="41">
      <c r="D41" s="8"/>
      <c r="E41" s="8"/>
      <c r="F41" s="7"/>
      <c r="G41" s="5"/>
      <c r="I41" s="8"/>
    </row>
    <row r="42">
      <c r="D42" s="8"/>
      <c r="E42" s="8"/>
      <c r="F42" s="7"/>
      <c r="G42" s="5"/>
      <c r="I42" s="8"/>
    </row>
    <row r="43">
      <c r="D43" s="8"/>
      <c r="E43" s="8"/>
      <c r="F43" s="7"/>
      <c r="G43" s="5"/>
      <c r="I43" s="8"/>
    </row>
    <row r="44">
      <c r="D44" s="8"/>
      <c r="E44" s="8"/>
      <c r="F44" s="7"/>
      <c r="G44" s="5"/>
      <c r="I44" s="8"/>
    </row>
    <row r="45">
      <c r="D45" s="8"/>
      <c r="E45" s="8"/>
      <c r="F45" s="7"/>
      <c r="G45" s="5"/>
      <c r="I45" s="8"/>
    </row>
    <row r="46">
      <c r="D46" s="8"/>
      <c r="E46" s="8"/>
      <c r="F46" s="7"/>
      <c r="G46" s="5"/>
      <c r="I46" s="8"/>
    </row>
    <row r="47">
      <c r="D47" s="8"/>
      <c r="E47" s="8"/>
      <c r="F47" s="7"/>
      <c r="G47" s="5"/>
      <c r="I47" s="8"/>
    </row>
    <row r="48">
      <c r="D48" s="8"/>
      <c r="E48" s="8"/>
      <c r="F48" s="7"/>
      <c r="G48" s="5"/>
      <c r="I48" s="8"/>
    </row>
    <row r="49">
      <c r="D49" s="8"/>
      <c r="E49" s="8"/>
      <c r="F49" s="7"/>
      <c r="G49" s="5"/>
      <c r="I49" s="8"/>
    </row>
    <row r="50">
      <c r="D50" s="8"/>
      <c r="E50" s="8"/>
      <c r="F50" s="7"/>
      <c r="G50" s="5"/>
      <c r="I50" s="8"/>
    </row>
    <row r="51">
      <c r="D51" s="8"/>
      <c r="E51" s="8"/>
      <c r="F51" s="7"/>
      <c r="G51" s="5"/>
      <c r="I51" s="8"/>
    </row>
    <row r="52">
      <c r="D52" s="8"/>
      <c r="E52" s="8"/>
      <c r="F52" s="7"/>
      <c r="G52" s="5"/>
      <c r="I52" s="8"/>
    </row>
    <row r="53">
      <c r="D53" s="8"/>
      <c r="E53" s="8"/>
      <c r="F53" s="7"/>
      <c r="G53" s="5"/>
      <c r="I53" s="8"/>
    </row>
    <row r="54">
      <c r="D54" s="8"/>
      <c r="E54" s="8"/>
      <c r="F54" s="7"/>
      <c r="G54" s="5"/>
      <c r="I54" s="8"/>
    </row>
    <row r="55">
      <c r="D55" s="8"/>
      <c r="E55" s="8"/>
      <c r="F55" s="7"/>
      <c r="G55" s="5"/>
      <c r="I55" s="8"/>
    </row>
    <row r="56">
      <c r="D56" s="8"/>
      <c r="E56" s="8"/>
      <c r="F56" s="7"/>
      <c r="G56" s="5"/>
      <c r="I56" s="8"/>
    </row>
    <row r="57">
      <c r="D57" s="8"/>
      <c r="E57" s="8"/>
      <c r="F57" s="7"/>
      <c r="G57" s="5"/>
      <c r="I57" s="8"/>
    </row>
    <row r="58">
      <c r="D58" s="8"/>
      <c r="E58" s="8"/>
      <c r="F58" s="7"/>
      <c r="G58" s="5"/>
      <c r="I58" s="8"/>
    </row>
    <row r="59">
      <c r="D59" s="8"/>
      <c r="E59" s="8"/>
      <c r="F59" s="7"/>
      <c r="G59" s="5"/>
      <c r="I59" s="8"/>
    </row>
    <row r="60">
      <c r="D60" s="8"/>
      <c r="E60" s="8"/>
      <c r="F60" s="7"/>
      <c r="G60" s="5"/>
      <c r="I60" s="8"/>
    </row>
    <row r="61">
      <c r="D61" s="8"/>
      <c r="E61" s="8"/>
      <c r="F61" s="7"/>
      <c r="G61" s="5"/>
      <c r="I61" s="8"/>
    </row>
    <row r="62">
      <c r="D62" s="8"/>
      <c r="E62" s="8"/>
      <c r="F62" s="7"/>
      <c r="G62" s="5"/>
      <c r="I62" s="8"/>
    </row>
    <row r="63">
      <c r="D63" s="8"/>
      <c r="E63" s="8"/>
      <c r="F63" s="7"/>
      <c r="G63" s="5"/>
      <c r="I63" s="8"/>
    </row>
    <row r="64">
      <c r="D64" s="8"/>
      <c r="E64" s="8"/>
      <c r="F64" s="7"/>
      <c r="G64" s="5"/>
      <c r="I64" s="8"/>
    </row>
    <row r="65">
      <c r="D65" s="8"/>
      <c r="E65" s="8"/>
      <c r="F65" s="7"/>
      <c r="G65" s="5"/>
      <c r="I65" s="8"/>
    </row>
    <row r="66">
      <c r="D66" s="8"/>
      <c r="E66" s="8"/>
      <c r="F66" s="7"/>
      <c r="G66" s="5"/>
      <c r="I66" s="8"/>
    </row>
    <row r="67">
      <c r="D67" s="8"/>
      <c r="E67" s="8"/>
      <c r="F67" s="7"/>
      <c r="G67" s="5"/>
      <c r="I67" s="8"/>
    </row>
    <row r="68">
      <c r="D68" s="8"/>
      <c r="E68" s="8"/>
      <c r="F68" s="7"/>
      <c r="G68" s="5"/>
      <c r="I68" s="8"/>
    </row>
    <row r="69">
      <c r="D69" s="8"/>
      <c r="E69" s="8"/>
      <c r="F69" s="7"/>
      <c r="G69" s="5"/>
      <c r="I69" s="8"/>
    </row>
    <row r="70">
      <c r="D70" s="8"/>
      <c r="E70" s="8"/>
      <c r="F70" s="7"/>
      <c r="G70" s="5"/>
      <c r="I70" s="8"/>
    </row>
    <row r="71">
      <c r="D71" s="8"/>
      <c r="E71" s="8"/>
      <c r="F71" s="7"/>
      <c r="G71" s="5"/>
      <c r="I71" s="8"/>
    </row>
    <row r="72">
      <c r="D72" s="8"/>
      <c r="E72" s="8"/>
      <c r="F72" s="7"/>
      <c r="G72" s="5"/>
      <c r="I72" s="8"/>
    </row>
    <row r="73">
      <c r="D73" s="8"/>
      <c r="E73" s="8"/>
      <c r="F73" s="7"/>
      <c r="G73" s="5"/>
      <c r="I73" s="8"/>
    </row>
    <row r="74">
      <c r="D74" s="8"/>
      <c r="E74" s="8"/>
      <c r="F74" s="7"/>
      <c r="G74" s="5"/>
      <c r="I74" s="8"/>
    </row>
    <row r="75">
      <c r="D75" s="8"/>
      <c r="E75" s="8"/>
      <c r="F75" s="7"/>
      <c r="G75" s="5"/>
      <c r="I75" s="8"/>
    </row>
    <row r="76">
      <c r="D76" s="8"/>
      <c r="E76" s="8"/>
      <c r="F76" s="7"/>
      <c r="G76" s="5"/>
      <c r="I76" s="8"/>
    </row>
    <row r="77">
      <c r="D77" s="8"/>
      <c r="E77" s="8"/>
      <c r="F77" s="7"/>
      <c r="G77" s="5"/>
      <c r="I77" s="8"/>
    </row>
    <row r="78">
      <c r="D78" s="8"/>
      <c r="E78" s="8"/>
      <c r="F78" s="7"/>
      <c r="G78" s="5"/>
      <c r="I78" s="8"/>
    </row>
    <row r="79">
      <c r="D79" s="8"/>
      <c r="E79" s="8"/>
      <c r="F79" s="7"/>
      <c r="G79" s="5"/>
      <c r="I79" s="8"/>
    </row>
    <row r="80">
      <c r="D80" s="8"/>
      <c r="E80" s="8"/>
      <c r="F80" s="7"/>
      <c r="G80" s="5"/>
      <c r="I80" s="8"/>
    </row>
    <row r="81">
      <c r="D81" s="8"/>
      <c r="E81" s="8"/>
      <c r="F81" s="7"/>
      <c r="G81" s="5"/>
      <c r="I81" s="8"/>
    </row>
    <row r="82">
      <c r="D82" s="8"/>
      <c r="E82" s="8"/>
      <c r="F82" s="7"/>
      <c r="G82" s="5"/>
      <c r="I82" s="8"/>
    </row>
    <row r="83">
      <c r="D83" s="8"/>
      <c r="E83" s="8"/>
      <c r="F83" s="7"/>
      <c r="G83" s="5"/>
      <c r="I83" s="8"/>
    </row>
    <row r="84">
      <c r="D84" s="8"/>
      <c r="E84" s="8"/>
      <c r="F84" s="7"/>
      <c r="G84" s="5"/>
      <c r="I84" s="8"/>
    </row>
    <row r="85">
      <c r="D85" s="8"/>
      <c r="E85" s="8"/>
      <c r="F85" s="7"/>
      <c r="G85" s="5"/>
      <c r="I85" s="8"/>
    </row>
    <row r="86">
      <c r="D86" s="8"/>
      <c r="E86" s="8"/>
      <c r="F86" s="7"/>
      <c r="G86" s="5"/>
      <c r="I86" s="8"/>
    </row>
    <row r="87">
      <c r="D87" s="8"/>
      <c r="E87" s="8"/>
      <c r="F87" s="7"/>
      <c r="G87" s="5"/>
      <c r="I87" s="8"/>
    </row>
    <row r="88">
      <c r="D88" s="8"/>
      <c r="E88" s="8"/>
      <c r="F88" s="7"/>
      <c r="G88" s="5"/>
      <c r="I88" s="8"/>
    </row>
    <row r="89">
      <c r="D89" s="8"/>
      <c r="E89" s="8"/>
      <c r="F89" s="7"/>
      <c r="G89" s="5"/>
      <c r="I89" s="8"/>
    </row>
    <row r="90">
      <c r="D90" s="8"/>
      <c r="E90" s="8"/>
      <c r="F90" s="7"/>
      <c r="G90" s="5"/>
      <c r="I90" s="8"/>
    </row>
    <row r="91">
      <c r="D91" s="8"/>
      <c r="E91" s="8"/>
      <c r="F91" s="7"/>
      <c r="G91" s="5"/>
      <c r="I91" s="8"/>
    </row>
    <row r="92">
      <c r="D92" s="8"/>
      <c r="E92" s="8"/>
      <c r="F92" s="7"/>
      <c r="G92" s="5"/>
      <c r="I92" s="8"/>
    </row>
    <row r="93">
      <c r="D93" s="8"/>
      <c r="E93" s="8"/>
      <c r="F93" s="7"/>
      <c r="G93" s="5"/>
      <c r="I93" s="8"/>
    </row>
    <row r="94">
      <c r="D94" s="8"/>
      <c r="E94" s="8"/>
      <c r="F94" s="7"/>
      <c r="G94" s="5"/>
      <c r="I94" s="8"/>
    </row>
    <row r="95">
      <c r="D95" s="8"/>
      <c r="E95" s="8"/>
      <c r="F95" s="7"/>
      <c r="G95" s="5"/>
      <c r="I95" s="8"/>
    </row>
    <row r="96">
      <c r="D96" s="8"/>
      <c r="E96" s="8"/>
      <c r="F96" s="7"/>
      <c r="G96" s="5"/>
      <c r="I96" s="8"/>
    </row>
    <row r="97">
      <c r="D97" s="8"/>
      <c r="E97" s="8"/>
      <c r="F97" s="7"/>
      <c r="G97" s="5"/>
      <c r="I97" s="8"/>
    </row>
    <row r="98">
      <c r="D98" s="8"/>
      <c r="E98" s="8"/>
      <c r="F98" s="7"/>
      <c r="G98" s="5"/>
      <c r="I98" s="8"/>
    </row>
    <row r="99">
      <c r="D99" s="8"/>
      <c r="E99" s="8"/>
      <c r="F99" s="7"/>
      <c r="G99" s="5"/>
      <c r="I99" s="8"/>
    </row>
    <row r="100">
      <c r="D100" s="8"/>
      <c r="E100" s="8"/>
      <c r="F100" s="7"/>
      <c r="G100" s="5"/>
      <c r="I100" s="8"/>
    </row>
    <row r="101">
      <c r="D101" s="8"/>
      <c r="E101" s="8"/>
      <c r="F101" s="7"/>
      <c r="G101" s="5"/>
      <c r="I101" s="8"/>
    </row>
    <row r="102">
      <c r="D102" s="8"/>
      <c r="E102" s="8"/>
      <c r="F102" s="7"/>
      <c r="G102" s="5"/>
      <c r="I102" s="8"/>
    </row>
    <row r="103">
      <c r="D103" s="8"/>
      <c r="E103" s="8"/>
      <c r="F103" s="7"/>
      <c r="G103" s="5"/>
      <c r="I103" s="8"/>
    </row>
    <row r="104">
      <c r="D104" s="8"/>
      <c r="E104" s="8"/>
      <c r="F104" s="7"/>
      <c r="G104" s="5"/>
      <c r="I104" s="8"/>
    </row>
    <row r="105">
      <c r="D105" s="8"/>
      <c r="E105" s="8"/>
      <c r="F105" s="7"/>
      <c r="G105" s="5"/>
      <c r="I105" s="8"/>
    </row>
    <row r="106">
      <c r="D106" s="8"/>
      <c r="E106" s="8"/>
      <c r="F106" s="7"/>
      <c r="G106" s="5"/>
      <c r="I106" s="8"/>
    </row>
    <row r="107">
      <c r="D107" s="8"/>
      <c r="E107" s="8"/>
      <c r="F107" s="7"/>
      <c r="G107" s="5"/>
      <c r="I107" s="8"/>
    </row>
    <row r="108">
      <c r="D108" s="8"/>
      <c r="E108" s="8"/>
      <c r="F108" s="7"/>
      <c r="G108" s="5"/>
      <c r="I108" s="8"/>
    </row>
    <row r="109">
      <c r="D109" s="8"/>
      <c r="E109" s="8"/>
      <c r="F109" s="7"/>
      <c r="G109" s="5"/>
      <c r="I109" s="8"/>
    </row>
    <row r="110">
      <c r="D110" s="8"/>
      <c r="E110" s="8"/>
      <c r="F110" s="7"/>
      <c r="G110" s="5"/>
      <c r="I110" s="8"/>
    </row>
    <row r="111">
      <c r="D111" s="8"/>
      <c r="E111" s="8"/>
      <c r="F111" s="7"/>
      <c r="G111" s="5"/>
      <c r="I111" s="8"/>
    </row>
    <row r="112">
      <c r="D112" s="8"/>
      <c r="E112" s="8"/>
      <c r="F112" s="7"/>
      <c r="G112" s="5"/>
      <c r="I112" s="8"/>
    </row>
    <row r="113">
      <c r="D113" s="8"/>
      <c r="E113" s="8"/>
      <c r="F113" s="7"/>
      <c r="G113" s="5"/>
      <c r="I113" s="8"/>
    </row>
    <row r="114">
      <c r="D114" s="8"/>
      <c r="E114" s="8"/>
      <c r="F114" s="7"/>
      <c r="G114" s="5"/>
      <c r="I114" s="8"/>
    </row>
    <row r="115">
      <c r="D115" s="8"/>
      <c r="E115" s="8"/>
      <c r="F115" s="7"/>
      <c r="G115" s="5"/>
      <c r="I115" s="8"/>
    </row>
    <row r="116">
      <c r="D116" s="8"/>
      <c r="E116" s="8"/>
      <c r="F116" s="7"/>
      <c r="G116" s="5"/>
      <c r="I116" s="8"/>
    </row>
    <row r="117">
      <c r="D117" s="8"/>
      <c r="E117" s="8"/>
      <c r="F117" s="7"/>
      <c r="G117" s="5"/>
      <c r="I117" s="8"/>
    </row>
    <row r="118">
      <c r="D118" s="8"/>
      <c r="E118" s="8"/>
      <c r="F118" s="7"/>
      <c r="G118" s="5"/>
      <c r="I118" s="8"/>
    </row>
    <row r="119">
      <c r="D119" s="8"/>
      <c r="E119" s="8"/>
      <c r="F119" s="7"/>
      <c r="G119" s="5"/>
      <c r="I119" s="8"/>
    </row>
    <row r="120">
      <c r="D120" s="8"/>
      <c r="E120" s="8"/>
      <c r="F120" s="7"/>
      <c r="G120" s="5"/>
      <c r="I120" s="8"/>
    </row>
    <row r="121">
      <c r="D121" s="8"/>
      <c r="E121" s="8"/>
      <c r="F121" s="7"/>
      <c r="G121" s="5"/>
      <c r="I121" s="8"/>
    </row>
    <row r="122">
      <c r="D122" s="8"/>
      <c r="E122" s="8"/>
      <c r="F122" s="7"/>
      <c r="G122" s="5"/>
      <c r="I122" s="8"/>
    </row>
    <row r="123">
      <c r="D123" s="8"/>
      <c r="E123" s="8"/>
      <c r="F123" s="7"/>
      <c r="G123" s="5"/>
      <c r="I123" s="8"/>
    </row>
    <row r="124">
      <c r="D124" s="8"/>
      <c r="E124" s="8"/>
      <c r="F124" s="7"/>
      <c r="G124" s="5"/>
      <c r="I124" s="8"/>
    </row>
    <row r="125">
      <c r="D125" s="8"/>
      <c r="E125" s="8"/>
      <c r="F125" s="7"/>
      <c r="G125" s="5"/>
      <c r="I125" s="8"/>
    </row>
    <row r="126">
      <c r="D126" s="8"/>
      <c r="E126" s="8"/>
      <c r="F126" s="7"/>
      <c r="G126" s="5"/>
      <c r="I126" s="8"/>
    </row>
    <row r="127">
      <c r="D127" s="8"/>
      <c r="E127" s="8"/>
      <c r="F127" s="7"/>
      <c r="G127" s="5"/>
      <c r="I127" s="8"/>
    </row>
    <row r="128">
      <c r="D128" s="8"/>
      <c r="E128" s="8"/>
      <c r="F128" s="7"/>
      <c r="G128" s="5"/>
      <c r="I128" s="8"/>
    </row>
    <row r="129">
      <c r="D129" s="8"/>
      <c r="E129" s="8"/>
      <c r="F129" s="7"/>
      <c r="G129" s="5"/>
      <c r="I129" s="8"/>
    </row>
    <row r="130">
      <c r="D130" s="8"/>
      <c r="E130" s="8"/>
      <c r="F130" s="7"/>
      <c r="G130" s="5"/>
      <c r="I130" s="8"/>
    </row>
    <row r="131">
      <c r="D131" s="8"/>
      <c r="E131" s="8"/>
      <c r="F131" s="7"/>
      <c r="G131" s="5"/>
      <c r="I131" s="8"/>
    </row>
    <row r="132">
      <c r="D132" s="8"/>
      <c r="E132" s="8"/>
      <c r="F132" s="7"/>
      <c r="G132" s="5"/>
      <c r="I132" s="8"/>
    </row>
    <row r="133">
      <c r="D133" s="8"/>
      <c r="E133" s="8"/>
      <c r="F133" s="7"/>
      <c r="G133" s="5"/>
      <c r="I133" s="8"/>
    </row>
    <row r="134">
      <c r="D134" s="8"/>
      <c r="E134" s="8"/>
      <c r="F134" s="7"/>
      <c r="G134" s="5"/>
      <c r="I134" s="8"/>
    </row>
    <row r="135">
      <c r="D135" s="8"/>
      <c r="E135" s="8"/>
      <c r="F135" s="7"/>
      <c r="G135" s="5"/>
      <c r="I135" s="8"/>
    </row>
    <row r="136">
      <c r="D136" s="8"/>
      <c r="E136" s="8"/>
      <c r="F136" s="7"/>
      <c r="G136" s="5"/>
      <c r="I136" s="8"/>
    </row>
    <row r="137">
      <c r="D137" s="8"/>
      <c r="E137" s="8"/>
      <c r="F137" s="7"/>
      <c r="G137" s="5"/>
      <c r="I137" s="8"/>
    </row>
    <row r="138">
      <c r="D138" s="8"/>
      <c r="E138" s="8"/>
      <c r="F138" s="7"/>
      <c r="G138" s="5"/>
      <c r="I138" s="8"/>
    </row>
    <row r="139">
      <c r="D139" s="8"/>
      <c r="E139" s="8"/>
      <c r="F139" s="7"/>
      <c r="G139" s="5"/>
      <c r="I139" s="8"/>
    </row>
    <row r="140">
      <c r="D140" s="8"/>
      <c r="E140" s="8"/>
      <c r="F140" s="7"/>
      <c r="G140" s="5"/>
      <c r="I140" s="8"/>
    </row>
    <row r="141">
      <c r="D141" s="8"/>
      <c r="E141" s="8"/>
      <c r="F141" s="7"/>
      <c r="G141" s="5"/>
      <c r="I141" s="8"/>
    </row>
    <row r="142">
      <c r="D142" s="8"/>
      <c r="E142" s="8"/>
      <c r="F142" s="7"/>
      <c r="G142" s="5"/>
      <c r="I142" s="8"/>
    </row>
    <row r="143">
      <c r="D143" s="8"/>
      <c r="E143" s="8"/>
      <c r="F143" s="7"/>
      <c r="G143" s="5"/>
      <c r="I143" s="8"/>
    </row>
    <row r="144">
      <c r="D144" s="8"/>
      <c r="E144" s="8"/>
      <c r="F144" s="7"/>
      <c r="G144" s="5"/>
      <c r="I144" s="8"/>
    </row>
    <row r="145">
      <c r="D145" s="8"/>
      <c r="E145" s="8"/>
      <c r="F145" s="7"/>
      <c r="G145" s="5"/>
      <c r="I145" s="8"/>
    </row>
    <row r="146">
      <c r="D146" s="8"/>
      <c r="E146" s="8"/>
      <c r="F146" s="7"/>
      <c r="G146" s="5"/>
      <c r="I146" s="8"/>
    </row>
    <row r="147">
      <c r="D147" s="8"/>
      <c r="E147" s="8"/>
      <c r="F147" s="7"/>
      <c r="G147" s="5"/>
      <c r="I147" s="8"/>
    </row>
    <row r="148">
      <c r="D148" s="8"/>
      <c r="E148" s="8"/>
      <c r="F148" s="7"/>
      <c r="G148" s="5"/>
      <c r="I148" s="8"/>
    </row>
    <row r="149">
      <c r="D149" s="8"/>
      <c r="E149" s="8"/>
      <c r="F149" s="7"/>
      <c r="G149" s="5"/>
      <c r="I149" s="8"/>
    </row>
    <row r="150">
      <c r="D150" s="8"/>
      <c r="E150" s="8"/>
      <c r="F150" s="7"/>
      <c r="G150" s="5"/>
      <c r="I150" s="8"/>
    </row>
    <row r="151">
      <c r="D151" s="8"/>
      <c r="E151" s="8"/>
      <c r="F151" s="7"/>
      <c r="G151" s="5"/>
      <c r="I151" s="8"/>
    </row>
    <row r="152">
      <c r="D152" s="8"/>
      <c r="E152" s="8"/>
      <c r="F152" s="7"/>
      <c r="G152" s="5"/>
      <c r="I152" s="8"/>
    </row>
    <row r="153">
      <c r="D153" s="8"/>
      <c r="E153" s="8"/>
      <c r="F153" s="7"/>
      <c r="G153" s="5"/>
      <c r="I153" s="8"/>
    </row>
    <row r="154">
      <c r="D154" s="8"/>
      <c r="E154" s="8"/>
      <c r="F154" s="7"/>
      <c r="G154" s="5"/>
      <c r="I154" s="8"/>
    </row>
    <row r="155">
      <c r="D155" s="8"/>
      <c r="E155" s="8"/>
      <c r="F155" s="7"/>
      <c r="G155" s="5"/>
      <c r="I155" s="8"/>
    </row>
    <row r="156">
      <c r="D156" s="8"/>
      <c r="E156" s="8"/>
      <c r="F156" s="7"/>
      <c r="G156" s="5"/>
      <c r="I156" s="8"/>
    </row>
    <row r="157">
      <c r="D157" s="8"/>
      <c r="E157" s="8"/>
      <c r="F157" s="7"/>
      <c r="G157" s="5"/>
      <c r="I157" s="8"/>
    </row>
    <row r="158">
      <c r="D158" s="8"/>
      <c r="E158" s="8"/>
      <c r="F158" s="7"/>
      <c r="G158" s="5"/>
      <c r="I158" s="8"/>
    </row>
    <row r="159">
      <c r="D159" s="8"/>
      <c r="E159" s="8"/>
      <c r="F159" s="7"/>
      <c r="G159" s="5"/>
      <c r="I159" s="8"/>
    </row>
    <row r="160">
      <c r="D160" s="8"/>
      <c r="E160" s="8"/>
      <c r="F160" s="7"/>
      <c r="G160" s="5"/>
      <c r="I160" s="8"/>
    </row>
    <row r="161">
      <c r="D161" s="8"/>
      <c r="E161" s="8"/>
      <c r="F161" s="7"/>
      <c r="G161" s="5"/>
      <c r="I161" s="8"/>
    </row>
    <row r="162">
      <c r="D162" s="8"/>
      <c r="E162" s="8"/>
      <c r="F162" s="7"/>
      <c r="G162" s="5"/>
      <c r="I162" s="8"/>
    </row>
    <row r="163">
      <c r="D163" s="8"/>
      <c r="E163" s="8"/>
      <c r="F163" s="7"/>
      <c r="G163" s="5"/>
      <c r="I163" s="8"/>
    </row>
    <row r="164">
      <c r="D164" s="8"/>
      <c r="E164" s="8"/>
      <c r="F164" s="7"/>
      <c r="G164" s="5"/>
      <c r="I164" s="8"/>
    </row>
    <row r="165">
      <c r="D165" s="8"/>
      <c r="E165" s="8"/>
      <c r="F165" s="7"/>
      <c r="G165" s="5"/>
      <c r="I165" s="8"/>
    </row>
    <row r="166">
      <c r="D166" s="8"/>
      <c r="E166" s="8"/>
      <c r="F166" s="7"/>
      <c r="G166" s="5"/>
      <c r="I166" s="8"/>
    </row>
    <row r="167">
      <c r="D167" s="8"/>
      <c r="E167" s="8"/>
      <c r="F167" s="7"/>
      <c r="G167" s="5"/>
      <c r="I167" s="8"/>
    </row>
    <row r="168">
      <c r="D168" s="8"/>
      <c r="E168" s="8"/>
      <c r="F168" s="7"/>
      <c r="G168" s="5"/>
      <c r="I168" s="8"/>
    </row>
    <row r="169">
      <c r="D169" s="8"/>
      <c r="E169" s="8"/>
      <c r="F169" s="7"/>
      <c r="G169" s="5"/>
      <c r="I169" s="8"/>
    </row>
    <row r="170">
      <c r="D170" s="8"/>
      <c r="E170" s="8"/>
      <c r="F170" s="7"/>
      <c r="G170" s="5"/>
      <c r="I170" s="8"/>
    </row>
    <row r="171">
      <c r="D171" s="8"/>
      <c r="E171" s="8"/>
      <c r="F171" s="7"/>
      <c r="G171" s="5"/>
      <c r="I171" s="8"/>
    </row>
    <row r="172">
      <c r="D172" s="8"/>
      <c r="E172" s="8"/>
      <c r="F172" s="7"/>
      <c r="G172" s="5"/>
      <c r="I172" s="8"/>
    </row>
    <row r="173">
      <c r="D173" s="8"/>
      <c r="E173" s="8"/>
      <c r="F173" s="7"/>
      <c r="G173" s="5"/>
      <c r="I173" s="8"/>
    </row>
    <row r="174">
      <c r="D174" s="8"/>
      <c r="E174" s="8"/>
      <c r="F174" s="7"/>
      <c r="G174" s="5"/>
      <c r="I174" s="8"/>
    </row>
    <row r="175">
      <c r="D175" s="8"/>
      <c r="E175" s="8"/>
      <c r="F175" s="7"/>
      <c r="G175" s="5"/>
      <c r="I175" s="8"/>
    </row>
    <row r="176">
      <c r="D176" s="8"/>
      <c r="E176" s="8"/>
      <c r="F176" s="7"/>
      <c r="G176" s="5"/>
      <c r="I176" s="8"/>
    </row>
    <row r="177">
      <c r="D177" s="8"/>
      <c r="E177" s="8"/>
      <c r="F177" s="7"/>
      <c r="G177" s="5"/>
      <c r="I177" s="8"/>
    </row>
    <row r="178">
      <c r="D178" s="8"/>
      <c r="E178" s="8"/>
      <c r="F178" s="7"/>
      <c r="G178" s="5"/>
      <c r="I178" s="8"/>
    </row>
    <row r="179">
      <c r="D179" s="8"/>
      <c r="E179" s="8"/>
      <c r="F179" s="7"/>
      <c r="G179" s="5"/>
      <c r="I179" s="8"/>
    </row>
    <row r="180">
      <c r="D180" s="8"/>
      <c r="E180" s="8"/>
      <c r="F180" s="7"/>
      <c r="G180" s="5"/>
      <c r="I180" s="8"/>
    </row>
    <row r="181">
      <c r="D181" s="8"/>
      <c r="E181" s="8"/>
      <c r="F181" s="7"/>
      <c r="G181" s="5"/>
      <c r="I181" s="8"/>
    </row>
    <row r="182">
      <c r="D182" s="8"/>
      <c r="E182" s="8"/>
      <c r="F182" s="7"/>
      <c r="G182" s="5"/>
      <c r="I182" s="8"/>
    </row>
    <row r="183">
      <c r="D183" s="8"/>
      <c r="E183" s="8"/>
      <c r="F183" s="7"/>
      <c r="G183" s="5"/>
      <c r="I183" s="8"/>
    </row>
    <row r="184">
      <c r="D184" s="8"/>
      <c r="E184" s="8"/>
      <c r="F184" s="7"/>
      <c r="G184" s="5"/>
      <c r="I184" s="8"/>
    </row>
    <row r="185">
      <c r="D185" s="8"/>
      <c r="E185" s="8"/>
      <c r="F185" s="7"/>
      <c r="G185" s="5"/>
      <c r="I185" s="8"/>
    </row>
    <row r="186">
      <c r="D186" s="8"/>
      <c r="E186" s="8"/>
      <c r="F186" s="7"/>
      <c r="G186" s="5"/>
      <c r="I186" s="8"/>
    </row>
    <row r="187">
      <c r="D187" s="8"/>
      <c r="E187" s="8"/>
      <c r="F187" s="7"/>
      <c r="G187" s="5"/>
      <c r="I187" s="8"/>
    </row>
    <row r="188">
      <c r="D188" s="8"/>
      <c r="E188" s="8"/>
      <c r="F188" s="7"/>
      <c r="G188" s="5"/>
      <c r="I188" s="8"/>
    </row>
    <row r="189">
      <c r="D189" s="8"/>
      <c r="E189" s="8"/>
      <c r="F189" s="7"/>
      <c r="G189" s="5"/>
      <c r="I189" s="8"/>
    </row>
    <row r="190">
      <c r="D190" s="8"/>
      <c r="E190" s="8"/>
      <c r="F190" s="7"/>
      <c r="G190" s="5"/>
      <c r="I190" s="8"/>
    </row>
    <row r="191">
      <c r="D191" s="8"/>
      <c r="E191" s="8"/>
      <c r="F191" s="7"/>
      <c r="G191" s="5"/>
      <c r="I191" s="8"/>
    </row>
    <row r="192">
      <c r="D192" s="8"/>
      <c r="E192" s="8"/>
      <c r="F192" s="7"/>
      <c r="G192" s="5"/>
      <c r="I192" s="8"/>
    </row>
    <row r="193">
      <c r="D193" s="8"/>
      <c r="E193" s="8"/>
      <c r="F193" s="7"/>
      <c r="G193" s="5"/>
      <c r="I193" s="8"/>
    </row>
    <row r="194">
      <c r="D194" s="8"/>
      <c r="E194" s="8"/>
      <c r="F194" s="7"/>
      <c r="G194" s="5"/>
      <c r="I194" s="8"/>
    </row>
    <row r="195">
      <c r="D195" s="8"/>
      <c r="E195" s="8"/>
      <c r="F195" s="7"/>
      <c r="G195" s="5"/>
      <c r="I195" s="8"/>
    </row>
    <row r="196">
      <c r="D196" s="8"/>
      <c r="E196" s="8"/>
      <c r="F196" s="7"/>
      <c r="G196" s="5"/>
      <c r="I196" s="8"/>
    </row>
    <row r="197">
      <c r="D197" s="8"/>
      <c r="E197" s="8"/>
      <c r="F197" s="7"/>
      <c r="G197" s="5"/>
      <c r="I197" s="8"/>
    </row>
    <row r="198">
      <c r="D198" s="8"/>
      <c r="E198" s="8"/>
      <c r="F198" s="7"/>
      <c r="G198" s="5"/>
      <c r="I198" s="8"/>
    </row>
    <row r="199">
      <c r="D199" s="8"/>
      <c r="E199" s="8"/>
      <c r="F199" s="7"/>
      <c r="G199" s="5"/>
      <c r="I199" s="8"/>
    </row>
    <row r="200">
      <c r="D200" s="8"/>
      <c r="E200" s="8"/>
      <c r="F200" s="7"/>
      <c r="G200" s="5"/>
      <c r="I200" s="8"/>
    </row>
    <row r="201">
      <c r="D201" s="8"/>
      <c r="E201" s="8"/>
      <c r="F201" s="7"/>
      <c r="G201" s="5"/>
      <c r="I201" s="8"/>
    </row>
    <row r="202">
      <c r="D202" s="8"/>
      <c r="E202" s="8"/>
      <c r="F202" s="7"/>
      <c r="G202" s="5"/>
      <c r="I202" s="8"/>
    </row>
    <row r="203">
      <c r="D203" s="8"/>
      <c r="E203" s="8"/>
      <c r="F203" s="7"/>
      <c r="G203" s="5"/>
      <c r="I203" s="8"/>
    </row>
    <row r="204">
      <c r="D204" s="8"/>
      <c r="E204" s="8"/>
      <c r="F204" s="7"/>
      <c r="G204" s="5"/>
      <c r="I204" s="8"/>
    </row>
    <row r="205">
      <c r="D205" s="8"/>
      <c r="E205" s="8"/>
      <c r="F205" s="7"/>
      <c r="G205" s="5"/>
      <c r="I205" s="8"/>
    </row>
    <row r="206">
      <c r="D206" s="8"/>
      <c r="E206" s="8"/>
      <c r="F206" s="7"/>
      <c r="G206" s="5"/>
      <c r="I206" s="8"/>
    </row>
    <row r="207">
      <c r="D207" s="8"/>
      <c r="E207" s="8"/>
      <c r="F207" s="7"/>
      <c r="G207" s="5"/>
      <c r="I207" s="8"/>
    </row>
    <row r="208">
      <c r="D208" s="8"/>
      <c r="E208" s="8"/>
      <c r="F208" s="7"/>
      <c r="G208" s="5"/>
      <c r="I208" s="8"/>
    </row>
    <row r="209">
      <c r="D209" s="8"/>
      <c r="E209" s="8"/>
      <c r="F209" s="7"/>
      <c r="G209" s="5"/>
      <c r="I209" s="8"/>
    </row>
    <row r="210">
      <c r="D210" s="8"/>
      <c r="E210" s="8"/>
      <c r="F210" s="7"/>
      <c r="G210" s="5"/>
      <c r="I210" s="8"/>
    </row>
    <row r="211">
      <c r="D211" s="8"/>
      <c r="E211" s="8"/>
      <c r="F211" s="7"/>
      <c r="G211" s="5"/>
      <c r="I211" s="8"/>
    </row>
    <row r="212">
      <c r="D212" s="8"/>
      <c r="E212" s="8"/>
      <c r="F212" s="7"/>
      <c r="G212" s="5"/>
      <c r="I212" s="8"/>
    </row>
    <row r="213">
      <c r="D213" s="8"/>
      <c r="E213" s="8"/>
      <c r="F213" s="7"/>
      <c r="G213" s="5"/>
      <c r="I213" s="8"/>
    </row>
    <row r="214">
      <c r="D214" s="8"/>
      <c r="E214" s="8"/>
      <c r="F214" s="7"/>
      <c r="G214" s="5"/>
      <c r="I214" s="8"/>
    </row>
    <row r="215">
      <c r="D215" s="8"/>
      <c r="E215" s="8"/>
      <c r="F215" s="7"/>
      <c r="G215" s="5"/>
      <c r="I215" s="8"/>
    </row>
    <row r="216">
      <c r="D216" s="8"/>
      <c r="E216" s="8"/>
      <c r="F216" s="7"/>
      <c r="G216" s="5"/>
      <c r="I216" s="8"/>
    </row>
    <row r="217">
      <c r="D217" s="8"/>
      <c r="E217" s="8"/>
      <c r="F217" s="7"/>
      <c r="G217" s="5"/>
      <c r="I217" s="8"/>
    </row>
    <row r="218">
      <c r="D218" s="8"/>
      <c r="E218" s="8"/>
      <c r="F218" s="7"/>
      <c r="G218" s="5"/>
      <c r="I218" s="8"/>
    </row>
    <row r="219">
      <c r="D219" s="8"/>
      <c r="E219" s="8"/>
      <c r="F219" s="7"/>
      <c r="G219" s="5"/>
      <c r="I219" s="8"/>
    </row>
    <row r="220">
      <c r="D220" s="8"/>
      <c r="E220" s="8"/>
      <c r="F220" s="7"/>
      <c r="G220" s="5"/>
      <c r="I220" s="8"/>
    </row>
    <row r="221">
      <c r="D221" s="8"/>
      <c r="E221" s="8"/>
      <c r="F221" s="7"/>
      <c r="G221" s="5"/>
      <c r="I221" s="8"/>
    </row>
    <row r="222">
      <c r="D222" s="8"/>
      <c r="E222" s="8"/>
      <c r="F222" s="7"/>
      <c r="G222" s="5"/>
      <c r="I222" s="8"/>
    </row>
    <row r="223">
      <c r="D223" s="8"/>
      <c r="E223" s="8"/>
      <c r="F223" s="7"/>
      <c r="G223" s="5"/>
      <c r="I223" s="8"/>
    </row>
    <row r="224">
      <c r="D224" s="8"/>
      <c r="E224" s="8"/>
      <c r="F224" s="7"/>
      <c r="G224" s="5"/>
      <c r="I224" s="8"/>
    </row>
    <row r="225">
      <c r="D225" s="8"/>
      <c r="E225" s="8"/>
      <c r="F225" s="7"/>
      <c r="G225" s="5"/>
      <c r="I225" s="8"/>
    </row>
    <row r="226">
      <c r="D226" s="8"/>
      <c r="E226" s="8"/>
      <c r="F226" s="7"/>
      <c r="G226" s="5"/>
      <c r="I226" s="8"/>
    </row>
    <row r="227">
      <c r="D227" s="8"/>
      <c r="E227" s="8"/>
      <c r="F227" s="7"/>
      <c r="G227" s="5"/>
      <c r="I227" s="8"/>
    </row>
    <row r="228">
      <c r="D228" s="8"/>
      <c r="E228" s="8"/>
      <c r="F228" s="7"/>
      <c r="G228" s="5"/>
      <c r="I228" s="8"/>
    </row>
    <row r="229">
      <c r="D229" s="8"/>
      <c r="E229" s="8"/>
      <c r="F229" s="7"/>
      <c r="G229" s="5"/>
      <c r="I229" s="8"/>
    </row>
    <row r="230">
      <c r="D230" s="8"/>
      <c r="E230" s="8"/>
      <c r="F230" s="7"/>
      <c r="G230" s="5"/>
      <c r="I230" s="8"/>
    </row>
    <row r="231">
      <c r="D231" s="8"/>
      <c r="E231" s="8"/>
      <c r="F231" s="7"/>
      <c r="G231" s="5"/>
      <c r="I231" s="8"/>
    </row>
    <row r="232">
      <c r="D232" s="8"/>
      <c r="E232" s="8"/>
      <c r="F232" s="7"/>
      <c r="G232" s="5"/>
      <c r="I232" s="8"/>
    </row>
    <row r="233">
      <c r="D233" s="8"/>
      <c r="E233" s="8"/>
      <c r="F233" s="7"/>
      <c r="G233" s="5"/>
      <c r="I233" s="8"/>
    </row>
    <row r="234">
      <c r="D234" s="8"/>
      <c r="E234" s="8"/>
      <c r="F234" s="7"/>
      <c r="G234" s="5"/>
      <c r="I234" s="8"/>
    </row>
    <row r="235">
      <c r="D235" s="8"/>
      <c r="E235" s="8"/>
      <c r="F235" s="7"/>
      <c r="G235" s="5"/>
      <c r="I235" s="8"/>
    </row>
    <row r="236">
      <c r="D236" s="8"/>
      <c r="E236" s="8"/>
      <c r="F236" s="7"/>
      <c r="G236" s="5"/>
      <c r="I236" s="8"/>
    </row>
    <row r="237">
      <c r="D237" s="8"/>
      <c r="E237" s="8"/>
      <c r="F237" s="7"/>
      <c r="G237" s="5"/>
      <c r="I237" s="8"/>
    </row>
    <row r="238">
      <c r="D238" s="8"/>
      <c r="E238" s="8"/>
      <c r="F238" s="7"/>
      <c r="G238" s="5"/>
      <c r="I238" s="8"/>
    </row>
    <row r="239">
      <c r="D239" s="8"/>
      <c r="E239" s="8"/>
      <c r="F239" s="7"/>
      <c r="G239" s="5"/>
      <c r="I239" s="8"/>
    </row>
    <row r="240">
      <c r="D240" s="8"/>
      <c r="E240" s="8"/>
      <c r="F240" s="7"/>
      <c r="G240" s="5"/>
      <c r="I240" s="8"/>
    </row>
    <row r="241">
      <c r="D241" s="8"/>
      <c r="E241" s="8"/>
      <c r="F241" s="7"/>
      <c r="G241" s="5"/>
      <c r="I241" s="8"/>
    </row>
    <row r="242">
      <c r="D242" s="8"/>
      <c r="E242" s="8"/>
      <c r="F242" s="7"/>
      <c r="G242" s="5"/>
      <c r="I242" s="8"/>
    </row>
    <row r="243">
      <c r="D243" s="8"/>
      <c r="E243" s="8"/>
      <c r="F243" s="7"/>
      <c r="G243" s="5"/>
      <c r="I243" s="8"/>
    </row>
    <row r="244">
      <c r="D244" s="8"/>
      <c r="E244" s="8"/>
      <c r="F244" s="7"/>
      <c r="G244" s="5"/>
      <c r="I244" s="8"/>
    </row>
    <row r="245">
      <c r="D245" s="8"/>
      <c r="E245" s="8"/>
      <c r="F245" s="7"/>
      <c r="G245" s="5"/>
      <c r="I245" s="8"/>
    </row>
    <row r="246">
      <c r="D246" s="8"/>
      <c r="E246" s="8"/>
      <c r="F246" s="7"/>
      <c r="G246" s="5"/>
      <c r="I246" s="8"/>
    </row>
    <row r="247">
      <c r="D247" s="8"/>
      <c r="E247" s="8"/>
      <c r="F247" s="7"/>
      <c r="G247" s="5"/>
      <c r="I247" s="8"/>
    </row>
    <row r="248">
      <c r="D248" s="8"/>
      <c r="E248" s="8"/>
      <c r="F248" s="7"/>
      <c r="G248" s="5"/>
      <c r="I248" s="8"/>
    </row>
    <row r="249">
      <c r="D249" s="8"/>
      <c r="E249" s="8"/>
      <c r="F249" s="7"/>
      <c r="G249" s="5"/>
      <c r="I249" s="8"/>
    </row>
    <row r="250">
      <c r="D250" s="8"/>
      <c r="E250" s="8"/>
      <c r="F250" s="7"/>
      <c r="G250" s="5"/>
      <c r="I250" s="8"/>
    </row>
    <row r="251">
      <c r="D251" s="8"/>
      <c r="E251" s="8"/>
      <c r="F251" s="7"/>
      <c r="G251" s="5"/>
      <c r="I251" s="8"/>
    </row>
    <row r="252">
      <c r="D252" s="8"/>
      <c r="E252" s="8"/>
      <c r="F252" s="7"/>
      <c r="G252" s="5"/>
      <c r="I252" s="8"/>
    </row>
    <row r="253">
      <c r="D253" s="8"/>
      <c r="E253" s="8"/>
      <c r="F253" s="7"/>
      <c r="G253" s="5"/>
      <c r="I253" s="8"/>
    </row>
    <row r="254">
      <c r="D254" s="8"/>
      <c r="E254" s="8"/>
      <c r="F254" s="7"/>
      <c r="G254" s="5"/>
      <c r="I254" s="8"/>
    </row>
    <row r="255">
      <c r="D255" s="8"/>
      <c r="E255" s="8"/>
      <c r="F255" s="7"/>
      <c r="G255" s="5"/>
      <c r="I255" s="8"/>
    </row>
    <row r="256">
      <c r="D256" s="8"/>
      <c r="E256" s="8"/>
      <c r="F256" s="7"/>
      <c r="G256" s="5"/>
      <c r="I256" s="8"/>
    </row>
    <row r="257">
      <c r="D257" s="8"/>
      <c r="E257" s="8"/>
      <c r="F257" s="7"/>
      <c r="G257" s="5"/>
      <c r="I257" s="8"/>
    </row>
    <row r="258">
      <c r="D258" s="8"/>
      <c r="E258" s="8"/>
      <c r="F258" s="7"/>
      <c r="G258" s="5"/>
      <c r="I258" s="8"/>
    </row>
    <row r="259">
      <c r="D259" s="8"/>
      <c r="E259" s="8"/>
      <c r="F259" s="7"/>
      <c r="G259" s="5"/>
      <c r="I259" s="8"/>
    </row>
    <row r="260">
      <c r="D260" s="8"/>
      <c r="E260" s="8"/>
      <c r="F260" s="7"/>
      <c r="G260" s="5"/>
      <c r="I260" s="8"/>
    </row>
    <row r="261">
      <c r="D261" s="8"/>
      <c r="E261" s="8"/>
      <c r="F261" s="7"/>
      <c r="G261" s="5"/>
      <c r="I261" s="8"/>
    </row>
    <row r="262">
      <c r="D262" s="8"/>
      <c r="E262" s="8"/>
      <c r="F262" s="7"/>
      <c r="G262" s="5"/>
      <c r="I262" s="8"/>
    </row>
    <row r="263">
      <c r="D263" s="8"/>
      <c r="E263" s="8"/>
      <c r="F263" s="7"/>
      <c r="G263" s="5"/>
      <c r="I263" s="8"/>
    </row>
    <row r="264">
      <c r="D264" s="8"/>
      <c r="E264" s="8"/>
      <c r="F264" s="7"/>
      <c r="G264" s="5"/>
      <c r="I264" s="8"/>
    </row>
    <row r="265">
      <c r="D265" s="8"/>
      <c r="E265" s="8"/>
      <c r="F265" s="7"/>
      <c r="G265" s="5"/>
      <c r="I265" s="8"/>
    </row>
    <row r="266">
      <c r="D266" s="8"/>
      <c r="E266" s="8"/>
      <c r="F266" s="7"/>
      <c r="G266" s="5"/>
      <c r="I266" s="8"/>
    </row>
    <row r="267">
      <c r="D267" s="8"/>
      <c r="E267" s="8"/>
      <c r="F267" s="7"/>
      <c r="G267" s="5"/>
      <c r="I267" s="8"/>
    </row>
    <row r="268">
      <c r="D268" s="8"/>
      <c r="E268" s="8"/>
      <c r="F268" s="7"/>
      <c r="G268" s="5"/>
      <c r="I268" s="8"/>
    </row>
    <row r="269">
      <c r="D269" s="8"/>
      <c r="E269" s="8"/>
      <c r="F269" s="7"/>
      <c r="G269" s="5"/>
      <c r="I269" s="8"/>
    </row>
    <row r="270">
      <c r="D270" s="8"/>
      <c r="E270" s="8"/>
      <c r="F270" s="7"/>
      <c r="G270" s="5"/>
      <c r="I270" s="8"/>
    </row>
    <row r="271">
      <c r="D271" s="8"/>
      <c r="E271" s="8"/>
      <c r="F271" s="7"/>
      <c r="G271" s="5"/>
      <c r="I271" s="8"/>
    </row>
    <row r="272">
      <c r="D272" s="8"/>
      <c r="E272" s="8"/>
      <c r="F272" s="7"/>
      <c r="G272" s="5"/>
      <c r="I272" s="8"/>
    </row>
    <row r="273">
      <c r="D273" s="8"/>
      <c r="E273" s="8"/>
      <c r="F273" s="7"/>
      <c r="G273" s="5"/>
      <c r="I273" s="8"/>
    </row>
    <row r="274">
      <c r="D274" s="8"/>
      <c r="E274" s="8"/>
      <c r="F274" s="7"/>
      <c r="G274" s="5"/>
      <c r="I274" s="8"/>
    </row>
    <row r="275">
      <c r="D275" s="8"/>
      <c r="E275" s="8"/>
      <c r="F275" s="7"/>
      <c r="G275" s="5"/>
      <c r="I275" s="8"/>
    </row>
    <row r="276">
      <c r="D276" s="8"/>
      <c r="E276" s="8"/>
      <c r="F276" s="7"/>
      <c r="G276" s="5"/>
      <c r="I276" s="8"/>
    </row>
    <row r="277">
      <c r="D277" s="8"/>
      <c r="E277" s="8"/>
      <c r="F277" s="7"/>
      <c r="G277" s="5"/>
      <c r="I277" s="8"/>
    </row>
    <row r="278">
      <c r="D278" s="8"/>
      <c r="E278" s="8"/>
      <c r="F278" s="7"/>
      <c r="G278" s="5"/>
      <c r="I278" s="8"/>
    </row>
    <row r="279">
      <c r="D279" s="8"/>
      <c r="E279" s="8"/>
      <c r="F279" s="7"/>
      <c r="G279" s="5"/>
      <c r="I279" s="8"/>
    </row>
    <row r="280">
      <c r="D280" s="8"/>
      <c r="E280" s="8"/>
      <c r="F280" s="7"/>
      <c r="G280" s="5"/>
      <c r="I280" s="8"/>
    </row>
    <row r="281">
      <c r="D281" s="8"/>
      <c r="E281" s="8"/>
      <c r="F281" s="7"/>
      <c r="G281" s="5"/>
      <c r="I281" s="8"/>
    </row>
    <row r="282">
      <c r="D282" s="8"/>
      <c r="E282" s="8"/>
      <c r="F282" s="7"/>
      <c r="G282" s="5"/>
      <c r="I282" s="8"/>
    </row>
    <row r="283">
      <c r="D283" s="8"/>
      <c r="E283" s="8"/>
      <c r="F283" s="7"/>
      <c r="G283" s="5"/>
      <c r="I283" s="8"/>
    </row>
    <row r="284">
      <c r="D284" s="8"/>
      <c r="E284" s="8"/>
      <c r="F284" s="7"/>
      <c r="G284" s="5"/>
      <c r="I284" s="8"/>
    </row>
    <row r="285">
      <c r="D285" s="8"/>
      <c r="E285" s="8"/>
      <c r="F285" s="7"/>
      <c r="G285" s="5"/>
      <c r="I285" s="8"/>
    </row>
    <row r="286">
      <c r="D286" s="8"/>
      <c r="E286" s="8"/>
      <c r="F286" s="7"/>
      <c r="G286" s="5"/>
      <c r="I286" s="8"/>
    </row>
    <row r="287">
      <c r="D287" s="8"/>
      <c r="E287" s="8"/>
      <c r="F287" s="7"/>
      <c r="G287" s="5"/>
      <c r="I287" s="8"/>
    </row>
    <row r="288">
      <c r="D288" s="8"/>
      <c r="E288" s="8"/>
      <c r="F288" s="7"/>
      <c r="G288" s="5"/>
      <c r="I288" s="8"/>
    </row>
    <row r="289">
      <c r="D289" s="8"/>
      <c r="E289" s="8"/>
      <c r="F289" s="7"/>
      <c r="G289" s="5"/>
      <c r="I289" s="8"/>
    </row>
    <row r="290">
      <c r="D290" s="8"/>
      <c r="E290" s="8"/>
      <c r="F290" s="7"/>
      <c r="G290" s="5"/>
      <c r="I290" s="8"/>
    </row>
    <row r="291">
      <c r="D291" s="8"/>
      <c r="E291" s="8"/>
      <c r="F291" s="7"/>
      <c r="G291" s="5"/>
      <c r="I291" s="8"/>
    </row>
    <row r="292">
      <c r="D292" s="8"/>
      <c r="E292" s="8"/>
      <c r="F292" s="7"/>
      <c r="G292" s="5"/>
      <c r="I292" s="8"/>
    </row>
    <row r="293">
      <c r="D293" s="8"/>
      <c r="E293" s="8"/>
      <c r="F293" s="7"/>
      <c r="G293" s="5"/>
      <c r="I293" s="8"/>
    </row>
    <row r="294">
      <c r="D294" s="8"/>
      <c r="E294" s="8"/>
      <c r="F294" s="7"/>
      <c r="G294" s="5"/>
      <c r="I294" s="8"/>
    </row>
    <row r="295">
      <c r="D295" s="8"/>
      <c r="E295" s="8"/>
      <c r="F295" s="7"/>
      <c r="G295" s="5"/>
      <c r="I295" s="8"/>
    </row>
    <row r="296">
      <c r="D296" s="8"/>
      <c r="E296" s="8"/>
      <c r="F296" s="7"/>
      <c r="G296" s="5"/>
      <c r="I296" s="8"/>
    </row>
    <row r="297">
      <c r="D297" s="8"/>
      <c r="E297" s="8"/>
      <c r="F297" s="7"/>
      <c r="G297" s="5"/>
      <c r="I297" s="8"/>
    </row>
    <row r="298">
      <c r="D298" s="8"/>
      <c r="E298" s="8"/>
      <c r="F298" s="7"/>
      <c r="G298" s="5"/>
      <c r="I298" s="8"/>
    </row>
    <row r="299">
      <c r="D299" s="8"/>
      <c r="E299" s="8"/>
      <c r="F299" s="7"/>
      <c r="G299" s="5"/>
      <c r="I299" s="8"/>
    </row>
    <row r="300">
      <c r="D300" s="8"/>
      <c r="E300" s="8"/>
      <c r="F300" s="7"/>
      <c r="G300" s="5"/>
      <c r="I300" s="8"/>
    </row>
    <row r="301">
      <c r="D301" s="8"/>
      <c r="E301" s="8"/>
      <c r="F301" s="7"/>
      <c r="G301" s="5"/>
      <c r="I301" s="8"/>
    </row>
    <row r="302">
      <c r="D302" s="8"/>
      <c r="E302" s="8"/>
      <c r="F302" s="7"/>
      <c r="G302" s="5"/>
      <c r="I302" s="8"/>
    </row>
    <row r="303">
      <c r="D303" s="8"/>
      <c r="E303" s="8"/>
      <c r="F303" s="7"/>
      <c r="G303" s="5"/>
      <c r="I303" s="8"/>
    </row>
    <row r="304">
      <c r="D304" s="8"/>
      <c r="E304" s="8"/>
      <c r="F304" s="7"/>
      <c r="G304" s="5"/>
      <c r="I304" s="8"/>
    </row>
    <row r="305">
      <c r="D305" s="8"/>
      <c r="E305" s="8"/>
      <c r="F305" s="7"/>
      <c r="G305" s="5"/>
      <c r="I305" s="8"/>
    </row>
    <row r="306">
      <c r="D306" s="8"/>
      <c r="E306" s="8"/>
      <c r="F306" s="7"/>
      <c r="G306" s="5"/>
      <c r="I306" s="8"/>
    </row>
    <row r="307">
      <c r="D307" s="8"/>
      <c r="E307" s="8"/>
      <c r="F307" s="7"/>
      <c r="G307" s="5"/>
      <c r="I307" s="8"/>
    </row>
    <row r="308">
      <c r="D308" s="8"/>
      <c r="E308" s="8"/>
      <c r="F308" s="7"/>
      <c r="G308" s="5"/>
      <c r="I308" s="8"/>
    </row>
    <row r="309">
      <c r="D309" s="8"/>
      <c r="E309" s="8"/>
      <c r="F309" s="7"/>
      <c r="G309" s="5"/>
      <c r="I309" s="8"/>
    </row>
    <row r="310">
      <c r="D310" s="8"/>
      <c r="E310" s="8"/>
      <c r="F310" s="7"/>
      <c r="G310" s="5"/>
      <c r="I310" s="8"/>
    </row>
    <row r="311">
      <c r="D311" s="8"/>
      <c r="E311" s="8"/>
      <c r="F311" s="7"/>
      <c r="G311" s="5"/>
      <c r="I311" s="8"/>
    </row>
    <row r="312">
      <c r="D312" s="8"/>
      <c r="E312" s="8"/>
      <c r="F312" s="7"/>
      <c r="G312" s="5"/>
      <c r="I312" s="8"/>
    </row>
    <row r="313">
      <c r="D313" s="8"/>
      <c r="E313" s="8"/>
      <c r="F313" s="7"/>
      <c r="G313" s="5"/>
      <c r="I313" s="8"/>
    </row>
    <row r="314">
      <c r="D314" s="8"/>
      <c r="E314" s="8"/>
      <c r="F314" s="7"/>
      <c r="G314" s="5"/>
      <c r="I314" s="8"/>
    </row>
    <row r="315">
      <c r="D315" s="8"/>
      <c r="E315" s="8"/>
      <c r="F315" s="7"/>
      <c r="G315" s="5"/>
      <c r="I315" s="8"/>
    </row>
    <row r="316">
      <c r="D316" s="8"/>
      <c r="E316" s="8"/>
      <c r="F316" s="7"/>
      <c r="G316" s="5"/>
      <c r="I316" s="8"/>
    </row>
    <row r="317">
      <c r="D317" s="8"/>
      <c r="E317" s="8"/>
      <c r="F317" s="7"/>
      <c r="G317" s="5"/>
      <c r="I317" s="8"/>
    </row>
    <row r="318">
      <c r="D318" s="8"/>
      <c r="E318" s="8"/>
      <c r="F318" s="7"/>
      <c r="G318" s="5"/>
      <c r="I318" s="8"/>
    </row>
    <row r="319">
      <c r="D319" s="8"/>
      <c r="E319" s="8"/>
      <c r="F319" s="7"/>
      <c r="G319" s="5"/>
      <c r="I319" s="8"/>
    </row>
    <row r="320">
      <c r="D320" s="8"/>
      <c r="E320" s="8"/>
      <c r="F320" s="7"/>
      <c r="G320" s="5"/>
      <c r="I320" s="8"/>
    </row>
    <row r="321">
      <c r="D321" s="8"/>
      <c r="E321" s="8"/>
      <c r="F321" s="7"/>
      <c r="G321" s="5"/>
      <c r="I321" s="8"/>
    </row>
    <row r="322">
      <c r="D322" s="8"/>
      <c r="E322" s="8"/>
      <c r="F322" s="7"/>
      <c r="G322" s="5"/>
      <c r="I322" s="8"/>
    </row>
    <row r="323">
      <c r="D323" s="8"/>
      <c r="E323" s="8"/>
      <c r="F323" s="7"/>
      <c r="G323" s="5"/>
      <c r="I323" s="8"/>
    </row>
    <row r="324">
      <c r="D324" s="8"/>
      <c r="E324" s="8"/>
      <c r="F324" s="7"/>
      <c r="G324" s="5"/>
      <c r="I324" s="8"/>
    </row>
    <row r="325">
      <c r="D325" s="8"/>
      <c r="E325" s="8"/>
      <c r="F325" s="7"/>
      <c r="G325" s="5"/>
      <c r="I325" s="8"/>
    </row>
    <row r="326">
      <c r="D326" s="8"/>
      <c r="E326" s="8"/>
      <c r="F326" s="7"/>
      <c r="G326" s="5"/>
      <c r="I326" s="8"/>
    </row>
    <row r="327">
      <c r="D327" s="8"/>
      <c r="E327" s="8"/>
      <c r="F327" s="7"/>
      <c r="G327" s="5"/>
      <c r="I327" s="8"/>
    </row>
    <row r="328">
      <c r="D328" s="8"/>
      <c r="E328" s="8"/>
      <c r="F328" s="7"/>
      <c r="G328" s="5"/>
      <c r="I328" s="8"/>
    </row>
    <row r="329">
      <c r="D329" s="8"/>
      <c r="E329" s="8"/>
      <c r="F329" s="7"/>
      <c r="G329" s="5"/>
      <c r="I329" s="8"/>
    </row>
    <row r="330">
      <c r="D330" s="8"/>
      <c r="E330" s="8"/>
      <c r="F330" s="7"/>
      <c r="G330" s="5"/>
      <c r="I330" s="8"/>
    </row>
    <row r="331">
      <c r="D331" s="8"/>
      <c r="E331" s="8"/>
      <c r="F331" s="7"/>
      <c r="G331" s="5"/>
      <c r="I331" s="8"/>
    </row>
    <row r="332">
      <c r="D332" s="8"/>
      <c r="E332" s="8"/>
      <c r="F332" s="7"/>
      <c r="G332" s="5"/>
      <c r="I332" s="8"/>
    </row>
    <row r="333">
      <c r="D333" s="8"/>
      <c r="E333" s="8"/>
      <c r="F333" s="7"/>
      <c r="G333" s="5"/>
      <c r="I333" s="8"/>
    </row>
    <row r="334">
      <c r="D334" s="8"/>
      <c r="E334" s="8"/>
      <c r="F334" s="7"/>
      <c r="G334" s="5"/>
      <c r="I334" s="8"/>
    </row>
    <row r="335">
      <c r="D335" s="8"/>
      <c r="E335" s="8"/>
      <c r="F335" s="7"/>
      <c r="G335" s="5"/>
      <c r="I335" s="8"/>
    </row>
    <row r="336">
      <c r="D336" s="8"/>
      <c r="E336" s="8"/>
      <c r="F336" s="7"/>
      <c r="G336" s="5"/>
      <c r="I336" s="8"/>
    </row>
    <row r="337">
      <c r="D337" s="8"/>
      <c r="E337" s="8"/>
      <c r="F337" s="7"/>
      <c r="G337" s="5"/>
      <c r="I337" s="8"/>
    </row>
    <row r="338">
      <c r="D338" s="8"/>
      <c r="E338" s="8"/>
      <c r="F338" s="7"/>
      <c r="G338" s="5"/>
      <c r="I338" s="8"/>
    </row>
    <row r="339">
      <c r="D339" s="8"/>
      <c r="E339" s="8"/>
      <c r="F339" s="7"/>
      <c r="G339" s="5"/>
      <c r="I339" s="8"/>
    </row>
    <row r="340">
      <c r="D340" s="8"/>
      <c r="E340" s="8"/>
      <c r="F340" s="7"/>
      <c r="G340" s="5"/>
      <c r="I340" s="8"/>
    </row>
    <row r="341">
      <c r="D341" s="8"/>
      <c r="E341" s="8"/>
      <c r="F341" s="7"/>
      <c r="G341" s="5"/>
      <c r="I341" s="8"/>
    </row>
    <row r="342">
      <c r="D342" s="8"/>
      <c r="E342" s="8"/>
      <c r="F342" s="7"/>
      <c r="G342" s="5"/>
      <c r="I342" s="8"/>
    </row>
    <row r="343">
      <c r="D343" s="8"/>
      <c r="E343" s="8"/>
      <c r="F343" s="7"/>
      <c r="G343" s="5"/>
      <c r="I343" s="8"/>
    </row>
    <row r="344">
      <c r="D344" s="8"/>
      <c r="E344" s="8"/>
      <c r="F344" s="7"/>
      <c r="G344" s="5"/>
      <c r="I344" s="8"/>
    </row>
    <row r="345">
      <c r="D345" s="8"/>
      <c r="E345" s="8"/>
      <c r="F345" s="7"/>
      <c r="G345" s="5"/>
      <c r="I345" s="8"/>
    </row>
    <row r="346">
      <c r="D346" s="8"/>
      <c r="E346" s="8"/>
      <c r="F346" s="7"/>
      <c r="G346" s="5"/>
      <c r="I346" s="8"/>
    </row>
    <row r="347">
      <c r="D347" s="8"/>
      <c r="E347" s="8"/>
      <c r="F347" s="7"/>
      <c r="G347" s="5"/>
      <c r="I347" s="8"/>
    </row>
    <row r="348">
      <c r="D348" s="8"/>
      <c r="E348" s="8"/>
      <c r="F348" s="7"/>
      <c r="G348" s="5"/>
      <c r="I348" s="8"/>
    </row>
    <row r="349">
      <c r="D349" s="8"/>
      <c r="E349" s="8"/>
      <c r="F349" s="7"/>
      <c r="G349" s="5"/>
      <c r="I349" s="8"/>
    </row>
    <row r="350">
      <c r="D350" s="8"/>
      <c r="E350" s="8"/>
      <c r="F350" s="7"/>
      <c r="G350" s="5"/>
      <c r="I350" s="8"/>
    </row>
    <row r="351">
      <c r="D351" s="8"/>
      <c r="E351" s="8"/>
      <c r="F351" s="7"/>
      <c r="G351" s="5"/>
      <c r="I351" s="8"/>
    </row>
    <row r="352">
      <c r="D352" s="8"/>
      <c r="E352" s="8"/>
      <c r="F352" s="7"/>
      <c r="G352" s="5"/>
      <c r="I352" s="8"/>
    </row>
    <row r="353">
      <c r="D353" s="8"/>
      <c r="E353" s="8"/>
      <c r="F353" s="7"/>
      <c r="G353" s="5"/>
      <c r="I353" s="8"/>
    </row>
    <row r="354">
      <c r="D354" s="8"/>
      <c r="E354" s="8"/>
      <c r="F354" s="7"/>
      <c r="G354" s="5"/>
      <c r="I354" s="8"/>
    </row>
    <row r="355">
      <c r="D355" s="8"/>
      <c r="E355" s="8"/>
      <c r="F355" s="7"/>
      <c r="G355" s="5"/>
      <c r="I355" s="8"/>
    </row>
    <row r="356">
      <c r="D356" s="8"/>
      <c r="E356" s="8"/>
      <c r="F356" s="7"/>
      <c r="G356" s="5"/>
      <c r="I356" s="8"/>
    </row>
    <row r="357">
      <c r="D357" s="8"/>
      <c r="E357" s="8"/>
      <c r="F357" s="7"/>
      <c r="G357" s="5"/>
      <c r="I357" s="8"/>
    </row>
    <row r="358">
      <c r="D358" s="8"/>
      <c r="E358" s="8"/>
      <c r="F358" s="7"/>
      <c r="G358" s="5"/>
      <c r="I358" s="8"/>
    </row>
    <row r="359">
      <c r="D359" s="8"/>
      <c r="E359" s="8"/>
      <c r="F359" s="7"/>
      <c r="G359" s="5"/>
      <c r="I359" s="8"/>
    </row>
    <row r="360">
      <c r="D360" s="8"/>
      <c r="E360" s="8"/>
      <c r="F360" s="7"/>
      <c r="G360" s="5"/>
      <c r="I360" s="8"/>
    </row>
    <row r="361">
      <c r="D361" s="8"/>
      <c r="E361" s="8"/>
      <c r="F361" s="7"/>
      <c r="G361" s="5"/>
      <c r="I361" s="8"/>
    </row>
    <row r="362">
      <c r="D362" s="8"/>
      <c r="E362" s="8"/>
      <c r="F362" s="7"/>
      <c r="G362" s="5"/>
      <c r="I362" s="8"/>
    </row>
    <row r="363">
      <c r="D363" s="8"/>
      <c r="E363" s="8"/>
      <c r="F363" s="7"/>
      <c r="G363" s="5"/>
      <c r="I363" s="8"/>
    </row>
    <row r="364">
      <c r="D364" s="8"/>
      <c r="E364" s="8"/>
      <c r="F364" s="7"/>
      <c r="G364" s="5"/>
      <c r="I364" s="8"/>
    </row>
    <row r="365">
      <c r="D365" s="8"/>
      <c r="E365" s="8"/>
      <c r="F365" s="7"/>
      <c r="G365" s="5"/>
      <c r="I365" s="8"/>
    </row>
    <row r="366">
      <c r="D366" s="8"/>
      <c r="E366" s="8"/>
      <c r="F366" s="7"/>
      <c r="G366" s="5"/>
      <c r="I366" s="8"/>
    </row>
    <row r="367">
      <c r="D367" s="8"/>
      <c r="E367" s="8"/>
      <c r="F367" s="7"/>
      <c r="G367" s="5"/>
      <c r="I367" s="8"/>
    </row>
    <row r="368">
      <c r="D368" s="8"/>
      <c r="E368" s="8"/>
      <c r="F368" s="7"/>
      <c r="G368" s="5"/>
      <c r="I368" s="8"/>
    </row>
    <row r="369">
      <c r="D369" s="8"/>
      <c r="E369" s="8"/>
      <c r="F369" s="7"/>
      <c r="G369" s="5"/>
      <c r="I369" s="8"/>
    </row>
    <row r="370">
      <c r="D370" s="8"/>
      <c r="E370" s="8"/>
      <c r="F370" s="7"/>
      <c r="G370" s="5"/>
      <c r="I370" s="8"/>
    </row>
    <row r="371">
      <c r="D371" s="8"/>
      <c r="E371" s="8"/>
      <c r="F371" s="7"/>
      <c r="G371" s="5"/>
      <c r="I371" s="8"/>
    </row>
    <row r="372">
      <c r="D372" s="8"/>
      <c r="E372" s="8"/>
      <c r="F372" s="7"/>
      <c r="G372" s="5"/>
      <c r="I372" s="8"/>
    </row>
    <row r="373">
      <c r="D373" s="8"/>
      <c r="E373" s="8"/>
      <c r="F373" s="7"/>
      <c r="G373" s="5"/>
      <c r="I373" s="8"/>
    </row>
    <row r="374">
      <c r="D374" s="8"/>
      <c r="E374" s="8"/>
      <c r="F374" s="7"/>
      <c r="G374" s="5"/>
      <c r="I374" s="8"/>
    </row>
    <row r="375">
      <c r="D375" s="8"/>
      <c r="E375" s="8"/>
      <c r="F375" s="7"/>
      <c r="G375" s="5"/>
      <c r="I375" s="8"/>
    </row>
    <row r="376">
      <c r="D376" s="8"/>
      <c r="E376" s="8"/>
      <c r="F376" s="7"/>
      <c r="G376" s="5"/>
      <c r="I376" s="8"/>
    </row>
    <row r="377">
      <c r="D377" s="8"/>
      <c r="E377" s="8"/>
      <c r="F377" s="7"/>
      <c r="G377" s="5"/>
      <c r="I377" s="8"/>
    </row>
    <row r="378">
      <c r="D378" s="8"/>
      <c r="E378" s="8"/>
      <c r="F378" s="7"/>
      <c r="G378" s="5"/>
      <c r="I378" s="8"/>
    </row>
    <row r="379">
      <c r="D379" s="8"/>
      <c r="E379" s="8"/>
      <c r="F379" s="7"/>
      <c r="G379" s="5"/>
      <c r="I379" s="8"/>
    </row>
    <row r="380">
      <c r="D380" s="8"/>
      <c r="E380" s="8"/>
      <c r="F380" s="7"/>
      <c r="G380" s="5"/>
      <c r="I380" s="8"/>
    </row>
    <row r="381">
      <c r="D381" s="8"/>
      <c r="E381" s="8"/>
      <c r="F381" s="7"/>
      <c r="G381" s="5"/>
      <c r="I381" s="8"/>
    </row>
    <row r="382">
      <c r="D382" s="8"/>
      <c r="E382" s="8"/>
      <c r="F382" s="7"/>
      <c r="G382" s="5"/>
      <c r="I382" s="8"/>
    </row>
    <row r="383">
      <c r="D383" s="8"/>
      <c r="E383" s="8"/>
      <c r="F383" s="7"/>
      <c r="G383" s="5"/>
      <c r="I383" s="8"/>
    </row>
    <row r="384">
      <c r="D384" s="8"/>
      <c r="E384" s="8"/>
      <c r="F384" s="7"/>
      <c r="G384" s="5"/>
      <c r="I384" s="8"/>
    </row>
    <row r="385">
      <c r="D385" s="8"/>
      <c r="E385" s="8"/>
      <c r="F385" s="7"/>
      <c r="G385" s="5"/>
      <c r="I385" s="8"/>
    </row>
    <row r="386">
      <c r="D386" s="8"/>
      <c r="E386" s="8"/>
      <c r="F386" s="7"/>
      <c r="G386" s="5"/>
      <c r="I386" s="8"/>
    </row>
    <row r="387">
      <c r="D387" s="8"/>
      <c r="E387" s="8"/>
      <c r="F387" s="7"/>
      <c r="G387" s="5"/>
      <c r="I387" s="8"/>
    </row>
    <row r="388">
      <c r="D388" s="8"/>
      <c r="E388" s="8"/>
      <c r="F388" s="7"/>
      <c r="G388" s="5"/>
      <c r="I388" s="8"/>
    </row>
    <row r="389">
      <c r="D389" s="8"/>
      <c r="E389" s="8"/>
      <c r="F389" s="7"/>
      <c r="G389" s="5"/>
      <c r="I389" s="8"/>
    </row>
    <row r="390">
      <c r="D390" s="8"/>
      <c r="E390" s="8"/>
      <c r="F390" s="7"/>
      <c r="G390" s="5"/>
      <c r="I390" s="8"/>
    </row>
    <row r="391">
      <c r="D391" s="8"/>
      <c r="E391" s="8"/>
      <c r="F391" s="7"/>
      <c r="G391" s="5"/>
      <c r="I391" s="8"/>
    </row>
    <row r="392">
      <c r="D392" s="8"/>
      <c r="E392" s="8"/>
      <c r="F392" s="7"/>
      <c r="G392" s="5"/>
      <c r="I392" s="8"/>
    </row>
    <row r="393">
      <c r="D393" s="8"/>
      <c r="E393" s="8"/>
      <c r="F393" s="7"/>
      <c r="G393" s="5"/>
      <c r="I393" s="8"/>
    </row>
    <row r="394">
      <c r="D394" s="8"/>
      <c r="E394" s="8"/>
      <c r="F394" s="7"/>
      <c r="G394" s="5"/>
      <c r="I394" s="8"/>
    </row>
    <row r="395">
      <c r="D395" s="8"/>
      <c r="E395" s="8"/>
      <c r="F395" s="7"/>
      <c r="G395" s="5"/>
      <c r="I395" s="8"/>
    </row>
    <row r="396">
      <c r="D396" s="8"/>
      <c r="E396" s="8"/>
      <c r="F396" s="7"/>
      <c r="G396" s="5"/>
      <c r="I396" s="8"/>
    </row>
    <row r="397">
      <c r="D397" s="8"/>
      <c r="E397" s="8"/>
      <c r="F397" s="7"/>
      <c r="G397" s="5"/>
      <c r="I397" s="8"/>
    </row>
    <row r="398">
      <c r="D398" s="8"/>
      <c r="E398" s="8"/>
      <c r="F398" s="7"/>
      <c r="G398" s="5"/>
      <c r="I398" s="8"/>
    </row>
    <row r="399">
      <c r="D399" s="8"/>
      <c r="E399" s="8"/>
      <c r="F399" s="7"/>
      <c r="G399" s="5"/>
      <c r="I399" s="8"/>
    </row>
    <row r="400">
      <c r="D400" s="8"/>
      <c r="E400" s="8"/>
      <c r="F400" s="7"/>
      <c r="G400" s="5"/>
      <c r="I400" s="8"/>
    </row>
    <row r="401">
      <c r="D401" s="8"/>
      <c r="E401" s="8"/>
      <c r="F401" s="7"/>
      <c r="G401" s="5"/>
      <c r="I401" s="8"/>
    </row>
    <row r="402">
      <c r="D402" s="8"/>
      <c r="E402" s="8"/>
      <c r="F402" s="7"/>
      <c r="G402" s="5"/>
      <c r="I402" s="8"/>
    </row>
    <row r="403">
      <c r="D403" s="8"/>
      <c r="E403" s="8"/>
      <c r="F403" s="7"/>
      <c r="G403" s="5"/>
      <c r="I403" s="8"/>
    </row>
    <row r="404">
      <c r="D404" s="8"/>
      <c r="E404" s="8"/>
      <c r="F404" s="7"/>
      <c r="G404" s="5"/>
      <c r="I404" s="8"/>
    </row>
    <row r="405">
      <c r="D405" s="8"/>
      <c r="E405" s="8"/>
      <c r="F405" s="7"/>
      <c r="G405" s="5"/>
      <c r="I405" s="8"/>
    </row>
    <row r="406">
      <c r="D406" s="8"/>
      <c r="E406" s="8"/>
      <c r="F406" s="7"/>
      <c r="G406" s="5"/>
      <c r="I406" s="8"/>
    </row>
    <row r="407">
      <c r="D407" s="8"/>
      <c r="E407" s="8"/>
      <c r="F407" s="7"/>
      <c r="G407" s="5"/>
      <c r="I407" s="8"/>
    </row>
    <row r="408">
      <c r="D408" s="8"/>
      <c r="E408" s="8"/>
      <c r="F408" s="7"/>
      <c r="G408" s="5"/>
      <c r="I408" s="8"/>
    </row>
    <row r="409">
      <c r="D409" s="8"/>
      <c r="E409" s="8"/>
      <c r="F409" s="7"/>
      <c r="G409" s="5"/>
      <c r="I409" s="8"/>
    </row>
    <row r="410">
      <c r="D410" s="8"/>
      <c r="E410" s="8"/>
      <c r="F410" s="7"/>
      <c r="G410" s="5"/>
      <c r="I410" s="8"/>
    </row>
    <row r="411">
      <c r="D411" s="8"/>
      <c r="E411" s="8"/>
      <c r="F411" s="7"/>
      <c r="G411" s="5"/>
      <c r="I411" s="8"/>
    </row>
    <row r="412">
      <c r="D412" s="8"/>
      <c r="E412" s="8"/>
      <c r="F412" s="7"/>
      <c r="G412" s="5"/>
      <c r="I412" s="8"/>
    </row>
    <row r="413">
      <c r="D413" s="8"/>
      <c r="E413" s="8"/>
      <c r="F413" s="7"/>
      <c r="G413" s="5"/>
      <c r="I413" s="8"/>
    </row>
    <row r="414">
      <c r="D414" s="8"/>
      <c r="E414" s="8"/>
      <c r="F414" s="7"/>
      <c r="G414" s="5"/>
      <c r="I414" s="8"/>
    </row>
    <row r="415">
      <c r="D415" s="8"/>
      <c r="E415" s="8"/>
      <c r="F415" s="7"/>
      <c r="G415" s="5"/>
      <c r="I415" s="8"/>
    </row>
    <row r="416">
      <c r="D416" s="8"/>
      <c r="E416" s="8"/>
      <c r="F416" s="7"/>
      <c r="G416" s="5"/>
      <c r="I416" s="8"/>
    </row>
    <row r="417">
      <c r="D417" s="8"/>
      <c r="E417" s="8"/>
      <c r="F417" s="7"/>
      <c r="G417" s="5"/>
      <c r="I417" s="8"/>
    </row>
    <row r="418">
      <c r="D418" s="8"/>
      <c r="E418" s="8"/>
      <c r="F418" s="7"/>
      <c r="G418" s="5"/>
      <c r="I418" s="8"/>
    </row>
    <row r="419">
      <c r="D419" s="8"/>
      <c r="E419" s="8"/>
      <c r="F419" s="7"/>
      <c r="G419" s="5"/>
      <c r="I419" s="8"/>
    </row>
    <row r="420">
      <c r="D420" s="8"/>
      <c r="E420" s="8"/>
      <c r="F420" s="7"/>
      <c r="G420" s="5"/>
      <c r="I420" s="8"/>
    </row>
    <row r="421">
      <c r="D421" s="8"/>
      <c r="E421" s="8"/>
      <c r="F421" s="7"/>
      <c r="G421" s="5"/>
      <c r="I421" s="8"/>
    </row>
    <row r="422">
      <c r="D422" s="8"/>
      <c r="E422" s="8"/>
      <c r="F422" s="7"/>
      <c r="G422" s="5"/>
      <c r="I422" s="8"/>
    </row>
    <row r="423">
      <c r="D423" s="8"/>
      <c r="E423" s="8"/>
      <c r="F423" s="7"/>
      <c r="G423" s="5"/>
      <c r="I423" s="8"/>
    </row>
    <row r="424">
      <c r="D424" s="8"/>
      <c r="E424" s="8"/>
      <c r="F424" s="7"/>
      <c r="G424" s="5"/>
      <c r="I424" s="8"/>
    </row>
    <row r="425">
      <c r="D425" s="8"/>
      <c r="E425" s="8"/>
      <c r="F425" s="7"/>
      <c r="G425" s="5"/>
      <c r="I425" s="8"/>
    </row>
    <row r="426">
      <c r="D426" s="8"/>
      <c r="E426" s="8"/>
      <c r="F426" s="7"/>
      <c r="G426" s="5"/>
      <c r="I426" s="8"/>
    </row>
    <row r="427">
      <c r="D427" s="8"/>
      <c r="E427" s="8"/>
      <c r="F427" s="7"/>
      <c r="G427" s="5"/>
      <c r="I427" s="8"/>
    </row>
    <row r="428">
      <c r="D428" s="8"/>
      <c r="E428" s="8"/>
      <c r="F428" s="7"/>
      <c r="G428" s="5"/>
      <c r="I428" s="8"/>
    </row>
    <row r="429">
      <c r="D429" s="8"/>
      <c r="E429" s="8"/>
      <c r="F429" s="7"/>
      <c r="G429" s="5"/>
      <c r="I429" s="8"/>
    </row>
    <row r="430">
      <c r="D430" s="8"/>
      <c r="E430" s="8"/>
      <c r="F430" s="7"/>
      <c r="G430" s="5"/>
      <c r="I430" s="8"/>
    </row>
    <row r="431">
      <c r="D431" s="8"/>
      <c r="E431" s="8"/>
      <c r="F431" s="7"/>
      <c r="G431" s="5"/>
      <c r="I431" s="8"/>
    </row>
    <row r="432">
      <c r="D432" s="8"/>
      <c r="E432" s="8"/>
      <c r="F432" s="7"/>
      <c r="G432" s="5"/>
      <c r="I432" s="8"/>
    </row>
    <row r="433">
      <c r="D433" s="8"/>
      <c r="E433" s="8"/>
      <c r="F433" s="7"/>
      <c r="G433" s="5"/>
      <c r="I433" s="8"/>
    </row>
    <row r="434">
      <c r="D434" s="8"/>
      <c r="E434" s="8"/>
      <c r="F434" s="7"/>
      <c r="G434" s="5"/>
      <c r="I434" s="8"/>
    </row>
    <row r="435">
      <c r="D435" s="8"/>
      <c r="E435" s="8"/>
      <c r="F435" s="7"/>
      <c r="G435" s="5"/>
      <c r="I435" s="8"/>
    </row>
    <row r="436">
      <c r="D436" s="8"/>
      <c r="E436" s="8"/>
      <c r="F436" s="7"/>
      <c r="G436" s="5"/>
      <c r="I436" s="8"/>
    </row>
    <row r="437">
      <c r="D437" s="8"/>
      <c r="E437" s="8"/>
      <c r="F437" s="7"/>
      <c r="G437" s="5"/>
      <c r="I437" s="8"/>
    </row>
    <row r="438">
      <c r="D438" s="8"/>
      <c r="E438" s="8"/>
      <c r="F438" s="7"/>
      <c r="G438" s="5"/>
      <c r="I438" s="8"/>
    </row>
    <row r="439">
      <c r="D439" s="8"/>
      <c r="E439" s="8"/>
      <c r="F439" s="7"/>
      <c r="G439" s="5"/>
      <c r="I439" s="8"/>
    </row>
    <row r="440">
      <c r="D440" s="8"/>
      <c r="E440" s="8"/>
      <c r="F440" s="7"/>
      <c r="G440" s="5"/>
      <c r="I440" s="8"/>
    </row>
    <row r="441">
      <c r="D441" s="8"/>
      <c r="E441" s="8"/>
      <c r="F441" s="7"/>
      <c r="G441" s="5"/>
      <c r="I441" s="8"/>
    </row>
    <row r="442">
      <c r="D442" s="8"/>
      <c r="E442" s="8"/>
      <c r="F442" s="7"/>
      <c r="G442" s="5"/>
      <c r="I442" s="8"/>
    </row>
    <row r="443">
      <c r="D443" s="8"/>
      <c r="E443" s="8"/>
      <c r="F443" s="7"/>
      <c r="G443" s="5"/>
      <c r="I443" s="8"/>
    </row>
    <row r="444">
      <c r="D444" s="8"/>
      <c r="E444" s="8"/>
      <c r="F444" s="7"/>
      <c r="G444" s="5"/>
      <c r="I444" s="8"/>
    </row>
    <row r="445">
      <c r="D445" s="8"/>
      <c r="E445" s="8"/>
      <c r="F445" s="7"/>
      <c r="G445" s="5"/>
      <c r="I445" s="8"/>
    </row>
    <row r="446">
      <c r="D446" s="8"/>
      <c r="E446" s="8"/>
      <c r="F446" s="7"/>
      <c r="G446" s="5"/>
      <c r="I446" s="8"/>
    </row>
    <row r="447">
      <c r="D447" s="8"/>
      <c r="E447" s="8"/>
      <c r="F447" s="7"/>
      <c r="G447" s="5"/>
      <c r="I447" s="8"/>
    </row>
    <row r="448">
      <c r="D448" s="8"/>
      <c r="E448" s="8"/>
      <c r="F448" s="7"/>
      <c r="G448" s="5"/>
      <c r="I448" s="8"/>
    </row>
    <row r="449">
      <c r="D449" s="8"/>
      <c r="E449" s="8"/>
      <c r="F449" s="7"/>
      <c r="G449" s="5"/>
      <c r="I449" s="8"/>
    </row>
    <row r="450">
      <c r="D450" s="8"/>
      <c r="E450" s="8"/>
      <c r="F450" s="7"/>
      <c r="G450" s="5"/>
      <c r="I450" s="8"/>
    </row>
    <row r="451">
      <c r="D451" s="8"/>
      <c r="E451" s="8"/>
      <c r="F451" s="7"/>
      <c r="G451" s="5"/>
      <c r="I451" s="8"/>
    </row>
    <row r="452">
      <c r="D452" s="8"/>
      <c r="E452" s="8"/>
      <c r="F452" s="7"/>
      <c r="G452" s="5"/>
      <c r="I452" s="8"/>
    </row>
    <row r="453">
      <c r="D453" s="8"/>
      <c r="E453" s="8"/>
      <c r="F453" s="7"/>
      <c r="G453" s="5"/>
      <c r="I453" s="8"/>
    </row>
    <row r="454">
      <c r="D454" s="8"/>
      <c r="E454" s="8"/>
      <c r="F454" s="7"/>
      <c r="G454" s="5"/>
      <c r="I454" s="8"/>
    </row>
    <row r="455">
      <c r="D455" s="8"/>
      <c r="E455" s="8"/>
      <c r="F455" s="7"/>
      <c r="G455" s="5"/>
      <c r="I455" s="8"/>
    </row>
    <row r="456">
      <c r="D456" s="8"/>
      <c r="E456" s="8"/>
      <c r="F456" s="7"/>
      <c r="G456" s="5"/>
      <c r="I456" s="8"/>
    </row>
    <row r="457">
      <c r="D457" s="8"/>
      <c r="E457" s="8"/>
      <c r="F457" s="7"/>
      <c r="G457" s="5"/>
      <c r="I457" s="8"/>
    </row>
    <row r="458">
      <c r="D458" s="8"/>
      <c r="E458" s="8"/>
      <c r="F458" s="7"/>
      <c r="G458" s="5"/>
      <c r="I458" s="8"/>
    </row>
    <row r="459">
      <c r="D459" s="8"/>
      <c r="E459" s="8"/>
      <c r="F459" s="7"/>
      <c r="G459" s="5"/>
      <c r="I459" s="8"/>
    </row>
    <row r="460">
      <c r="D460" s="8"/>
      <c r="E460" s="8"/>
      <c r="F460" s="7"/>
      <c r="G460" s="5"/>
      <c r="I460" s="8"/>
    </row>
    <row r="461">
      <c r="D461" s="8"/>
      <c r="E461" s="8"/>
      <c r="F461" s="7"/>
      <c r="G461" s="5"/>
      <c r="I461" s="8"/>
    </row>
    <row r="462">
      <c r="D462" s="8"/>
      <c r="E462" s="8"/>
      <c r="F462" s="7"/>
      <c r="G462" s="5"/>
      <c r="I462" s="8"/>
    </row>
    <row r="463">
      <c r="D463" s="8"/>
      <c r="E463" s="8"/>
      <c r="F463" s="7"/>
      <c r="G463" s="5"/>
      <c r="I463" s="8"/>
    </row>
    <row r="464">
      <c r="D464" s="8"/>
      <c r="E464" s="8"/>
      <c r="F464" s="7"/>
      <c r="G464" s="5"/>
      <c r="I464" s="8"/>
    </row>
    <row r="465">
      <c r="D465" s="8"/>
      <c r="E465" s="8"/>
      <c r="F465" s="7"/>
      <c r="G465" s="5"/>
      <c r="I465" s="8"/>
    </row>
    <row r="466">
      <c r="D466" s="8"/>
      <c r="E466" s="8"/>
      <c r="F466" s="7"/>
      <c r="G466" s="5"/>
      <c r="I466" s="8"/>
    </row>
    <row r="467">
      <c r="D467" s="8"/>
      <c r="E467" s="8"/>
      <c r="F467" s="7"/>
      <c r="G467" s="5"/>
      <c r="I467" s="8"/>
    </row>
    <row r="468">
      <c r="D468" s="8"/>
      <c r="E468" s="8"/>
      <c r="F468" s="7"/>
      <c r="G468" s="5"/>
      <c r="I468" s="8"/>
    </row>
    <row r="469">
      <c r="D469" s="8"/>
      <c r="E469" s="8"/>
      <c r="F469" s="7"/>
      <c r="G469" s="5"/>
      <c r="I469" s="8"/>
    </row>
    <row r="470">
      <c r="D470" s="8"/>
      <c r="E470" s="8"/>
      <c r="F470" s="7"/>
      <c r="G470" s="5"/>
      <c r="I470" s="8"/>
    </row>
    <row r="471">
      <c r="D471" s="8"/>
      <c r="E471" s="8"/>
      <c r="F471" s="7"/>
      <c r="G471" s="5"/>
      <c r="I471" s="8"/>
    </row>
    <row r="472">
      <c r="D472" s="8"/>
      <c r="E472" s="8"/>
      <c r="F472" s="7"/>
      <c r="G472" s="5"/>
      <c r="I472" s="8"/>
    </row>
    <row r="473">
      <c r="D473" s="8"/>
      <c r="E473" s="8"/>
      <c r="F473" s="7"/>
      <c r="G473" s="5"/>
      <c r="I473" s="8"/>
    </row>
    <row r="474">
      <c r="D474" s="8"/>
      <c r="E474" s="8"/>
      <c r="F474" s="7"/>
      <c r="G474" s="5"/>
      <c r="I474" s="8"/>
    </row>
    <row r="475">
      <c r="D475" s="8"/>
      <c r="E475" s="8"/>
      <c r="F475" s="7"/>
      <c r="G475" s="5"/>
      <c r="I475" s="8"/>
    </row>
    <row r="476">
      <c r="D476" s="8"/>
      <c r="E476" s="8"/>
      <c r="F476" s="7"/>
      <c r="G476" s="5"/>
      <c r="I476" s="8"/>
    </row>
    <row r="477">
      <c r="D477" s="8"/>
      <c r="E477" s="8"/>
      <c r="F477" s="7"/>
      <c r="G477" s="5"/>
      <c r="I477" s="8"/>
    </row>
    <row r="478">
      <c r="D478" s="8"/>
      <c r="E478" s="8"/>
      <c r="F478" s="7"/>
      <c r="G478" s="5"/>
      <c r="I478" s="8"/>
    </row>
    <row r="479">
      <c r="D479" s="8"/>
      <c r="E479" s="8"/>
      <c r="F479" s="7"/>
      <c r="G479" s="5"/>
      <c r="I479" s="8"/>
    </row>
    <row r="480">
      <c r="D480" s="8"/>
      <c r="E480" s="8"/>
      <c r="F480" s="7"/>
      <c r="G480" s="5"/>
      <c r="I480" s="8"/>
    </row>
    <row r="481">
      <c r="D481" s="8"/>
      <c r="E481" s="8"/>
      <c r="F481" s="7"/>
      <c r="G481" s="5"/>
      <c r="I481" s="8"/>
    </row>
    <row r="482">
      <c r="D482" s="8"/>
      <c r="E482" s="8"/>
      <c r="F482" s="7"/>
      <c r="G482" s="5"/>
      <c r="I482" s="8"/>
    </row>
    <row r="483">
      <c r="D483" s="8"/>
      <c r="E483" s="8"/>
      <c r="F483" s="7"/>
      <c r="G483" s="5"/>
      <c r="I483" s="8"/>
    </row>
    <row r="484">
      <c r="D484" s="8"/>
      <c r="E484" s="8"/>
      <c r="F484" s="7"/>
      <c r="G484" s="5"/>
      <c r="I484" s="8"/>
    </row>
    <row r="485">
      <c r="D485" s="8"/>
      <c r="E485" s="8"/>
      <c r="F485" s="7"/>
      <c r="G485" s="5"/>
      <c r="I485" s="8"/>
    </row>
    <row r="486">
      <c r="D486" s="8"/>
      <c r="E486" s="8"/>
      <c r="F486" s="7"/>
      <c r="G486" s="5"/>
      <c r="I486" s="8"/>
    </row>
    <row r="487">
      <c r="D487" s="8"/>
      <c r="E487" s="8"/>
      <c r="F487" s="7"/>
      <c r="G487" s="5"/>
      <c r="I487" s="8"/>
    </row>
    <row r="488">
      <c r="D488" s="8"/>
      <c r="E488" s="8"/>
      <c r="F488" s="7"/>
      <c r="G488" s="5"/>
      <c r="I488" s="8"/>
    </row>
    <row r="489">
      <c r="D489" s="8"/>
      <c r="E489" s="8"/>
      <c r="F489" s="7"/>
      <c r="G489" s="5"/>
      <c r="I489" s="8"/>
    </row>
    <row r="490">
      <c r="D490" s="8"/>
      <c r="E490" s="8"/>
      <c r="F490" s="7"/>
      <c r="G490" s="5"/>
      <c r="I490" s="8"/>
    </row>
    <row r="491">
      <c r="D491" s="8"/>
      <c r="E491" s="8"/>
      <c r="F491" s="7"/>
      <c r="G491" s="5"/>
      <c r="I491" s="8"/>
    </row>
    <row r="492">
      <c r="D492" s="8"/>
      <c r="E492" s="8"/>
      <c r="F492" s="7"/>
      <c r="G492" s="5"/>
      <c r="I492" s="8"/>
    </row>
    <row r="493">
      <c r="D493" s="8"/>
      <c r="E493" s="8"/>
      <c r="F493" s="7"/>
      <c r="G493" s="5"/>
      <c r="I493" s="8"/>
    </row>
    <row r="494">
      <c r="D494" s="8"/>
      <c r="E494" s="8"/>
      <c r="F494" s="7"/>
      <c r="G494" s="5"/>
      <c r="I494" s="8"/>
    </row>
    <row r="495">
      <c r="D495" s="8"/>
      <c r="E495" s="8"/>
      <c r="F495" s="7"/>
      <c r="G495" s="5"/>
      <c r="I495" s="8"/>
    </row>
    <row r="496">
      <c r="D496" s="8"/>
      <c r="E496" s="8"/>
      <c r="F496" s="7"/>
      <c r="G496" s="5"/>
      <c r="I496" s="8"/>
    </row>
    <row r="497">
      <c r="D497" s="8"/>
      <c r="E497" s="8"/>
      <c r="F497" s="7"/>
      <c r="G497" s="5"/>
      <c r="I497" s="8"/>
    </row>
    <row r="498">
      <c r="D498" s="8"/>
      <c r="E498" s="8"/>
      <c r="F498" s="7"/>
      <c r="G498" s="5"/>
      <c r="I498" s="8"/>
    </row>
    <row r="499">
      <c r="D499" s="8"/>
      <c r="E499" s="8"/>
      <c r="F499" s="7"/>
      <c r="G499" s="5"/>
      <c r="I499" s="8"/>
    </row>
    <row r="500">
      <c r="D500" s="8"/>
      <c r="E500" s="8"/>
      <c r="F500" s="7"/>
      <c r="G500" s="5"/>
      <c r="I500" s="8"/>
    </row>
    <row r="501">
      <c r="D501" s="8"/>
      <c r="E501" s="8"/>
      <c r="F501" s="7"/>
      <c r="G501" s="5"/>
      <c r="I501" s="8"/>
    </row>
    <row r="502">
      <c r="D502" s="8"/>
      <c r="E502" s="8"/>
      <c r="F502" s="7"/>
      <c r="G502" s="5"/>
      <c r="I502" s="8"/>
    </row>
    <row r="503">
      <c r="D503" s="8"/>
      <c r="E503" s="8"/>
      <c r="F503" s="7"/>
      <c r="G503" s="5"/>
      <c r="I503" s="8"/>
    </row>
    <row r="504">
      <c r="D504" s="8"/>
      <c r="E504" s="8"/>
      <c r="F504" s="7"/>
      <c r="G504" s="5"/>
      <c r="I504" s="8"/>
    </row>
    <row r="505">
      <c r="D505" s="8"/>
      <c r="E505" s="8"/>
      <c r="F505" s="7"/>
      <c r="G505" s="5"/>
      <c r="I505" s="8"/>
    </row>
    <row r="506">
      <c r="D506" s="8"/>
      <c r="E506" s="8"/>
      <c r="F506" s="7"/>
      <c r="G506" s="5"/>
      <c r="I506" s="8"/>
    </row>
    <row r="507">
      <c r="D507" s="8"/>
      <c r="E507" s="8"/>
      <c r="F507" s="7"/>
      <c r="G507" s="5"/>
      <c r="I507" s="8"/>
    </row>
    <row r="508">
      <c r="D508" s="8"/>
      <c r="E508" s="8"/>
      <c r="F508" s="7"/>
      <c r="G508" s="5"/>
      <c r="I508" s="8"/>
    </row>
    <row r="509">
      <c r="D509" s="8"/>
      <c r="E509" s="8"/>
      <c r="F509" s="7"/>
      <c r="G509" s="5"/>
      <c r="I509" s="8"/>
    </row>
    <row r="510">
      <c r="D510" s="8"/>
      <c r="E510" s="8"/>
      <c r="F510" s="7"/>
      <c r="G510" s="5"/>
      <c r="I510" s="8"/>
    </row>
    <row r="511">
      <c r="D511" s="8"/>
      <c r="E511" s="8"/>
      <c r="F511" s="7"/>
      <c r="G511" s="5"/>
      <c r="I511" s="8"/>
    </row>
    <row r="512">
      <c r="D512" s="8"/>
      <c r="E512" s="8"/>
      <c r="F512" s="7"/>
      <c r="G512" s="5"/>
      <c r="I512" s="8"/>
    </row>
    <row r="513">
      <c r="D513" s="8"/>
      <c r="E513" s="8"/>
      <c r="F513" s="7"/>
      <c r="G513" s="5"/>
      <c r="I513" s="8"/>
    </row>
    <row r="514">
      <c r="D514" s="8"/>
      <c r="E514" s="8"/>
      <c r="F514" s="7"/>
      <c r="G514" s="5"/>
      <c r="I514" s="8"/>
    </row>
    <row r="515">
      <c r="D515" s="8"/>
      <c r="E515" s="8"/>
      <c r="F515" s="7"/>
      <c r="G515" s="5"/>
      <c r="I515" s="8"/>
    </row>
    <row r="516">
      <c r="D516" s="8"/>
      <c r="E516" s="8"/>
      <c r="F516" s="7"/>
      <c r="G516" s="5"/>
      <c r="I516" s="8"/>
    </row>
    <row r="517">
      <c r="D517" s="8"/>
      <c r="E517" s="8"/>
      <c r="F517" s="7"/>
      <c r="G517" s="5"/>
      <c r="I517" s="8"/>
    </row>
    <row r="518">
      <c r="D518" s="8"/>
      <c r="E518" s="8"/>
      <c r="F518" s="7"/>
      <c r="G518" s="5"/>
      <c r="I518" s="8"/>
    </row>
    <row r="519">
      <c r="D519" s="8"/>
      <c r="E519" s="8"/>
      <c r="F519" s="7"/>
      <c r="G519" s="5"/>
      <c r="I519" s="8"/>
    </row>
    <row r="520">
      <c r="D520" s="8"/>
      <c r="E520" s="8"/>
      <c r="F520" s="7"/>
      <c r="G520" s="5"/>
      <c r="I520" s="8"/>
    </row>
    <row r="521">
      <c r="D521" s="8"/>
      <c r="E521" s="8"/>
      <c r="F521" s="7"/>
      <c r="G521" s="5"/>
      <c r="I521" s="8"/>
    </row>
    <row r="522">
      <c r="D522" s="8"/>
      <c r="E522" s="8"/>
      <c r="F522" s="7"/>
      <c r="G522" s="5"/>
      <c r="I522" s="8"/>
    </row>
    <row r="523">
      <c r="D523" s="8"/>
      <c r="E523" s="8"/>
      <c r="F523" s="7"/>
      <c r="G523" s="5"/>
      <c r="I523" s="8"/>
    </row>
    <row r="524">
      <c r="D524" s="8"/>
      <c r="E524" s="8"/>
      <c r="F524" s="7"/>
      <c r="G524" s="5"/>
      <c r="I524" s="8"/>
    </row>
    <row r="525">
      <c r="D525" s="8"/>
      <c r="E525" s="8"/>
      <c r="F525" s="7"/>
      <c r="G525" s="5"/>
      <c r="I525" s="8"/>
    </row>
    <row r="526">
      <c r="D526" s="8"/>
      <c r="E526" s="8"/>
      <c r="F526" s="7"/>
      <c r="G526" s="5"/>
      <c r="I526" s="8"/>
    </row>
    <row r="527">
      <c r="D527" s="8"/>
      <c r="E527" s="8"/>
      <c r="F527" s="7"/>
      <c r="G527" s="5"/>
      <c r="I527" s="8"/>
    </row>
    <row r="528">
      <c r="D528" s="8"/>
      <c r="E528" s="8"/>
      <c r="F528" s="7"/>
      <c r="G528" s="5"/>
      <c r="I528" s="8"/>
    </row>
    <row r="529">
      <c r="D529" s="8"/>
      <c r="E529" s="8"/>
      <c r="F529" s="7"/>
      <c r="G529" s="5"/>
      <c r="I529" s="8"/>
    </row>
    <row r="530">
      <c r="D530" s="8"/>
      <c r="E530" s="8"/>
      <c r="F530" s="7"/>
      <c r="G530" s="5"/>
      <c r="I530" s="8"/>
    </row>
    <row r="531">
      <c r="D531" s="8"/>
      <c r="E531" s="8"/>
      <c r="F531" s="7"/>
      <c r="G531" s="5"/>
      <c r="I531" s="8"/>
    </row>
    <row r="532">
      <c r="D532" s="8"/>
      <c r="E532" s="8"/>
      <c r="F532" s="7"/>
      <c r="G532" s="5"/>
      <c r="I532" s="8"/>
    </row>
    <row r="533">
      <c r="D533" s="8"/>
      <c r="E533" s="8"/>
      <c r="F533" s="7"/>
      <c r="G533" s="5"/>
      <c r="I533" s="8"/>
    </row>
    <row r="534">
      <c r="D534" s="8"/>
      <c r="E534" s="8"/>
      <c r="F534" s="7"/>
      <c r="G534" s="5"/>
      <c r="I534" s="8"/>
    </row>
    <row r="535">
      <c r="D535" s="8"/>
      <c r="E535" s="8"/>
      <c r="F535" s="7"/>
      <c r="G535" s="5"/>
      <c r="I535" s="8"/>
    </row>
    <row r="536">
      <c r="D536" s="8"/>
      <c r="E536" s="8"/>
      <c r="F536" s="7"/>
      <c r="G536" s="5"/>
      <c r="I536" s="8"/>
    </row>
    <row r="537">
      <c r="D537" s="8"/>
      <c r="E537" s="8"/>
      <c r="F537" s="7"/>
      <c r="G537" s="5"/>
      <c r="I537" s="8"/>
    </row>
    <row r="538">
      <c r="D538" s="8"/>
      <c r="E538" s="8"/>
      <c r="F538" s="7"/>
      <c r="G538" s="5"/>
      <c r="I538" s="8"/>
    </row>
    <row r="539">
      <c r="D539" s="8"/>
      <c r="E539" s="8"/>
      <c r="F539" s="7"/>
      <c r="G539" s="5"/>
      <c r="I539" s="8"/>
    </row>
    <row r="540">
      <c r="D540" s="8"/>
      <c r="E540" s="8"/>
      <c r="F540" s="7"/>
      <c r="G540" s="5"/>
      <c r="I540" s="8"/>
    </row>
    <row r="541">
      <c r="D541" s="8"/>
      <c r="E541" s="8"/>
      <c r="F541" s="7"/>
      <c r="G541" s="5"/>
      <c r="I541" s="8"/>
    </row>
    <row r="542">
      <c r="D542" s="8"/>
      <c r="E542" s="8"/>
      <c r="F542" s="7"/>
      <c r="G542" s="5"/>
      <c r="I542" s="8"/>
    </row>
    <row r="543">
      <c r="D543" s="8"/>
      <c r="E543" s="8"/>
      <c r="F543" s="7"/>
      <c r="G543" s="5"/>
      <c r="I543" s="8"/>
    </row>
    <row r="544">
      <c r="D544" s="8"/>
      <c r="E544" s="8"/>
      <c r="F544" s="7"/>
      <c r="G544" s="5"/>
      <c r="I544" s="8"/>
    </row>
    <row r="545">
      <c r="D545" s="8"/>
      <c r="E545" s="8"/>
      <c r="F545" s="7"/>
      <c r="G545" s="5"/>
      <c r="I545" s="8"/>
    </row>
    <row r="546">
      <c r="D546" s="8"/>
      <c r="E546" s="8"/>
      <c r="F546" s="7"/>
      <c r="G546" s="5"/>
      <c r="I546" s="8"/>
    </row>
    <row r="547">
      <c r="D547" s="8"/>
      <c r="E547" s="8"/>
      <c r="F547" s="7"/>
      <c r="G547" s="5"/>
      <c r="I547" s="8"/>
    </row>
    <row r="548">
      <c r="D548" s="8"/>
      <c r="E548" s="8"/>
      <c r="F548" s="7"/>
      <c r="G548" s="5"/>
      <c r="I548" s="8"/>
    </row>
    <row r="549">
      <c r="D549" s="8"/>
      <c r="E549" s="8"/>
      <c r="F549" s="7"/>
      <c r="G549" s="5"/>
      <c r="I549" s="8"/>
    </row>
    <row r="550">
      <c r="D550" s="8"/>
      <c r="E550" s="8"/>
      <c r="F550" s="7"/>
      <c r="G550" s="5"/>
      <c r="I550" s="8"/>
    </row>
    <row r="551">
      <c r="D551" s="8"/>
      <c r="E551" s="8"/>
      <c r="F551" s="7"/>
      <c r="G551" s="5"/>
      <c r="I551" s="8"/>
    </row>
    <row r="552">
      <c r="D552" s="8"/>
      <c r="E552" s="8"/>
      <c r="F552" s="7"/>
      <c r="G552" s="5"/>
      <c r="I552" s="8"/>
    </row>
    <row r="553">
      <c r="D553" s="8"/>
      <c r="E553" s="8"/>
      <c r="F553" s="7"/>
      <c r="G553" s="5"/>
      <c r="I553" s="8"/>
    </row>
    <row r="554">
      <c r="D554" s="8"/>
      <c r="E554" s="8"/>
      <c r="F554" s="7"/>
      <c r="G554" s="5"/>
      <c r="I554" s="8"/>
    </row>
    <row r="555">
      <c r="D555" s="8"/>
      <c r="E555" s="8"/>
      <c r="F555" s="7"/>
      <c r="G555" s="5"/>
      <c r="I555" s="8"/>
    </row>
    <row r="556">
      <c r="D556" s="8"/>
      <c r="E556" s="8"/>
      <c r="F556" s="7"/>
      <c r="G556" s="5"/>
      <c r="I556" s="8"/>
    </row>
    <row r="557">
      <c r="D557" s="8"/>
      <c r="E557" s="8"/>
      <c r="F557" s="7"/>
      <c r="G557" s="5"/>
      <c r="I557" s="8"/>
    </row>
    <row r="558">
      <c r="D558" s="8"/>
      <c r="E558" s="8"/>
      <c r="F558" s="7"/>
      <c r="G558" s="5"/>
      <c r="I558" s="8"/>
    </row>
    <row r="559">
      <c r="D559" s="8"/>
      <c r="E559" s="8"/>
      <c r="F559" s="7"/>
      <c r="G559" s="5"/>
      <c r="I559" s="8"/>
    </row>
    <row r="560">
      <c r="D560" s="8"/>
      <c r="E560" s="8"/>
      <c r="F560" s="7"/>
      <c r="G560" s="5"/>
      <c r="I560" s="8"/>
    </row>
    <row r="561">
      <c r="D561" s="8"/>
      <c r="E561" s="8"/>
      <c r="F561" s="7"/>
      <c r="G561" s="5"/>
      <c r="I561" s="8"/>
    </row>
    <row r="562">
      <c r="D562" s="8"/>
      <c r="E562" s="8"/>
      <c r="F562" s="7"/>
      <c r="G562" s="5"/>
      <c r="I562" s="8"/>
    </row>
    <row r="563">
      <c r="D563" s="8"/>
      <c r="E563" s="8"/>
      <c r="F563" s="7"/>
      <c r="G563" s="5"/>
      <c r="I563" s="8"/>
    </row>
    <row r="564">
      <c r="D564" s="8"/>
      <c r="E564" s="8"/>
      <c r="F564" s="7"/>
      <c r="G564" s="5"/>
      <c r="I564" s="8"/>
    </row>
    <row r="565">
      <c r="D565" s="8"/>
      <c r="E565" s="8"/>
      <c r="F565" s="7"/>
      <c r="G565" s="5"/>
      <c r="I565" s="8"/>
    </row>
    <row r="566">
      <c r="D566" s="8"/>
      <c r="E566" s="8"/>
      <c r="F566" s="7"/>
      <c r="G566" s="5"/>
      <c r="I566" s="8"/>
    </row>
    <row r="567">
      <c r="D567" s="8"/>
      <c r="E567" s="8"/>
      <c r="F567" s="7"/>
      <c r="G567" s="5"/>
      <c r="I567" s="8"/>
    </row>
    <row r="568">
      <c r="D568" s="8"/>
      <c r="E568" s="8"/>
      <c r="F568" s="7"/>
      <c r="G568" s="5"/>
      <c r="I568" s="8"/>
    </row>
    <row r="569">
      <c r="D569" s="8"/>
      <c r="E569" s="8"/>
      <c r="F569" s="7"/>
      <c r="G569" s="5"/>
      <c r="I569" s="8"/>
    </row>
    <row r="570">
      <c r="D570" s="8"/>
      <c r="E570" s="8"/>
      <c r="F570" s="7"/>
      <c r="G570" s="5"/>
      <c r="I570" s="8"/>
    </row>
    <row r="571">
      <c r="D571" s="8"/>
      <c r="E571" s="8"/>
      <c r="F571" s="7"/>
      <c r="G571" s="5"/>
      <c r="I571" s="8"/>
    </row>
    <row r="572">
      <c r="D572" s="8"/>
      <c r="E572" s="8"/>
      <c r="F572" s="7"/>
      <c r="G572" s="5"/>
      <c r="I572" s="8"/>
    </row>
    <row r="573">
      <c r="D573" s="8"/>
      <c r="E573" s="8"/>
      <c r="F573" s="7"/>
      <c r="G573" s="5"/>
      <c r="I573" s="8"/>
    </row>
    <row r="574">
      <c r="D574" s="8"/>
      <c r="E574" s="8"/>
      <c r="F574" s="7"/>
      <c r="G574" s="5"/>
      <c r="I574" s="8"/>
    </row>
    <row r="575">
      <c r="D575" s="8"/>
      <c r="E575" s="8"/>
      <c r="F575" s="7"/>
      <c r="G575" s="5"/>
      <c r="I575" s="8"/>
    </row>
    <row r="576">
      <c r="D576" s="8"/>
      <c r="E576" s="8"/>
      <c r="F576" s="7"/>
      <c r="G576" s="5"/>
      <c r="I576" s="8"/>
    </row>
    <row r="577">
      <c r="D577" s="8"/>
      <c r="E577" s="8"/>
      <c r="F577" s="7"/>
      <c r="G577" s="5"/>
      <c r="I577" s="8"/>
    </row>
    <row r="578">
      <c r="D578" s="8"/>
      <c r="E578" s="8"/>
      <c r="F578" s="7"/>
      <c r="G578" s="5"/>
      <c r="I578" s="8"/>
    </row>
    <row r="579">
      <c r="D579" s="8"/>
      <c r="E579" s="8"/>
      <c r="F579" s="7"/>
      <c r="G579" s="5"/>
      <c r="I579" s="8"/>
    </row>
    <row r="580">
      <c r="D580" s="8"/>
      <c r="E580" s="8"/>
      <c r="F580" s="7"/>
      <c r="G580" s="5"/>
      <c r="I580" s="8"/>
    </row>
    <row r="581">
      <c r="D581" s="8"/>
      <c r="E581" s="8"/>
      <c r="F581" s="7"/>
      <c r="G581" s="5"/>
      <c r="I581" s="8"/>
    </row>
    <row r="582">
      <c r="D582" s="8"/>
      <c r="E582" s="8"/>
      <c r="F582" s="7"/>
      <c r="G582" s="5"/>
      <c r="I582" s="8"/>
    </row>
    <row r="583">
      <c r="D583" s="8"/>
      <c r="E583" s="8"/>
      <c r="F583" s="7"/>
      <c r="G583" s="5"/>
      <c r="I583" s="8"/>
    </row>
    <row r="584">
      <c r="D584" s="8"/>
      <c r="E584" s="8"/>
      <c r="F584" s="7"/>
      <c r="G584" s="5"/>
      <c r="I584" s="8"/>
    </row>
    <row r="585">
      <c r="D585" s="8"/>
      <c r="E585" s="8"/>
      <c r="F585" s="7"/>
      <c r="G585" s="5"/>
      <c r="I585" s="8"/>
    </row>
    <row r="586">
      <c r="D586" s="8"/>
      <c r="E586" s="8"/>
      <c r="F586" s="7"/>
      <c r="G586" s="5"/>
      <c r="I586" s="8"/>
    </row>
    <row r="587">
      <c r="D587" s="8"/>
      <c r="E587" s="8"/>
      <c r="F587" s="7"/>
      <c r="G587" s="5"/>
      <c r="I587" s="8"/>
    </row>
    <row r="588">
      <c r="D588" s="8"/>
      <c r="E588" s="8"/>
      <c r="F588" s="7"/>
      <c r="G588" s="5"/>
      <c r="I588" s="8"/>
    </row>
    <row r="589">
      <c r="D589" s="8"/>
      <c r="E589" s="8"/>
      <c r="F589" s="7"/>
      <c r="G589" s="5"/>
      <c r="I589" s="8"/>
    </row>
    <row r="590">
      <c r="D590" s="8"/>
      <c r="E590" s="8"/>
      <c r="F590" s="7"/>
      <c r="G590" s="5"/>
      <c r="I590" s="8"/>
    </row>
    <row r="591">
      <c r="D591" s="8"/>
      <c r="E591" s="8"/>
      <c r="F591" s="7"/>
      <c r="G591" s="5"/>
      <c r="I591" s="8"/>
    </row>
    <row r="592">
      <c r="D592" s="8"/>
      <c r="E592" s="8"/>
      <c r="F592" s="7"/>
      <c r="G592" s="5"/>
      <c r="I592" s="8"/>
    </row>
    <row r="593">
      <c r="D593" s="8"/>
      <c r="E593" s="8"/>
      <c r="F593" s="7"/>
      <c r="G593" s="5"/>
      <c r="I593" s="8"/>
    </row>
    <row r="594">
      <c r="D594" s="8"/>
      <c r="E594" s="8"/>
      <c r="F594" s="7"/>
      <c r="G594" s="5"/>
      <c r="I594" s="8"/>
    </row>
    <row r="595">
      <c r="D595" s="8"/>
      <c r="E595" s="8"/>
      <c r="F595" s="7"/>
      <c r="G595" s="5"/>
      <c r="I595" s="8"/>
    </row>
    <row r="596">
      <c r="D596" s="8"/>
      <c r="E596" s="8"/>
      <c r="F596" s="7"/>
      <c r="G596" s="5"/>
      <c r="I596" s="8"/>
    </row>
    <row r="597">
      <c r="D597" s="8"/>
      <c r="E597" s="8"/>
      <c r="F597" s="7"/>
      <c r="G597" s="5"/>
      <c r="I597" s="8"/>
    </row>
    <row r="598">
      <c r="D598" s="8"/>
      <c r="E598" s="8"/>
      <c r="F598" s="7"/>
      <c r="G598" s="5"/>
      <c r="I598" s="8"/>
    </row>
    <row r="599">
      <c r="D599" s="8"/>
      <c r="E599" s="8"/>
      <c r="F599" s="7"/>
      <c r="G599" s="5"/>
      <c r="I599" s="8"/>
    </row>
    <row r="600">
      <c r="D600" s="8"/>
      <c r="E600" s="8"/>
      <c r="F600" s="7"/>
      <c r="G600" s="5"/>
      <c r="I600" s="8"/>
    </row>
    <row r="601">
      <c r="D601" s="8"/>
      <c r="E601" s="8"/>
      <c r="F601" s="7"/>
      <c r="G601" s="5"/>
      <c r="I601" s="8"/>
    </row>
    <row r="602">
      <c r="D602" s="8"/>
      <c r="E602" s="8"/>
      <c r="F602" s="7"/>
      <c r="G602" s="5"/>
      <c r="I602" s="8"/>
    </row>
    <row r="603">
      <c r="D603" s="8"/>
      <c r="E603" s="8"/>
      <c r="F603" s="7"/>
      <c r="G603" s="5"/>
      <c r="I603" s="8"/>
    </row>
    <row r="604">
      <c r="D604" s="8"/>
      <c r="E604" s="8"/>
      <c r="F604" s="7"/>
      <c r="G604" s="5"/>
      <c r="I604" s="8"/>
    </row>
    <row r="605">
      <c r="D605" s="8"/>
      <c r="E605" s="8"/>
      <c r="F605" s="7"/>
      <c r="G605" s="5"/>
      <c r="I605" s="8"/>
    </row>
    <row r="606">
      <c r="D606" s="8"/>
      <c r="E606" s="8"/>
      <c r="F606" s="7"/>
      <c r="G606" s="5"/>
      <c r="I606" s="8"/>
    </row>
    <row r="607">
      <c r="D607" s="8"/>
      <c r="E607" s="8"/>
      <c r="F607" s="7"/>
      <c r="G607" s="5"/>
      <c r="I607" s="8"/>
    </row>
    <row r="608">
      <c r="D608" s="8"/>
      <c r="E608" s="8"/>
      <c r="F608" s="7"/>
      <c r="G608" s="5"/>
      <c r="I608" s="8"/>
    </row>
    <row r="609">
      <c r="D609" s="8"/>
      <c r="E609" s="8"/>
      <c r="F609" s="7"/>
      <c r="G609" s="5"/>
      <c r="I609" s="8"/>
    </row>
    <row r="610">
      <c r="D610" s="8"/>
      <c r="E610" s="8"/>
      <c r="F610" s="7"/>
      <c r="G610" s="5"/>
      <c r="I610" s="8"/>
    </row>
    <row r="611">
      <c r="D611" s="8"/>
      <c r="E611" s="8"/>
      <c r="F611" s="7"/>
      <c r="G611" s="5"/>
      <c r="I611" s="8"/>
    </row>
    <row r="612">
      <c r="D612" s="8"/>
      <c r="E612" s="8"/>
      <c r="F612" s="7"/>
      <c r="G612" s="5"/>
      <c r="I612" s="8"/>
    </row>
    <row r="613">
      <c r="D613" s="8"/>
      <c r="E613" s="8"/>
      <c r="F613" s="7"/>
      <c r="G613" s="5"/>
      <c r="I613" s="8"/>
    </row>
    <row r="614">
      <c r="D614" s="8"/>
      <c r="E614" s="8"/>
      <c r="F614" s="7"/>
      <c r="G614" s="5"/>
      <c r="I614" s="8"/>
    </row>
    <row r="615">
      <c r="D615" s="8"/>
      <c r="E615" s="8"/>
      <c r="F615" s="7"/>
      <c r="G615" s="5"/>
      <c r="I615" s="8"/>
    </row>
    <row r="616">
      <c r="D616" s="8"/>
      <c r="E616" s="8"/>
      <c r="F616" s="7"/>
      <c r="G616" s="5"/>
      <c r="I616" s="8"/>
    </row>
    <row r="617">
      <c r="D617" s="8"/>
      <c r="E617" s="8"/>
      <c r="F617" s="7"/>
      <c r="G617" s="5"/>
      <c r="I617" s="8"/>
    </row>
    <row r="618">
      <c r="D618" s="8"/>
      <c r="E618" s="8"/>
      <c r="F618" s="7"/>
      <c r="G618" s="5"/>
      <c r="I618" s="8"/>
    </row>
    <row r="619">
      <c r="D619" s="8"/>
      <c r="E619" s="8"/>
      <c r="F619" s="7"/>
      <c r="G619" s="5"/>
      <c r="I619" s="8"/>
    </row>
    <row r="620">
      <c r="D620" s="8"/>
      <c r="E620" s="8"/>
      <c r="F620" s="7"/>
      <c r="G620" s="5"/>
      <c r="I620" s="8"/>
    </row>
    <row r="621">
      <c r="D621" s="8"/>
      <c r="E621" s="8"/>
      <c r="F621" s="7"/>
      <c r="G621" s="5"/>
      <c r="I621" s="8"/>
    </row>
    <row r="622">
      <c r="D622" s="8"/>
      <c r="E622" s="8"/>
      <c r="F622" s="7"/>
      <c r="G622" s="5"/>
      <c r="I622" s="8"/>
    </row>
    <row r="623">
      <c r="D623" s="8"/>
      <c r="E623" s="8"/>
      <c r="F623" s="7"/>
      <c r="G623" s="5"/>
      <c r="I623" s="8"/>
    </row>
    <row r="624">
      <c r="D624" s="8"/>
      <c r="E624" s="8"/>
      <c r="F624" s="7"/>
      <c r="G624" s="5"/>
      <c r="I624" s="8"/>
    </row>
    <row r="625">
      <c r="D625" s="8"/>
      <c r="E625" s="8"/>
      <c r="F625" s="7"/>
      <c r="G625" s="5"/>
      <c r="I625" s="8"/>
    </row>
    <row r="626">
      <c r="D626" s="8"/>
      <c r="E626" s="8"/>
      <c r="F626" s="7"/>
      <c r="G626" s="5"/>
      <c r="I626" s="8"/>
    </row>
    <row r="627">
      <c r="D627" s="8"/>
      <c r="E627" s="8"/>
      <c r="F627" s="7"/>
      <c r="G627" s="5"/>
      <c r="I627" s="8"/>
    </row>
    <row r="628">
      <c r="D628" s="8"/>
      <c r="E628" s="8"/>
      <c r="F628" s="7"/>
      <c r="G628" s="5"/>
      <c r="I628" s="8"/>
    </row>
    <row r="629">
      <c r="D629" s="8"/>
      <c r="E629" s="8"/>
      <c r="F629" s="7"/>
      <c r="G629" s="5"/>
      <c r="I629" s="8"/>
    </row>
    <row r="630">
      <c r="D630" s="8"/>
      <c r="E630" s="8"/>
      <c r="F630" s="7"/>
      <c r="G630" s="5"/>
      <c r="I630" s="8"/>
    </row>
    <row r="631">
      <c r="D631" s="8"/>
      <c r="E631" s="8"/>
      <c r="F631" s="7"/>
      <c r="G631" s="5"/>
      <c r="I631" s="8"/>
    </row>
    <row r="632">
      <c r="D632" s="8"/>
      <c r="E632" s="8"/>
      <c r="F632" s="7"/>
      <c r="G632" s="5"/>
      <c r="I632" s="8"/>
    </row>
    <row r="633">
      <c r="D633" s="8"/>
      <c r="E633" s="8"/>
      <c r="F633" s="7"/>
      <c r="G633" s="5"/>
      <c r="I633" s="8"/>
    </row>
    <row r="634">
      <c r="D634" s="8"/>
      <c r="E634" s="8"/>
      <c r="F634" s="7"/>
      <c r="G634" s="5"/>
      <c r="I634" s="8"/>
    </row>
    <row r="635">
      <c r="D635" s="8"/>
      <c r="E635" s="8"/>
      <c r="F635" s="7"/>
      <c r="G635" s="5"/>
      <c r="I635" s="8"/>
    </row>
    <row r="636">
      <c r="D636" s="8"/>
      <c r="E636" s="8"/>
      <c r="F636" s="7"/>
      <c r="G636" s="5"/>
      <c r="I636" s="8"/>
    </row>
    <row r="637">
      <c r="D637" s="8"/>
      <c r="E637" s="8"/>
      <c r="F637" s="7"/>
      <c r="G637" s="5"/>
      <c r="I637" s="8"/>
    </row>
    <row r="638">
      <c r="D638" s="8"/>
      <c r="E638" s="8"/>
      <c r="F638" s="7"/>
      <c r="G638" s="5"/>
      <c r="I638" s="8"/>
    </row>
    <row r="639">
      <c r="D639" s="8"/>
      <c r="E639" s="8"/>
      <c r="F639" s="7"/>
      <c r="G639" s="5"/>
      <c r="I639" s="8"/>
    </row>
    <row r="640">
      <c r="D640" s="8"/>
      <c r="E640" s="8"/>
      <c r="F640" s="7"/>
      <c r="G640" s="5"/>
      <c r="I640" s="8"/>
    </row>
    <row r="641">
      <c r="D641" s="8"/>
      <c r="E641" s="8"/>
      <c r="F641" s="7"/>
      <c r="G641" s="5"/>
      <c r="I641" s="8"/>
    </row>
    <row r="642">
      <c r="D642" s="8"/>
      <c r="E642" s="8"/>
      <c r="F642" s="7"/>
      <c r="G642" s="5"/>
      <c r="I642" s="8"/>
    </row>
    <row r="643">
      <c r="D643" s="8"/>
      <c r="E643" s="8"/>
      <c r="F643" s="7"/>
      <c r="G643" s="5"/>
      <c r="I643" s="8"/>
    </row>
    <row r="644">
      <c r="D644" s="8"/>
      <c r="E644" s="8"/>
      <c r="F644" s="7"/>
      <c r="G644" s="5"/>
      <c r="I644" s="8"/>
    </row>
    <row r="645">
      <c r="D645" s="8"/>
      <c r="E645" s="8"/>
      <c r="F645" s="7"/>
      <c r="G645" s="5"/>
      <c r="I645" s="8"/>
    </row>
    <row r="646">
      <c r="D646" s="8"/>
      <c r="E646" s="8"/>
      <c r="F646" s="7"/>
      <c r="G646" s="5"/>
      <c r="I646" s="8"/>
    </row>
    <row r="647">
      <c r="D647" s="8"/>
      <c r="E647" s="8"/>
      <c r="F647" s="7"/>
      <c r="G647" s="5"/>
      <c r="I647" s="8"/>
    </row>
    <row r="648">
      <c r="D648" s="8"/>
      <c r="E648" s="8"/>
      <c r="F648" s="7"/>
      <c r="G648" s="5"/>
      <c r="I648" s="8"/>
    </row>
    <row r="649">
      <c r="D649" s="8"/>
      <c r="E649" s="8"/>
      <c r="F649" s="7"/>
      <c r="G649" s="5"/>
      <c r="I649" s="8"/>
    </row>
    <row r="650">
      <c r="D650" s="8"/>
      <c r="E650" s="8"/>
      <c r="F650" s="7"/>
      <c r="G650" s="5"/>
      <c r="I650" s="8"/>
    </row>
    <row r="651">
      <c r="D651" s="8"/>
      <c r="E651" s="8"/>
      <c r="F651" s="7"/>
      <c r="G651" s="5"/>
      <c r="I651" s="8"/>
    </row>
    <row r="652">
      <c r="D652" s="8"/>
      <c r="E652" s="8"/>
      <c r="F652" s="7"/>
      <c r="G652" s="5"/>
      <c r="I652" s="8"/>
    </row>
    <row r="653">
      <c r="D653" s="8"/>
      <c r="E653" s="8"/>
      <c r="F653" s="7"/>
      <c r="G653" s="5"/>
      <c r="I653" s="8"/>
    </row>
    <row r="654">
      <c r="D654" s="8"/>
      <c r="E654" s="8"/>
      <c r="F654" s="7"/>
      <c r="G654" s="5"/>
      <c r="I654" s="8"/>
    </row>
    <row r="655">
      <c r="D655" s="8"/>
      <c r="E655" s="8"/>
      <c r="F655" s="7"/>
      <c r="G655" s="5"/>
      <c r="I655" s="8"/>
    </row>
    <row r="656">
      <c r="D656" s="8"/>
      <c r="E656" s="8"/>
      <c r="F656" s="7"/>
      <c r="G656" s="5"/>
      <c r="I656" s="8"/>
    </row>
    <row r="657">
      <c r="D657" s="8"/>
      <c r="E657" s="8"/>
      <c r="F657" s="7"/>
      <c r="G657" s="5"/>
      <c r="I657" s="8"/>
    </row>
    <row r="658">
      <c r="D658" s="8"/>
      <c r="E658" s="8"/>
      <c r="F658" s="7"/>
      <c r="G658" s="5"/>
      <c r="I658" s="8"/>
    </row>
    <row r="659">
      <c r="D659" s="8"/>
      <c r="E659" s="8"/>
      <c r="F659" s="7"/>
      <c r="G659" s="5"/>
      <c r="I659" s="8"/>
    </row>
    <row r="660">
      <c r="D660" s="8"/>
      <c r="E660" s="8"/>
      <c r="F660" s="7"/>
      <c r="G660" s="5"/>
      <c r="I660" s="8"/>
    </row>
    <row r="661">
      <c r="D661" s="8"/>
      <c r="E661" s="8"/>
      <c r="F661" s="7"/>
      <c r="G661" s="5"/>
      <c r="I661" s="8"/>
    </row>
    <row r="662">
      <c r="D662" s="8"/>
      <c r="E662" s="8"/>
      <c r="F662" s="7"/>
      <c r="G662" s="5"/>
      <c r="I662" s="8"/>
    </row>
    <row r="663">
      <c r="D663" s="8"/>
      <c r="E663" s="8"/>
      <c r="F663" s="7"/>
      <c r="G663" s="5"/>
      <c r="I663" s="8"/>
    </row>
    <row r="664">
      <c r="D664" s="8"/>
      <c r="E664" s="8"/>
      <c r="F664" s="7"/>
      <c r="G664" s="5"/>
      <c r="I664" s="8"/>
    </row>
    <row r="665">
      <c r="D665" s="8"/>
      <c r="E665" s="8"/>
      <c r="F665" s="7"/>
      <c r="G665" s="5"/>
      <c r="I665" s="8"/>
    </row>
    <row r="666">
      <c r="D666" s="8"/>
      <c r="E666" s="8"/>
      <c r="F666" s="7"/>
      <c r="G666" s="5"/>
      <c r="I666" s="8"/>
    </row>
    <row r="667">
      <c r="D667" s="8"/>
      <c r="E667" s="8"/>
      <c r="F667" s="7"/>
      <c r="G667" s="5"/>
      <c r="I667" s="8"/>
    </row>
    <row r="668">
      <c r="D668" s="8"/>
      <c r="E668" s="8"/>
      <c r="F668" s="7"/>
      <c r="G668" s="5"/>
      <c r="I668" s="8"/>
    </row>
    <row r="669">
      <c r="D669" s="8"/>
      <c r="E669" s="8"/>
      <c r="F669" s="7"/>
      <c r="G669" s="5"/>
      <c r="I669" s="8"/>
    </row>
    <row r="670">
      <c r="D670" s="8"/>
      <c r="E670" s="8"/>
      <c r="F670" s="7"/>
      <c r="G670" s="5"/>
      <c r="I670" s="8"/>
    </row>
    <row r="671">
      <c r="D671" s="8"/>
      <c r="E671" s="8"/>
      <c r="F671" s="7"/>
      <c r="G671" s="5"/>
      <c r="I671" s="8"/>
    </row>
    <row r="672">
      <c r="D672" s="8"/>
      <c r="E672" s="8"/>
      <c r="F672" s="7"/>
      <c r="G672" s="5"/>
      <c r="I672" s="8"/>
    </row>
    <row r="673">
      <c r="D673" s="8"/>
      <c r="E673" s="8"/>
      <c r="F673" s="7"/>
      <c r="G673" s="5"/>
      <c r="I673" s="8"/>
    </row>
    <row r="674">
      <c r="D674" s="8"/>
      <c r="E674" s="8"/>
      <c r="F674" s="7"/>
      <c r="G674" s="5"/>
      <c r="I674" s="8"/>
    </row>
    <row r="675">
      <c r="D675" s="8"/>
      <c r="E675" s="8"/>
      <c r="F675" s="7"/>
      <c r="G675" s="5"/>
      <c r="I675" s="8"/>
    </row>
    <row r="676">
      <c r="D676" s="8"/>
      <c r="E676" s="8"/>
      <c r="F676" s="7"/>
      <c r="G676" s="5"/>
      <c r="I676" s="8"/>
    </row>
    <row r="677">
      <c r="D677" s="8"/>
      <c r="E677" s="8"/>
      <c r="F677" s="7"/>
      <c r="G677" s="5"/>
      <c r="I677" s="8"/>
    </row>
    <row r="678">
      <c r="D678" s="8"/>
      <c r="E678" s="8"/>
      <c r="F678" s="7"/>
      <c r="G678" s="5"/>
      <c r="I678" s="8"/>
    </row>
    <row r="679">
      <c r="D679" s="8"/>
      <c r="E679" s="8"/>
      <c r="F679" s="7"/>
      <c r="G679" s="5"/>
      <c r="I679" s="8"/>
    </row>
    <row r="680">
      <c r="D680" s="8"/>
      <c r="E680" s="8"/>
      <c r="F680" s="7"/>
      <c r="G680" s="5"/>
      <c r="I680" s="8"/>
    </row>
    <row r="681">
      <c r="D681" s="8"/>
      <c r="E681" s="8"/>
      <c r="F681" s="7"/>
      <c r="G681" s="5"/>
      <c r="I681" s="8"/>
    </row>
    <row r="682">
      <c r="D682" s="8"/>
      <c r="E682" s="8"/>
      <c r="F682" s="7"/>
      <c r="G682" s="5"/>
      <c r="I682" s="8"/>
    </row>
    <row r="683">
      <c r="D683" s="8"/>
      <c r="E683" s="8"/>
      <c r="F683" s="7"/>
      <c r="G683" s="5"/>
      <c r="I683" s="8"/>
    </row>
    <row r="684">
      <c r="D684" s="8"/>
      <c r="E684" s="8"/>
      <c r="F684" s="7"/>
      <c r="G684" s="5"/>
      <c r="I684" s="8"/>
    </row>
    <row r="685">
      <c r="D685" s="8"/>
      <c r="E685" s="8"/>
      <c r="F685" s="7"/>
      <c r="G685" s="5"/>
      <c r="I685" s="8"/>
    </row>
    <row r="686">
      <c r="D686" s="8"/>
      <c r="E686" s="8"/>
      <c r="F686" s="7"/>
      <c r="G686" s="5"/>
      <c r="I686" s="8"/>
    </row>
    <row r="687">
      <c r="D687" s="8"/>
      <c r="E687" s="8"/>
      <c r="F687" s="7"/>
      <c r="G687" s="5"/>
      <c r="I687" s="8"/>
    </row>
    <row r="688">
      <c r="D688" s="8"/>
      <c r="E688" s="8"/>
      <c r="F688" s="7"/>
      <c r="G688" s="5"/>
      <c r="I688" s="8"/>
    </row>
    <row r="689">
      <c r="D689" s="8"/>
      <c r="E689" s="8"/>
      <c r="F689" s="7"/>
      <c r="G689" s="5"/>
      <c r="I689" s="8"/>
    </row>
    <row r="690">
      <c r="D690" s="8"/>
      <c r="E690" s="8"/>
      <c r="F690" s="7"/>
      <c r="G690" s="5"/>
      <c r="I690" s="8"/>
    </row>
    <row r="691">
      <c r="D691" s="8"/>
      <c r="E691" s="8"/>
      <c r="F691" s="7"/>
      <c r="G691" s="5"/>
      <c r="I691" s="8"/>
    </row>
    <row r="692">
      <c r="D692" s="8"/>
      <c r="E692" s="8"/>
      <c r="F692" s="7"/>
      <c r="G692" s="5"/>
      <c r="I692" s="8"/>
    </row>
    <row r="693">
      <c r="D693" s="8"/>
      <c r="E693" s="8"/>
      <c r="F693" s="7"/>
      <c r="G693" s="5"/>
      <c r="I693" s="8"/>
    </row>
    <row r="694">
      <c r="D694" s="8"/>
      <c r="E694" s="8"/>
      <c r="F694" s="7"/>
      <c r="G694" s="5"/>
      <c r="I694" s="8"/>
    </row>
    <row r="695">
      <c r="D695" s="8"/>
      <c r="E695" s="8"/>
      <c r="F695" s="7"/>
      <c r="G695" s="5"/>
      <c r="I695" s="8"/>
    </row>
    <row r="696">
      <c r="D696" s="8"/>
      <c r="E696" s="8"/>
      <c r="F696" s="7"/>
      <c r="G696" s="5"/>
      <c r="I696" s="8"/>
    </row>
    <row r="697">
      <c r="D697" s="8"/>
      <c r="E697" s="8"/>
      <c r="F697" s="7"/>
      <c r="G697" s="5"/>
      <c r="I697" s="8"/>
    </row>
    <row r="698">
      <c r="D698" s="8"/>
      <c r="E698" s="8"/>
      <c r="F698" s="7"/>
      <c r="G698" s="5"/>
      <c r="I698" s="8"/>
    </row>
    <row r="699">
      <c r="D699" s="8"/>
      <c r="E699" s="8"/>
      <c r="F699" s="7"/>
      <c r="G699" s="5"/>
      <c r="I699" s="8"/>
    </row>
    <row r="700">
      <c r="D700" s="8"/>
      <c r="E700" s="8"/>
      <c r="F700" s="7"/>
      <c r="G700" s="5"/>
      <c r="I700" s="8"/>
    </row>
    <row r="701">
      <c r="D701" s="8"/>
      <c r="E701" s="8"/>
      <c r="F701" s="7"/>
      <c r="G701" s="5"/>
      <c r="I701" s="8"/>
    </row>
    <row r="702">
      <c r="D702" s="8"/>
      <c r="E702" s="8"/>
      <c r="F702" s="7"/>
      <c r="G702" s="5"/>
      <c r="I702" s="8"/>
    </row>
    <row r="703">
      <c r="D703" s="8"/>
      <c r="E703" s="8"/>
      <c r="F703" s="7"/>
      <c r="G703" s="5"/>
      <c r="I703" s="8"/>
    </row>
    <row r="704">
      <c r="D704" s="8"/>
      <c r="E704" s="8"/>
      <c r="F704" s="7"/>
      <c r="G704" s="5"/>
      <c r="I704" s="8"/>
    </row>
    <row r="705">
      <c r="D705" s="8"/>
      <c r="E705" s="8"/>
      <c r="F705" s="7"/>
      <c r="G705" s="5"/>
      <c r="I705" s="8"/>
    </row>
    <row r="706">
      <c r="D706" s="8"/>
      <c r="E706" s="8"/>
      <c r="F706" s="7"/>
      <c r="G706" s="5"/>
      <c r="I706" s="8"/>
    </row>
    <row r="707">
      <c r="D707" s="8"/>
      <c r="E707" s="8"/>
      <c r="F707" s="7"/>
      <c r="G707" s="5"/>
      <c r="I707" s="8"/>
    </row>
    <row r="708">
      <c r="D708" s="8"/>
      <c r="E708" s="8"/>
      <c r="F708" s="7"/>
      <c r="G708" s="5"/>
      <c r="I708" s="8"/>
    </row>
    <row r="709">
      <c r="D709" s="8"/>
      <c r="E709" s="8"/>
      <c r="F709" s="7"/>
      <c r="G709" s="5"/>
      <c r="I709" s="8"/>
    </row>
    <row r="710">
      <c r="D710" s="8"/>
      <c r="E710" s="8"/>
      <c r="F710" s="7"/>
      <c r="G710" s="5"/>
      <c r="I710" s="8"/>
    </row>
    <row r="711">
      <c r="D711" s="8"/>
      <c r="E711" s="8"/>
      <c r="F711" s="7"/>
      <c r="G711" s="5"/>
      <c r="I711" s="8"/>
    </row>
    <row r="712">
      <c r="D712" s="8"/>
      <c r="E712" s="8"/>
      <c r="F712" s="7"/>
      <c r="G712" s="5"/>
      <c r="I712" s="8"/>
    </row>
    <row r="713">
      <c r="D713" s="8"/>
      <c r="E713" s="8"/>
      <c r="F713" s="7"/>
      <c r="G713" s="5"/>
      <c r="I713" s="8"/>
    </row>
    <row r="714">
      <c r="D714" s="8"/>
      <c r="E714" s="8"/>
      <c r="F714" s="7"/>
      <c r="G714" s="5"/>
      <c r="I714" s="8"/>
    </row>
    <row r="715">
      <c r="D715" s="8"/>
      <c r="E715" s="8"/>
      <c r="F715" s="7"/>
      <c r="G715" s="5"/>
      <c r="I715" s="8"/>
    </row>
    <row r="716">
      <c r="D716" s="8"/>
      <c r="E716" s="8"/>
      <c r="F716" s="7"/>
      <c r="G716" s="5"/>
      <c r="I716" s="8"/>
    </row>
    <row r="717">
      <c r="D717" s="8"/>
      <c r="E717" s="8"/>
      <c r="F717" s="7"/>
      <c r="G717" s="5"/>
      <c r="I717" s="8"/>
    </row>
    <row r="718">
      <c r="D718" s="8"/>
      <c r="E718" s="8"/>
      <c r="F718" s="7"/>
      <c r="G718" s="5"/>
      <c r="I718" s="8"/>
    </row>
    <row r="719">
      <c r="D719" s="8"/>
      <c r="E719" s="8"/>
      <c r="F719" s="7"/>
      <c r="G719" s="5"/>
      <c r="I719" s="8"/>
    </row>
    <row r="720">
      <c r="D720" s="8"/>
      <c r="E720" s="8"/>
      <c r="F720" s="7"/>
      <c r="G720" s="5"/>
      <c r="I720" s="8"/>
    </row>
    <row r="721">
      <c r="D721" s="8"/>
      <c r="E721" s="8"/>
      <c r="F721" s="7"/>
      <c r="G721" s="5"/>
      <c r="I721" s="8"/>
    </row>
    <row r="722">
      <c r="D722" s="8"/>
      <c r="E722" s="8"/>
      <c r="F722" s="7"/>
      <c r="G722" s="5"/>
      <c r="I722" s="8"/>
    </row>
    <row r="723">
      <c r="D723" s="8"/>
      <c r="E723" s="8"/>
      <c r="F723" s="7"/>
      <c r="G723" s="5"/>
      <c r="I723" s="8"/>
    </row>
    <row r="724">
      <c r="D724" s="8"/>
      <c r="E724" s="8"/>
      <c r="F724" s="7"/>
      <c r="G724" s="5"/>
      <c r="I724" s="8"/>
    </row>
    <row r="725">
      <c r="D725" s="8"/>
      <c r="E725" s="8"/>
      <c r="F725" s="7"/>
      <c r="G725" s="5"/>
      <c r="I725" s="8"/>
    </row>
    <row r="726">
      <c r="D726" s="8"/>
      <c r="E726" s="8"/>
      <c r="F726" s="7"/>
      <c r="G726" s="5"/>
      <c r="I726" s="8"/>
    </row>
    <row r="727">
      <c r="D727" s="8"/>
      <c r="E727" s="8"/>
      <c r="F727" s="7"/>
      <c r="G727" s="5"/>
      <c r="I727" s="8"/>
    </row>
    <row r="728">
      <c r="D728" s="8"/>
      <c r="E728" s="8"/>
      <c r="F728" s="7"/>
      <c r="G728" s="5"/>
      <c r="I728" s="8"/>
    </row>
    <row r="729">
      <c r="D729" s="8"/>
      <c r="E729" s="8"/>
      <c r="F729" s="7"/>
      <c r="G729" s="5"/>
      <c r="I729" s="8"/>
    </row>
    <row r="730">
      <c r="D730" s="8"/>
      <c r="E730" s="8"/>
      <c r="F730" s="7"/>
      <c r="G730" s="5"/>
      <c r="I730" s="8"/>
    </row>
    <row r="731">
      <c r="D731" s="8"/>
      <c r="E731" s="8"/>
      <c r="F731" s="7"/>
      <c r="G731" s="5"/>
      <c r="I731" s="8"/>
    </row>
    <row r="732">
      <c r="D732" s="8"/>
      <c r="E732" s="8"/>
      <c r="F732" s="7"/>
      <c r="G732" s="5"/>
      <c r="I732" s="8"/>
    </row>
    <row r="733">
      <c r="D733" s="8"/>
      <c r="E733" s="8"/>
      <c r="F733" s="7"/>
      <c r="G733" s="5"/>
      <c r="I733" s="8"/>
    </row>
    <row r="734">
      <c r="D734" s="8"/>
      <c r="E734" s="8"/>
      <c r="F734" s="7"/>
      <c r="G734" s="5"/>
      <c r="I734" s="8"/>
    </row>
    <row r="735">
      <c r="D735" s="8"/>
      <c r="E735" s="8"/>
      <c r="F735" s="7"/>
      <c r="G735" s="5"/>
      <c r="I735" s="8"/>
    </row>
    <row r="736">
      <c r="D736" s="8"/>
      <c r="E736" s="8"/>
      <c r="F736" s="7"/>
      <c r="G736" s="5"/>
      <c r="I736" s="8"/>
    </row>
    <row r="737">
      <c r="D737" s="8"/>
      <c r="E737" s="8"/>
      <c r="F737" s="7"/>
      <c r="G737" s="5"/>
      <c r="I737" s="8"/>
    </row>
    <row r="738">
      <c r="D738" s="8"/>
      <c r="E738" s="8"/>
      <c r="F738" s="7"/>
      <c r="G738" s="5"/>
      <c r="I738" s="8"/>
    </row>
    <row r="739">
      <c r="D739" s="8"/>
      <c r="E739" s="8"/>
      <c r="F739" s="7"/>
      <c r="G739" s="5"/>
      <c r="I739" s="8"/>
    </row>
    <row r="740">
      <c r="D740" s="8"/>
      <c r="E740" s="8"/>
      <c r="F740" s="7"/>
      <c r="G740" s="5"/>
      <c r="I740" s="8"/>
    </row>
    <row r="741">
      <c r="D741" s="8"/>
      <c r="E741" s="8"/>
      <c r="F741" s="7"/>
      <c r="G741" s="5"/>
      <c r="I741" s="8"/>
    </row>
    <row r="742">
      <c r="D742" s="8"/>
      <c r="E742" s="8"/>
      <c r="F742" s="7"/>
      <c r="G742" s="5"/>
      <c r="I742" s="8"/>
    </row>
    <row r="743">
      <c r="D743" s="8"/>
      <c r="E743" s="8"/>
      <c r="F743" s="7"/>
      <c r="G743" s="5"/>
      <c r="I743" s="8"/>
    </row>
    <row r="744">
      <c r="D744" s="8"/>
      <c r="E744" s="8"/>
      <c r="F744" s="7"/>
      <c r="G744" s="5"/>
      <c r="I744" s="8"/>
    </row>
    <row r="745">
      <c r="D745" s="8"/>
      <c r="E745" s="8"/>
      <c r="F745" s="7"/>
      <c r="G745" s="5"/>
      <c r="I745" s="8"/>
    </row>
    <row r="746">
      <c r="D746" s="8"/>
      <c r="E746" s="8"/>
      <c r="F746" s="7"/>
      <c r="G746" s="5"/>
      <c r="I746" s="8"/>
    </row>
    <row r="747">
      <c r="D747" s="8"/>
      <c r="E747" s="8"/>
      <c r="F747" s="7"/>
      <c r="G747" s="5"/>
      <c r="I747" s="8"/>
    </row>
    <row r="748">
      <c r="D748" s="8"/>
      <c r="E748" s="8"/>
      <c r="F748" s="7"/>
      <c r="G748" s="5"/>
      <c r="I748" s="8"/>
    </row>
    <row r="749">
      <c r="D749" s="8"/>
      <c r="E749" s="8"/>
      <c r="F749" s="7"/>
      <c r="G749" s="5"/>
      <c r="I749" s="8"/>
    </row>
    <row r="750">
      <c r="D750" s="8"/>
      <c r="E750" s="8"/>
      <c r="F750" s="7"/>
      <c r="G750" s="5"/>
      <c r="I750" s="8"/>
    </row>
    <row r="751">
      <c r="D751" s="8"/>
      <c r="E751" s="8"/>
      <c r="F751" s="7"/>
      <c r="G751" s="5"/>
      <c r="I751" s="8"/>
    </row>
    <row r="752">
      <c r="D752" s="8"/>
      <c r="E752" s="8"/>
      <c r="F752" s="7"/>
      <c r="G752" s="5"/>
      <c r="I752" s="8"/>
    </row>
    <row r="753">
      <c r="D753" s="8"/>
      <c r="E753" s="8"/>
      <c r="F753" s="7"/>
      <c r="G753" s="5"/>
      <c r="I753" s="8"/>
    </row>
    <row r="754">
      <c r="D754" s="8"/>
      <c r="E754" s="8"/>
      <c r="F754" s="7"/>
      <c r="G754" s="5"/>
      <c r="I754" s="8"/>
    </row>
    <row r="755">
      <c r="D755" s="8"/>
      <c r="E755" s="8"/>
      <c r="F755" s="7"/>
      <c r="G755" s="5"/>
      <c r="I755" s="8"/>
    </row>
    <row r="756">
      <c r="D756" s="8"/>
      <c r="E756" s="8"/>
      <c r="F756" s="7"/>
      <c r="G756" s="5"/>
      <c r="I756" s="8"/>
    </row>
    <row r="757">
      <c r="D757" s="8"/>
      <c r="E757" s="8"/>
      <c r="F757" s="7"/>
      <c r="G757" s="5"/>
      <c r="I757" s="8"/>
    </row>
    <row r="758">
      <c r="D758" s="8"/>
      <c r="E758" s="8"/>
      <c r="F758" s="7"/>
      <c r="G758" s="5"/>
      <c r="I758" s="8"/>
    </row>
    <row r="759">
      <c r="D759" s="8"/>
      <c r="E759" s="8"/>
      <c r="F759" s="7"/>
      <c r="G759" s="5"/>
      <c r="I759" s="8"/>
    </row>
    <row r="760">
      <c r="D760" s="8"/>
      <c r="E760" s="8"/>
      <c r="F760" s="7"/>
      <c r="G760" s="5"/>
      <c r="I760" s="8"/>
    </row>
    <row r="761">
      <c r="D761" s="8"/>
      <c r="E761" s="8"/>
      <c r="F761" s="7"/>
      <c r="G761" s="5"/>
      <c r="I761" s="8"/>
    </row>
    <row r="762">
      <c r="D762" s="8"/>
      <c r="E762" s="8"/>
      <c r="F762" s="7"/>
      <c r="G762" s="5"/>
      <c r="I762" s="8"/>
    </row>
    <row r="763">
      <c r="D763" s="8"/>
      <c r="E763" s="8"/>
      <c r="F763" s="7"/>
      <c r="G763" s="5"/>
      <c r="I763" s="8"/>
    </row>
    <row r="764">
      <c r="D764" s="8"/>
      <c r="E764" s="8"/>
      <c r="F764" s="7"/>
      <c r="G764" s="5"/>
      <c r="I764" s="8"/>
    </row>
    <row r="765">
      <c r="D765" s="8"/>
      <c r="E765" s="8"/>
      <c r="F765" s="7"/>
      <c r="G765" s="5"/>
      <c r="I765" s="8"/>
    </row>
    <row r="766">
      <c r="D766" s="8"/>
      <c r="E766" s="8"/>
      <c r="F766" s="7"/>
      <c r="G766" s="5"/>
      <c r="I766" s="8"/>
    </row>
    <row r="767">
      <c r="D767" s="8"/>
      <c r="E767" s="8"/>
      <c r="F767" s="7"/>
      <c r="G767" s="5"/>
      <c r="I767" s="8"/>
    </row>
    <row r="768">
      <c r="D768" s="8"/>
      <c r="E768" s="8"/>
      <c r="F768" s="7"/>
      <c r="G768" s="5"/>
      <c r="I768" s="8"/>
    </row>
    <row r="769">
      <c r="D769" s="8"/>
      <c r="E769" s="8"/>
      <c r="F769" s="7"/>
      <c r="G769" s="5"/>
      <c r="I769" s="8"/>
    </row>
    <row r="770">
      <c r="D770" s="8"/>
      <c r="E770" s="8"/>
      <c r="F770" s="7"/>
      <c r="G770" s="5"/>
      <c r="I770" s="8"/>
    </row>
    <row r="771">
      <c r="D771" s="8"/>
      <c r="E771" s="8"/>
      <c r="F771" s="7"/>
      <c r="G771" s="5"/>
      <c r="I771" s="8"/>
    </row>
    <row r="772">
      <c r="D772" s="8"/>
      <c r="E772" s="8"/>
      <c r="F772" s="7"/>
      <c r="G772" s="5"/>
      <c r="I772" s="8"/>
    </row>
    <row r="773">
      <c r="D773" s="8"/>
      <c r="E773" s="8"/>
      <c r="F773" s="7"/>
      <c r="G773" s="5"/>
      <c r="I773" s="8"/>
    </row>
    <row r="774">
      <c r="D774" s="8"/>
      <c r="E774" s="8"/>
      <c r="F774" s="7"/>
      <c r="G774" s="5"/>
      <c r="I774" s="8"/>
    </row>
    <row r="775">
      <c r="D775" s="8"/>
      <c r="E775" s="8"/>
      <c r="F775" s="7"/>
      <c r="G775" s="5"/>
      <c r="I775" s="8"/>
    </row>
    <row r="776">
      <c r="D776" s="8"/>
      <c r="E776" s="8"/>
      <c r="F776" s="7"/>
      <c r="G776" s="5"/>
      <c r="I776" s="8"/>
    </row>
    <row r="777">
      <c r="D777" s="8"/>
      <c r="E777" s="8"/>
      <c r="F777" s="7"/>
      <c r="G777" s="5"/>
      <c r="I777" s="8"/>
    </row>
    <row r="778">
      <c r="D778" s="8"/>
      <c r="E778" s="8"/>
      <c r="F778" s="7"/>
      <c r="G778" s="5"/>
      <c r="I778" s="8"/>
    </row>
    <row r="779">
      <c r="D779" s="8"/>
      <c r="E779" s="8"/>
      <c r="F779" s="7"/>
      <c r="G779" s="5"/>
      <c r="I779" s="8"/>
    </row>
    <row r="780">
      <c r="D780" s="8"/>
      <c r="E780" s="8"/>
      <c r="F780" s="7"/>
      <c r="G780" s="5"/>
      <c r="I780" s="8"/>
    </row>
    <row r="781">
      <c r="D781" s="8"/>
      <c r="E781" s="8"/>
      <c r="F781" s="7"/>
      <c r="G781" s="5"/>
      <c r="I781" s="8"/>
    </row>
    <row r="782">
      <c r="D782" s="8"/>
      <c r="E782" s="8"/>
      <c r="F782" s="7"/>
      <c r="G782" s="5"/>
      <c r="I782" s="8"/>
    </row>
    <row r="783">
      <c r="D783" s="8"/>
      <c r="E783" s="8"/>
      <c r="F783" s="7"/>
      <c r="G783" s="5"/>
      <c r="I783" s="8"/>
    </row>
    <row r="784">
      <c r="D784" s="8"/>
      <c r="E784" s="8"/>
      <c r="F784" s="7"/>
      <c r="G784" s="5"/>
      <c r="I784" s="8"/>
    </row>
    <row r="785">
      <c r="D785" s="8"/>
      <c r="E785" s="8"/>
      <c r="F785" s="7"/>
      <c r="G785" s="5"/>
      <c r="I785" s="8"/>
    </row>
    <row r="786">
      <c r="D786" s="8"/>
      <c r="E786" s="8"/>
      <c r="F786" s="7"/>
      <c r="G786" s="5"/>
      <c r="I786" s="8"/>
    </row>
    <row r="787">
      <c r="D787" s="8"/>
      <c r="E787" s="8"/>
      <c r="F787" s="7"/>
      <c r="G787" s="5"/>
      <c r="I787" s="8"/>
    </row>
    <row r="788">
      <c r="D788" s="8"/>
      <c r="E788" s="8"/>
      <c r="F788" s="7"/>
      <c r="G788" s="5"/>
      <c r="I788" s="8"/>
    </row>
    <row r="789">
      <c r="D789" s="8"/>
      <c r="E789" s="8"/>
      <c r="F789" s="7"/>
      <c r="G789" s="5"/>
      <c r="I789" s="8"/>
    </row>
    <row r="790">
      <c r="D790" s="8"/>
      <c r="E790" s="8"/>
      <c r="F790" s="7"/>
      <c r="G790" s="5"/>
      <c r="I790" s="8"/>
    </row>
    <row r="791">
      <c r="D791" s="8"/>
      <c r="E791" s="8"/>
      <c r="F791" s="7"/>
      <c r="G791" s="5"/>
      <c r="I791" s="8"/>
    </row>
    <row r="792">
      <c r="D792" s="8"/>
      <c r="E792" s="8"/>
      <c r="F792" s="7"/>
      <c r="G792" s="5"/>
      <c r="I792" s="8"/>
    </row>
    <row r="793">
      <c r="D793" s="8"/>
      <c r="E793" s="8"/>
      <c r="F793" s="7"/>
      <c r="G793" s="5"/>
      <c r="I793" s="8"/>
    </row>
    <row r="794">
      <c r="D794" s="8"/>
      <c r="E794" s="8"/>
      <c r="F794" s="7"/>
      <c r="G794" s="5"/>
      <c r="I794" s="8"/>
    </row>
    <row r="795">
      <c r="D795" s="8"/>
      <c r="E795" s="8"/>
      <c r="F795" s="7"/>
      <c r="G795" s="5"/>
      <c r="I795" s="8"/>
    </row>
    <row r="796">
      <c r="D796" s="8"/>
      <c r="E796" s="8"/>
      <c r="F796" s="7"/>
      <c r="G796" s="5"/>
      <c r="I796" s="8"/>
    </row>
    <row r="797">
      <c r="D797" s="8"/>
      <c r="E797" s="8"/>
      <c r="F797" s="7"/>
      <c r="G797" s="5"/>
      <c r="I797" s="8"/>
    </row>
    <row r="798">
      <c r="D798" s="8"/>
      <c r="E798" s="8"/>
      <c r="F798" s="7"/>
      <c r="G798" s="5"/>
      <c r="I798" s="8"/>
    </row>
    <row r="799">
      <c r="D799" s="8"/>
      <c r="E799" s="8"/>
      <c r="F799" s="7"/>
      <c r="G799" s="5"/>
      <c r="I799" s="8"/>
    </row>
    <row r="800">
      <c r="D800" s="8"/>
      <c r="E800" s="8"/>
      <c r="F800" s="7"/>
      <c r="G800" s="5"/>
      <c r="I800" s="8"/>
    </row>
    <row r="801">
      <c r="D801" s="8"/>
      <c r="E801" s="8"/>
      <c r="F801" s="7"/>
      <c r="G801" s="5"/>
      <c r="I801" s="8"/>
    </row>
    <row r="802">
      <c r="D802" s="8"/>
      <c r="E802" s="8"/>
      <c r="F802" s="7"/>
      <c r="G802" s="5"/>
      <c r="I802" s="8"/>
    </row>
    <row r="803">
      <c r="D803" s="8"/>
      <c r="E803" s="8"/>
      <c r="F803" s="7"/>
      <c r="G803" s="5"/>
      <c r="I803" s="8"/>
    </row>
    <row r="804">
      <c r="D804" s="8"/>
      <c r="E804" s="8"/>
      <c r="F804" s="7"/>
      <c r="G804" s="5"/>
      <c r="I804" s="8"/>
    </row>
    <row r="805">
      <c r="D805" s="8"/>
      <c r="E805" s="8"/>
      <c r="F805" s="7"/>
      <c r="G805" s="5"/>
      <c r="I805" s="8"/>
    </row>
    <row r="806">
      <c r="D806" s="8"/>
      <c r="E806" s="8"/>
      <c r="F806" s="7"/>
      <c r="G806" s="5"/>
      <c r="I806" s="8"/>
    </row>
    <row r="807">
      <c r="D807" s="8"/>
      <c r="E807" s="8"/>
      <c r="F807" s="7"/>
      <c r="G807" s="5"/>
      <c r="I807" s="8"/>
    </row>
    <row r="808">
      <c r="D808" s="8"/>
      <c r="E808" s="8"/>
      <c r="F808" s="7"/>
      <c r="G808" s="5"/>
      <c r="I808" s="8"/>
    </row>
    <row r="809">
      <c r="D809" s="8"/>
      <c r="E809" s="8"/>
      <c r="F809" s="7"/>
      <c r="G809" s="5"/>
      <c r="I809" s="8"/>
    </row>
    <row r="810">
      <c r="D810" s="8"/>
      <c r="E810" s="8"/>
      <c r="F810" s="7"/>
      <c r="G810" s="5"/>
      <c r="I810" s="8"/>
    </row>
    <row r="811">
      <c r="D811" s="8"/>
      <c r="E811" s="8"/>
      <c r="F811" s="7"/>
      <c r="G811" s="5"/>
      <c r="I811" s="8"/>
    </row>
    <row r="812">
      <c r="D812" s="8"/>
      <c r="E812" s="8"/>
      <c r="F812" s="7"/>
      <c r="G812" s="5"/>
      <c r="I812" s="8"/>
    </row>
    <row r="813">
      <c r="D813" s="8"/>
      <c r="E813" s="8"/>
      <c r="F813" s="7"/>
      <c r="G813" s="5"/>
      <c r="I813" s="8"/>
    </row>
    <row r="814">
      <c r="D814" s="8"/>
      <c r="E814" s="8"/>
      <c r="F814" s="7"/>
      <c r="G814" s="5"/>
      <c r="I814" s="8"/>
    </row>
    <row r="815">
      <c r="D815" s="8"/>
      <c r="E815" s="8"/>
      <c r="F815" s="7"/>
      <c r="G815" s="5"/>
      <c r="I815" s="8"/>
    </row>
    <row r="816">
      <c r="D816" s="8"/>
      <c r="E816" s="8"/>
      <c r="F816" s="7"/>
      <c r="G816" s="5"/>
      <c r="I816" s="8"/>
    </row>
    <row r="817">
      <c r="D817" s="8"/>
      <c r="E817" s="8"/>
      <c r="F817" s="7"/>
      <c r="G817" s="5"/>
      <c r="I817" s="8"/>
    </row>
    <row r="818">
      <c r="D818" s="8"/>
      <c r="E818" s="8"/>
      <c r="F818" s="7"/>
      <c r="G818" s="5"/>
      <c r="I818" s="8"/>
    </row>
    <row r="819">
      <c r="D819" s="8"/>
      <c r="E819" s="8"/>
      <c r="F819" s="7"/>
      <c r="G819" s="5"/>
      <c r="I819" s="8"/>
    </row>
    <row r="820">
      <c r="D820" s="8"/>
      <c r="E820" s="8"/>
      <c r="F820" s="7"/>
      <c r="G820" s="5"/>
      <c r="I820" s="8"/>
    </row>
    <row r="821">
      <c r="D821" s="8"/>
      <c r="E821" s="8"/>
      <c r="F821" s="7"/>
      <c r="G821" s="5"/>
      <c r="I821" s="8"/>
    </row>
    <row r="822">
      <c r="D822" s="8"/>
      <c r="E822" s="8"/>
      <c r="F822" s="7"/>
      <c r="G822" s="5"/>
      <c r="I822" s="8"/>
    </row>
    <row r="823">
      <c r="D823" s="8"/>
      <c r="E823" s="8"/>
      <c r="F823" s="7"/>
      <c r="G823" s="5"/>
      <c r="I823" s="8"/>
    </row>
    <row r="824">
      <c r="D824" s="8"/>
      <c r="E824" s="8"/>
      <c r="F824" s="7"/>
      <c r="G824" s="5"/>
      <c r="I824" s="8"/>
    </row>
    <row r="825">
      <c r="D825" s="8"/>
      <c r="E825" s="8"/>
      <c r="F825" s="7"/>
      <c r="G825" s="5"/>
      <c r="I825" s="8"/>
    </row>
    <row r="826">
      <c r="D826" s="8"/>
      <c r="E826" s="8"/>
      <c r="F826" s="7"/>
      <c r="G826" s="5"/>
      <c r="I826" s="8"/>
    </row>
    <row r="827">
      <c r="D827" s="8"/>
      <c r="E827" s="8"/>
      <c r="F827" s="7"/>
      <c r="G827" s="5"/>
      <c r="I827" s="8"/>
    </row>
    <row r="828">
      <c r="D828" s="8"/>
      <c r="E828" s="8"/>
      <c r="F828" s="7"/>
      <c r="G828" s="5"/>
      <c r="I828" s="8"/>
    </row>
    <row r="829">
      <c r="D829" s="8"/>
      <c r="E829" s="8"/>
      <c r="F829" s="7"/>
      <c r="G829" s="5"/>
      <c r="I829" s="8"/>
    </row>
    <row r="830">
      <c r="D830" s="8"/>
      <c r="E830" s="8"/>
      <c r="F830" s="7"/>
      <c r="G830" s="5"/>
      <c r="I830" s="8"/>
    </row>
    <row r="831">
      <c r="D831" s="8"/>
      <c r="E831" s="8"/>
      <c r="F831" s="7"/>
      <c r="G831" s="5"/>
      <c r="I831" s="8"/>
    </row>
    <row r="832">
      <c r="D832" s="8"/>
      <c r="E832" s="8"/>
      <c r="F832" s="7"/>
      <c r="G832" s="5"/>
      <c r="I832" s="8"/>
    </row>
    <row r="833">
      <c r="D833" s="8"/>
      <c r="E833" s="8"/>
      <c r="F833" s="7"/>
      <c r="G833" s="5"/>
      <c r="I833" s="8"/>
    </row>
    <row r="834">
      <c r="D834" s="8"/>
      <c r="E834" s="8"/>
      <c r="F834" s="7"/>
      <c r="G834" s="5"/>
      <c r="I834" s="8"/>
    </row>
    <row r="835">
      <c r="D835" s="8"/>
      <c r="E835" s="8"/>
      <c r="F835" s="7"/>
      <c r="G835" s="5"/>
      <c r="I835" s="8"/>
    </row>
    <row r="836">
      <c r="D836" s="8"/>
      <c r="E836" s="8"/>
      <c r="F836" s="7"/>
      <c r="G836" s="5"/>
      <c r="I836" s="8"/>
    </row>
    <row r="837">
      <c r="D837" s="8"/>
      <c r="E837" s="8"/>
      <c r="F837" s="7"/>
      <c r="G837" s="5"/>
      <c r="I837" s="8"/>
    </row>
    <row r="838">
      <c r="D838" s="8"/>
      <c r="E838" s="8"/>
      <c r="F838" s="7"/>
      <c r="G838" s="5"/>
      <c r="I838" s="8"/>
    </row>
    <row r="839">
      <c r="D839" s="8"/>
      <c r="E839" s="8"/>
      <c r="F839" s="7"/>
      <c r="G839" s="5"/>
      <c r="I839" s="8"/>
    </row>
    <row r="840">
      <c r="D840" s="8"/>
      <c r="E840" s="8"/>
      <c r="F840" s="7"/>
      <c r="G840" s="5"/>
      <c r="I840" s="8"/>
    </row>
    <row r="841">
      <c r="D841" s="8"/>
      <c r="E841" s="8"/>
      <c r="F841" s="7"/>
      <c r="G841" s="5"/>
      <c r="I841" s="8"/>
    </row>
    <row r="842">
      <c r="D842" s="8"/>
      <c r="E842" s="8"/>
      <c r="F842" s="7"/>
      <c r="G842" s="5"/>
      <c r="I842" s="8"/>
    </row>
    <row r="843">
      <c r="D843" s="8"/>
      <c r="E843" s="8"/>
      <c r="F843" s="7"/>
      <c r="G843" s="5"/>
      <c r="I843" s="8"/>
    </row>
    <row r="844">
      <c r="D844" s="8"/>
      <c r="E844" s="8"/>
      <c r="F844" s="7"/>
      <c r="G844" s="5"/>
      <c r="I844" s="8"/>
    </row>
    <row r="845">
      <c r="D845" s="8"/>
      <c r="E845" s="8"/>
      <c r="F845" s="7"/>
      <c r="G845" s="5"/>
      <c r="I845" s="8"/>
    </row>
    <row r="846">
      <c r="D846" s="8"/>
      <c r="E846" s="8"/>
      <c r="F846" s="7"/>
      <c r="G846" s="5"/>
      <c r="I846" s="8"/>
    </row>
    <row r="847">
      <c r="D847" s="8"/>
      <c r="E847" s="8"/>
      <c r="F847" s="7"/>
      <c r="G847" s="5"/>
      <c r="I847" s="8"/>
    </row>
    <row r="848">
      <c r="D848" s="8"/>
      <c r="E848" s="8"/>
      <c r="F848" s="7"/>
      <c r="G848" s="5"/>
      <c r="I848" s="8"/>
    </row>
    <row r="849">
      <c r="D849" s="8"/>
      <c r="E849" s="8"/>
      <c r="F849" s="7"/>
      <c r="G849" s="5"/>
      <c r="I849" s="8"/>
    </row>
    <row r="850">
      <c r="D850" s="8"/>
      <c r="E850" s="8"/>
      <c r="F850" s="7"/>
      <c r="G850" s="5"/>
      <c r="I850" s="8"/>
    </row>
    <row r="851">
      <c r="D851" s="8"/>
      <c r="E851" s="8"/>
      <c r="F851" s="7"/>
      <c r="G851" s="5"/>
      <c r="I851" s="8"/>
    </row>
    <row r="852">
      <c r="D852" s="8"/>
      <c r="E852" s="8"/>
      <c r="F852" s="7"/>
      <c r="G852" s="5"/>
      <c r="I852" s="8"/>
    </row>
    <row r="853">
      <c r="D853" s="8"/>
      <c r="E853" s="8"/>
      <c r="F853" s="7"/>
      <c r="G853" s="5"/>
      <c r="I853" s="8"/>
    </row>
    <row r="854">
      <c r="D854" s="8"/>
      <c r="E854" s="8"/>
      <c r="F854" s="7"/>
      <c r="G854" s="5"/>
      <c r="I854" s="8"/>
    </row>
    <row r="855">
      <c r="D855" s="8"/>
      <c r="E855" s="8"/>
      <c r="F855" s="7"/>
      <c r="G855" s="5"/>
      <c r="I855" s="8"/>
    </row>
    <row r="856">
      <c r="D856" s="8"/>
      <c r="E856" s="8"/>
      <c r="F856" s="7"/>
      <c r="G856" s="5"/>
      <c r="I856" s="8"/>
    </row>
    <row r="857">
      <c r="D857" s="8"/>
      <c r="E857" s="8"/>
      <c r="F857" s="7"/>
      <c r="G857" s="5"/>
      <c r="I857" s="8"/>
    </row>
    <row r="858">
      <c r="D858" s="8"/>
      <c r="E858" s="8"/>
      <c r="F858" s="7"/>
      <c r="G858" s="5"/>
      <c r="I858" s="8"/>
    </row>
    <row r="859">
      <c r="D859" s="8"/>
      <c r="E859" s="8"/>
      <c r="F859" s="7"/>
      <c r="G859" s="5"/>
      <c r="I859" s="8"/>
    </row>
    <row r="860">
      <c r="D860" s="8"/>
      <c r="E860" s="8"/>
      <c r="F860" s="7"/>
      <c r="G860" s="5"/>
      <c r="I860" s="8"/>
    </row>
    <row r="861">
      <c r="D861" s="8"/>
      <c r="E861" s="8"/>
      <c r="F861" s="7"/>
      <c r="G861" s="5"/>
      <c r="I861" s="8"/>
    </row>
    <row r="862">
      <c r="D862" s="8"/>
      <c r="E862" s="8"/>
      <c r="F862" s="7"/>
      <c r="G862" s="5"/>
      <c r="I862" s="8"/>
    </row>
    <row r="863">
      <c r="D863" s="8"/>
      <c r="E863" s="8"/>
      <c r="F863" s="7"/>
      <c r="G863" s="5"/>
      <c r="I863" s="8"/>
    </row>
    <row r="864">
      <c r="D864" s="8"/>
      <c r="E864" s="8"/>
      <c r="F864" s="7"/>
      <c r="G864" s="5"/>
      <c r="I864" s="8"/>
    </row>
    <row r="865">
      <c r="D865" s="8"/>
      <c r="E865" s="8"/>
      <c r="F865" s="7"/>
      <c r="G865" s="5"/>
      <c r="I865" s="8"/>
    </row>
    <row r="866">
      <c r="D866" s="8"/>
      <c r="E866" s="8"/>
      <c r="F866" s="7"/>
      <c r="G866" s="5"/>
      <c r="I866" s="8"/>
    </row>
    <row r="867">
      <c r="D867" s="8"/>
      <c r="E867" s="8"/>
      <c r="F867" s="7"/>
      <c r="G867" s="5"/>
      <c r="I867" s="8"/>
    </row>
    <row r="868">
      <c r="D868" s="8"/>
      <c r="E868" s="8"/>
      <c r="F868" s="7"/>
      <c r="G868" s="5"/>
      <c r="I868" s="8"/>
    </row>
    <row r="869">
      <c r="D869" s="8"/>
      <c r="E869" s="8"/>
      <c r="F869" s="7"/>
      <c r="G869" s="5"/>
      <c r="I869" s="8"/>
    </row>
    <row r="870">
      <c r="D870" s="8"/>
      <c r="E870" s="8"/>
      <c r="F870" s="7"/>
      <c r="G870" s="5"/>
      <c r="I870" s="8"/>
    </row>
    <row r="871">
      <c r="D871" s="8"/>
      <c r="E871" s="8"/>
      <c r="F871" s="7"/>
      <c r="G871" s="5"/>
      <c r="I871" s="8"/>
    </row>
    <row r="872">
      <c r="D872" s="8"/>
      <c r="E872" s="8"/>
      <c r="F872" s="7"/>
      <c r="G872" s="5"/>
      <c r="I872" s="8"/>
    </row>
    <row r="873">
      <c r="D873" s="8"/>
      <c r="E873" s="8"/>
      <c r="F873" s="7"/>
      <c r="G873" s="5"/>
      <c r="I873" s="8"/>
    </row>
    <row r="874">
      <c r="D874" s="8"/>
      <c r="E874" s="8"/>
      <c r="F874" s="7"/>
      <c r="G874" s="5"/>
      <c r="I874" s="8"/>
    </row>
    <row r="875">
      <c r="D875" s="8"/>
      <c r="E875" s="8"/>
      <c r="F875" s="7"/>
      <c r="G875" s="5"/>
      <c r="I875" s="8"/>
    </row>
    <row r="876">
      <c r="D876" s="8"/>
      <c r="E876" s="8"/>
      <c r="F876" s="7"/>
      <c r="G876" s="5"/>
      <c r="I876" s="8"/>
    </row>
    <row r="877">
      <c r="D877" s="8"/>
      <c r="E877" s="8"/>
      <c r="F877" s="7"/>
      <c r="G877" s="5"/>
      <c r="I877" s="8"/>
    </row>
    <row r="878">
      <c r="D878" s="8"/>
      <c r="E878" s="8"/>
      <c r="F878" s="7"/>
      <c r="G878" s="5"/>
      <c r="I878" s="8"/>
    </row>
    <row r="879">
      <c r="D879" s="8"/>
      <c r="E879" s="8"/>
      <c r="F879" s="7"/>
      <c r="G879" s="5"/>
      <c r="I879" s="8"/>
    </row>
    <row r="880">
      <c r="D880" s="8"/>
      <c r="E880" s="8"/>
      <c r="F880" s="7"/>
      <c r="G880" s="5"/>
      <c r="I880" s="8"/>
    </row>
    <row r="881">
      <c r="D881" s="8"/>
      <c r="E881" s="8"/>
      <c r="F881" s="7"/>
      <c r="G881" s="5"/>
      <c r="I881" s="8"/>
    </row>
    <row r="882">
      <c r="D882" s="8"/>
      <c r="E882" s="8"/>
      <c r="F882" s="7"/>
      <c r="G882" s="5"/>
      <c r="I882" s="8"/>
    </row>
    <row r="883">
      <c r="D883" s="8"/>
      <c r="E883" s="8"/>
      <c r="F883" s="7"/>
      <c r="G883" s="5"/>
      <c r="I883" s="8"/>
    </row>
    <row r="884">
      <c r="D884" s="8"/>
      <c r="E884" s="8"/>
      <c r="F884" s="7"/>
      <c r="G884" s="5"/>
      <c r="I884" s="8"/>
    </row>
    <row r="885">
      <c r="D885" s="8"/>
      <c r="E885" s="8"/>
      <c r="F885" s="7"/>
      <c r="G885" s="5"/>
      <c r="I885" s="8"/>
    </row>
    <row r="886">
      <c r="D886" s="8"/>
      <c r="E886" s="8"/>
      <c r="F886" s="7"/>
      <c r="G886" s="5"/>
      <c r="I886" s="8"/>
    </row>
    <row r="887">
      <c r="D887" s="8"/>
      <c r="E887" s="8"/>
      <c r="F887" s="7"/>
      <c r="G887" s="5"/>
      <c r="I887" s="8"/>
    </row>
    <row r="888">
      <c r="D888" s="8"/>
      <c r="E888" s="8"/>
      <c r="F888" s="7"/>
      <c r="G888" s="5"/>
      <c r="I888" s="8"/>
    </row>
    <row r="889">
      <c r="D889" s="8"/>
      <c r="E889" s="8"/>
      <c r="F889" s="7"/>
      <c r="G889" s="5"/>
      <c r="I889" s="8"/>
    </row>
    <row r="890">
      <c r="D890" s="8"/>
      <c r="E890" s="8"/>
      <c r="F890" s="7"/>
      <c r="G890" s="5"/>
      <c r="I890" s="8"/>
    </row>
    <row r="891">
      <c r="D891" s="8"/>
      <c r="E891" s="8"/>
      <c r="F891" s="7"/>
      <c r="G891" s="5"/>
      <c r="I891" s="8"/>
    </row>
    <row r="892">
      <c r="D892" s="8"/>
      <c r="E892" s="8"/>
      <c r="F892" s="7"/>
      <c r="G892" s="5"/>
      <c r="I892" s="8"/>
    </row>
    <row r="893">
      <c r="D893" s="8"/>
      <c r="E893" s="8"/>
      <c r="F893" s="7"/>
      <c r="G893" s="5"/>
      <c r="I893" s="8"/>
    </row>
    <row r="894">
      <c r="D894" s="8"/>
      <c r="E894" s="8"/>
      <c r="F894" s="7"/>
      <c r="G894" s="5"/>
      <c r="I894" s="8"/>
    </row>
    <row r="895">
      <c r="D895" s="8"/>
      <c r="E895" s="8"/>
      <c r="F895" s="7"/>
      <c r="G895" s="5"/>
      <c r="I895" s="8"/>
    </row>
    <row r="896">
      <c r="D896" s="8"/>
      <c r="E896" s="8"/>
      <c r="F896" s="7"/>
      <c r="G896" s="5"/>
      <c r="I896" s="8"/>
    </row>
    <row r="897">
      <c r="D897" s="8"/>
      <c r="E897" s="8"/>
      <c r="F897" s="7"/>
      <c r="G897" s="5"/>
      <c r="I897" s="8"/>
    </row>
    <row r="898">
      <c r="D898" s="8"/>
      <c r="E898" s="8"/>
      <c r="F898" s="7"/>
      <c r="G898" s="5"/>
      <c r="I898" s="8"/>
    </row>
    <row r="899">
      <c r="D899" s="8"/>
      <c r="E899" s="8"/>
      <c r="F899" s="7"/>
      <c r="G899" s="5"/>
      <c r="I899" s="8"/>
    </row>
    <row r="900">
      <c r="D900" s="8"/>
      <c r="E900" s="8"/>
      <c r="F900" s="7"/>
      <c r="G900" s="5"/>
      <c r="I900" s="8"/>
    </row>
    <row r="901">
      <c r="D901" s="8"/>
      <c r="E901" s="8"/>
      <c r="F901" s="7"/>
      <c r="G901" s="5"/>
      <c r="I901" s="8"/>
    </row>
    <row r="902">
      <c r="D902" s="8"/>
      <c r="E902" s="8"/>
      <c r="F902" s="7"/>
      <c r="G902" s="5"/>
      <c r="I902" s="8"/>
    </row>
    <row r="903">
      <c r="D903" s="8"/>
      <c r="E903" s="8"/>
      <c r="F903" s="7"/>
      <c r="G903" s="5"/>
      <c r="I903" s="8"/>
    </row>
    <row r="904">
      <c r="D904" s="8"/>
      <c r="E904" s="8"/>
      <c r="F904" s="7"/>
      <c r="G904" s="5"/>
      <c r="I904" s="8"/>
    </row>
    <row r="905">
      <c r="D905" s="8"/>
      <c r="E905" s="8"/>
      <c r="F905" s="7"/>
      <c r="G905" s="5"/>
      <c r="I905" s="8"/>
    </row>
    <row r="906">
      <c r="D906" s="8"/>
      <c r="E906" s="8"/>
      <c r="F906" s="7"/>
      <c r="G906" s="5"/>
      <c r="I906" s="8"/>
    </row>
    <row r="907">
      <c r="D907" s="8"/>
      <c r="E907" s="8"/>
      <c r="F907" s="7"/>
      <c r="G907" s="5"/>
      <c r="I907" s="8"/>
    </row>
    <row r="908">
      <c r="D908" s="8"/>
      <c r="E908" s="8"/>
      <c r="F908" s="7"/>
      <c r="G908" s="5"/>
      <c r="I908" s="8"/>
    </row>
    <row r="909">
      <c r="D909" s="8"/>
      <c r="E909" s="8"/>
      <c r="F909" s="7"/>
      <c r="G909" s="5"/>
      <c r="I909" s="8"/>
    </row>
    <row r="910">
      <c r="D910" s="8"/>
      <c r="E910" s="8"/>
      <c r="F910" s="7"/>
      <c r="G910" s="5"/>
      <c r="I910" s="8"/>
    </row>
    <row r="911">
      <c r="D911" s="8"/>
      <c r="E911" s="8"/>
      <c r="F911" s="7"/>
      <c r="G911" s="5"/>
      <c r="I911" s="8"/>
    </row>
    <row r="912">
      <c r="D912" s="8"/>
      <c r="E912" s="8"/>
      <c r="F912" s="7"/>
      <c r="G912" s="5"/>
      <c r="I912" s="8"/>
    </row>
    <row r="913">
      <c r="D913" s="8"/>
      <c r="E913" s="8"/>
      <c r="F913" s="7"/>
      <c r="G913" s="5"/>
      <c r="I913" s="8"/>
    </row>
    <row r="914">
      <c r="D914" s="8"/>
      <c r="E914" s="8"/>
      <c r="F914" s="7"/>
      <c r="G914" s="5"/>
      <c r="I914" s="8"/>
    </row>
    <row r="915">
      <c r="D915" s="8"/>
      <c r="E915" s="8"/>
      <c r="F915" s="7"/>
      <c r="G915" s="5"/>
      <c r="I915" s="8"/>
    </row>
    <row r="916">
      <c r="D916" s="8"/>
      <c r="E916" s="8"/>
      <c r="F916" s="7"/>
      <c r="G916" s="5"/>
      <c r="I916" s="8"/>
    </row>
    <row r="917">
      <c r="D917" s="8"/>
      <c r="E917" s="8"/>
      <c r="F917" s="7"/>
      <c r="G917" s="5"/>
      <c r="I917" s="8"/>
    </row>
    <row r="918">
      <c r="D918" s="8"/>
      <c r="E918" s="8"/>
      <c r="F918" s="7"/>
      <c r="G918" s="5"/>
      <c r="I918" s="8"/>
    </row>
    <row r="919">
      <c r="D919" s="8"/>
      <c r="E919" s="8"/>
      <c r="F919" s="7"/>
      <c r="G919" s="5"/>
      <c r="I919" s="8"/>
    </row>
    <row r="920">
      <c r="D920" s="8"/>
      <c r="E920" s="8"/>
      <c r="F920" s="7"/>
      <c r="G920" s="5"/>
      <c r="I920" s="8"/>
    </row>
    <row r="921">
      <c r="D921" s="8"/>
      <c r="E921" s="8"/>
      <c r="F921" s="7"/>
      <c r="G921" s="5"/>
      <c r="I921" s="8"/>
    </row>
    <row r="922">
      <c r="D922" s="8"/>
      <c r="E922" s="8"/>
      <c r="F922" s="7"/>
      <c r="G922" s="5"/>
      <c r="I922" s="8"/>
    </row>
    <row r="923">
      <c r="D923" s="8"/>
      <c r="E923" s="8"/>
      <c r="F923" s="7"/>
      <c r="G923" s="5"/>
      <c r="I923" s="8"/>
    </row>
    <row r="924">
      <c r="D924" s="8"/>
      <c r="E924" s="8"/>
      <c r="F924" s="7"/>
      <c r="G924" s="5"/>
      <c r="I924" s="8"/>
    </row>
    <row r="925">
      <c r="D925" s="8"/>
      <c r="E925" s="8"/>
      <c r="F925" s="7"/>
      <c r="G925" s="5"/>
      <c r="I925" s="8"/>
    </row>
    <row r="926">
      <c r="D926" s="8"/>
      <c r="E926" s="8"/>
      <c r="F926" s="7"/>
      <c r="G926" s="5"/>
      <c r="I926" s="8"/>
    </row>
    <row r="927">
      <c r="D927" s="8"/>
      <c r="E927" s="8"/>
      <c r="F927" s="7"/>
      <c r="G927" s="5"/>
      <c r="I927" s="8"/>
    </row>
    <row r="928">
      <c r="D928" s="8"/>
      <c r="E928" s="8"/>
      <c r="F928" s="7"/>
      <c r="G928" s="5"/>
      <c r="I928" s="8"/>
    </row>
    <row r="929">
      <c r="D929" s="8"/>
      <c r="E929" s="8"/>
      <c r="F929" s="7"/>
      <c r="G929" s="5"/>
      <c r="I929" s="8"/>
    </row>
    <row r="930">
      <c r="D930" s="8"/>
      <c r="E930" s="8"/>
      <c r="F930" s="7"/>
      <c r="G930" s="5"/>
      <c r="I930" s="8"/>
    </row>
    <row r="931">
      <c r="D931" s="8"/>
      <c r="E931" s="8"/>
      <c r="F931" s="7"/>
      <c r="G931" s="5"/>
      <c r="I931" s="8"/>
    </row>
    <row r="932">
      <c r="D932" s="8"/>
      <c r="E932" s="8"/>
      <c r="F932" s="7"/>
      <c r="G932" s="5"/>
      <c r="I932" s="8"/>
    </row>
    <row r="933">
      <c r="D933" s="8"/>
      <c r="E933" s="8"/>
      <c r="F933" s="7"/>
      <c r="G933" s="5"/>
      <c r="I933" s="8"/>
    </row>
    <row r="934">
      <c r="D934" s="8"/>
      <c r="E934" s="8"/>
      <c r="F934" s="7"/>
      <c r="G934" s="5"/>
      <c r="I934" s="8"/>
    </row>
    <row r="935">
      <c r="D935" s="8"/>
      <c r="E935" s="8"/>
      <c r="F935" s="7"/>
      <c r="G935" s="5"/>
      <c r="I935" s="8"/>
    </row>
    <row r="936">
      <c r="D936" s="8"/>
      <c r="E936" s="8"/>
      <c r="F936" s="7"/>
      <c r="G936" s="5"/>
      <c r="I936" s="8"/>
    </row>
    <row r="937">
      <c r="D937" s="8"/>
      <c r="E937" s="8"/>
      <c r="F937" s="7"/>
      <c r="G937" s="5"/>
      <c r="I937" s="8"/>
    </row>
    <row r="938">
      <c r="D938" s="8"/>
      <c r="E938" s="8"/>
      <c r="F938" s="7"/>
      <c r="G938" s="5"/>
      <c r="I938" s="8"/>
    </row>
    <row r="939">
      <c r="D939" s="8"/>
      <c r="E939" s="8"/>
      <c r="F939" s="7"/>
      <c r="G939" s="5"/>
      <c r="I939" s="8"/>
    </row>
    <row r="940">
      <c r="D940" s="8"/>
      <c r="E940" s="8"/>
      <c r="F940" s="7"/>
      <c r="G940" s="5"/>
      <c r="I940" s="8"/>
    </row>
    <row r="941">
      <c r="D941" s="8"/>
      <c r="E941" s="8"/>
      <c r="F941" s="7"/>
      <c r="G941" s="5"/>
      <c r="I941" s="8"/>
    </row>
    <row r="942">
      <c r="D942" s="8"/>
      <c r="E942" s="8"/>
      <c r="F942" s="7"/>
      <c r="G942" s="5"/>
      <c r="I942" s="8"/>
    </row>
    <row r="943">
      <c r="D943" s="8"/>
      <c r="E943" s="8"/>
      <c r="F943" s="7"/>
      <c r="G943" s="5"/>
      <c r="I943" s="8"/>
    </row>
    <row r="944">
      <c r="D944" s="8"/>
      <c r="E944" s="8"/>
      <c r="F944" s="7"/>
      <c r="G944" s="5"/>
      <c r="I944" s="8"/>
    </row>
    <row r="945">
      <c r="D945" s="8"/>
      <c r="E945" s="8"/>
      <c r="F945" s="7"/>
      <c r="G945" s="5"/>
      <c r="I945" s="8"/>
    </row>
    <row r="946">
      <c r="D946" s="8"/>
      <c r="E946" s="8"/>
      <c r="F946" s="7"/>
      <c r="G946" s="5"/>
      <c r="I946" s="8"/>
    </row>
    <row r="947">
      <c r="D947" s="8"/>
      <c r="E947" s="8"/>
      <c r="F947" s="7"/>
      <c r="G947" s="5"/>
      <c r="I947" s="8"/>
    </row>
    <row r="948">
      <c r="D948" s="8"/>
      <c r="E948" s="8"/>
      <c r="F948" s="7"/>
      <c r="G948" s="5"/>
      <c r="I948" s="8"/>
    </row>
    <row r="949">
      <c r="D949" s="8"/>
      <c r="E949" s="8"/>
      <c r="F949" s="7"/>
      <c r="G949" s="5"/>
      <c r="I949" s="8"/>
    </row>
    <row r="950">
      <c r="D950" s="8"/>
      <c r="E950" s="8"/>
      <c r="F950" s="7"/>
      <c r="G950" s="5"/>
      <c r="I950" s="8"/>
    </row>
    <row r="951">
      <c r="D951" s="8"/>
      <c r="E951" s="8"/>
      <c r="F951" s="7"/>
      <c r="G951" s="5"/>
      <c r="I951" s="8"/>
    </row>
    <row r="952">
      <c r="D952" s="8"/>
      <c r="E952" s="8"/>
      <c r="F952" s="7"/>
      <c r="G952" s="5"/>
      <c r="I952" s="8"/>
    </row>
    <row r="953">
      <c r="D953" s="8"/>
      <c r="E953" s="8"/>
      <c r="F953" s="7"/>
      <c r="G953" s="5"/>
      <c r="I953" s="8"/>
    </row>
    <row r="954">
      <c r="D954" s="8"/>
      <c r="E954" s="8"/>
      <c r="F954" s="7"/>
      <c r="G954" s="5"/>
      <c r="I954" s="8"/>
    </row>
    <row r="955">
      <c r="D955" s="8"/>
      <c r="E955" s="8"/>
      <c r="F955" s="7"/>
      <c r="G955" s="5"/>
      <c r="I955" s="8"/>
    </row>
    <row r="956">
      <c r="D956" s="8"/>
      <c r="E956" s="8"/>
      <c r="F956" s="7"/>
      <c r="G956" s="5"/>
      <c r="I956" s="8"/>
    </row>
    <row r="957">
      <c r="D957" s="8"/>
      <c r="E957" s="8"/>
      <c r="F957" s="7"/>
      <c r="G957" s="5"/>
      <c r="I957" s="8"/>
    </row>
    <row r="958">
      <c r="D958" s="8"/>
      <c r="E958" s="8"/>
      <c r="F958" s="7"/>
      <c r="G958" s="5"/>
      <c r="I958" s="8"/>
    </row>
    <row r="959">
      <c r="D959" s="8"/>
      <c r="E959" s="8"/>
      <c r="F959" s="7"/>
      <c r="G959" s="5"/>
      <c r="I959" s="8"/>
    </row>
    <row r="960">
      <c r="D960" s="8"/>
      <c r="E960" s="8"/>
      <c r="F960" s="7"/>
      <c r="G960" s="5"/>
      <c r="I960" s="8"/>
    </row>
    <row r="961">
      <c r="D961" s="8"/>
      <c r="E961" s="8"/>
      <c r="F961" s="7"/>
      <c r="G961" s="5"/>
      <c r="I961" s="8"/>
    </row>
    <row r="962">
      <c r="D962" s="8"/>
      <c r="E962" s="8"/>
      <c r="F962" s="7"/>
      <c r="G962" s="5"/>
      <c r="I962" s="8"/>
    </row>
    <row r="963">
      <c r="D963" s="8"/>
      <c r="E963" s="8"/>
      <c r="F963" s="7"/>
      <c r="G963" s="5"/>
      <c r="I963" s="8"/>
    </row>
    <row r="964">
      <c r="D964" s="8"/>
      <c r="E964" s="8"/>
      <c r="F964" s="7"/>
      <c r="G964" s="5"/>
      <c r="I964" s="8"/>
    </row>
    <row r="965">
      <c r="D965" s="8"/>
      <c r="E965" s="8"/>
      <c r="F965" s="7"/>
      <c r="G965" s="5"/>
      <c r="I965" s="8"/>
    </row>
    <row r="966">
      <c r="D966" s="8"/>
      <c r="E966" s="8"/>
      <c r="F966" s="7"/>
      <c r="G966" s="5"/>
      <c r="I966" s="8"/>
    </row>
    <row r="967">
      <c r="D967" s="8"/>
      <c r="E967" s="8"/>
      <c r="F967" s="7"/>
      <c r="G967" s="5"/>
      <c r="I967" s="8"/>
    </row>
    <row r="968">
      <c r="D968" s="8"/>
      <c r="E968" s="8"/>
      <c r="F968" s="7"/>
      <c r="G968" s="5"/>
      <c r="I968" s="8"/>
    </row>
    <row r="969">
      <c r="D969" s="8"/>
      <c r="E969" s="8"/>
      <c r="F969" s="7"/>
      <c r="G969" s="5"/>
      <c r="I969" s="8"/>
    </row>
    <row r="970">
      <c r="D970" s="8"/>
      <c r="E970" s="8"/>
      <c r="F970" s="7"/>
      <c r="G970" s="5"/>
      <c r="I970" s="8"/>
    </row>
    <row r="971">
      <c r="D971" s="8"/>
      <c r="E971" s="8"/>
      <c r="F971" s="7"/>
      <c r="G971" s="5"/>
      <c r="I971" s="8"/>
    </row>
    <row r="972">
      <c r="D972" s="8"/>
      <c r="E972" s="8"/>
      <c r="F972" s="7"/>
      <c r="G972" s="5"/>
      <c r="I972" s="8"/>
    </row>
    <row r="973">
      <c r="D973" s="8"/>
      <c r="E973" s="8"/>
      <c r="F973" s="7"/>
      <c r="G973" s="5"/>
      <c r="I973" s="8"/>
    </row>
    <row r="974">
      <c r="D974" s="8"/>
      <c r="E974" s="8"/>
      <c r="F974" s="7"/>
      <c r="G974" s="5"/>
      <c r="I974" s="8"/>
    </row>
    <row r="975">
      <c r="D975" s="8"/>
      <c r="E975" s="8"/>
      <c r="F975" s="7"/>
      <c r="G975" s="5"/>
      <c r="I975" s="8"/>
    </row>
    <row r="976">
      <c r="D976" s="8"/>
      <c r="E976" s="8"/>
      <c r="F976" s="7"/>
      <c r="G976" s="5"/>
      <c r="I976" s="8"/>
    </row>
    <row r="977">
      <c r="D977" s="8"/>
      <c r="E977" s="8"/>
      <c r="F977" s="7"/>
      <c r="G977" s="5"/>
      <c r="I977" s="8"/>
    </row>
    <row r="978">
      <c r="D978" s="8"/>
      <c r="E978" s="8"/>
      <c r="F978" s="7"/>
      <c r="G978" s="5"/>
      <c r="I978" s="8"/>
    </row>
    <row r="979">
      <c r="D979" s="8"/>
      <c r="E979" s="8"/>
      <c r="F979" s="7"/>
      <c r="G979" s="5"/>
      <c r="I979" s="8"/>
    </row>
    <row r="980">
      <c r="D980" s="8"/>
      <c r="E980" s="8"/>
      <c r="F980" s="7"/>
      <c r="G980" s="5"/>
      <c r="I980" s="8"/>
    </row>
    <row r="981">
      <c r="D981" s="8"/>
      <c r="E981" s="8"/>
      <c r="F981" s="7"/>
      <c r="G981" s="5"/>
      <c r="I981" s="8"/>
    </row>
    <row r="982">
      <c r="D982" s="8"/>
      <c r="E982" s="8"/>
      <c r="F982" s="7"/>
      <c r="G982" s="5"/>
      <c r="I982" s="8"/>
    </row>
    <row r="983">
      <c r="D983" s="8"/>
      <c r="E983" s="8"/>
      <c r="F983" s="7"/>
      <c r="G983" s="5"/>
      <c r="I983" s="8"/>
    </row>
    <row r="984">
      <c r="D984" s="8"/>
      <c r="E984" s="8"/>
      <c r="F984" s="7"/>
      <c r="G984" s="5"/>
      <c r="I984" s="8"/>
    </row>
    <row r="985">
      <c r="D985" s="8"/>
      <c r="E985" s="8"/>
      <c r="F985" s="7"/>
      <c r="G985" s="5"/>
      <c r="I985" s="8"/>
    </row>
    <row r="986">
      <c r="D986" s="8"/>
      <c r="E986" s="8"/>
      <c r="F986" s="7"/>
      <c r="G986" s="5"/>
      <c r="I986" s="8"/>
    </row>
    <row r="987">
      <c r="D987" s="8"/>
      <c r="E987" s="8"/>
      <c r="F987" s="7"/>
      <c r="G987" s="5"/>
      <c r="I987" s="8"/>
    </row>
    <row r="988">
      <c r="D988" s="8"/>
      <c r="E988" s="8"/>
      <c r="F988" s="7"/>
      <c r="G988" s="5"/>
      <c r="I988" s="8"/>
    </row>
    <row r="989">
      <c r="D989" s="8"/>
      <c r="E989" s="8"/>
      <c r="F989" s="7"/>
      <c r="G989" s="5"/>
      <c r="I989" s="8"/>
    </row>
    <row r="990">
      <c r="D990" s="8"/>
      <c r="E990" s="8"/>
      <c r="F990" s="7"/>
      <c r="G990" s="5"/>
      <c r="I990" s="8"/>
    </row>
    <row r="991">
      <c r="D991" s="8"/>
      <c r="E991" s="8"/>
      <c r="F991" s="7"/>
      <c r="G991" s="5"/>
      <c r="I991" s="8"/>
    </row>
    <row r="992">
      <c r="D992" s="8"/>
      <c r="E992" s="8"/>
      <c r="F992" s="7"/>
      <c r="G992" s="5"/>
      <c r="I992" s="8"/>
    </row>
    <row r="993">
      <c r="D993" s="8"/>
      <c r="E993" s="8"/>
      <c r="F993" s="7"/>
      <c r="G993" s="5"/>
      <c r="I993" s="8"/>
    </row>
    <row r="994">
      <c r="D994" s="8"/>
      <c r="E994" s="8"/>
      <c r="F994" s="7"/>
      <c r="G994" s="5"/>
      <c r="I994" s="8"/>
    </row>
    <row r="995">
      <c r="D995" s="8"/>
      <c r="E995" s="8"/>
      <c r="F995" s="7"/>
      <c r="G995" s="5"/>
      <c r="I995" s="8"/>
    </row>
    <row r="996">
      <c r="D996" s="8"/>
      <c r="E996" s="8"/>
      <c r="F996" s="7"/>
      <c r="G996" s="5"/>
      <c r="I996" s="8"/>
    </row>
    <row r="997">
      <c r="D997" s="8"/>
      <c r="E997" s="8"/>
      <c r="F997" s="7"/>
      <c r="G997" s="5"/>
      <c r="I997" s="8"/>
    </row>
    <row r="998">
      <c r="D998" s="8"/>
      <c r="E998" s="8"/>
      <c r="F998" s="7"/>
      <c r="G998" s="5"/>
      <c r="I998" s="8"/>
    </row>
    <row r="999">
      <c r="D999" s="8"/>
      <c r="E999" s="8"/>
      <c r="F999" s="7"/>
      <c r="G999" s="5"/>
      <c r="I999" s="8"/>
    </row>
    <row r="1000">
      <c r="D1000" s="8"/>
      <c r="E1000" s="8"/>
      <c r="F1000" s="7"/>
      <c r="G1000" s="5"/>
      <c r="I1000" s="8"/>
    </row>
  </sheetData>
  <mergeCells count="5">
    <mergeCell ref="A1:B1"/>
    <mergeCell ref="I1:J1"/>
    <mergeCell ref="A6:B6"/>
    <mergeCell ref="I6:J6"/>
    <mergeCell ref="I10:J10"/>
  </mergeCells>
  <dataValidations>
    <dataValidation type="list" allowBlank="1" showErrorMessage="1" sqref="E2:E1000">
      <formula1>"Mercado,Farmácia,Transporte,Gasolina,Aluguel,Internet,Luz,Saúde,Lazer,Ensino,Academia,Assinaturas,Qtal,Outros"</formula1>
    </dataValidation>
    <dataValidation type="list" allowBlank="1" showErrorMessage="1" sqref="D2:D1000 I18:I1000">
      <formula1>"Lauro,Nayara"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1.38"/>
  </cols>
  <sheetData>
    <row r="1">
      <c r="A1" s="1" t="s">
        <v>0</v>
      </c>
      <c r="D1" s="1" t="s">
        <v>1</v>
      </c>
      <c r="E1" s="1" t="s">
        <v>2</v>
      </c>
      <c r="F1" s="2" t="s">
        <v>3</v>
      </c>
      <c r="G1" s="1" t="s">
        <v>4</v>
      </c>
      <c r="I1" s="1" t="s">
        <v>5</v>
      </c>
    </row>
    <row r="2">
      <c r="A2" s="1" t="s">
        <v>6</v>
      </c>
      <c r="B2" s="3">
        <f>5118.36+353+1195</f>
        <v>6666.36</v>
      </c>
      <c r="D2" s="1" t="s">
        <v>6</v>
      </c>
      <c r="E2" s="1" t="s">
        <v>7</v>
      </c>
      <c r="F2" s="2" t="s">
        <v>8</v>
      </c>
      <c r="G2" s="4">
        <v>44.4</v>
      </c>
      <c r="I2" s="1" t="s">
        <v>6</v>
      </c>
      <c r="J2" s="5">
        <f>SUMIF(D2:D1001,A2,G2:G1001)</f>
        <v>3918.795</v>
      </c>
    </row>
    <row r="3">
      <c r="A3" s="1" t="s">
        <v>9</v>
      </c>
      <c r="B3" s="3">
        <v>1700.0</v>
      </c>
      <c r="D3" s="1" t="s">
        <v>6</v>
      </c>
      <c r="E3" s="1" t="s">
        <v>7</v>
      </c>
      <c r="F3" s="2" t="s">
        <v>10</v>
      </c>
      <c r="G3" s="4">
        <v>278.29</v>
      </c>
      <c r="I3" s="1" t="s">
        <v>9</v>
      </c>
      <c r="J3" s="5">
        <f>SUMIF(D$2:D1001,A3,G$2:G1001)</f>
        <v>345.785</v>
      </c>
    </row>
    <row r="4">
      <c r="A4" s="1" t="s">
        <v>11</v>
      </c>
      <c r="B4" s="5">
        <f>SUM(B2:B3)</f>
        <v>8366.36</v>
      </c>
      <c r="D4" s="1" t="s">
        <v>6</v>
      </c>
      <c r="E4" s="1" t="s">
        <v>7</v>
      </c>
      <c r="F4" s="2" t="s">
        <v>12</v>
      </c>
      <c r="G4" s="4">
        <v>66.89</v>
      </c>
      <c r="I4" s="1" t="s">
        <v>11</v>
      </c>
      <c r="J4" s="5">
        <f>SUM(J2:J3)</f>
        <v>4264.58</v>
      </c>
    </row>
    <row r="5">
      <c r="D5" s="1" t="s">
        <v>6</v>
      </c>
      <c r="E5" s="1" t="s">
        <v>7</v>
      </c>
      <c r="F5" s="2" t="s">
        <v>13</v>
      </c>
      <c r="G5" s="4">
        <f>550+493.93</f>
        <v>1043.93</v>
      </c>
    </row>
    <row r="6">
      <c r="A6" s="1" t="s">
        <v>14</v>
      </c>
      <c r="D6" s="1" t="s">
        <v>6</v>
      </c>
      <c r="E6" s="1" t="s">
        <v>7</v>
      </c>
      <c r="F6" s="2" t="s">
        <v>15</v>
      </c>
      <c r="G6" s="4">
        <v>36.75</v>
      </c>
      <c r="I6" s="1" t="s">
        <v>16</v>
      </c>
    </row>
    <row r="7">
      <c r="A7" s="1" t="s">
        <v>6</v>
      </c>
      <c r="B7" s="6">
        <f>B2/B4</f>
        <v>0.7968053012</v>
      </c>
      <c r="D7" s="1" t="s">
        <v>6</v>
      </c>
      <c r="E7" s="1" t="s">
        <v>17</v>
      </c>
      <c r="F7" s="7"/>
      <c r="G7" s="4">
        <v>936.25</v>
      </c>
      <c r="I7" s="1" t="s">
        <v>6</v>
      </c>
      <c r="J7" s="6">
        <f>J2/J4</f>
        <v>0.918916986</v>
      </c>
    </row>
    <row r="8">
      <c r="A8" s="1" t="s">
        <v>9</v>
      </c>
      <c r="B8" s="6">
        <f>B3/B4</f>
        <v>0.2031946988</v>
      </c>
      <c r="D8" s="1" t="s">
        <v>6</v>
      </c>
      <c r="E8" s="1" t="s">
        <v>18</v>
      </c>
      <c r="F8" s="2" t="s">
        <v>19</v>
      </c>
      <c r="G8" s="4">
        <v>17.45</v>
      </c>
      <c r="I8" s="1" t="s">
        <v>9</v>
      </c>
      <c r="J8" s="6">
        <f>J3/J4</f>
        <v>0.08108301404</v>
      </c>
    </row>
    <row r="9">
      <c r="D9" s="1" t="s">
        <v>6</v>
      </c>
      <c r="E9" s="1" t="s">
        <v>18</v>
      </c>
      <c r="F9" s="2" t="s">
        <v>20</v>
      </c>
      <c r="G9" s="5">
        <f>31.45/2</f>
        <v>15.725</v>
      </c>
    </row>
    <row r="10">
      <c r="D10" s="1" t="s">
        <v>6</v>
      </c>
      <c r="E10" s="1" t="s">
        <v>7</v>
      </c>
      <c r="F10" s="2" t="s">
        <v>21</v>
      </c>
      <c r="G10" s="1">
        <v>73.62</v>
      </c>
      <c r="I10" s="1" t="s">
        <v>22</v>
      </c>
    </row>
    <row r="11">
      <c r="D11" s="1" t="s">
        <v>6</v>
      </c>
      <c r="E11" s="1" t="s">
        <v>23</v>
      </c>
      <c r="F11" s="7"/>
      <c r="G11" s="1">
        <v>52.25</v>
      </c>
      <c r="I11" s="1" t="s">
        <v>6</v>
      </c>
      <c r="J11" s="5">
        <f>J4*B7</f>
        <v>3398.039952</v>
      </c>
    </row>
    <row r="12">
      <c r="D12" s="1" t="s">
        <v>6</v>
      </c>
      <c r="E12" s="1" t="s">
        <v>7</v>
      </c>
      <c r="F12" s="2" t="s">
        <v>24</v>
      </c>
      <c r="G12" s="1">
        <v>233.56</v>
      </c>
      <c r="I12" s="1" t="s">
        <v>9</v>
      </c>
      <c r="J12" s="5">
        <f>J4*B8</f>
        <v>866.5400485</v>
      </c>
    </row>
    <row r="13">
      <c r="D13" s="1" t="s">
        <v>9</v>
      </c>
      <c r="E13" s="1" t="s">
        <v>7</v>
      </c>
      <c r="F13" s="2" t="s">
        <v>7</v>
      </c>
      <c r="G13" s="4">
        <v>142.89</v>
      </c>
    </row>
    <row r="14">
      <c r="D14" s="1" t="s">
        <v>9</v>
      </c>
      <c r="E14" s="1" t="s">
        <v>25</v>
      </c>
      <c r="F14" s="2" t="s">
        <v>25</v>
      </c>
      <c r="G14" s="4">
        <v>94.97</v>
      </c>
      <c r="I14" s="1"/>
    </row>
    <row r="15">
      <c r="D15" s="1" t="s">
        <v>9</v>
      </c>
      <c r="E15" s="1" t="s">
        <v>25</v>
      </c>
      <c r="F15" s="2" t="s">
        <v>25</v>
      </c>
      <c r="G15" s="4">
        <v>46.97</v>
      </c>
      <c r="I15" s="1" t="s">
        <v>26</v>
      </c>
      <c r="J15" s="8" t="str">
        <f>if(J2&lt;J11,A2,A3)</f>
        <v>Nayara</v>
      </c>
    </row>
    <row r="16">
      <c r="D16" s="1" t="s">
        <v>9</v>
      </c>
      <c r="E16" s="1" t="s">
        <v>25</v>
      </c>
      <c r="F16" s="2" t="s">
        <v>25</v>
      </c>
      <c r="G16" s="4">
        <v>45.23</v>
      </c>
      <c r="I16" s="1" t="s">
        <v>27</v>
      </c>
      <c r="J16" s="5">
        <f>abs(J11-J2)</f>
        <v>520.7550485</v>
      </c>
    </row>
    <row r="17">
      <c r="D17" s="1" t="s">
        <v>9</v>
      </c>
      <c r="E17" s="1" t="s">
        <v>18</v>
      </c>
      <c r="F17" s="2" t="s">
        <v>20</v>
      </c>
      <c r="G17" s="5">
        <f>31.45/2</f>
        <v>15.725</v>
      </c>
    </row>
    <row r="18">
      <c r="D18" s="1" t="s">
        <v>6</v>
      </c>
      <c r="E18" s="1" t="s">
        <v>28</v>
      </c>
      <c r="F18" s="7"/>
      <c r="G18" s="4">
        <v>169.52</v>
      </c>
    </row>
    <row r="19">
      <c r="D19" s="1" t="s">
        <v>6</v>
      </c>
      <c r="E19" s="1" t="s">
        <v>7</v>
      </c>
      <c r="F19" s="2" t="s">
        <v>10</v>
      </c>
      <c r="G19" s="4">
        <v>242.6</v>
      </c>
    </row>
    <row r="20">
      <c r="D20" s="1" t="s">
        <v>6</v>
      </c>
      <c r="E20" s="1" t="s">
        <v>25</v>
      </c>
      <c r="F20" s="2" t="s">
        <v>29</v>
      </c>
      <c r="G20" s="4">
        <v>86.48</v>
      </c>
    </row>
    <row r="21">
      <c r="D21" s="1" t="s">
        <v>6</v>
      </c>
      <c r="E21" s="1" t="s">
        <v>7</v>
      </c>
      <c r="F21" s="2" t="s">
        <v>30</v>
      </c>
      <c r="G21" s="4">
        <v>458.6</v>
      </c>
    </row>
    <row r="22">
      <c r="D22" s="1" t="s">
        <v>6</v>
      </c>
      <c r="E22" s="1" t="s">
        <v>18</v>
      </c>
      <c r="F22" s="2" t="s">
        <v>31</v>
      </c>
      <c r="G22" s="4">
        <v>65.0</v>
      </c>
    </row>
    <row r="23">
      <c r="D23" s="1" t="s">
        <v>6</v>
      </c>
      <c r="E23" s="1" t="s">
        <v>25</v>
      </c>
      <c r="F23" s="2" t="s">
        <v>32</v>
      </c>
      <c r="G23" s="4">
        <v>86.48</v>
      </c>
    </row>
    <row r="24">
      <c r="D24" s="1" t="s">
        <v>6</v>
      </c>
      <c r="E24" s="1" t="s">
        <v>33</v>
      </c>
      <c r="F24" s="2" t="s">
        <v>34</v>
      </c>
      <c r="G24" s="4">
        <v>11.0</v>
      </c>
    </row>
    <row r="25">
      <c r="D25" s="8"/>
      <c r="E25" s="8"/>
      <c r="F25" s="7"/>
      <c r="G25" s="5"/>
    </row>
    <row r="26">
      <c r="D26" s="8"/>
      <c r="E26" s="8"/>
      <c r="F26" s="7"/>
      <c r="G26" s="5"/>
    </row>
    <row r="27">
      <c r="D27" s="8"/>
      <c r="E27" s="8"/>
      <c r="F27" s="7"/>
      <c r="G27" s="5"/>
    </row>
    <row r="28">
      <c r="D28" s="8"/>
      <c r="E28" s="8"/>
      <c r="F28" s="7"/>
      <c r="G28" s="5"/>
    </row>
    <row r="29">
      <c r="D29" s="8"/>
      <c r="E29" s="8"/>
      <c r="F29" s="7"/>
      <c r="G29" s="5"/>
    </row>
    <row r="30">
      <c r="D30" s="8"/>
      <c r="E30" s="8"/>
      <c r="F30" s="7"/>
      <c r="G30" s="5"/>
    </row>
    <row r="31">
      <c r="D31" s="8"/>
      <c r="E31" s="8"/>
      <c r="F31" s="7"/>
      <c r="G31" s="5"/>
    </row>
    <row r="32">
      <c r="D32" s="8"/>
      <c r="E32" s="8"/>
      <c r="F32" s="7"/>
      <c r="G32" s="5"/>
    </row>
    <row r="33">
      <c r="D33" s="8"/>
      <c r="E33" s="8"/>
      <c r="F33" s="7"/>
      <c r="G33" s="5"/>
    </row>
    <row r="34">
      <c r="D34" s="8"/>
      <c r="E34" s="8"/>
      <c r="F34" s="7"/>
      <c r="G34" s="5"/>
    </row>
    <row r="35">
      <c r="D35" s="8"/>
      <c r="E35" s="8"/>
      <c r="F35" s="7"/>
      <c r="G35" s="5"/>
    </row>
    <row r="36">
      <c r="D36" s="8"/>
      <c r="E36" s="8"/>
      <c r="F36" s="7"/>
      <c r="G36" s="5"/>
    </row>
    <row r="37">
      <c r="D37" s="8"/>
      <c r="E37" s="8"/>
      <c r="F37" s="7"/>
      <c r="G37" s="5"/>
    </row>
    <row r="38">
      <c r="D38" s="8"/>
      <c r="E38" s="8"/>
      <c r="F38" s="7"/>
      <c r="G38" s="5"/>
    </row>
    <row r="39">
      <c r="D39" s="8"/>
      <c r="E39" s="8"/>
      <c r="F39" s="7"/>
      <c r="G39" s="5"/>
    </row>
    <row r="40">
      <c r="D40" s="8"/>
      <c r="E40" s="8"/>
      <c r="F40" s="7"/>
      <c r="G40" s="5"/>
    </row>
    <row r="41">
      <c r="D41" s="8"/>
      <c r="E41" s="8"/>
      <c r="F41" s="7"/>
      <c r="G41" s="5"/>
    </row>
    <row r="42">
      <c r="D42" s="8"/>
      <c r="E42" s="8"/>
      <c r="F42" s="7"/>
      <c r="G42" s="5"/>
    </row>
    <row r="43">
      <c r="D43" s="8"/>
      <c r="E43" s="8"/>
      <c r="F43" s="7"/>
      <c r="G43" s="5"/>
    </row>
    <row r="44">
      <c r="D44" s="8"/>
      <c r="E44" s="8"/>
      <c r="F44" s="7"/>
      <c r="G44" s="5"/>
    </row>
    <row r="45">
      <c r="D45" s="8"/>
      <c r="E45" s="8"/>
      <c r="F45" s="7"/>
      <c r="G45" s="5"/>
    </row>
    <row r="46">
      <c r="D46" s="8"/>
      <c r="E46" s="8"/>
      <c r="F46" s="7"/>
      <c r="G46" s="5"/>
    </row>
    <row r="47">
      <c r="D47" s="8"/>
      <c r="E47" s="8"/>
      <c r="F47" s="7"/>
      <c r="G47" s="5"/>
    </row>
    <row r="48">
      <c r="D48" s="8"/>
      <c r="E48" s="8"/>
      <c r="F48" s="7"/>
      <c r="G48" s="5"/>
    </row>
    <row r="49">
      <c r="D49" s="8"/>
      <c r="E49" s="8"/>
      <c r="F49" s="7"/>
      <c r="G49" s="5"/>
    </row>
    <row r="50">
      <c r="D50" s="8"/>
      <c r="E50" s="8"/>
      <c r="F50" s="7"/>
      <c r="G50" s="5"/>
    </row>
    <row r="51">
      <c r="D51" s="8"/>
      <c r="E51" s="8"/>
      <c r="F51" s="7"/>
      <c r="G51" s="5"/>
    </row>
    <row r="52">
      <c r="D52" s="8"/>
      <c r="E52" s="8"/>
      <c r="F52" s="7"/>
      <c r="G52" s="5"/>
    </row>
    <row r="53">
      <c r="D53" s="8"/>
      <c r="E53" s="8"/>
      <c r="F53" s="7"/>
      <c r="G53" s="5"/>
    </row>
    <row r="54">
      <c r="D54" s="8"/>
      <c r="E54" s="8"/>
      <c r="F54" s="7"/>
      <c r="G54" s="5"/>
    </row>
    <row r="55">
      <c r="D55" s="8"/>
      <c r="E55" s="8"/>
      <c r="F55" s="7"/>
      <c r="G55" s="5"/>
    </row>
    <row r="56">
      <c r="D56" s="8"/>
      <c r="E56" s="8"/>
      <c r="F56" s="7"/>
      <c r="G56" s="5"/>
    </row>
    <row r="57">
      <c r="D57" s="8"/>
      <c r="E57" s="8"/>
      <c r="F57" s="7"/>
      <c r="G57" s="5"/>
    </row>
    <row r="58">
      <c r="D58" s="8"/>
      <c r="E58" s="8"/>
      <c r="F58" s="7"/>
      <c r="G58" s="5"/>
    </row>
    <row r="59">
      <c r="D59" s="8"/>
      <c r="E59" s="8"/>
      <c r="F59" s="7"/>
      <c r="G59" s="5"/>
    </row>
    <row r="60">
      <c r="D60" s="8"/>
      <c r="E60" s="8"/>
      <c r="F60" s="7"/>
      <c r="G60" s="5"/>
    </row>
    <row r="61">
      <c r="D61" s="8"/>
      <c r="E61" s="8"/>
      <c r="F61" s="7"/>
      <c r="G61" s="5"/>
    </row>
    <row r="62">
      <c r="D62" s="8"/>
      <c r="E62" s="8"/>
      <c r="F62" s="7"/>
      <c r="G62" s="5"/>
    </row>
    <row r="63">
      <c r="D63" s="8"/>
      <c r="E63" s="8"/>
      <c r="F63" s="7"/>
      <c r="G63" s="5"/>
    </row>
    <row r="64">
      <c r="D64" s="8"/>
      <c r="E64" s="8"/>
      <c r="F64" s="7"/>
      <c r="G64" s="5"/>
    </row>
    <row r="65">
      <c r="D65" s="8"/>
      <c r="E65" s="8"/>
      <c r="F65" s="7"/>
      <c r="G65" s="5"/>
    </row>
    <row r="66">
      <c r="D66" s="8"/>
      <c r="E66" s="8"/>
      <c r="F66" s="7"/>
      <c r="G66" s="5"/>
    </row>
    <row r="67">
      <c r="D67" s="8"/>
      <c r="E67" s="8"/>
      <c r="F67" s="7"/>
      <c r="G67" s="5"/>
    </row>
    <row r="68">
      <c r="D68" s="8"/>
      <c r="E68" s="8"/>
      <c r="F68" s="7"/>
      <c r="G68" s="5"/>
    </row>
    <row r="69">
      <c r="D69" s="8"/>
      <c r="E69" s="8"/>
      <c r="F69" s="7"/>
      <c r="G69" s="5"/>
    </row>
    <row r="70">
      <c r="D70" s="8"/>
      <c r="E70" s="8"/>
      <c r="F70" s="7"/>
      <c r="G70" s="5"/>
    </row>
    <row r="71">
      <c r="D71" s="8"/>
      <c r="E71" s="8"/>
      <c r="F71" s="7"/>
      <c r="G71" s="5"/>
    </row>
    <row r="72">
      <c r="D72" s="8"/>
      <c r="E72" s="8"/>
      <c r="F72" s="7"/>
      <c r="G72" s="5"/>
    </row>
    <row r="73">
      <c r="D73" s="8"/>
      <c r="E73" s="8"/>
      <c r="F73" s="7"/>
      <c r="G73" s="5"/>
    </row>
    <row r="74">
      <c r="D74" s="8"/>
      <c r="E74" s="8"/>
      <c r="F74" s="7"/>
      <c r="G74" s="5"/>
    </row>
    <row r="75">
      <c r="D75" s="8"/>
      <c r="E75" s="8"/>
      <c r="F75" s="7"/>
      <c r="G75" s="5"/>
    </row>
    <row r="76">
      <c r="D76" s="8"/>
      <c r="E76" s="8"/>
      <c r="F76" s="7"/>
      <c r="G76" s="5"/>
    </row>
    <row r="77">
      <c r="D77" s="8"/>
      <c r="E77" s="8"/>
      <c r="F77" s="7"/>
      <c r="G77" s="5"/>
    </row>
    <row r="78">
      <c r="D78" s="8"/>
      <c r="E78" s="8"/>
      <c r="F78" s="7"/>
      <c r="G78" s="5"/>
    </row>
    <row r="79">
      <c r="D79" s="8"/>
      <c r="E79" s="8"/>
      <c r="F79" s="7"/>
      <c r="G79" s="5"/>
    </row>
    <row r="80">
      <c r="D80" s="8"/>
      <c r="E80" s="8"/>
      <c r="F80" s="7"/>
      <c r="G80" s="5"/>
    </row>
    <row r="81">
      <c r="D81" s="8"/>
      <c r="E81" s="8"/>
      <c r="F81" s="7"/>
      <c r="G81" s="5"/>
    </row>
    <row r="82">
      <c r="D82" s="8"/>
      <c r="E82" s="8"/>
      <c r="F82" s="7"/>
      <c r="G82" s="5"/>
    </row>
    <row r="83">
      <c r="D83" s="8"/>
      <c r="E83" s="8"/>
      <c r="F83" s="7"/>
      <c r="G83" s="5"/>
    </row>
    <row r="84">
      <c r="D84" s="8"/>
      <c r="E84" s="8"/>
      <c r="F84" s="7"/>
      <c r="G84" s="5"/>
    </row>
    <row r="85">
      <c r="D85" s="8"/>
      <c r="E85" s="8"/>
      <c r="F85" s="7"/>
      <c r="G85" s="5"/>
    </row>
    <row r="86">
      <c r="D86" s="8"/>
      <c r="E86" s="8"/>
      <c r="F86" s="7"/>
      <c r="G86" s="5"/>
    </row>
    <row r="87">
      <c r="D87" s="8"/>
      <c r="E87" s="8"/>
      <c r="F87" s="7"/>
      <c r="G87" s="5"/>
    </row>
    <row r="88">
      <c r="D88" s="8"/>
      <c r="E88" s="8"/>
      <c r="F88" s="7"/>
      <c r="G88" s="5"/>
    </row>
    <row r="89">
      <c r="D89" s="8"/>
      <c r="E89" s="8"/>
      <c r="F89" s="7"/>
      <c r="G89" s="5"/>
    </row>
    <row r="90">
      <c r="D90" s="8"/>
      <c r="E90" s="8"/>
      <c r="F90" s="7"/>
      <c r="G90" s="5"/>
    </row>
    <row r="91">
      <c r="D91" s="8"/>
      <c r="E91" s="8"/>
      <c r="F91" s="7"/>
      <c r="G91" s="5"/>
    </row>
    <row r="92">
      <c r="D92" s="8"/>
      <c r="E92" s="8"/>
      <c r="F92" s="7"/>
      <c r="G92" s="5"/>
    </row>
    <row r="93">
      <c r="D93" s="8"/>
      <c r="E93" s="8"/>
      <c r="F93" s="7"/>
      <c r="G93" s="5"/>
    </row>
    <row r="94">
      <c r="D94" s="8"/>
      <c r="E94" s="8"/>
      <c r="F94" s="7"/>
      <c r="G94" s="5"/>
    </row>
    <row r="95">
      <c r="D95" s="8"/>
      <c r="E95" s="8"/>
      <c r="F95" s="7"/>
      <c r="G95" s="5"/>
    </row>
    <row r="96">
      <c r="D96" s="8"/>
      <c r="E96" s="8"/>
      <c r="F96" s="7"/>
      <c r="G96" s="5"/>
    </row>
    <row r="97">
      <c r="D97" s="8"/>
      <c r="E97" s="8"/>
      <c r="F97" s="7"/>
      <c r="G97" s="5"/>
    </row>
    <row r="98">
      <c r="D98" s="8"/>
      <c r="E98" s="8"/>
      <c r="F98" s="7"/>
      <c r="G98" s="5"/>
    </row>
    <row r="99">
      <c r="D99" s="8"/>
      <c r="E99" s="8"/>
      <c r="F99" s="7"/>
      <c r="G99" s="5"/>
    </row>
    <row r="100">
      <c r="D100" s="8"/>
      <c r="E100" s="8"/>
      <c r="F100" s="7"/>
      <c r="G100" s="5"/>
    </row>
    <row r="101">
      <c r="D101" s="8"/>
      <c r="E101" s="8"/>
      <c r="F101" s="7"/>
      <c r="G101" s="5"/>
    </row>
    <row r="102">
      <c r="D102" s="8"/>
      <c r="E102" s="8"/>
      <c r="F102" s="7"/>
      <c r="G102" s="5"/>
    </row>
    <row r="103">
      <c r="D103" s="8"/>
      <c r="E103" s="8"/>
      <c r="F103" s="7"/>
      <c r="G103" s="5"/>
    </row>
    <row r="104">
      <c r="D104" s="8"/>
      <c r="E104" s="8"/>
      <c r="F104" s="7"/>
      <c r="G104" s="5"/>
    </row>
    <row r="105">
      <c r="D105" s="8"/>
      <c r="E105" s="8"/>
      <c r="F105" s="7"/>
      <c r="G105" s="5"/>
    </row>
    <row r="106">
      <c r="D106" s="8"/>
      <c r="E106" s="8"/>
      <c r="F106" s="7"/>
      <c r="G106" s="5"/>
    </row>
    <row r="107">
      <c r="D107" s="8"/>
      <c r="E107" s="8"/>
      <c r="F107" s="7"/>
      <c r="G107" s="5"/>
    </row>
    <row r="108">
      <c r="D108" s="8"/>
      <c r="E108" s="8"/>
      <c r="F108" s="7"/>
      <c r="G108" s="5"/>
    </row>
    <row r="109">
      <c r="D109" s="8"/>
      <c r="E109" s="8"/>
      <c r="F109" s="7"/>
      <c r="G109" s="5"/>
    </row>
    <row r="110">
      <c r="D110" s="8"/>
      <c r="E110" s="8"/>
      <c r="F110" s="7"/>
      <c r="G110" s="5"/>
    </row>
    <row r="111">
      <c r="D111" s="8"/>
      <c r="E111" s="8"/>
      <c r="F111" s="7"/>
      <c r="G111" s="5"/>
    </row>
    <row r="112">
      <c r="D112" s="8"/>
      <c r="E112" s="8"/>
      <c r="F112" s="7"/>
      <c r="G112" s="5"/>
    </row>
    <row r="113">
      <c r="D113" s="8"/>
      <c r="E113" s="8"/>
      <c r="F113" s="7"/>
      <c r="G113" s="5"/>
    </row>
    <row r="114">
      <c r="D114" s="8"/>
      <c r="E114" s="8"/>
      <c r="F114" s="7"/>
      <c r="G114" s="5"/>
    </row>
    <row r="115">
      <c r="D115" s="8"/>
      <c r="E115" s="8"/>
      <c r="F115" s="7"/>
      <c r="G115" s="5"/>
    </row>
    <row r="116">
      <c r="D116" s="8"/>
      <c r="E116" s="8"/>
      <c r="F116" s="7"/>
      <c r="G116" s="5"/>
    </row>
    <row r="117">
      <c r="D117" s="8"/>
      <c r="E117" s="8"/>
      <c r="F117" s="7"/>
      <c r="G117" s="5"/>
    </row>
    <row r="118">
      <c r="D118" s="8"/>
      <c r="E118" s="8"/>
      <c r="F118" s="7"/>
      <c r="G118" s="5"/>
    </row>
    <row r="119">
      <c r="D119" s="8"/>
      <c r="E119" s="8"/>
      <c r="F119" s="7"/>
      <c r="G119" s="5"/>
    </row>
    <row r="120">
      <c r="D120" s="8"/>
      <c r="E120" s="8"/>
      <c r="F120" s="7"/>
      <c r="G120" s="5"/>
    </row>
    <row r="121">
      <c r="D121" s="8"/>
      <c r="E121" s="8"/>
      <c r="F121" s="7"/>
      <c r="G121" s="5"/>
    </row>
    <row r="122">
      <c r="D122" s="8"/>
      <c r="E122" s="8"/>
      <c r="F122" s="7"/>
      <c r="G122" s="5"/>
    </row>
    <row r="123">
      <c r="D123" s="8"/>
      <c r="E123" s="8"/>
      <c r="F123" s="7"/>
      <c r="G123" s="5"/>
    </row>
    <row r="124">
      <c r="D124" s="8"/>
      <c r="E124" s="8"/>
      <c r="F124" s="7"/>
      <c r="G124" s="5"/>
    </row>
    <row r="125">
      <c r="D125" s="8"/>
      <c r="E125" s="8"/>
      <c r="F125" s="7"/>
      <c r="G125" s="5"/>
    </row>
    <row r="126">
      <c r="D126" s="8"/>
      <c r="E126" s="8"/>
      <c r="F126" s="7"/>
      <c r="G126" s="5"/>
    </row>
    <row r="127">
      <c r="D127" s="8"/>
      <c r="E127" s="8"/>
      <c r="F127" s="7"/>
      <c r="G127" s="5"/>
    </row>
    <row r="128">
      <c r="D128" s="8"/>
      <c r="E128" s="8"/>
      <c r="F128" s="7"/>
      <c r="G128" s="5"/>
    </row>
    <row r="129">
      <c r="D129" s="8"/>
      <c r="E129" s="8"/>
      <c r="F129" s="7"/>
      <c r="G129" s="5"/>
    </row>
    <row r="130">
      <c r="D130" s="8"/>
      <c r="E130" s="8"/>
      <c r="F130" s="7"/>
      <c r="G130" s="5"/>
    </row>
    <row r="131">
      <c r="D131" s="8"/>
      <c r="E131" s="8"/>
      <c r="F131" s="7"/>
      <c r="G131" s="5"/>
    </row>
    <row r="132">
      <c r="D132" s="8"/>
      <c r="E132" s="8"/>
      <c r="F132" s="7"/>
      <c r="G132" s="5"/>
    </row>
    <row r="133">
      <c r="D133" s="8"/>
      <c r="E133" s="8"/>
      <c r="F133" s="7"/>
      <c r="G133" s="5"/>
    </row>
    <row r="134">
      <c r="D134" s="8"/>
      <c r="E134" s="8"/>
      <c r="F134" s="7"/>
      <c r="G134" s="5"/>
    </row>
    <row r="135">
      <c r="D135" s="8"/>
      <c r="E135" s="8"/>
      <c r="F135" s="7"/>
      <c r="G135" s="5"/>
    </row>
    <row r="136">
      <c r="D136" s="8"/>
      <c r="E136" s="8"/>
      <c r="F136" s="7"/>
      <c r="G136" s="5"/>
    </row>
    <row r="137">
      <c r="D137" s="8"/>
      <c r="E137" s="8"/>
      <c r="F137" s="7"/>
      <c r="G137" s="5"/>
    </row>
    <row r="138">
      <c r="D138" s="8"/>
      <c r="E138" s="8"/>
      <c r="F138" s="7"/>
      <c r="G138" s="5"/>
    </row>
    <row r="139">
      <c r="D139" s="8"/>
      <c r="E139" s="8"/>
      <c r="F139" s="7"/>
      <c r="G139" s="5"/>
    </row>
    <row r="140">
      <c r="D140" s="8"/>
      <c r="E140" s="8"/>
      <c r="F140" s="7"/>
      <c r="G140" s="5"/>
    </row>
    <row r="141">
      <c r="D141" s="8"/>
      <c r="E141" s="8"/>
      <c r="F141" s="7"/>
      <c r="G141" s="5"/>
    </row>
    <row r="142">
      <c r="D142" s="8"/>
      <c r="E142" s="8"/>
      <c r="F142" s="7"/>
      <c r="G142" s="5"/>
    </row>
    <row r="143">
      <c r="D143" s="8"/>
      <c r="E143" s="8"/>
      <c r="F143" s="7"/>
      <c r="G143" s="5"/>
    </row>
    <row r="144">
      <c r="D144" s="8"/>
      <c r="E144" s="8"/>
      <c r="F144" s="7"/>
      <c r="G144" s="5"/>
    </row>
    <row r="145">
      <c r="D145" s="8"/>
      <c r="E145" s="8"/>
      <c r="F145" s="7"/>
      <c r="G145" s="5"/>
    </row>
    <row r="146">
      <c r="D146" s="8"/>
      <c r="E146" s="8"/>
      <c r="F146" s="7"/>
      <c r="G146" s="5"/>
    </row>
    <row r="147">
      <c r="D147" s="8"/>
      <c r="E147" s="8"/>
      <c r="F147" s="7"/>
      <c r="G147" s="5"/>
    </row>
    <row r="148">
      <c r="D148" s="8"/>
      <c r="E148" s="8"/>
      <c r="F148" s="7"/>
      <c r="G148" s="5"/>
    </row>
    <row r="149">
      <c r="D149" s="8"/>
      <c r="E149" s="8"/>
      <c r="F149" s="7"/>
      <c r="G149" s="5"/>
    </row>
    <row r="150">
      <c r="D150" s="8"/>
      <c r="E150" s="8"/>
      <c r="F150" s="7"/>
      <c r="G150" s="5"/>
    </row>
    <row r="151">
      <c r="D151" s="8"/>
      <c r="E151" s="8"/>
      <c r="F151" s="7"/>
      <c r="G151" s="5"/>
    </row>
    <row r="152">
      <c r="D152" s="8"/>
      <c r="E152" s="8"/>
      <c r="F152" s="7"/>
      <c r="G152" s="5"/>
    </row>
    <row r="153">
      <c r="D153" s="8"/>
      <c r="E153" s="8"/>
      <c r="F153" s="7"/>
      <c r="G153" s="5"/>
    </row>
    <row r="154">
      <c r="D154" s="8"/>
      <c r="E154" s="8"/>
      <c r="F154" s="7"/>
      <c r="G154" s="5"/>
    </row>
    <row r="155">
      <c r="D155" s="8"/>
      <c r="E155" s="8"/>
      <c r="F155" s="7"/>
      <c r="G155" s="5"/>
    </row>
    <row r="156">
      <c r="D156" s="8"/>
      <c r="E156" s="8"/>
      <c r="F156" s="7"/>
      <c r="G156" s="5"/>
    </row>
    <row r="157">
      <c r="D157" s="8"/>
      <c r="E157" s="8"/>
      <c r="F157" s="7"/>
      <c r="G157" s="5"/>
    </row>
    <row r="158">
      <c r="D158" s="8"/>
      <c r="E158" s="8"/>
      <c r="F158" s="7"/>
      <c r="G158" s="5"/>
    </row>
    <row r="159">
      <c r="D159" s="8"/>
      <c r="E159" s="8"/>
      <c r="F159" s="7"/>
      <c r="G159" s="5"/>
    </row>
    <row r="160">
      <c r="D160" s="8"/>
      <c r="E160" s="8"/>
      <c r="F160" s="7"/>
      <c r="G160" s="5"/>
    </row>
    <row r="161">
      <c r="D161" s="8"/>
      <c r="E161" s="8"/>
      <c r="F161" s="7"/>
      <c r="G161" s="5"/>
    </row>
    <row r="162">
      <c r="D162" s="8"/>
      <c r="E162" s="8"/>
      <c r="F162" s="7"/>
      <c r="G162" s="5"/>
    </row>
    <row r="163">
      <c r="D163" s="8"/>
      <c r="E163" s="8"/>
      <c r="F163" s="7"/>
      <c r="G163" s="5"/>
    </row>
    <row r="164">
      <c r="D164" s="8"/>
      <c r="E164" s="8"/>
      <c r="F164" s="7"/>
      <c r="G164" s="5"/>
    </row>
    <row r="165">
      <c r="D165" s="8"/>
      <c r="E165" s="8"/>
      <c r="F165" s="7"/>
      <c r="G165" s="5"/>
    </row>
    <row r="166">
      <c r="D166" s="8"/>
      <c r="E166" s="8"/>
      <c r="F166" s="7"/>
      <c r="G166" s="5"/>
    </row>
    <row r="167">
      <c r="D167" s="8"/>
      <c r="E167" s="8"/>
      <c r="F167" s="7"/>
      <c r="G167" s="5"/>
    </row>
    <row r="168">
      <c r="D168" s="8"/>
      <c r="E168" s="8"/>
      <c r="F168" s="7"/>
      <c r="G168" s="5"/>
    </row>
    <row r="169">
      <c r="D169" s="8"/>
      <c r="E169" s="8"/>
      <c r="F169" s="7"/>
      <c r="G169" s="5"/>
    </row>
    <row r="170">
      <c r="D170" s="8"/>
      <c r="E170" s="8"/>
      <c r="F170" s="7"/>
      <c r="G170" s="5"/>
    </row>
    <row r="171">
      <c r="D171" s="8"/>
      <c r="E171" s="8"/>
      <c r="F171" s="7"/>
      <c r="G171" s="5"/>
    </row>
    <row r="172">
      <c r="D172" s="8"/>
      <c r="E172" s="8"/>
      <c r="F172" s="7"/>
      <c r="G172" s="5"/>
    </row>
    <row r="173">
      <c r="D173" s="8"/>
      <c r="E173" s="8"/>
      <c r="F173" s="7"/>
      <c r="G173" s="5"/>
    </row>
    <row r="174">
      <c r="D174" s="8"/>
      <c r="E174" s="8"/>
      <c r="F174" s="7"/>
      <c r="G174" s="5"/>
    </row>
    <row r="175">
      <c r="D175" s="8"/>
      <c r="E175" s="8"/>
      <c r="F175" s="7"/>
      <c r="G175" s="5"/>
    </row>
    <row r="176">
      <c r="D176" s="8"/>
      <c r="E176" s="8"/>
      <c r="F176" s="7"/>
      <c r="G176" s="5"/>
    </row>
    <row r="177">
      <c r="D177" s="8"/>
      <c r="E177" s="8"/>
      <c r="F177" s="7"/>
      <c r="G177" s="5"/>
    </row>
    <row r="178">
      <c r="D178" s="8"/>
      <c r="E178" s="8"/>
      <c r="F178" s="7"/>
      <c r="G178" s="5"/>
    </row>
    <row r="179">
      <c r="D179" s="8"/>
      <c r="E179" s="8"/>
      <c r="F179" s="7"/>
      <c r="G179" s="5"/>
    </row>
    <row r="180">
      <c r="D180" s="8"/>
      <c r="E180" s="8"/>
      <c r="F180" s="7"/>
      <c r="G180" s="5"/>
    </row>
    <row r="181">
      <c r="D181" s="8"/>
      <c r="E181" s="8"/>
      <c r="F181" s="7"/>
      <c r="G181" s="5"/>
    </row>
    <row r="182">
      <c r="D182" s="8"/>
      <c r="E182" s="8"/>
      <c r="F182" s="7"/>
      <c r="G182" s="5"/>
    </row>
    <row r="183">
      <c r="D183" s="8"/>
      <c r="E183" s="8"/>
      <c r="F183" s="7"/>
      <c r="G183" s="5"/>
    </row>
    <row r="184">
      <c r="D184" s="8"/>
      <c r="E184" s="8"/>
      <c r="F184" s="7"/>
      <c r="G184" s="5"/>
    </row>
    <row r="185">
      <c r="D185" s="8"/>
      <c r="E185" s="8"/>
      <c r="F185" s="7"/>
      <c r="G185" s="5"/>
    </row>
    <row r="186">
      <c r="D186" s="8"/>
      <c r="E186" s="8"/>
      <c r="F186" s="7"/>
      <c r="G186" s="5"/>
    </row>
    <row r="187">
      <c r="D187" s="8"/>
      <c r="E187" s="8"/>
      <c r="F187" s="7"/>
      <c r="G187" s="5"/>
    </row>
    <row r="188">
      <c r="D188" s="8"/>
      <c r="E188" s="8"/>
      <c r="F188" s="7"/>
      <c r="G188" s="5"/>
    </row>
    <row r="189">
      <c r="D189" s="8"/>
      <c r="E189" s="8"/>
      <c r="F189" s="7"/>
      <c r="G189" s="5"/>
    </row>
    <row r="190">
      <c r="D190" s="8"/>
      <c r="E190" s="8"/>
      <c r="F190" s="7"/>
      <c r="G190" s="5"/>
    </row>
    <row r="191">
      <c r="D191" s="8"/>
      <c r="E191" s="8"/>
      <c r="F191" s="7"/>
      <c r="G191" s="5"/>
    </row>
    <row r="192">
      <c r="D192" s="8"/>
      <c r="E192" s="8"/>
      <c r="F192" s="7"/>
      <c r="G192" s="5"/>
    </row>
    <row r="193">
      <c r="D193" s="8"/>
      <c r="E193" s="8"/>
      <c r="F193" s="7"/>
      <c r="G193" s="5"/>
    </row>
    <row r="194">
      <c r="D194" s="8"/>
      <c r="E194" s="8"/>
      <c r="F194" s="7"/>
      <c r="G194" s="5"/>
    </row>
    <row r="195">
      <c r="D195" s="8"/>
      <c r="E195" s="8"/>
      <c r="F195" s="7"/>
      <c r="G195" s="5"/>
    </row>
    <row r="196">
      <c r="D196" s="8"/>
      <c r="E196" s="8"/>
      <c r="F196" s="7"/>
      <c r="G196" s="5"/>
    </row>
    <row r="197">
      <c r="D197" s="8"/>
      <c r="E197" s="8"/>
      <c r="F197" s="7"/>
      <c r="G197" s="5"/>
    </row>
    <row r="198">
      <c r="D198" s="8"/>
      <c r="E198" s="8"/>
      <c r="F198" s="7"/>
      <c r="G198" s="5"/>
    </row>
    <row r="199">
      <c r="D199" s="8"/>
      <c r="E199" s="8"/>
      <c r="F199" s="7"/>
      <c r="G199" s="5"/>
    </row>
    <row r="200">
      <c r="D200" s="8"/>
      <c r="E200" s="8"/>
      <c r="F200" s="7"/>
      <c r="G200" s="5"/>
    </row>
    <row r="201">
      <c r="D201" s="8"/>
      <c r="E201" s="8"/>
      <c r="F201" s="7"/>
      <c r="G201" s="5"/>
    </row>
    <row r="202">
      <c r="D202" s="8"/>
      <c r="E202" s="8"/>
      <c r="F202" s="7"/>
      <c r="G202" s="5"/>
    </row>
    <row r="203">
      <c r="D203" s="8"/>
      <c r="E203" s="8"/>
      <c r="F203" s="7"/>
      <c r="G203" s="5"/>
    </row>
    <row r="204">
      <c r="D204" s="8"/>
      <c r="E204" s="8"/>
      <c r="F204" s="7"/>
      <c r="G204" s="5"/>
    </row>
    <row r="205">
      <c r="D205" s="8"/>
      <c r="E205" s="8"/>
      <c r="F205" s="7"/>
      <c r="G205" s="5"/>
    </row>
    <row r="206">
      <c r="D206" s="8"/>
      <c r="E206" s="8"/>
      <c r="F206" s="7"/>
      <c r="G206" s="5"/>
    </row>
    <row r="207">
      <c r="D207" s="8"/>
      <c r="E207" s="8"/>
      <c r="F207" s="7"/>
      <c r="G207" s="5"/>
    </row>
    <row r="208">
      <c r="D208" s="8"/>
      <c r="E208" s="8"/>
      <c r="F208" s="7"/>
      <c r="G208" s="5"/>
    </row>
    <row r="209">
      <c r="D209" s="8"/>
      <c r="E209" s="8"/>
      <c r="F209" s="7"/>
      <c r="G209" s="5"/>
    </row>
    <row r="210">
      <c r="D210" s="8"/>
      <c r="E210" s="8"/>
      <c r="F210" s="7"/>
      <c r="G210" s="5"/>
    </row>
    <row r="211">
      <c r="D211" s="8"/>
      <c r="E211" s="8"/>
      <c r="F211" s="7"/>
      <c r="G211" s="5"/>
    </row>
    <row r="212">
      <c r="D212" s="8"/>
      <c r="E212" s="8"/>
      <c r="F212" s="7"/>
      <c r="G212" s="5"/>
    </row>
    <row r="213">
      <c r="D213" s="8"/>
      <c r="E213" s="8"/>
      <c r="F213" s="7"/>
      <c r="G213" s="5"/>
    </row>
    <row r="214">
      <c r="D214" s="8"/>
      <c r="E214" s="8"/>
      <c r="F214" s="7"/>
      <c r="G214" s="5"/>
    </row>
    <row r="215">
      <c r="D215" s="8"/>
      <c r="E215" s="8"/>
      <c r="F215" s="7"/>
      <c r="G215" s="5"/>
    </row>
    <row r="216">
      <c r="D216" s="8"/>
      <c r="E216" s="8"/>
      <c r="F216" s="7"/>
      <c r="G216" s="5"/>
    </row>
    <row r="217">
      <c r="D217" s="8"/>
      <c r="E217" s="8"/>
      <c r="F217" s="7"/>
      <c r="G217" s="5"/>
    </row>
    <row r="218">
      <c r="D218" s="8"/>
      <c r="E218" s="8"/>
      <c r="F218" s="7"/>
      <c r="G218" s="5"/>
    </row>
    <row r="219">
      <c r="D219" s="8"/>
      <c r="E219" s="8"/>
      <c r="F219" s="7"/>
      <c r="G219" s="5"/>
    </row>
    <row r="220">
      <c r="D220" s="8"/>
      <c r="E220" s="8"/>
      <c r="F220" s="7"/>
      <c r="G220" s="5"/>
    </row>
    <row r="221">
      <c r="D221" s="8"/>
      <c r="E221" s="8"/>
      <c r="F221" s="7"/>
      <c r="G221" s="5"/>
    </row>
    <row r="222">
      <c r="D222" s="8"/>
      <c r="E222" s="8"/>
      <c r="F222" s="7"/>
      <c r="G222" s="5"/>
    </row>
    <row r="223">
      <c r="D223" s="8"/>
      <c r="E223" s="8"/>
      <c r="F223" s="7"/>
      <c r="G223" s="5"/>
    </row>
    <row r="224">
      <c r="D224" s="8"/>
      <c r="E224" s="8"/>
      <c r="F224" s="7"/>
      <c r="G224" s="5"/>
    </row>
    <row r="225">
      <c r="D225" s="8"/>
      <c r="E225" s="8"/>
      <c r="F225" s="7"/>
      <c r="G225" s="5"/>
    </row>
    <row r="226">
      <c r="D226" s="8"/>
      <c r="E226" s="8"/>
      <c r="F226" s="7"/>
      <c r="G226" s="5"/>
    </row>
    <row r="227">
      <c r="D227" s="8"/>
      <c r="E227" s="8"/>
      <c r="F227" s="7"/>
      <c r="G227" s="5"/>
    </row>
    <row r="228">
      <c r="D228" s="8"/>
      <c r="E228" s="8"/>
      <c r="F228" s="7"/>
      <c r="G228" s="5"/>
    </row>
    <row r="229">
      <c r="D229" s="8"/>
      <c r="E229" s="8"/>
      <c r="F229" s="7"/>
      <c r="G229" s="5"/>
    </row>
    <row r="230">
      <c r="D230" s="8"/>
      <c r="E230" s="8"/>
      <c r="F230" s="7"/>
      <c r="G230" s="5"/>
    </row>
    <row r="231">
      <c r="D231" s="8"/>
      <c r="E231" s="8"/>
      <c r="F231" s="7"/>
      <c r="G231" s="5"/>
    </row>
    <row r="232">
      <c r="D232" s="8"/>
      <c r="E232" s="8"/>
      <c r="F232" s="7"/>
      <c r="G232" s="5"/>
    </row>
    <row r="233">
      <c r="D233" s="8"/>
      <c r="E233" s="8"/>
      <c r="F233" s="7"/>
      <c r="G233" s="5"/>
    </row>
    <row r="234">
      <c r="D234" s="8"/>
      <c r="E234" s="8"/>
      <c r="F234" s="7"/>
      <c r="G234" s="5"/>
    </row>
    <row r="235">
      <c r="D235" s="8"/>
      <c r="E235" s="8"/>
      <c r="F235" s="7"/>
      <c r="G235" s="5"/>
    </row>
    <row r="236">
      <c r="D236" s="8"/>
      <c r="E236" s="8"/>
      <c r="F236" s="7"/>
      <c r="G236" s="5"/>
    </row>
    <row r="237">
      <c r="D237" s="8"/>
      <c r="E237" s="8"/>
      <c r="F237" s="7"/>
      <c r="G237" s="5"/>
    </row>
    <row r="238">
      <c r="D238" s="8"/>
      <c r="E238" s="8"/>
      <c r="F238" s="7"/>
      <c r="G238" s="5"/>
    </row>
    <row r="239">
      <c r="D239" s="8"/>
      <c r="E239" s="8"/>
      <c r="F239" s="7"/>
      <c r="G239" s="5"/>
    </row>
    <row r="240">
      <c r="D240" s="8"/>
      <c r="E240" s="8"/>
      <c r="F240" s="7"/>
      <c r="G240" s="5"/>
    </row>
    <row r="241">
      <c r="D241" s="8"/>
      <c r="E241" s="8"/>
      <c r="F241" s="7"/>
      <c r="G241" s="5"/>
    </row>
    <row r="242">
      <c r="D242" s="8"/>
      <c r="E242" s="8"/>
      <c r="F242" s="7"/>
      <c r="G242" s="5"/>
    </row>
    <row r="243">
      <c r="D243" s="8"/>
      <c r="E243" s="8"/>
      <c r="F243" s="7"/>
      <c r="G243" s="5"/>
    </row>
    <row r="244">
      <c r="D244" s="8"/>
      <c r="E244" s="8"/>
      <c r="F244" s="7"/>
      <c r="G244" s="5"/>
    </row>
    <row r="245">
      <c r="D245" s="8"/>
      <c r="E245" s="8"/>
      <c r="F245" s="7"/>
      <c r="G245" s="5"/>
    </row>
    <row r="246">
      <c r="D246" s="8"/>
      <c r="E246" s="8"/>
      <c r="F246" s="7"/>
      <c r="G246" s="5"/>
    </row>
    <row r="247">
      <c r="D247" s="8"/>
      <c r="E247" s="8"/>
      <c r="F247" s="7"/>
      <c r="G247" s="5"/>
    </row>
    <row r="248">
      <c r="D248" s="8"/>
      <c r="E248" s="8"/>
      <c r="F248" s="7"/>
      <c r="G248" s="5"/>
    </row>
    <row r="249">
      <c r="D249" s="8"/>
      <c r="E249" s="8"/>
      <c r="F249" s="7"/>
      <c r="G249" s="5"/>
    </row>
    <row r="250">
      <c r="D250" s="8"/>
      <c r="E250" s="8"/>
      <c r="F250" s="7"/>
      <c r="G250" s="5"/>
    </row>
    <row r="251">
      <c r="D251" s="8"/>
      <c r="E251" s="8"/>
      <c r="F251" s="7"/>
      <c r="G251" s="5"/>
    </row>
    <row r="252">
      <c r="D252" s="8"/>
      <c r="E252" s="8"/>
      <c r="F252" s="7"/>
      <c r="G252" s="5"/>
    </row>
    <row r="253">
      <c r="D253" s="8"/>
      <c r="E253" s="8"/>
      <c r="F253" s="7"/>
      <c r="G253" s="5"/>
    </row>
    <row r="254">
      <c r="D254" s="8"/>
      <c r="E254" s="8"/>
      <c r="F254" s="7"/>
      <c r="G254" s="5"/>
    </row>
    <row r="255">
      <c r="D255" s="8"/>
      <c r="E255" s="8"/>
      <c r="F255" s="7"/>
      <c r="G255" s="5"/>
    </row>
    <row r="256">
      <c r="D256" s="8"/>
      <c r="E256" s="8"/>
      <c r="F256" s="7"/>
      <c r="G256" s="5"/>
    </row>
    <row r="257">
      <c r="D257" s="8"/>
      <c r="E257" s="8"/>
      <c r="F257" s="7"/>
      <c r="G257" s="5"/>
    </row>
    <row r="258">
      <c r="D258" s="8"/>
      <c r="E258" s="8"/>
      <c r="F258" s="7"/>
      <c r="G258" s="5"/>
    </row>
    <row r="259">
      <c r="D259" s="8"/>
      <c r="E259" s="8"/>
      <c r="F259" s="7"/>
      <c r="G259" s="5"/>
    </row>
    <row r="260">
      <c r="D260" s="8"/>
      <c r="E260" s="8"/>
      <c r="F260" s="7"/>
      <c r="G260" s="5"/>
    </row>
    <row r="261">
      <c r="D261" s="8"/>
      <c r="E261" s="8"/>
      <c r="F261" s="7"/>
      <c r="G261" s="5"/>
    </row>
    <row r="262">
      <c r="D262" s="8"/>
      <c r="E262" s="8"/>
      <c r="F262" s="7"/>
      <c r="G262" s="5"/>
    </row>
    <row r="263">
      <c r="D263" s="8"/>
      <c r="E263" s="8"/>
      <c r="F263" s="7"/>
      <c r="G263" s="5"/>
    </row>
    <row r="264">
      <c r="D264" s="8"/>
      <c r="E264" s="8"/>
      <c r="F264" s="7"/>
      <c r="G264" s="5"/>
    </row>
    <row r="265">
      <c r="D265" s="8"/>
      <c r="E265" s="8"/>
      <c r="F265" s="7"/>
      <c r="G265" s="5"/>
    </row>
    <row r="266">
      <c r="D266" s="8"/>
      <c r="E266" s="8"/>
      <c r="F266" s="7"/>
      <c r="G266" s="5"/>
    </row>
    <row r="267">
      <c r="D267" s="8"/>
      <c r="E267" s="8"/>
      <c r="F267" s="7"/>
      <c r="G267" s="5"/>
    </row>
    <row r="268">
      <c r="D268" s="8"/>
      <c r="E268" s="8"/>
      <c r="F268" s="7"/>
      <c r="G268" s="5"/>
    </row>
    <row r="269">
      <c r="D269" s="8"/>
      <c r="E269" s="8"/>
      <c r="F269" s="7"/>
      <c r="G269" s="5"/>
    </row>
    <row r="270">
      <c r="D270" s="8"/>
      <c r="E270" s="8"/>
      <c r="F270" s="7"/>
      <c r="G270" s="5"/>
    </row>
    <row r="271">
      <c r="D271" s="8"/>
      <c r="E271" s="8"/>
      <c r="F271" s="7"/>
      <c r="G271" s="5"/>
    </row>
    <row r="272">
      <c r="D272" s="8"/>
      <c r="E272" s="8"/>
      <c r="F272" s="7"/>
      <c r="G272" s="5"/>
    </row>
    <row r="273">
      <c r="D273" s="8"/>
      <c r="E273" s="8"/>
      <c r="F273" s="7"/>
      <c r="G273" s="5"/>
    </row>
    <row r="274">
      <c r="D274" s="8"/>
      <c r="E274" s="8"/>
      <c r="F274" s="7"/>
      <c r="G274" s="5"/>
    </row>
    <row r="275">
      <c r="D275" s="8"/>
      <c r="E275" s="8"/>
      <c r="F275" s="7"/>
      <c r="G275" s="5"/>
    </row>
    <row r="276">
      <c r="D276" s="8"/>
      <c r="E276" s="8"/>
      <c r="F276" s="7"/>
      <c r="G276" s="5"/>
    </row>
    <row r="277">
      <c r="D277" s="8"/>
      <c r="E277" s="8"/>
      <c r="F277" s="7"/>
      <c r="G277" s="5"/>
    </row>
    <row r="278">
      <c r="D278" s="8"/>
      <c r="E278" s="8"/>
      <c r="F278" s="7"/>
      <c r="G278" s="5"/>
    </row>
    <row r="279">
      <c r="D279" s="8"/>
      <c r="E279" s="8"/>
      <c r="F279" s="7"/>
      <c r="G279" s="5"/>
    </row>
    <row r="280">
      <c r="D280" s="8"/>
      <c r="E280" s="8"/>
      <c r="F280" s="7"/>
      <c r="G280" s="5"/>
    </row>
    <row r="281">
      <c r="D281" s="8"/>
      <c r="E281" s="8"/>
      <c r="F281" s="7"/>
      <c r="G281" s="5"/>
    </row>
    <row r="282">
      <c r="D282" s="8"/>
      <c r="E282" s="8"/>
      <c r="F282" s="7"/>
      <c r="G282" s="5"/>
    </row>
    <row r="283">
      <c r="D283" s="8"/>
      <c r="E283" s="8"/>
      <c r="F283" s="7"/>
      <c r="G283" s="5"/>
    </row>
    <row r="284">
      <c r="D284" s="8"/>
      <c r="E284" s="8"/>
      <c r="F284" s="7"/>
      <c r="G284" s="5"/>
    </row>
    <row r="285">
      <c r="D285" s="8"/>
      <c r="E285" s="8"/>
      <c r="F285" s="7"/>
      <c r="G285" s="5"/>
    </row>
    <row r="286">
      <c r="D286" s="8"/>
      <c r="E286" s="8"/>
      <c r="F286" s="7"/>
      <c r="G286" s="5"/>
    </row>
    <row r="287">
      <c r="D287" s="8"/>
      <c r="E287" s="8"/>
      <c r="F287" s="7"/>
      <c r="G287" s="5"/>
    </row>
    <row r="288">
      <c r="D288" s="8"/>
      <c r="E288" s="8"/>
      <c r="F288" s="7"/>
      <c r="G288" s="5"/>
    </row>
    <row r="289">
      <c r="D289" s="8"/>
      <c r="E289" s="8"/>
      <c r="F289" s="7"/>
      <c r="G289" s="5"/>
    </row>
    <row r="290">
      <c r="D290" s="8"/>
      <c r="E290" s="8"/>
      <c r="F290" s="7"/>
      <c r="G290" s="5"/>
    </row>
    <row r="291">
      <c r="D291" s="8"/>
      <c r="E291" s="8"/>
      <c r="F291" s="7"/>
      <c r="G291" s="5"/>
    </row>
    <row r="292">
      <c r="D292" s="8"/>
      <c r="E292" s="8"/>
      <c r="F292" s="7"/>
      <c r="G292" s="5"/>
    </row>
    <row r="293">
      <c r="D293" s="8"/>
      <c r="E293" s="8"/>
      <c r="F293" s="7"/>
      <c r="G293" s="5"/>
    </row>
    <row r="294">
      <c r="D294" s="8"/>
      <c r="E294" s="8"/>
      <c r="F294" s="7"/>
      <c r="G294" s="5"/>
    </row>
    <row r="295">
      <c r="D295" s="8"/>
      <c r="E295" s="8"/>
      <c r="F295" s="7"/>
      <c r="G295" s="5"/>
    </row>
    <row r="296">
      <c r="D296" s="8"/>
      <c r="E296" s="8"/>
      <c r="F296" s="7"/>
      <c r="G296" s="5"/>
    </row>
    <row r="297">
      <c r="D297" s="8"/>
      <c r="E297" s="8"/>
      <c r="F297" s="7"/>
      <c r="G297" s="5"/>
    </row>
    <row r="298">
      <c r="D298" s="8"/>
      <c r="E298" s="8"/>
      <c r="F298" s="7"/>
      <c r="G298" s="5"/>
    </row>
    <row r="299">
      <c r="D299" s="8"/>
      <c r="E299" s="8"/>
      <c r="F299" s="7"/>
      <c r="G299" s="5"/>
    </row>
    <row r="300">
      <c r="D300" s="8"/>
      <c r="E300" s="8"/>
      <c r="F300" s="7"/>
      <c r="G300" s="5"/>
    </row>
    <row r="301">
      <c r="D301" s="8"/>
      <c r="E301" s="8"/>
      <c r="F301" s="7"/>
      <c r="G301" s="5"/>
    </row>
    <row r="302">
      <c r="D302" s="8"/>
      <c r="E302" s="8"/>
      <c r="F302" s="7"/>
      <c r="G302" s="5"/>
    </row>
    <row r="303">
      <c r="D303" s="8"/>
      <c r="E303" s="8"/>
      <c r="F303" s="7"/>
      <c r="G303" s="5"/>
    </row>
    <row r="304">
      <c r="D304" s="8"/>
      <c r="E304" s="8"/>
      <c r="F304" s="7"/>
      <c r="G304" s="5"/>
    </row>
    <row r="305">
      <c r="D305" s="8"/>
      <c r="E305" s="8"/>
      <c r="F305" s="7"/>
      <c r="G305" s="5"/>
    </row>
    <row r="306">
      <c r="D306" s="8"/>
      <c r="E306" s="8"/>
      <c r="F306" s="7"/>
      <c r="G306" s="5"/>
    </row>
    <row r="307">
      <c r="D307" s="8"/>
      <c r="E307" s="8"/>
      <c r="F307" s="7"/>
      <c r="G307" s="5"/>
    </row>
    <row r="308">
      <c r="D308" s="8"/>
      <c r="E308" s="8"/>
      <c r="F308" s="7"/>
      <c r="G308" s="5"/>
    </row>
    <row r="309">
      <c r="D309" s="8"/>
      <c r="E309" s="8"/>
      <c r="F309" s="7"/>
      <c r="G309" s="5"/>
    </row>
    <row r="310">
      <c r="D310" s="8"/>
      <c r="E310" s="8"/>
      <c r="F310" s="7"/>
      <c r="G310" s="5"/>
    </row>
    <row r="311">
      <c r="D311" s="8"/>
      <c r="E311" s="8"/>
      <c r="F311" s="7"/>
      <c r="G311" s="5"/>
    </row>
    <row r="312">
      <c r="D312" s="8"/>
      <c r="E312" s="8"/>
      <c r="F312" s="7"/>
      <c r="G312" s="5"/>
    </row>
    <row r="313">
      <c r="D313" s="8"/>
      <c r="E313" s="8"/>
      <c r="F313" s="7"/>
      <c r="G313" s="5"/>
    </row>
    <row r="314">
      <c r="D314" s="8"/>
      <c r="E314" s="8"/>
      <c r="F314" s="7"/>
      <c r="G314" s="5"/>
    </row>
    <row r="315">
      <c r="D315" s="8"/>
      <c r="E315" s="8"/>
      <c r="F315" s="7"/>
      <c r="G315" s="5"/>
    </row>
    <row r="316">
      <c r="D316" s="8"/>
      <c r="E316" s="8"/>
      <c r="F316" s="7"/>
      <c r="G316" s="5"/>
    </row>
    <row r="317">
      <c r="D317" s="8"/>
      <c r="E317" s="8"/>
      <c r="F317" s="7"/>
      <c r="G317" s="5"/>
    </row>
    <row r="318">
      <c r="D318" s="8"/>
      <c r="E318" s="8"/>
      <c r="F318" s="7"/>
      <c r="G318" s="5"/>
    </row>
    <row r="319">
      <c r="D319" s="8"/>
      <c r="E319" s="8"/>
      <c r="F319" s="7"/>
      <c r="G319" s="5"/>
    </row>
    <row r="320">
      <c r="D320" s="8"/>
      <c r="E320" s="8"/>
      <c r="F320" s="7"/>
      <c r="G320" s="5"/>
    </row>
    <row r="321">
      <c r="D321" s="8"/>
      <c r="E321" s="8"/>
      <c r="F321" s="7"/>
      <c r="G321" s="5"/>
    </row>
    <row r="322">
      <c r="D322" s="8"/>
      <c r="E322" s="8"/>
      <c r="F322" s="7"/>
      <c r="G322" s="5"/>
    </row>
    <row r="323">
      <c r="D323" s="8"/>
      <c r="E323" s="8"/>
      <c r="F323" s="7"/>
      <c r="G323" s="5"/>
    </row>
    <row r="324">
      <c r="D324" s="8"/>
      <c r="E324" s="8"/>
      <c r="F324" s="7"/>
      <c r="G324" s="5"/>
    </row>
    <row r="325">
      <c r="D325" s="8"/>
      <c r="E325" s="8"/>
      <c r="F325" s="7"/>
      <c r="G325" s="5"/>
    </row>
    <row r="326">
      <c r="D326" s="8"/>
      <c r="E326" s="8"/>
      <c r="F326" s="7"/>
      <c r="G326" s="5"/>
    </row>
    <row r="327">
      <c r="D327" s="8"/>
      <c r="E327" s="8"/>
      <c r="F327" s="7"/>
      <c r="G327" s="5"/>
    </row>
    <row r="328">
      <c r="D328" s="8"/>
      <c r="E328" s="8"/>
      <c r="F328" s="7"/>
      <c r="G328" s="5"/>
    </row>
    <row r="329">
      <c r="D329" s="8"/>
      <c r="E329" s="8"/>
      <c r="F329" s="7"/>
      <c r="G329" s="5"/>
    </row>
    <row r="330">
      <c r="D330" s="8"/>
      <c r="E330" s="8"/>
      <c r="F330" s="7"/>
      <c r="G330" s="5"/>
    </row>
    <row r="331">
      <c r="D331" s="8"/>
      <c r="E331" s="8"/>
      <c r="F331" s="7"/>
      <c r="G331" s="5"/>
    </row>
    <row r="332">
      <c r="D332" s="8"/>
      <c r="E332" s="8"/>
      <c r="F332" s="7"/>
      <c r="G332" s="5"/>
    </row>
    <row r="333">
      <c r="D333" s="8"/>
      <c r="E333" s="8"/>
      <c r="F333" s="7"/>
      <c r="G333" s="5"/>
    </row>
    <row r="334">
      <c r="D334" s="8"/>
      <c r="E334" s="8"/>
      <c r="F334" s="7"/>
      <c r="G334" s="5"/>
    </row>
    <row r="335">
      <c r="D335" s="8"/>
      <c r="E335" s="8"/>
      <c r="F335" s="7"/>
      <c r="G335" s="5"/>
    </row>
    <row r="336">
      <c r="D336" s="8"/>
      <c r="E336" s="8"/>
      <c r="F336" s="7"/>
      <c r="G336" s="5"/>
    </row>
    <row r="337">
      <c r="D337" s="8"/>
      <c r="E337" s="8"/>
      <c r="F337" s="7"/>
      <c r="G337" s="5"/>
    </row>
    <row r="338">
      <c r="D338" s="8"/>
      <c r="E338" s="8"/>
      <c r="F338" s="7"/>
      <c r="G338" s="5"/>
    </row>
    <row r="339">
      <c r="D339" s="8"/>
      <c r="E339" s="8"/>
      <c r="F339" s="7"/>
      <c r="G339" s="5"/>
    </row>
    <row r="340">
      <c r="D340" s="8"/>
      <c r="E340" s="8"/>
      <c r="F340" s="7"/>
      <c r="G340" s="5"/>
    </row>
    <row r="341">
      <c r="D341" s="8"/>
      <c r="E341" s="8"/>
      <c r="F341" s="7"/>
      <c r="G341" s="5"/>
    </row>
    <row r="342">
      <c r="D342" s="8"/>
      <c r="E342" s="8"/>
      <c r="F342" s="7"/>
      <c r="G342" s="5"/>
    </row>
    <row r="343">
      <c r="D343" s="8"/>
      <c r="E343" s="8"/>
      <c r="F343" s="7"/>
      <c r="G343" s="5"/>
    </row>
    <row r="344">
      <c r="D344" s="8"/>
      <c r="E344" s="8"/>
      <c r="F344" s="7"/>
      <c r="G344" s="5"/>
    </row>
    <row r="345">
      <c r="D345" s="8"/>
      <c r="E345" s="8"/>
      <c r="F345" s="7"/>
      <c r="G345" s="5"/>
    </row>
    <row r="346">
      <c r="D346" s="8"/>
      <c r="E346" s="8"/>
      <c r="F346" s="7"/>
      <c r="G346" s="5"/>
    </row>
    <row r="347">
      <c r="D347" s="8"/>
      <c r="E347" s="8"/>
      <c r="F347" s="7"/>
      <c r="G347" s="5"/>
    </row>
    <row r="348">
      <c r="D348" s="8"/>
      <c r="E348" s="8"/>
      <c r="F348" s="7"/>
      <c r="G348" s="5"/>
    </row>
    <row r="349">
      <c r="D349" s="8"/>
      <c r="E349" s="8"/>
      <c r="F349" s="7"/>
      <c r="G349" s="5"/>
    </row>
    <row r="350">
      <c r="D350" s="8"/>
      <c r="E350" s="8"/>
      <c r="F350" s="7"/>
      <c r="G350" s="5"/>
    </row>
    <row r="351">
      <c r="D351" s="8"/>
      <c r="E351" s="8"/>
      <c r="F351" s="7"/>
      <c r="G351" s="5"/>
    </row>
    <row r="352">
      <c r="D352" s="8"/>
      <c r="E352" s="8"/>
      <c r="F352" s="7"/>
      <c r="G352" s="5"/>
    </row>
    <row r="353">
      <c r="D353" s="8"/>
      <c r="E353" s="8"/>
      <c r="F353" s="7"/>
      <c r="G353" s="5"/>
    </row>
    <row r="354">
      <c r="D354" s="8"/>
      <c r="E354" s="8"/>
      <c r="F354" s="7"/>
      <c r="G354" s="5"/>
    </row>
    <row r="355">
      <c r="D355" s="8"/>
      <c r="E355" s="8"/>
      <c r="F355" s="7"/>
      <c r="G355" s="5"/>
    </row>
    <row r="356">
      <c r="D356" s="8"/>
      <c r="E356" s="8"/>
      <c r="F356" s="7"/>
      <c r="G356" s="5"/>
    </row>
    <row r="357">
      <c r="D357" s="8"/>
      <c r="E357" s="8"/>
      <c r="F357" s="7"/>
      <c r="G357" s="5"/>
    </row>
    <row r="358">
      <c r="D358" s="8"/>
      <c r="E358" s="8"/>
      <c r="F358" s="7"/>
      <c r="G358" s="5"/>
    </row>
    <row r="359">
      <c r="D359" s="8"/>
      <c r="E359" s="8"/>
      <c r="F359" s="7"/>
      <c r="G359" s="5"/>
    </row>
    <row r="360">
      <c r="D360" s="8"/>
      <c r="E360" s="8"/>
      <c r="F360" s="7"/>
      <c r="G360" s="5"/>
    </row>
    <row r="361">
      <c r="D361" s="8"/>
      <c r="E361" s="8"/>
      <c r="F361" s="7"/>
      <c r="G361" s="5"/>
    </row>
    <row r="362">
      <c r="D362" s="8"/>
      <c r="E362" s="8"/>
      <c r="F362" s="7"/>
      <c r="G362" s="5"/>
    </row>
    <row r="363">
      <c r="D363" s="8"/>
      <c r="E363" s="8"/>
      <c r="F363" s="7"/>
      <c r="G363" s="5"/>
    </row>
    <row r="364">
      <c r="D364" s="8"/>
      <c r="E364" s="8"/>
      <c r="F364" s="7"/>
      <c r="G364" s="5"/>
    </row>
    <row r="365">
      <c r="D365" s="8"/>
      <c r="E365" s="8"/>
      <c r="F365" s="7"/>
      <c r="G365" s="5"/>
    </row>
    <row r="366">
      <c r="D366" s="8"/>
      <c r="E366" s="8"/>
      <c r="F366" s="7"/>
      <c r="G366" s="5"/>
    </row>
    <row r="367">
      <c r="D367" s="8"/>
      <c r="E367" s="8"/>
      <c r="F367" s="7"/>
      <c r="G367" s="5"/>
    </row>
    <row r="368">
      <c r="D368" s="8"/>
      <c r="E368" s="8"/>
      <c r="F368" s="7"/>
      <c r="G368" s="5"/>
    </row>
    <row r="369">
      <c r="D369" s="8"/>
      <c r="E369" s="8"/>
      <c r="F369" s="7"/>
      <c r="G369" s="5"/>
    </row>
    <row r="370">
      <c r="D370" s="8"/>
      <c r="E370" s="8"/>
      <c r="F370" s="7"/>
      <c r="G370" s="5"/>
    </row>
    <row r="371">
      <c r="D371" s="8"/>
      <c r="E371" s="8"/>
      <c r="F371" s="7"/>
      <c r="G371" s="5"/>
    </row>
    <row r="372">
      <c r="D372" s="8"/>
      <c r="E372" s="8"/>
      <c r="F372" s="7"/>
      <c r="G372" s="5"/>
    </row>
    <row r="373">
      <c r="D373" s="8"/>
      <c r="E373" s="8"/>
      <c r="F373" s="7"/>
      <c r="G373" s="5"/>
    </row>
    <row r="374">
      <c r="D374" s="8"/>
      <c r="E374" s="8"/>
      <c r="F374" s="7"/>
      <c r="G374" s="5"/>
    </row>
    <row r="375">
      <c r="D375" s="8"/>
      <c r="E375" s="8"/>
      <c r="F375" s="7"/>
      <c r="G375" s="5"/>
    </row>
    <row r="376">
      <c r="D376" s="8"/>
      <c r="E376" s="8"/>
      <c r="F376" s="7"/>
      <c r="G376" s="5"/>
    </row>
    <row r="377">
      <c r="D377" s="8"/>
      <c r="E377" s="8"/>
      <c r="F377" s="7"/>
      <c r="G377" s="5"/>
    </row>
    <row r="378">
      <c r="D378" s="8"/>
      <c r="E378" s="8"/>
      <c r="F378" s="7"/>
      <c r="G378" s="5"/>
    </row>
    <row r="379">
      <c r="D379" s="8"/>
      <c r="E379" s="8"/>
      <c r="F379" s="7"/>
      <c r="G379" s="5"/>
    </row>
    <row r="380">
      <c r="D380" s="8"/>
      <c r="E380" s="8"/>
      <c r="F380" s="7"/>
      <c r="G380" s="5"/>
    </row>
    <row r="381">
      <c r="D381" s="8"/>
      <c r="E381" s="8"/>
      <c r="F381" s="7"/>
      <c r="G381" s="5"/>
    </row>
    <row r="382">
      <c r="D382" s="8"/>
      <c r="E382" s="8"/>
      <c r="F382" s="7"/>
      <c r="G382" s="5"/>
    </row>
    <row r="383">
      <c r="D383" s="8"/>
      <c r="E383" s="8"/>
      <c r="F383" s="7"/>
      <c r="G383" s="5"/>
    </row>
    <row r="384">
      <c r="D384" s="8"/>
      <c r="E384" s="8"/>
      <c r="F384" s="7"/>
      <c r="G384" s="5"/>
    </row>
    <row r="385">
      <c r="D385" s="8"/>
      <c r="E385" s="8"/>
      <c r="F385" s="7"/>
      <c r="G385" s="5"/>
    </row>
    <row r="386">
      <c r="D386" s="8"/>
      <c r="E386" s="8"/>
      <c r="F386" s="7"/>
      <c r="G386" s="5"/>
    </row>
    <row r="387">
      <c r="D387" s="8"/>
      <c r="E387" s="8"/>
      <c r="F387" s="7"/>
      <c r="G387" s="5"/>
    </row>
    <row r="388">
      <c r="D388" s="8"/>
      <c r="E388" s="8"/>
      <c r="F388" s="7"/>
      <c r="G388" s="5"/>
    </row>
    <row r="389">
      <c r="D389" s="8"/>
      <c r="E389" s="8"/>
      <c r="F389" s="7"/>
      <c r="G389" s="5"/>
    </row>
    <row r="390">
      <c r="D390" s="8"/>
      <c r="E390" s="8"/>
      <c r="F390" s="7"/>
      <c r="G390" s="5"/>
    </row>
    <row r="391">
      <c r="D391" s="8"/>
      <c r="E391" s="8"/>
      <c r="F391" s="7"/>
      <c r="G391" s="5"/>
    </row>
    <row r="392">
      <c r="D392" s="8"/>
      <c r="E392" s="8"/>
      <c r="F392" s="7"/>
      <c r="G392" s="5"/>
    </row>
    <row r="393">
      <c r="D393" s="8"/>
      <c r="E393" s="8"/>
      <c r="F393" s="7"/>
      <c r="G393" s="5"/>
    </row>
    <row r="394">
      <c r="D394" s="8"/>
      <c r="E394" s="8"/>
      <c r="F394" s="7"/>
      <c r="G394" s="5"/>
    </row>
    <row r="395">
      <c r="D395" s="8"/>
      <c r="E395" s="8"/>
      <c r="F395" s="7"/>
      <c r="G395" s="5"/>
    </row>
    <row r="396">
      <c r="D396" s="8"/>
      <c r="E396" s="8"/>
      <c r="F396" s="7"/>
      <c r="G396" s="5"/>
    </row>
    <row r="397">
      <c r="D397" s="8"/>
      <c r="E397" s="8"/>
      <c r="F397" s="7"/>
      <c r="G397" s="5"/>
    </row>
    <row r="398">
      <c r="D398" s="8"/>
      <c r="E398" s="8"/>
      <c r="F398" s="7"/>
      <c r="G398" s="5"/>
    </row>
    <row r="399">
      <c r="D399" s="8"/>
      <c r="E399" s="8"/>
      <c r="F399" s="7"/>
      <c r="G399" s="5"/>
    </row>
    <row r="400">
      <c r="D400" s="8"/>
      <c r="E400" s="8"/>
      <c r="F400" s="7"/>
      <c r="G400" s="5"/>
    </row>
    <row r="401">
      <c r="D401" s="8"/>
      <c r="E401" s="8"/>
      <c r="F401" s="7"/>
      <c r="G401" s="5"/>
    </row>
    <row r="402">
      <c r="D402" s="8"/>
      <c r="E402" s="8"/>
      <c r="F402" s="7"/>
      <c r="G402" s="5"/>
    </row>
    <row r="403">
      <c r="D403" s="8"/>
      <c r="E403" s="8"/>
      <c r="F403" s="7"/>
      <c r="G403" s="5"/>
    </row>
    <row r="404">
      <c r="D404" s="8"/>
      <c r="E404" s="8"/>
      <c r="F404" s="7"/>
      <c r="G404" s="5"/>
    </row>
    <row r="405">
      <c r="D405" s="8"/>
      <c r="E405" s="8"/>
      <c r="F405" s="7"/>
      <c r="G405" s="5"/>
    </row>
    <row r="406">
      <c r="D406" s="8"/>
      <c r="E406" s="8"/>
      <c r="F406" s="7"/>
      <c r="G406" s="5"/>
    </row>
    <row r="407">
      <c r="D407" s="8"/>
      <c r="E407" s="8"/>
      <c r="F407" s="7"/>
      <c r="G407" s="5"/>
    </row>
    <row r="408">
      <c r="D408" s="8"/>
      <c r="E408" s="8"/>
      <c r="F408" s="7"/>
      <c r="G408" s="5"/>
    </row>
    <row r="409">
      <c r="D409" s="8"/>
      <c r="E409" s="8"/>
      <c r="F409" s="7"/>
      <c r="G409" s="5"/>
    </row>
    <row r="410">
      <c r="D410" s="8"/>
      <c r="E410" s="8"/>
      <c r="F410" s="7"/>
      <c r="G410" s="5"/>
    </row>
    <row r="411">
      <c r="D411" s="8"/>
      <c r="E411" s="8"/>
      <c r="F411" s="7"/>
      <c r="G411" s="5"/>
    </row>
    <row r="412">
      <c r="D412" s="8"/>
      <c r="E412" s="8"/>
      <c r="F412" s="7"/>
      <c r="G412" s="5"/>
    </row>
    <row r="413">
      <c r="D413" s="8"/>
      <c r="E413" s="8"/>
      <c r="F413" s="7"/>
      <c r="G413" s="5"/>
    </row>
    <row r="414">
      <c r="D414" s="8"/>
      <c r="E414" s="8"/>
      <c r="F414" s="7"/>
      <c r="G414" s="5"/>
    </row>
    <row r="415">
      <c r="D415" s="8"/>
      <c r="E415" s="8"/>
      <c r="F415" s="7"/>
      <c r="G415" s="5"/>
    </row>
    <row r="416">
      <c r="D416" s="8"/>
      <c r="E416" s="8"/>
      <c r="F416" s="7"/>
      <c r="G416" s="5"/>
    </row>
    <row r="417">
      <c r="D417" s="8"/>
      <c r="E417" s="8"/>
      <c r="F417" s="7"/>
      <c r="G417" s="5"/>
    </row>
    <row r="418">
      <c r="D418" s="8"/>
      <c r="E418" s="8"/>
      <c r="F418" s="7"/>
      <c r="G418" s="5"/>
    </row>
    <row r="419">
      <c r="D419" s="8"/>
      <c r="E419" s="8"/>
      <c r="F419" s="7"/>
      <c r="G419" s="5"/>
    </row>
    <row r="420">
      <c r="D420" s="8"/>
      <c r="E420" s="8"/>
      <c r="F420" s="7"/>
      <c r="G420" s="5"/>
    </row>
    <row r="421">
      <c r="D421" s="8"/>
      <c r="E421" s="8"/>
      <c r="F421" s="7"/>
      <c r="G421" s="5"/>
    </row>
    <row r="422">
      <c r="D422" s="8"/>
      <c r="E422" s="8"/>
      <c r="F422" s="7"/>
      <c r="G422" s="5"/>
    </row>
    <row r="423">
      <c r="D423" s="8"/>
      <c r="E423" s="8"/>
      <c r="F423" s="7"/>
      <c r="G423" s="5"/>
    </row>
    <row r="424">
      <c r="D424" s="8"/>
      <c r="E424" s="8"/>
      <c r="F424" s="7"/>
      <c r="G424" s="5"/>
    </row>
    <row r="425">
      <c r="D425" s="8"/>
      <c r="E425" s="8"/>
      <c r="F425" s="7"/>
      <c r="G425" s="5"/>
    </row>
    <row r="426">
      <c r="D426" s="8"/>
      <c r="E426" s="8"/>
      <c r="F426" s="7"/>
      <c r="G426" s="5"/>
    </row>
    <row r="427">
      <c r="D427" s="8"/>
      <c r="E427" s="8"/>
      <c r="F427" s="7"/>
      <c r="G427" s="5"/>
    </row>
    <row r="428">
      <c r="D428" s="8"/>
      <c r="E428" s="8"/>
      <c r="F428" s="7"/>
      <c r="G428" s="5"/>
    </row>
    <row r="429">
      <c r="D429" s="8"/>
      <c r="E429" s="8"/>
      <c r="F429" s="7"/>
      <c r="G429" s="5"/>
    </row>
    <row r="430">
      <c r="D430" s="8"/>
      <c r="E430" s="8"/>
      <c r="F430" s="7"/>
      <c r="G430" s="5"/>
    </row>
    <row r="431">
      <c r="D431" s="8"/>
      <c r="E431" s="8"/>
      <c r="F431" s="7"/>
      <c r="G431" s="5"/>
    </row>
    <row r="432">
      <c r="D432" s="8"/>
      <c r="E432" s="8"/>
      <c r="F432" s="7"/>
      <c r="G432" s="5"/>
    </row>
    <row r="433">
      <c r="D433" s="8"/>
      <c r="E433" s="8"/>
      <c r="F433" s="7"/>
      <c r="G433" s="5"/>
    </row>
    <row r="434">
      <c r="D434" s="8"/>
      <c r="E434" s="8"/>
      <c r="F434" s="7"/>
      <c r="G434" s="5"/>
    </row>
    <row r="435">
      <c r="D435" s="8"/>
      <c r="E435" s="8"/>
      <c r="F435" s="7"/>
      <c r="G435" s="5"/>
    </row>
    <row r="436">
      <c r="D436" s="8"/>
      <c r="E436" s="8"/>
      <c r="F436" s="7"/>
      <c r="G436" s="5"/>
    </row>
    <row r="437">
      <c r="D437" s="8"/>
      <c r="E437" s="8"/>
      <c r="F437" s="7"/>
      <c r="G437" s="5"/>
    </row>
    <row r="438">
      <c r="D438" s="8"/>
      <c r="E438" s="8"/>
      <c r="F438" s="7"/>
      <c r="G438" s="5"/>
    </row>
    <row r="439">
      <c r="D439" s="8"/>
      <c r="E439" s="8"/>
      <c r="F439" s="7"/>
      <c r="G439" s="5"/>
    </row>
    <row r="440">
      <c r="D440" s="8"/>
      <c r="E440" s="8"/>
      <c r="F440" s="7"/>
      <c r="G440" s="5"/>
    </row>
    <row r="441">
      <c r="D441" s="8"/>
      <c r="E441" s="8"/>
      <c r="F441" s="7"/>
      <c r="G441" s="5"/>
    </row>
    <row r="442">
      <c r="D442" s="8"/>
      <c r="E442" s="8"/>
      <c r="F442" s="7"/>
      <c r="G442" s="5"/>
    </row>
    <row r="443">
      <c r="D443" s="8"/>
      <c r="E443" s="8"/>
      <c r="F443" s="7"/>
      <c r="G443" s="5"/>
    </row>
    <row r="444">
      <c r="D444" s="8"/>
      <c r="E444" s="8"/>
      <c r="F444" s="7"/>
      <c r="G444" s="5"/>
    </row>
    <row r="445">
      <c r="D445" s="8"/>
      <c r="E445" s="8"/>
      <c r="F445" s="7"/>
      <c r="G445" s="5"/>
    </row>
    <row r="446">
      <c r="D446" s="8"/>
      <c r="E446" s="8"/>
      <c r="F446" s="7"/>
      <c r="G446" s="5"/>
    </row>
    <row r="447">
      <c r="D447" s="8"/>
      <c r="E447" s="8"/>
      <c r="F447" s="7"/>
      <c r="G447" s="5"/>
    </row>
    <row r="448">
      <c r="D448" s="8"/>
      <c r="E448" s="8"/>
      <c r="F448" s="7"/>
      <c r="G448" s="5"/>
    </row>
    <row r="449">
      <c r="D449" s="8"/>
      <c r="E449" s="8"/>
      <c r="F449" s="7"/>
      <c r="G449" s="5"/>
    </row>
    <row r="450">
      <c r="D450" s="8"/>
      <c r="E450" s="8"/>
      <c r="F450" s="7"/>
      <c r="G450" s="5"/>
    </row>
    <row r="451">
      <c r="D451" s="8"/>
      <c r="E451" s="8"/>
      <c r="F451" s="7"/>
      <c r="G451" s="5"/>
    </row>
    <row r="452">
      <c r="D452" s="8"/>
      <c r="E452" s="8"/>
      <c r="F452" s="7"/>
      <c r="G452" s="5"/>
    </row>
    <row r="453">
      <c r="D453" s="8"/>
      <c r="E453" s="8"/>
      <c r="F453" s="7"/>
      <c r="G453" s="5"/>
    </row>
    <row r="454">
      <c r="D454" s="8"/>
      <c r="E454" s="8"/>
      <c r="F454" s="7"/>
      <c r="G454" s="5"/>
    </row>
    <row r="455">
      <c r="D455" s="8"/>
      <c r="E455" s="8"/>
      <c r="F455" s="7"/>
      <c r="G455" s="5"/>
    </row>
    <row r="456">
      <c r="D456" s="8"/>
      <c r="E456" s="8"/>
      <c r="F456" s="7"/>
      <c r="G456" s="5"/>
    </row>
    <row r="457">
      <c r="D457" s="8"/>
      <c r="E457" s="8"/>
      <c r="F457" s="7"/>
      <c r="G457" s="5"/>
    </row>
    <row r="458">
      <c r="D458" s="8"/>
      <c r="E458" s="8"/>
      <c r="F458" s="7"/>
      <c r="G458" s="5"/>
    </row>
    <row r="459">
      <c r="D459" s="8"/>
      <c r="E459" s="8"/>
      <c r="F459" s="7"/>
      <c r="G459" s="5"/>
    </row>
    <row r="460">
      <c r="D460" s="8"/>
      <c r="E460" s="8"/>
      <c r="F460" s="7"/>
      <c r="G460" s="5"/>
    </row>
    <row r="461">
      <c r="D461" s="8"/>
      <c r="E461" s="8"/>
      <c r="F461" s="7"/>
      <c r="G461" s="5"/>
    </row>
    <row r="462">
      <c r="D462" s="8"/>
      <c r="E462" s="8"/>
      <c r="F462" s="7"/>
      <c r="G462" s="5"/>
    </row>
    <row r="463">
      <c r="D463" s="8"/>
      <c r="E463" s="8"/>
      <c r="F463" s="7"/>
      <c r="G463" s="5"/>
    </row>
    <row r="464">
      <c r="D464" s="8"/>
      <c r="E464" s="8"/>
      <c r="F464" s="7"/>
      <c r="G464" s="5"/>
    </row>
    <row r="465">
      <c r="D465" s="8"/>
      <c r="E465" s="8"/>
      <c r="F465" s="7"/>
      <c r="G465" s="5"/>
    </row>
    <row r="466">
      <c r="D466" s="8"/>
      <c r="E466" s="8"/>
      <c r="F466" s="7"/>
      <c r="G466" s="5"/>
    </row>
    <row r="467">
      <c r="D467" s="8"/>
      <c r="E467" s="8"/>
      <c r="F467" s="7"/>
      <c r="G467" s="5"/>
    </row>
    <row r="468">
      <c r="D468" s="8"/>
      <c r="E468" s="8"/>
      <c r="F468" s="7"/>
      <c r="G468" s="5"/>
    </row>
    <row r="469">
      <c r="D469" s="8"/>
      <c r="E469" s="8"/>
      <c r="F469" s="7"/>
      <c r="G469" s="5"/>
    </row>
    <row r="470">
      <c r="D470" s="8"/>
      <c r="E470" s="8"/>
      <c r="F470" s="7"/>
      <c r="G470" s="5"/>
    </row>
    <row r="471">
      <c r="D471" s="8"/>
      <c r="E471" s="8"/>
      <c r="F471" s="7"/>
      <c r="G471" s="5"/>
    </row>
    <row r="472">
      <c r="D472" s="8"/>
      <c r="E472" s="8"/>
      <c r="F472" s="7"/>
      <c r="G472" s="5"/>
    </row>
    <row r="473">
      <c r="D473" s="8"/>
      <c r="E473" s="8"/>
      <c r="F473" s="7"/>
      <c r="G473" s="5"/>
    </row>
    <row r="474">
      <c r="D474" s="8"/>
      <c r="E474" s="8"/>
      <c r="F474" s="7"/>
      <c r="G474" s="5"/>
    </row>
    <row r="475">
      <c r="D475" s="8"/>
      <c r="E475" s="8"/>
      <c r="F475" s="7"/>
      <c r="G475" s="5"/>
    </row>
    <row r="476">
      <c r="D476" s="8"/>
      <c r="E476" s="8"/>
      <c r="F476" s="7"/>
      <c r="G476" s="5"/>
    </row>
    <row r="477">
      <c r="D477" s="8"/>
      <c r="E477" s="8"/>
      <c r="F477" s="7"/>
      <c r="G477" s="5"/>
    </row>
    <row r="478">
      <c r="D478" s="8"/>
      <c r="E478" s="8"/>
      <c r="F478" s="7"/>
      <c r="G478" s="5"/>
    </row>
    <row r="479">
      <c r="D479" s="8"/>
      <c r="E479" s="8"/>
      <c r="F479" s="7"/>
      <c r="G479" s="5"/>
    </row>
    <row r="480">
      <c r="D480" s="8"/>
      <c r="E480" s="8"/>
      <c r="F480" s="7"/>
      <c r="G480" s="5"/>
    </row>
    <row r="481">
      <c r="D481" s="8"/>
      <c r="E481" s="8"/>
      <c r="F481" s="7"/>
      <c r="G481" s="5"/>
    </row>
    <row r="482">
      <c r="D482" s="8"/>
      <c r="E482" s="8"/>
      <c r="F482" s="7"/>
      <c r="G482" s="5"/>
    </row>
    <row r="483">
      <c r="D483" s="8"/>
      <c r="E483" s="8"/>
      <c r="F483" s="7"/>
      <c r="G483" s="5"/>
    </row>
    <row r="484">
      <c r="D484" s="8"/>
      <c r="E484" s="8"/>
      <c r="F484" s="7"/>
      <c r="G484" s="5"/>
    </row>
    <row r="485">
      <c r="D485" s="8"/>
      <c r="E485" s="8"/>
      <c r="F485" s="7"/>
      <c r="G485" s="5"/>
    </row>
    <row r="486">
      <c r="D486" s="8"/>
      <c r="E486" s="8"/>
      <c r="F486" s="7"/>
      <c r="G486" s="5"/>
    </row>
    <row r="487">
      <c r="D487" s="8"/>
      <c r="E487" s="8"/>
      <c r="F487" s="7"/>
      <c r="G487" s="5"/>
    </row>
    <row r="488">
      <c r="D488" s="8"/>
      <c r="E488" s="8"/>
      <c r="F488" s="7"/>
      <c r="G488" s="5"/>
    </row>
    <row r="489">
      <c r="D489" s="8"/>
      <c r="E489" s="8"/>
      <c r="F489" s="7"/>
      <c r="G489" s="5"/>
    </row>
    <row r="490">
      <c r="D490" s="8"/>
      <c r="E490" s="8"/>
      <c r="F490" s="7"/>
      <c r="G490" s="5"/>
    </row>
    <row r="491">
      <c r="D491" s="8"/>
      <c r="E491" s="8"/>
      <c r="F491" s="7"/>
      <c r="G491" s="5"/>
    </row>
    <row r="492">
      <c r="D492" s="8"/>
      <c r="E492" s="8"/>
      <c r="F492" s="7"/>
      <c r="G492" s="5"/>
    </row>
    <row r="493">
      <c r="D493" s="8"/>
      <c r="E493" s="8"/>
      <c r="F493" s="7"/>
      <c r="G493" s="5"/>
    </row>
    <row r="494">
      <c r="D494" s="8"/>
      <c r="E494" s="8"/>
      <c r="F494" s="7"/>
      <c r="G494" s="5"/>
    </row>
    <row r="495">
      <c r="D495" s="8"/>
      <c r="E495" s="8"/>
      <c r="F495" s="7"/>
      <c r="G495" s="5"/>
    </row>
    <row r="496">
      <c r="D496" s="8"/>
      <c r="E496" s="8"/>
      <c r="F496" s="7"/>
      <c r="G496" s="5"/>
    </row>
    <row r="497">
      <c r="D497" s="8"/>
      <c r="E497" s="8"/>
      <c r="F497" s="7"/>
      <c r="G497" s="5"/>
    </row>
    <row r="498">
      <c r="D498" s="8"/>
      <c r="E498" s="8"/>
      <c r="F498" s="7"/>
      <c r="G498" s="5"/>
    </row>
    <row r="499">
      <c r="D499" s="8"/>
      <c r="E499" s="8"/>
      <c r="F499" s="7"/>
      <c r="G499" s="5"/>
    </row>
    <row r="500">
      <c r="D500" s="8"/>
      <c r="E500" s="8"/>
      <c r="F500" s="7"/>
      <c r="G500" s="5"/>
    </row>
    <row r="501">
      <c r="D501" s="8"/>
      <c r="E501" s="8"/>
      <c r="F501" s="7"/>
      <c r="G501" s="5"/>
    </row>
    <row r="502">
      <c r="D502" s="8"/>
      <c r="E502" s="8"/>
      <c r="F502" s="7"/>
      <c r="G502" s="5"/>
    </row>
    <row r="503">
      <c r="D503" s="8"/>
      <c r="E503" s="8"/>
      <c r="F503" s="7"/>
      <c r="G503" s="5"/>
    </row>
    <row r="504">
      <c r="D504" s="8"/>
      <c r="E504" s="8"/>
      <c r="F504" s="7"/>
      <c r="G504" s="5"/>
    </row>
    <row r="505">
      <c r="D505" s="8"/>
      <c r="E505" s="8"/>
      <c r="F505" s="7"/>
      <c r="G505" s="5"/>
    </row>
    <row r="506">
      <c r="D506" s="8"/>
      <c r="E506" s="8"/>
      <c r="F506" s="7"/>
      <c r="G506" s="5"/>
    </row>
    <row r="507">
      <c r="D507" s="8"/>
      <c r="E507" s="8"/>
      <c r="F507" s="7"/>
      <c r="G507" s="5"/>
    </row>
    <row r="508">
      <c r="D508" s="8"/>
      <c r="E508" s="8"/>
      <c r="F508" s="7"/>
      <c r="G508" s="5"/>
    </row>
    <row r="509">
      <c r="D509" s="8"/>
      <c r="E509" s="8"/>
      <c r="F509" s="7"/>
      <c r="G509" s="5"/>
    </row>
    <row r="510">
      <c r="D510" s="8"/>
      <c r="E510" s="8"/>
      <c r="F510" s="7"/>
      <c r="G510" s="5"/>
    </row>
    <row r="511">
      <c r="D511" s="8"/>
      <c r="E511" s="8"/>
      <c r="F511" s="7"/>
      <c r="G511" s="5"/>
    </row>
    <row r="512">
      <c r="D512" s="8"/>
      <c r="E512" s="8"/>
      <c r="F512" s="7"/>
      <c r="G512" s="5"/>
    </row>
    <row r="513">
      <c r="D513" s="8"/>
      <c r="E513" s="8"/>
      <c r="F513" s="7"/>
      <c r="G513" s="5"/>
    </row>
    <row r="514">
      <c r="D514" s="8"/>
      <c r="E514" s="8"/>
      <c r="F514" s="7"/>
      <c r="G514" s="5"/>
    </row>
    <row r="515">
      <c r="D515" s="8"/>
      <c r="E515" s="8"/>
      <c r="F515" s="7"/>
      <c r="G515" s="5"/>
    </row>
    <row r="516">
      <c r="D516" s="8"/>
      <c r="E516" s="8"/>
      <c r="F516" s="7"/>
      <c r="G516" s="5"/>
    </row>
    <row r="517">
      <c r="D517" s="8"/>
      <c r="E517" s="8"/>
      <c r="F517" s="7"/>
      <c r="G517" s="5"/>
    </row>
    <row r="518">
      <c r="D518" s="8"/>
      <c r="E518" s="8"/>
      <c r="F518" s="7"/>
      <c r="G518" s="5"/>
    </row>
    <row r="519">
      <c r="D519" s="8"/>
      <c r="E519" s="8"/>
      <c r="F519" s="7"/>
      <c r="G519" s="5"/>
    </row>
    <row r="520">
      <c r="D520" s="8"/>
      <c r="E520" s="8"/>
      <c r="F520" s="7"/>
      <c r="G520" s="5"/>
    </row>
    <row r="521">
      <c r="D521" s="8"/>
      <c r="E521" s="8"/>
      <c r="F521" s="7"/>
      <c r="G521" s="5"/>
    </row>
    <row r="522">
      <c r="D522" s="8"/>
      <c r="E522" s="8"/>
      <c r="F522" s="7"/>
      <c r="G522" s="5"/>
    </row>
    <row r="523">
      <c r="D523" s="8"/>
      <c r="E523" s="8"/>
      <c r="F523" s="7"/>
      <c r="G523" s="5"/>
    </row>
    <row r="524">
      <c r="D524" s="8"/>
      <c r="E524" s="8"/>
      <c r="F524" s="7"/>
      <c r="G524" s="5"/>
    </row>
    <row r="525">
      <c r="D525" s="8"/>
      <c r="E525" s="8"/>
      <c r="F525" s="7"/>
      <c r="G525" s="5"/>
    </row>
    <row r="526">
      <c r="D526" s="8"/>
      <c r="E526" s="8"/>
      <c r="F526" s="7"/>
      <c r="G526" s="5"/>
    </row>
    <row r="527">
      <c r="D527" s="8"/>
      <c r="E527" s="8"/>
      <c r="F527" s="7"/>
      <c r="G527" s="5"/>
    </row>
    <row r="528">
      <c r="D528" s="8"/>
      <c r="E528" s="8"/>
      <c r="F528" s="7"/>
      <c r="G528" s="5"/>
    </row>
    <row r="529">
      <c r="D529" s="8"/>
      <c r="E529" s="8"/>
      <c r="F529" s="7"/>
      <c r="G529" s="5"/>
    </row>
    <row r="530">
      <c r="D530" s="8"/>
      <c r="E530" s="8"/>
      <c r="F530" s="7"/>
      <c r="G530" s="5"/>
    </row>
    <row r="531">
      <c r="D531" s="8"/>
      <c r="E531" s="8"/>
      <c r="F531" s="7"/>
      <c r="G531" s="5"/>
    </row>
    <row r="532">
      <c r="D532" s="8"/>
      <c r="E532" s="8"/>
      <c r="F532" s="7"/>
      <c r="G532" s="5"/>
    </row>
    <row r="533">
      <c r="D533" s="8"/>
      <c r="E533" s="8"/>
      <c r="F533" s="7"/>
      <c r="G533" s="5"/>
    </row>
    <row r="534">
      <c r="D534" s="8"/>
      <c r="E534" s="8"/>
      <c r="F534" s="7"/>
      <c r="G534" s="5"/>
    </row>
    <row r="535">
      <c r="D535" s="8"/>
      <c r="E535" s="8"/>
      <c r="F535" s="7"/>
      <c r="G535" s="5"/>
    </row>
    <row r="536">
      <c r="D536" s="8"/>
      <c r="E536" s="8"/>
      <c r="F536" s="7"/>
      <c r="G536" s="5"/>
    </row>
    <row r="537">
      <c r="D537" s="8"/>
      <c r="E537" s="8"/>
      <c r="F537" s="7"/>
      <c r="G537" s="5"/>
    </row>
    <row r="538">
      <c r="D538" s="8"/>
      <c r="E538" s="8"/>
      <c r="F538" s="7"/>
      <c r="G538" s="5"/>
    </row>
    <row r="539">
      <c r="D539" s="8"/>
      <c r="E539" s="8"/>
      <c r="F539" s="7"/>
      <c r="G539" s="5"/>
    </row>
    <row r="540">
      <c r="D540" s="8"/>
      <c r="E540" s="8"/>
      <c r="F540" s="7"/>
      <c r="G540" s="5"/>
    </row>
    <row r="541">
      <c r="D541" s="8"/>
      <c r="E541" s="8"/>
      <c r="F541" s="7"/>
      <c r="G541" s="5"/>
    </row>
    <row r="542">
      <c r="D542" s="8"/>
      <c r="E542" s="8"/>
      <c r="F542" s="7"/>
      <c r="G542" s="5"/>
    </row>
    <row r="543">
      <c r="D543" s="8"/>
      <c r="E543" s="8"/>
      <c r="F543" s="7"/>
      <c r="G543" s="5"/>
    </row>
    <row r="544">
      <c r="D544" s="8"/>
      <c r="E544" s="8"/>
      <c r="F544" s="7"/>
      <c r="G544" s="5"/>
    </row>
    <row r="545">
      <c r="D545" s="8"/>
      <c r="E545" s="8"/>
      <c r="F545" s="7"/>
      <c r="G545" s="5"/>
    </row>
    <row r="546">
      <c r="D546" s="8"/>
      <c r="E546" s="8"/>
      <c r="F546" s="7"/>
      <c r="G546" s="5"/>
    </row>
    <row r="547">
      <c r="D547" s="8"/>
      <c r="E547" s="8"/>
      <c r="F547" s="7"/>
      <c r="G547" s="5"/>
    </row>
    <row r="548">
      <c r="D548" s="8"/>
      <c r="E548" s="8"/>
      <c r="F548" s="7"/>
      <c r="G548" s="5"/>
    </row>
    <row r="549">
      <c r="D549" s="8"/>
      <c r="E549" s="8"/>
      <c r="F549" s="7"/>
      <c r="G549" s="5"/>
    </row>
    <row r="550">
      <c r="D550" s="8"/>
      <c r="E550" s="8"/>
      <c r="F550" s="7"/>
      <c r="G550" s="5"/>
    </row>
    <row r="551">
      <c r="D551" s="8"/>
      <c r="E551" s="8"/>
      <c r="F551" s="7"/>
      <c r="G551" s="5"/>
    </row>
    <row r="552">
      <c r="D552" s="8"/>
      <c r="E552" s="8"/>
      <c r="F552" s="7"/>
      <c r="G552" s="5"/>
    </row>
    <row r="553">
      <c r="D553" s="8"/>
      <c r="E553" s="8"/>
      <c r="F553" s="7"/>
      <c r="G553" s="5"/>
    </row>
    <row r="554">
      <c r="D554" s="8"/>
      <c r="E554" s="8"/>
      <c r="F554" s="7"/>
      <c r="G554" s="5"/>
    </row>
    <row r="555">
      <c r="D555" s="8"/>
      <c r="E555" s="8"/>
      <c r="F555" s="7"/>
      <c r="G555" s="5"/>
    </row>
    <row r="556">
      <c r="D556" s="8"/>
      <c r="E556" s="8"/>
      <c r="F556" s="7"/>
      <c r="G556" s="5"/>
    </row>
    <row r="557">
      <c r="D557" s="8"/>
      <c r="E557" s="8"/>
      <c r="F557" s="7"/>
      <c r="G557" s="5"/>
    </row>
    <row r="558">
      <c r="D558" s="8"/>
      <c r="E558" s="8"/>
      <c r="F558" s="7"/>
      <c r="G558" s="5"/>
    </row>
    <row r="559">
      <c r="D559" s="8"/>
      <c r="E559" s="8"/>
      <c r="F559" s="7"/>
      <c r="G559" s="5"/>
    </row>
    <row r="560">
      <c r="D560" s="8"/>
      <c r="E560" s="8"/>
      <c r="F560" s="7"/>
      <c r="G560" s="5"/>
    </row>
    <row r="561">
      <c r="D561" s="8"/>
      <c r="E561" s="8"/>
      <c r="F561" s="7"/>
      <c r="G561" s="5"/>
    </row>
    <row r="562">
      <c r="D562" s="8"/>
      <c r="E562" s="8"/>
      <c r="F562" s="7"/>
      <c r="G562" s="5"/>
    </row>
    <row r="563">
      <c r="D563" s="8"/>
      <c r="E563" s="8"/>
      <c r="F563" s="7"/>
      <c r="G563" s="5"/>
    </row>
    <row r="564">
      <c r="D564" s="8"/>
      <c r="E564" s="8"/>
      <c r="F564" s="7"/>
      <c r="G564" s="5"/>
    </row>
    <row r="565">
      <c r="D565" s="8"/>
      <c r="E565" s="8"/>
      <c r="F565" s="7"/>
      <c r="G565" s="5"/>
    </row>
    <row r="566">
      <c r="D566" s="8"/>
      <c r="E566" s="8"/>
      <c r="F566" s="7"/>
      <c r="G566" s="5"/>
    </row>
    <row r="567">
      <c r="D567" s="8"/>
      <c r="E567" s="8"/>
      <c r="F567" s="7"/>
      <c r="G567" s="5"/>
    </row>
    <row r="568">
      <c r="D568" s="8"/>
      <c r="E568" s="8"/>
      <c r="F568" s="7"/>
      <c r="G568" s="5"/>
    </row>
    <row r="569">
      <c r="D569" s="8"/>
      <c r="E569" s="8"/>
      <c r="F569" s="7"/>
      <c r="G569" s="5"/>
    </row>
    <row r="570">
      <c r="D570" s="8"/>
      <c r="E570" s="8"/>
      <c r="F570" s="7"/>
      <c r="G570" s="5"/>
    </row>
    <row r="571">
      <c r="D571" s="8"/>
      <c r="E571" s="8"/>
      <c r="F571" s="7"/>
      <c r="G571" s="5"/>
    </row>
    <row r="572">
      <c r="D572" s="8"/>
      <c r="E572" s="8"/>
      <c r="F572" s="7"/>
      <c r="G572" s="5"/>
    </row>
    <row r="573">
      <c r="D573" s="8"/>
      <c r="E573" s="8"/>
      <c r="F573" s="7"/>
      <c r="G573" s="5"/>
    </row>
    <row r="574">
      <c r="D574" s="8"/>
      <c r="E574" s="8"/>
      <c r="F574" s="7"/>
      <c r="G574" s="5"/>
    </row>
    <row r="575">
      <c r="D575" s="8"/>
      <c r="E575" s="8"/>
      <c r="F575" s="7"/>
      <c r="G575" s="5"/>
    </row>
    <row r="576">
      <c r="D576" s="8"/>
      <c r="E576" s="8"/>
      <c r="F576" s="7"/>
      <c r="G576" s="5"/>
    </row>
    <row r="577">
      <c r="D577" s="8"/>
      <c r="E577" s="8"/>
      <c r="F577" s="7"/>
      <c r="G577" s="5"/>
    </row>
    <row r="578">
      <c r="D578" s="8"/>
      <c r="E578" s="8"/>
      <c r="F578" s="7"/>
      <c r="G578" s="5"/>
    </row>
    <row r="579">
      <c r="D579" s="8"/>
      <c r="E579" s="8"/>
      <c r="F579" s="7"/>
      <c r="G579" s="5"/>
    </row>
    <row r="580">
      <c r="D580" s="8"/>
      <c r="E580" s="8"/>
      <c r="F580" s="7"/>
      <c r="G580" s="5"/>
    </row>
    <row r="581">
      <c r="D581" s="8"/>
      <c r="E581" s="8"/>
      <c r="F581" s="7"/>
      <c r="G581" s="5"/>
    </row>
    <row r="582">
      <c r="D582" s="8"/>
      <c r="E582" s="8"/>
      <c r="F582" s="7"/>
      <c r="G582" s="5"/>
    </row>
    <row r="583">
      <c r="D583" s="8"/>
      <c r="E583" s="8"/>
      <c r="F583" s="7"/>
      <c r="G583" s="5"/>
    </row>
    <row r="584">
      <c r="D584" s="8"/>
      <c r="E584" s="8"/>
      <c r="F584" s="7"/>
      <c r="G584" s="5"/>
    </row>
    <row r="585">
      <c r="D585" s="8"/>
      <c r="E585" s="8"/>
      <c r="F585" s="7"/>
      <c r="G585" s="5"/>
    </row>
    <row r="586">
      <c r="D586" s="8"/>
      <c r="E586" s="8"/>
      <c r="F586" s="7"/>
      <c r="G586" s="5"/>
    </row>
    <row r="587">
      <c r="D587" s="8"/>
      <c r="E587" s="8"/>
      <c r="F587" s="7"/>
      <c r="G587" s="5"/>
    </row>
    <row r="588">
      <c r="D588" s="8"/>
      <c r="E588" s="8"/>
      <c r="F588" s="7"/>
      <c r="G588" s="5"/>
    </row>
    <row r="589">
      <c r="D589" s="8"/>
      <c r="E589" s="8"/>
      <c r="F589" s="7"/>
      <c r="G589" s="5"/>
    </row>
    <row r="590">
      <c r="D590" s="8"/>
      <c r="E590" s="8"/>
      <c r="F590" s="7"/>
      <c r="G590" s="5"/>
    </row>
    <row r="591">
      <c r="D591" s="8"/>
      <c r="E591" s="8"/>
      <c r="F591" s="7"/>
      <c r="G591" s="5"/>
    </row>
    <row r="592">
      <c r="D592" s="8"/>
      <c r="E592" s="8"/>
      <c r="F592" s="7"/>
      <c r="G592" s="5"/>
    </row>
    <row r="593">
      <c r="D593" s="8"/>
      <c r="E593" s="8"/>
      <c r="F593" s="7"/>
      <c r="G593" s="5"/>
    </row>
    <row r="594">
      <c r="D594" s="8"/>
      <c r="E594" s="8"/>
      <c r="F594" s="7"/>
      <c r="G594" s="5"/>
    </row>
    <row r="595">
      <c r="D595" s="8"/>
      <c r="E595" s="8"/>
      <c r="F595" s="7"/>
      <c r="G595" s="5"/>
    </row>
    <row r="596">
      <c r="D596" s="8"/>
      <c r="E596" s="8"/>
      <c r="F596" s="7"/>
      <c r="G596" s="5"/>
    </row>
    <row r="597">
      <c r="D597" s="8"/>
      <c r="E597" s="8"/>
      <c r="F597" s="7"/>
      <c r="G597" s="5"/>
    </row>
    <row r="598">
      <c r="D598" s="8"/>
      <c r="E598" s="8"/>
      <c r="F598" s="7"/>
      <c r="G598" s="5"/>
    </row>
    <row r="599">
      <c r="D599" s="8"/>
      <c r="E599" s="8"/>
      <c r="F599" s="7"/>
      <c r="G599" s="5"/>
    </row>
    <row r="600">
      <c r="D600" s="8"/>
      <c r="E600" s="8"/>
      <c r="F600" s="7"/>
      <c r="G600" s="5"/>
    </row>
    <row r="601">
      <c r="D601" s="8"/>
      <c r="E601" s="8"/>
      <c r="F601" s="7"/>
      <c r="G601" s="5"/>
    </row>
    <row r="602">
      <c r="D602" s="8"/>
      <c r="E602" s="8"/>
      <c r="F602" s="7"/>
      <c r="G602" s="5"/>
    </row>
    <row r="603">
      <c r="D603" s="8"/>
      <c r="E603" s="8"/>
      <c r="F603" s="7"/>
      <c r="G603" s="5"/>
    </row>
    <row r="604">
      <c r="D604" s="8"/>
      <c r="E604" s="8"/>
      <c r="F604" s="7"/>
      <c r="G604" s="5"/>
    </row>
    <row r="605">
      <c r="D605" s="8"/>
      <c r="E605" s="8"/>
      <c r="F605" s="7"/>
      <c r="G605" s="5"/>
    </row>
    <row r="606">
      <c r="D606" s="8"/>
      <c r="E606" s="8"/>
      <c r="F606" s="7"/>
      <c r="G606" s="5"/>
    </row>
    <row r="607">
      <c r="D607" s="8"/>
      <c r="E607" s="8"/>
      <c r="F607" s="7"/>
      <c r="G607" s="5"/>
    </row>
    <row r="608">
      <c r="D608" s="8"/>
      <c r="E608" s="8"/>
      <c r="F608" s="7"/>
      <c r="G608" s="5"/>
    </row>
    <row r="609">
      <c r="D609" s="8"/>
      <c r="E609" s="8"/>
      <c r="F609" s="7"/>
      <c r="G609" s="5"/>
    </row>
    <row r="610">
      <c r="D610" s="8"/>
      <c r="E610" s="8"/>
      <c r="F610" s="7"/>
      <c r="G610" s="5"/>
    </row>
    <row r="611">
      <c r="D611" s="8"/>
      <c r="E611" s="8"/>
      <c r="F611" s="7"/>
      <c r="G611" s="5"/>
    </row>
    <row r="612">
      <c r="D612" s="8"/>
      <c r="E612" s="8"/>
      <c r="F612" s="7"/>
      <c r="G612" s="5"/>
    </row>
    <row r="613">
      <c r="D613" s="8"/>
      <c r="E613" s="8"/>
      <c r="F613" s="7"/>
      <c r="G613" s="5"/>
    </row>
    <row r="614">
      <c r="D614" s="8"/>
      <c r="E614" s="8"/>
      <c r="F614" s="7"/>
      <c r="G614" s="5"/>
    </row>
    <row r="615">
      <c r="D615" s="8"/>
      <c r="E615" s="8"/>
      <c r="F615" s="7"/>
      <c r="G615" s="5"/>
    </row>
    <row r="616">
      <c r="D616" s="8"/>
      <c r="E616" s="8"/>
      <c r="F616" s="7"/>
      <c r="G616" s="5"/>
    </row>
    <row r="617">
      <c r="D617" s="8"/>
      <c r="E617" s="8"/>
      <c r="F617" s="7"/>
      <c r="G617" s="5"/>
    </row>
    <row r="618">
      <c r="D618" s="8"/>
      <c r="E618" s="8"/>
      <c r="F618" s="7"/>
      <c r="G618" s="5"/>
    </row>
    <row r="619">
      <c r="D619" s="8"/>
      <c r="E619" s="8"/>
      <c r="F619" s="7"/>
      <c r="G619" s="5"/>
    </row>
    <row r="620">
      <c r="D620" s="8"/>
      <c r="E620" s="8"/>
      <c r="F620" s="7"/>
      <c r="G620" s="5"/>
    </row>
    <row r="621">
      <c r="D621" s="8"/>
      <c r="E621" s="8"/>
      <c r="F621" s="7"/>
      <c r="G621" s="5"/>
    </row>
    <row r="622">
      <c r="D622" s="8"/>
      <c r="E622" s="8"/>
      <c r="F622" s="7"/>
      <c r="G622" s="5"/>
    </row>
    <row r="623">
      <c r="D623" s="8"/>
      <c r="E623" s="8"/>
      <c r="F623" s="7"/>
      <c r="G623" s="5"/>
    </row>
    <row r="624">
      <c r="D624" s="8"/>
      <c r="E624" s="8"/>
      <c r="F624" s="7"/>
      <c r="G624" s="5"/>
    </row>
    <row r="625">
      <c r="D625" s="8"/>
      <c r="E625" s="8"/>
      <c r="F625" s="7"/>
      <c r="G625" s="5"/>
    </row>
    <row r="626">
      <c r="D626" s="8"/>
      <c r="E626" s="8"/>
      <c r="F626" s="7"/>
      <c r="G626" s="5"/>
    </row>
    <row r="627">
      <c r="D627" s="8"/>
      <c r="E627" s="8"/>
      <c r="F627" s="7"/>
      <c r="G627" s="5"/>
    </row>
    <row r="628">
      <c r="D628" s="8"/>
      <c r="E628" s="8"/>
      <c r="F628" s="7"/>
      <c r="G628" s="5"/>
    </row>
    <row r="629">
      <c r="D629" s="8"/>
      <c r="E629" s="8"/>
      <c r="F629" s="7"/>
      <c r="G629" s="5"/>
    </row>
    <row r="630">
      <c r="D630" s="8"/>
      <c r="E630" s="8"/>
      <c r="F630" s="7"/>
      <c r="G630" s="5"/>
    </row>
    <row r="631">
      <c r="D631" s="8"/>
      <c r="E631" s="8"/>
      <c r="F631" s="7"/>
      <c r="G631" s="5"/>
    </row>
    <row r="632">
      <c r="D632" s="8"/>
      <c r="E632" s="8"/>
      <c r="F632" s="7"/>
      <c r="G632" s="5"/>
    </row>
    <row r="633">
      <c r="D633" s="8"/>
      <c r="E633" s="8"/>
      <c r="F633" s="7"/>
      <c r="G633" s="5"/>
    </row>
    <row r="634">
      <c r="D634" s="8"/>
      <c r="E634" s="8"/>
      <c r="F634" s="7"/>
      <c r="G634" s="5"/>
    </row>
    <row r="635">
      <c r="D635" s="8"/>
      <c r="E635" s="8"/>
      <c r="F635" s="7"/>
      <c r="G635" s="5"/>
    </row>
    <row r="636">
      <c r="D636" s="8"/>
      <c r="E636" s="8"/>
      <c r="F636" s="7"/>
      <c r="G636" s="5"/>
    </row>
    <row r="637">
      <c r="D637" s="8"/>
      <c r="E637" s="8"/>
      <c r="F637" s="7"/>
      <c r="G637" s="5"/>
    </row>
    <row r="638">
      <c r="D638" s="8"/>
      <c r="E638" s="8"/>
      <c r="F638" s="7"/>
      <c r="G638" s="5"/>
    </row>
    <row r="639">
      <c r="D639" s="8"/>
      <c r="E639" s="8"/>
      <c r="F639" s="7"/>
      <c r="G639" s="5"/>
    </row>
    <row r="640">
      <c r="D640" s="8"/>
      <c r="E640" s="8"/>
      <c r="F640" s="7"/>
      <c r="G640" s="5"/>
    </row>
    <row r="641">
      <c r="D641" s="8"/>
      <c r="E641" s="8"/>
      <c r="F641" s="7"/>
      <c r="G641" s="5"/>
    </row>
    <row r="642">
      <c r="D642" s="8"/>
      <c r="E642" s="8"/>
      <c r="F642" s="7"/>
      <c r="G642" s="5"/>
    </row>
    <row r="643">
      <c r="D643" s="8"/>
      <c r="E643" s="8"/>
      <c r="F643" s="7"/>
      <c r="G643" s="5"/>
    </row>
    <row r="644">
      <c r="D644" s="8"/>
      <c r="E644" s="8"/>
      <c r="F644" s="7"/>
      <c r="G644" s="5"/>
    </row>
    <row r="645">
      <c r="D645" s="8"/>
      <c r="E645" s="8"/>
      <c r="F645" s="7"/>
      <c r="G645" s="5"/>
    </row>
    <row r="646">
      <c r="D646" s="8"/>
      <c r="E646" s="8"/>
      <c r="F646" s="7"/>
      <c r="G646" s="5"/>
    </row>
    <row r="647">
      <c r="D647" s="8"/>
      <c r="E647" s="8"/>
      <c r="F647" s="7"/>
      <c r="G647" s="5"/>
    </row>
    <row r="648">
      <c r="D648" s="8"/>
      <c r="E648" s="8"/>
      <c r="F648" s="7"/>
      <c r="G648" s="5"/>
    </row>
    <row r="649">
      <c r="D649" s="8"/>
      <c r="E649" s="8"/>
      <c r="F649" s="7"/>
      <c r="G649" s="5"/>
    </row>
    <row r="650">
      <c r="D650" s="8"/>
      <c r="E650" s="8"/>
      <c r="F650" s="7"/>
      <c r="G650" s="5"/>
    </row>
    <row r="651">
      <c r="D651" s="8"/>
      <c r="E651" s="8"/>
      <c r="F651" s="7"/>
      <c r="G651" s="5"/>
    </row>
    <row r="652">
      <c r="D652" s="8"/>
      <c r="E652" s="8"/>
      <c r="F652" s="7"/>
      <c r="G652" s="5"/>
    </row>
    <row r="653">
      <c r="D653" s="8"/>
      <c r="E653" s="8"/>
      <c r="F653" s="7"/>
      <c r="G653" s="5"/>
    </row>
    <row r="654">
      <c r="D654" s="8"/>
      <c r="E654" s="8"/>
      <c r="F654" s="7"/>
      <c r="G654" s="5"/>
    </row>
    <row r="655">
      <c r="D655" s="8"/>
      <c r="E655" s="8"/>
      <c r="F655" s="7"/>
      <c r="G655" s="5"/>
    </row>
    <row r="656">
      <c r="D656" s="8"/>
      <c r="E656" s="8"/>
      <c r="F656" s="7"/>
      <c r="G656" s="5"/>
    </row>
    <row r="657">
      <c r="D657" s="8"/>
      <c r="E657" s="8"/>
      <c r="F657" s="7"/>
      <c r="G657" s="5"/>
    </row>
    <row r="658">
      <c r="D658" s="8"/>
      <c r="E658" s="8"/>
      <c r="F658" s="7"/>
      <c r="G658" s="5"/>
    </row>
    <row r="659">
      <c r="D659" s="8"/>
      <c r="E659" s="8"/>
      <c r="F659" s="7"/>
      <c r="G659" s="5"/>
    </row>
    <row r="660">
      <c r="D660" s="8"/>
      <c r="E660" s="8"/>
      <c r="F660" s="7"/>
      <c r="G660" s="5"/>
    </row>
    <row r="661">
      <c r="D661" s="8"/>
      <c r="E661" s="8"/>
      <c r="F661" s="7"/>
      <c r="G661" s="5"/>
    </row>
    <row r="662">
      <c r="D662" s="8"/>
      <c r="E662" s="8"/>
      <c r="F662" s="7"/>
      <c r="G662" s="5"/>
    </row>
    <row r="663">
      <c r="D663" s="8"/>
      <c r="E663" s="8"/>
      <c r="F663" s="7"/>
      <c r="G663" s="5"/>
    </row>
    <row r="664">
      <c r="D664" s="8"/>
      <c r="E664" s="8"/>
      <c r="F664" s="7"/>
      <c r="G664" s="5"/>
    </row>
    <row r="665">
      <c r="D665" s="8"/>
      <c r="E665" s="8"/>
      <c r="F665" s="7"/>
      <c r="G665" s="5"/>
    </row>
    <row r="666">
      <c r="D666" s="8"/>
      <c r="E666" s="8"/>
      <c r="F666" s="7"/>
      <c r="G666" s="5"/>
    </row>
    <row r="667">
      <c r="D667" s="8"/>
      <c r="E667" s="8"/>
      <c r="F667" s="7"/>
      <c r="G667" s="5"/>
    </row>
    <row r="668">
      <c r="D668" s="8"/>
      <c r="E668" s="8"/>
      <c r="F668" s="7"/>
      <c r="G668" s="5"/>
    </row>
    <row r="669">
      <c r="D669" s="8"/>
      <c r="E669" s="8"/>
      <c r="F669" s="7"/>
      <c r="G669" s="5"/>
    </row>
    <row r="670">
      <c r="D670" s="8"/>
      <c r="E670" s="8"/>
      <c r="F670" s="7"/>
      <c r="G670" s="5"/>
    </row>
    <row r="671">
      <c r="D671" s="8"/>
      <c r="E671" s="8"/>
      <c r="F671" s="7"/>
      <c r="G671" s="5"/>
    </row>
    <row r="672">
      <c r="D672" s="8"/>
      <c r="E672" s="8"/>
      <c r="F672" s="7"/>
      <c r="G672" s="5"/>
    </row>
    <row r="673">
      <c r="D673" s="8"/>
      <c r="E673" s="8"/>
      <c r="F673" s="7"/>
      <c r="G673" s="5"/>
    </row>
    <row r="674">
      <c r="D674" s="8"/>
      <c r="E674" s="8"/>
      <c r="F674" s="7"/>
      <c r="G674" s="5"/>
    </row>
    <row r="675">
      <c r="D675" s="8"/>
      <c r="E675" s="8"/>
      <c r="F675" s="7"/>
      <c r="G675" s="5"/>
    </row>
    <row r="676">
      <c r="D676" s="8"/>
      <c r="E676" s="8"/>
      <c r="F676" s="7"/>
      <c r="G676" s="5"/>
    </row>
    <row r="677">
      <c r="D677" s="8"/>
      <c r="E677" s="8"/>
      <c r="F677" s="7"/>
      <c r="G677" s="5"/>
    </row>
    <row r="678">
      <c r="D678" s="8"/>
      <c r="E678" s="8"/>
      <c r="F678" s="7"/>
      <c r="G678" s="5"/>
    </row>
    <row r="679">
      <c r="D679" s="8"/>
      <c r="E679" s="8"/>
      <c r="F679" s="7"/>
      <c r="G679" s="5"/>
    </row>
    <row r="680">
      <c r="D680" s="8"/>
      <c r="E680" s="8"/>
      <c r="F680" s="7"/>
      <c r="G680" s="5"/>
    </row>
    <row r="681">
      <c r="D681" s="8"/>
      <c r="E681" s="8"/>
      <c r="F681" s="7"/>
      <c r="G681" s="5"/>
    </row>
    <row r="682">
      <c r="D682" s="8"/>
      <c r="E682" s="8"/>
      <c r="F682" s="7"/>
      <c r="G682" s="5"/>
    </row>
    <row r="683">
      <c r="D683" s="8"/>
      <c r="E683" s="8"/>
      <c r="F683" s="7"/>
      <c r="G683" s="5"/>
    </row>
    <row r="684">
      <c r="D684" s="8"/>
      <c r="E684" s="8"/>
      <c r="F684" s="7"/>
      <c r="G684" s="5"/>
    </row>
    <row r="685">
      <c r="D685" s="8"/>
      <c r="E685" s="8"/>
      <c r="F685" s="7"/>
      <c r="G685" s="5"/>
    </row>
    <row r="686">
      <c r="D686" s="8"/>
      <c r="E686" s="8"/>
      <c r="F686" s="7"/>
      <c r="G686" s="5"/>
    </row>
    <row r="687">
      <c r="D687" s="8"/>
      <c r="E687" s="8"/>
      <c r="F687" s="7"/>
      <c r="G687" s="5"/>
    </row>
    <row r="688">
      <c r="D688" s="8"/>
      <c r="E688" s="8"/>
      <c r="F688" s="7"/>
      <c r="G688" s="5"/>
    </row>
    <row r="689">
      <c r="D689" s="8"/>
      <c r="E689" s="8"/>
      <c r="F689" s="7"/>
      <c r="G689" s="5"/>
    </row>
    <row r="690">
      <c r="D690" s="8"/>
      <c r="E690" s="8"/>
      <c r="F690" s="7"/>
      <c r="G690" s="5"/>
    </row>
    <row r="691">
      <c r="D691" s="8"/>
      <c r="E691" s="8"/>
      <c r="F691" s="7"/>
      <c r="G691" s="5"/>
    </row>
    <row r="692">
      <c r="D692" s="8"/>
      <c r="E692" s="8"/>
      <c r="F692" s="7"/>
      <c r="G692" s="5"/>
    </row>
    <row r="693">
      <c r="D693" s="8"/>
      <c r="E693" s="8"/>
      <c r="F693" s="7"/>
      <c r="G693" s="5"/>
    </row>
    <row r="694">
      <c r="D694" s="8"/>
      <c r="E694" s="8"/>
      <c r="F694" s="7"/>
      <c r="G694" s="5"/>
    </row>
    <row r="695">
      <c r="D695" s="8"/>
      <c r="E695" s="8"/>
      <c r="F695" s="7"/>
      <c r="G695" s="5"/>
    </row>
    <row r="696">
      <c r="D696" s="8"/>
      <c r="E696" s="8"/>
      <c r="F696" s="7"/>
      <c r="G696" s="5"/>
    </row>
    <row r="697">
      <c r="D697" s="8"/>
      <c r="E697" s="8"/>
      <c r="F697" s="7"/>
      <c r="G697" s="5"/>
    </row>
    <row r="698">
      <c r="D698" s="8"/>
      <c r="E698" s="8"/>
      <c r="F698" s="7"/>
      <c r="G698" s="5"/>
    </row>
    <row r="699">
      <c r="D699" s="8"/>
      <c r="E699" s="8"/>
      <c r="F699" s="7"/>
      <c r="G699" s="5"/>
    </row>
    <row r="700">
      <c r="D700" s="8"/>
      <c r="E700" s="8"/>
      <c r="F700" s="7"/>
      <c r="G700" s="5"/>
    </row>
    <row r="701">
      <c r="D701" s="8"/>
      <c r="E701" s="8"/>
      <c r="F701" s="7"/>
      <c r="G701" s="5"/>
    </row>
    <row r="702">
      <c r="D702" s="8"/>
      <c r="E702" s="8"/>
      <c r="F702" s="7"/>
      <c r="G702" s="5"/>
    </row>
    <row r="703">
      <c r="D703" s="8"/>
      <c r="E703" s="8"/>
      <c r="F703" s="7"/>
      <c r="G703" s="5"/>
    </row>
    <row r="704">
      <c r="D704" s="8"/>
      <c r="E704" s="8"/>
      <c r="F704" s="7"/>
      <c r="G704" s="5"/>
    </row>
    <row r="705">
      <c r="D705" s="8"/>
      <c r="E705" s="8"/>
      <c r="F705" s="7"/>
      <c r="G705" s="5"/>
    </row>
    <row r="706">
      <c r="D706" s="8"/>
      <c r="E706" s="8"/>
      <c r="F706" s="7"/>
      <c r="G706" s="5"/>
    </row>
    <row r="707">
      <c r="D707" s="8"/>
      <c r="E707" s="8"/>
      <c r="F707" s="7"/>
      <c r="G707" s="5"/>
    </row>
    <row r="708">
      <c r="D708" s="8"/>
      <c r="E708" s="8"/>
      <c r="F708" s="7"/>
      <c r="G708" s="5"/>
    </row>
    <row r="709">
      <c r="D709" s="8"/>
      <c r="E709" s="8"/>
      <c r="F709" s="7"/>
      <c r="G709" s="5"/>
    </row>
    <row r="710">
      <c r="D710" s="8"/>
      <c r="E710" s="8"/>
      <c r="F710" s="7"/>
      <c r="G710" s="5"/>
    </row>
    <row r="711">
      <c r="D711" s="8"/>
      <c r="E711" s="8"/>
      <c r="F711" s="7"/>
      <c r="G711" s="5"/>
    </row>
    <row r="712">
      <c r="D712" s="8"/>
      <c r="E712" s="8"/>
      <c r="F712" s="7"/>
      <c r="G712" s="5"/>
    </row>
    <row r="713">
      <c r="D713" s="8"/>
      <c r="E713" s="8"/>
      <c r="F713" s="7"/>
      <c r="G713" s="5"/>
    </row>
    <row r="714">
      <c r="D714" s="8"/>
      <c r="E714" s="8"/>
      <c r="F714" s="7"/>
      <c r="G714" s="5"/>
    </row>
    <row r="715">
      <c r="D715" s="8"/>
      <c r="E715" s="8"/>
      <c r="F715" s="7"/>
      <c r="G715" s="5"/>
    </row>
    <row r="716">
      <c r="D716" s="8"/>
      <c r="E716" s="8"/>
      <c r="F716" s="7"/>
      <c r="G716" s="5"/>
    </row>
    <row r="717">
      <c r="D717" s="8"/>
      <c r="E717" s="8"/>
      <c r="F717" s="7"/>
      <c r="G717" s="5"/>
    </row>
    <row r="718">
      <c r="D718" s="8"/>
      <c r="E718" s="8"/>
      <c r="F718" s="7"/>
      <c r="G718" s="5"/>
    </row>
    <row r="719">
      <c r="D719" s="8"/>
      <c r="E719" s="8"/>
      <c r="F719" s="7"/>
      <c r="G719" s="5"/>
    </row>
    <row r="720">
      <c r="D720" s="8"/>
      <c r="E720" s="8"/>
      <c r="F720" s="7"/>
      <c r="G720" s="5"/>
    </row>
    <row r="721">
      <c r="D721" s="8"/>
      <c r="E721" s="8"/>
      <c r="F721" s="7"/>
      <c r="G721" s="5"/>
    </row>
    <row r="722">
      <c r="D722" s="8"/>
      <c r="E722" s="8"/>
      <c r="F722" s="7"/>
      <c r="G722" s="5"/>
    </row>
    <row r="723">
      <c r="D723" s="8"/>
      <c r="E723" s="8"/>
      <c r="F723" s="7"/>
      <c r="G723" s="5"/>
    </row>
    <row r="724">
      <c r="D724" s="8"/>
      <c r="E724" s="8"/>
      <c r="F724" s="7"/>
      <c r="G724" s="5"/>
    </row>
    <row r="725">
      <c r="D725" s="8"/>
      <c r="E725" s="8"/>
      <c r="F725" s="7"/>
      <c r="G725" s="5"/>
    </row>
    <row r="726">
      <c r="D726" s="8"/>
      <c r="E726" s="8"/>
      <c r="F726" s="7"/>
      <c r="G726" s="5"/>
    </row>
    <row r="727">
      <c r="D727" s="8"/>
      <c r="E727" s="8"/>
      <c r="F727" s="7"/>
      <c r="G727" s="5"/>
    </row>
    <row r="728">
      <c r="D728" s="8"/>
      <c r="E728" s="8"/>
      <c r="F728" s="7"/>
      <c r="G728" s="5"/>
    </row>
    <row r="729">
      <c r="D729" s="8"/>
      <c r="E729" s="8"/>
      <c r="F729" s="7"/>
      <c r="G729" s="5"/>
    </row>
    <row r="730">
      <c r="D730" s="8"/>
      <c r="E730" s="8"/>
      <c r="F730" s="7"/>
      <c r="G730" s="5"/>
    </row>
    <row r="731">
      <c r="D731" s="8"/>
      <c r="E731" s="8"/>
      <c r="F731" s="7"/>
      <c r="G731" s="5"/>
    </row>
    <row r="732">
      <c r="D732" s="8"/>
      <c r="E732" s="8"/>
      <c r="F732" s="7"/>
      <c r="G732" s="5"/>
    </row>
    <row r="733">
      <c r="D733" s="8"/>
      <c r="E733" s="8"/>
      <c r="F733" s="7"/>
      <c r="G733" s="5"/>
    </row>
    <row r="734">
      <c r="D734" s="8"/>
      <c r="E734" s="8"/>
      <c r="F734" s="7"/>
      <c r="G734" s="5"/>
    </row>
    <row r="735">
      <c r="D735" s="8"/>
      <c r="E735" s="8"/>
      <c r="F735" s="7"/>
      <c r="G735" s="5"/>
    </row>
    <row r="736">
      <c r="D736" s="8"/>
      <c r="E736" s="8"/>
      <c r="F736" s="7"/>
      <c r="G736" s="5"/>
    </row>
    <row r="737">
      <c r="D737" s="8"/>
      <c r="E737" s="8"/>
      <c r="F737" s="7"/>
      <c r="G737" s="5"/>
    </row>
    <row r="738">
      <c r="D738" s="8"/>
      <c r="E738" s="8"/>
      <c r="F738" s="7"/>
      <c r="G738" s="5"/>
    </row>
    <row r="739">
      <c r="D739" s="8"/>
      <c r="E739" s="8"/>
      <c r="F739" s="7"/>
      <c r="G739" s="5"/>
    </row>
    <row r="740">
      <c r="D740" s="8"/>
      <c r="E740" s="8"/>
      <c r="F740" s="7"/>
      <c r="G740" s="5"/>
    </row>
    <row r="741">
      <c r="D741" s="8"/>
      <c r="E741" s="8"/>
      <c r="F741" s="7"/>
      <c r="G741" s="5"/>
    </row>
    <row r="742">
      <c r="D742" s="8"/>
      <c r="E742" s="8"/>
      <c r="F742" s="7"/>
      <c r="G742" s="5"/>
    </row>
    <row r="743">
      <c r="D743" s="8"/>
      <c r="E743" s="8"/>
      <c r="F743" s="7"/>
      <c r="G743" s="5"/>
    </row>
    <row r="744">
      <c r="D744" s="8"/>
      <c r="E744" s="8"/>
      <c r="F744" s="7"/>
      <c r="G744" s="5"/>
    </row>
    <row r="745">
      <c r="D745" s="8"/>
      <c r="E745" s="8"/>
      <c r="F745" s="7"/>
      <c r="G745" s="5"/>
    </row>
    <row r="746">
      <c r="D746" s="8"/>
      <c r="E746" s="8"/>
      <c r="F746" s="7"/>
      <c r="G746" s="5"/>
    </row>
    <row r="747">
      <c r="D747" s="8"/>
      <c r="E747" s="8"/>
      <c r="F747" s="7"/>
      <c r="G747" s="5"/>
    </row>
    <row r="748">
      <c r="D748" s="8"/>
      <c r="E748" s="8"/>
      <c r="F748" s="7"/>
      <c r="G748" s="5"/>
    </row>
    <row r="749">
      <c r="D749" s="8"/>
      <c r="E749" s="8"/>
      <c r="F749" s="7"/>
      <c r="G749" s="5"/>
    </row>
    <row r="750">
      <c r="D750" s="8"/>
      <c r="E750" s="8"/>
      <c r="F750" s="7"/>
      <c r="G750" s="5"/>
    </row>
    <row r="751">
      <c r="D751" s="8"/>
      <c r="E751" s="8"/>
      <c r="F751" s="7"/>
      <c r="G751" s="5"/>
    </row>
    <row r="752">
      <c r="D752" s="8"/>
      <c r="E752" s="8"/>
      <c r="F752" s="7"/>
      <c r="G752" s="5"/>
    </row>
    <row r="753">
      <c r="D753" s="8"/>
      <c r="E753" s="8"/>
      <c r="F753" s="7"/>
      <c r="G753" s="5"/>
    </row>
    <row r="754">
      <c r="D754" s="8"/>
      <c r="E754" s="8"/>
      <c r="F754" s="7"/>
      <c r="G754" s="5"/>
    </row>
    <row r="755">
      <c r="D755" s="8"/>
      <c r="E755" s="8"/>
      <c r="F755" s="7"/>
      <c r="G755" s="5"/>
    </row>
    <row r="756">
      <c r="D756" s="8"/>
      <c r="E756" s="8"/>
      <c r="F756" s="7"/>
      <c r="G756" s="5"/>
    </row>
    <row r="757">
      <c r="D757" s="8"/>
      <c r="E757" s="8"/>
      <c r="F757" s="7"/>
      <c r="G757" s="5"/>
    </row>
    <row r="758">
      <c r="D758" s="8"/>
      <c r="E758" s="8"/>
      <c r="F758" s="7"/>
      <c r="G758" s="5"/>
    </row>
    <row r="759">
      <c r="D759" s="8"/>
      <c r="E759" s="8"/>
      <c r="F759" s="7"/>
      <c r="G759" s="5"/>
    </row>
    <row r="760">
      <c r="D760" s="8"/>
      <c r="E760" s="8"/>
      <c r="F760" s="7"/>
      <c r="G760" s="5"/>
    </row>
    <row r="761">
      <c r="D761" s="8"/>
      <c r="E761" s="8"/>
      <c r="F761" s="7"/>
      <c r="G761" s="5"/>
    </row>
    <row r="762">
      <c r="D762" s="8"/>
      <c r="E762" s="8"/>
      <c r="F762" s="7"/>
      <c r="G762" s="5"/>
    </row>
    <row r="763">
      <c r="D763" s="8"/>
      <c r="E763" s="8"/>
      <c r="F763" s="7"/>
      <c r="G763" s="5"/>
    </row>
    <row r="764">
      <c r="D764" s="8"/>
      <c r="E764" s="8"/>
      <c r="F764" s="7"/>
      <c r="G764" s="5"/>
    </row>
    <row r="765">
      <c r="D765" s="8"/>
      <c r="E765" s="8"/>
      <c r="F765" s="7"/>
      <c r="G765" s="5"/>
    </row>
    <row r="766">
      <c r="D766" s="8"/>
      <c r="E766" s="8"/>
      <c r="F766" s="7"/>
      <c r="G766" s="5"/>
    </row>
    <row r="767">
      <c r="D767" s="8"/>
      <c r="E767" s="8"/>
      <c r="F767" s="7"/>
      <c r="G767" s="5"/>
    </row>
    <row r="768">
      <c r="D768" s="8"/>
      <c r="E768" s="8"/>
      <c r="F768" s="7"/>
      <c r="G768" s="5"/>
    </row>
    <row r="769">
      <c r="D769" s="8"/>
      <c r="E769" s="8"/>
      <c r="F769" s="7"/>
      <c r="G769" s="5"/>
    </row>
    <row r="770">
      <c r="D770" s="8"/>
      <c r="E770" s="8"/>
      <c r="F770" s="7"/>
      <c r="G770" s="5"/>
    </row>
    <row r="771">
      <c r="D771" s="8"/>
      <c r="E771" s="8"/>
      <c r="F771" s="7"/>
      <c r="G771" s="5"/>
    </row>
    <row r="772">
      <c r="D772" s="8"/>
      <c r="E772" s="8"/>
      <c r="F772" s="7"/>
      <c r="G772" s="5"/>
    </row>
    <row r="773">
      <c r="D773" s="8"/>
      <c r="E773" s="8"/>
      <c r="F773" s="7"/>
      <c r="G773" s="5"/>
    </row>
    <row r="774">
      <c r="D774" s="8"/>
      <c r="E774" s="8"/>
      <c r="F774" s="7"/>
      <c r="G774" s="5"/>
    </row>
    <row r="775">
      <c r="D775" s="8"/>
      <c r="E775" s="8"/>
      <c r="F775" s="7"/>
      <c r="G775" s="5"/>
    </row>
    <row r="776">
      <c r="D776" s="8"/>
      <c r="E776" s="8"/>
      <c r="F776" s="7"/>
      <c r="G776" s="5"/>
    </row>
    <row r="777">
      <c r="D777" s="8"/>
      <c r="E777" s="8"/>
      <c r="F777" s="7"/>
      <c r="G777" s="5"/>
    </row>
    <row r="778">
      <c r="D778" s="8"/>
      <c r="E778" s="8"/>
      <c r="F778" s="7"/>
      <c r="G778" s="5"/>
    </row>
    <row r="779">
      <c r="D779" s="8"/>
      <c r="E779" s="8"/>
      <c r="F779" s="7"/>
      <c r="G779" s="5"/>
    </row>
    <row r="780">
      <c r="D780" s="8"/>
      <c r="E780" s="8"/>
      <c r="F780" s="7"/>
      <c r="G780" s="5"/>
    </row>
    <row r="781">
      <c r="D781" s="8"/>
      <c r="E781" s="8"/>
      <c r="F781" s="7"/>
      <c r="G781" s="5"/>
    </row>
    <row r="782">
      <c r="D782" s="8"/>
      <c r="E782" s="8"/>
      <c r="F782" s="7"/>
      <c r="G782" s="5"/>
    </row>
    <row r="783">
      <c r="D783" s="8"/>
      <c r="E783" s="8"/>
      <c r="F783" s="7"/>
      <c r="G783" s="5"/>
    </row>
    <row r="784">
      <c r="D784" s="8"/>
      <c r="E784" s="8"/>
      <c r="F784" s="7"/>
      <c r="G784" s="5"/>
    </row>
    <row r="785">
      <c r="D785" s="8"/>
      <c r="E785" s="8"/>
      <c r="F785" s="7"/>
      <c r="G785" s="5"/>
    </row>
    <row r="786">
      <c r="D786" s="8"/>
      <c r="E786" s="8"/>
      <c r="F786" s="7"/>
      <c r="G786" s="5"/>
    </row>
    <row r="787">
      <c r="D787" s="8"/>
      <c r="E787" s="8"/>
      <c r="F787" s="7"/>
      <c r="G787" s="5"/>
    </row>
    <row r="788">
      <c r="D788" s="8"/>
      <c r="E788" s="8"/>
      <c r="F788" s="7"/>
      <c r="G788" s="5"/>
    </row>
    <row r="789">
      <c r="D789" s="8"/>
      <c r="E789" s="8"/>
      <c r="F789" s="7"/>
      <c r="G789" s="5"/>
    </row>
    <row r="790">
      <c r="D790" s="8"/>
      <c r="E790" s="8"/>
      <c r="F790" s="7"/>
      <c r="G790" s="5"/>
    </row>
    <row r="791">
      <c r="D791" s="8"/>
      <c r="E791" s="8"/>
      <c r="F791" s="7"/>
      <c r="G791" s="5"/>
    </row>
    <row r="792">
      <c r="D792" s="8"/>
      <c r="E792" s="8"/>
      <c r="F792" s="7"/>
      <c r="G792" s="5"/>
    </row>
    <row r="793">
      <c r="D793" s="8"/>
      <c r="E793" s="8"/>
      <c r="F793" s="7"/>
      <c r="G793" s="5"/>
    </row>
    <row r="794">
      <c r="D794" s="8"/>
      <c r="E794" s="8"/>
      <c r="F794" s="7"/>
      <c r="G794" s="5"/>
    </row>
    <row r="795">
      <c r="D795" s="8"/>
      <c r="E795" s="8"/>
      <c r="F795" s="7"/>
      <c r="G795" s="5"/>
    </row>
    <row r="796">
      <c r="D796" s="8"/>
      <c r="E796" s="8"/>
      <c r="F796" s="7"/>
      <c r="G796" s="5"/>
    </row>
    <row r="797">
      <c r="D797" s="8"/>
      <c r="E797" s="8"/>
      <c r="F797" s="7"/>
      <c r="G797" s="5"/>
    </row>
    <row r="798">
      <c r="D798" s="8"/>
      <c r="E798" s="8"/>
      <c r="F798" s="7"/>
      <c r="G798" s="5"/>
    </row>
    <row r="799">
      <c r="D799" s="8"/>
      <c r="E799" s="8"/>
      <c r="F799" s="7"/>
      <c r="G799" s="5"/>
    </row>
    <row r="800">
      <c r="D800" s="8"/>
      <c r="E800" s="8"/>
      <c r="F800" s="7"/>
      <c r="G800" s="5"/>
    </row>
    <row r="801">
      <c r="D801" s="8"/>
      <c r="E801" s="8"/>
      <c r="F801" s="7"/>
      <c r="G801" s="5"/>
    </row>
    <row r="802">
      <c r="D802" s="8"/>
      <c r="E802" s="8"/>
      <c r="F802" s="7"/>
      <c r="G802" s="5"/>
    </row>
    <row r="803">
      <c r="D803" s="8"/>
      <c r="E803" s="8"/>
      <c r="F803" s="7"/>
      <c r="G803" s="5"/>
    </row>
    <row r="804">
      <c r="D804" s="8"/>
      <c r="E804" s="8"/>
      <c r="F804" s="7"/>
      <c r="G804" s="5"/>
    </row>
    <row r="805">
      <c r="D805" s="8"/>
      <c r="E805" s="8"/>
      <c r="F805" s="7"/>
      <c r="G805" s="5"/>
    </row>
    <row r="806">
      <c r="D806" s="8"/>
      <c r="E806" s="8"/>
      <c r="F806" s="7"/>
      <c r="G806" s="5"/>
    </row>
    <row r="807">
      <c r="D807" s="8"/>
      <c r="E807" s="8"/>
      <c r="F807" s="7"/>
      <c r="G807" s="5"/>
    </row>
    <row r="808">
      <c r="D808" s="8"/>
      <c r="E808" s="8"/>
      <c r="F808" s="7"/>
      <c r="G808" s="5"/>
    </row>
    <row r="809">
      <c r="D809" s="8"/>
      <c r="E809" s="8"/>
      <c r="F809" s="7"/>
      <c r="G809" s="5"/>
    </row>
    <row r="810">
      <c r="D810" s="8"/>
      <c r="E810" s="8"/>
      <c r="F810" s="7"/>
      <c r="G810" s="5"/>
    </row>
    <row r="811">
      <c r="D811" s="8"/>
      <c r="E811" s="8"/>
      <c r="F811" s="7"/>
      <c r="G811" s="5"/>
    </row>
    <row r="812">
      <c r="D812" s="8"/>
      <c r="E812" s="8"/>
      <c r="F812" s="7"/>
      <c r="G812" s="5"/>
    </row>
    <row r="813">
      <c r="D813" s="8"/>
      <c r="E813" s="8"/>
      <c r="F813" s="7"/>
      <c r="G813" s="5"/>
    </row>
    <row r="814">
      <c r="D814" s="8"/>
      <c r="E814" s="8"/>
      <c r="F814" s="7"/>
      <c r="G814" s="5"/>
    </row>
    <row r="815">
      <c r="D815" s="8"/>
      <c r="E815" s="8"/>
      <c r="F815" s="7"/>
      <c r="G815" s="5"/>
    </row>
    <row r="816">
      <c r="D816" s="8"/>
      <c r="E816" s="8"/>
      <c r="F816" s="7"/>
      <c r="G816" s="5"/>
    </row>
    <row r="817">
      <c r="D817" s="8"/>
      <c r="E817" s="8"/>
      <c r="F817" s="7"/>
      <c r="G817" s="5"/>
    </row>
    <row r="818">
      <c r="D818" s="8"/>
      <c r="E818" s="8"/>
      <c r="F818" s="7"/>
      <c r="G818" s="5"/>
    </row>
    <row r="819">
      <c r="D819" s="8"/>
      <c r="E819" s="8"/>
      <c r="F819" s="7"/>
      <c r="G819" s="5"/>
    </row>
    <row r="820">
      <c r="D820" s="8"/>
      <c r="E820" s="8"/>
      <c r="F820" s="7"/>
      <c r="G820" s="5"/>
    </row>
    <row r="821">
      <c r="D821" s="8"/>
      <c r="E821" s="8"/>
      <c r="F821" s="7"/>
      <c r="G821" s="5"/>
    </row>
    <row r="822">
      <c r="D822" s="8"/>
      <c r="E822" s="8"/>
      <c r="F822" s="7"/>
      <c r="G822" s="5"/>
    </row>
    <row r="823">
      <c r="D823" s="8"/>
      <c r="E823" s="8"/>
      <c r="F823" s="7"/>
      <c r="G823" s="5"/>
    </row>
    <row r="824">
      <c r="D824" s="8"/>
      <c r="E824" s="8"/>
      <c r="F824" s="7"/>
      <c r="G824" s="5"/>
    </row>
    <row r="825">
      <c r="D825" s="8"/>
      <c r="E825" s="8"/>
      <c r="F825" s="7"/>
      <c r="G825" s="5"/>
    </row>
    <row r="826">
      <c r="D826" s="8"/>
      <c r="E826" s="8"/>
      <c r="F826" s="7"/>
      <c r="G826" s="5"/>
    </row>
    <row r="827">
      <c r="D827" s="8"/>
      <c r="E827" s="8"/>
      <c r="F827" s="7"/>
      <c r="G827" s="5"/>
    </row>
    <row r="828">
      <c r="D828" s="8"/>
      <c r="E828" s="8"/>
      <c r="F828" s="7"/>
      <c r="G828" s="5"/>
    </row>
    <row r="829">
      <c r="D829" s="8"/>
      <c r="E829" s="8"/>
      <c r="F829" s="7"/>
      <c r="G829" s="5"/>
    </row>
    <row r="830">
      <c r="D830" s="8"/>
      <c r="E830" s="8"/>
      <c r="F830" s="7"/>
      <c r="G830" s="5"/>
    </row>
    <row r="831">
      <c r="D831" s="8"/>
      <c r="E831" s="8"/>
      <c r="F831" s="7"/>
      <c r="G831" s="5"/>
    </row>
    <row r="832">
      <c r="D832" s="8"/>
      <c r="E832" s="8"/>
      <c r="F832" s="7"/>
      <c r="G832" s="5"/>
    </row>
    <row r="833">
      <c r="D833" s="8"/>
      <c r="E833" s="8"/>
      <c r="F833" s="7"/>
      <c r="G833" s="5"/>
    </row>
    <row r="834">
      <c r="D834" s="8"/>
      <c r="E834" s="8"/>
      <c r="F834" s="7"/>
      <c r="G834" s="5"/>
    </row>
    <row r="835">
      <c r="D835" s="8"/>
      <c r="E835" s="8"/>
      <c r="F835" s="7"/>
      <c r="G835" s="5"/>
    </row>
    <row r="836">
      <c r="D836" s="8"/>
      <c r="E836" s="8"/>
      <c r="F836" s="7"/>
      <c r="G836" s="5"/>
    </row>
    <row r="837">
      <c r="D837" s="8"/>
      <c r="E837" s="8"/>
      <c r="F837" s="7"/>
      <c r="G837" s="5"/>
    </row>
    <row r="838">
      <c r="D838" s="8"/>
      <c r="E838" s="8"/>
      <c r="F838" s="7"/>
      <c r="G838" s="5"/>
    </row>
    <row r="839">
      <c r="D839" s="8"/>
      <c r="E839" s="8"/>
      <c r="F839" s="7"/>
      <c r="G839" s="5"/>
    </row>
    <row r="840">
      <c r="D840" s="8"/>
      <c r="E840" s="8"/>
      <c r="F840" s="7"/>
      <c r="G840" s="5"/>
    </row>
    <row r="841">
      <c r="D841" s="8"/>
      <c r="E841" s="8"/>
      <c r="F841" s="7"/>
      <c r="G841" s="5"/>
    </row>
    <row r="842">
      <c r="D842" s="8"/>
      <c r="E842" s="8"/>
      <c r="F842" s="7"/>
      <c r="G842" s="5"/>
    </row>
    <row r="843">
      <c r="D843" s="8"/>
      <c r="E843" s="8"/>
      <c r="F843" s="7"/>
      <c r="G843" s="5"/>
    </row>
    <row r="844">
      <c r="D844" s="8"/>
      <c r="E844" s="8"/>
      <c r="F844" s="7"/>
      <c r="G844" s="5"/>
    </row>
    <row r="845">
      <c r="D845" s="8"/>
      <c r="E845" s="8"/>
      <c r="F845" s="7"/>
      <c r="G845" s="5"/>
    </row>
    <row r="846">
      <c r="D846" s="8"/>
      <c r="E846" s="8"/>
      <c r="F846" s="7"/>
      <c r="G846" s="5"/>
    </row>
    <row r="847">
      <c r="D847" s="8"/>
      <c r="E847" s="8"/>
      <c r="F847" s="7"/>
      <c r="G847" s="5"/>
    </row>
    <row r="848">
      <c r="D848" s="8"/>
      <c r="E848" s="8"/>
      <c r="F848" s="7"/>
      <c r="G848" s="5"/>
    </row>
    <row r="849">
      <c r="D849" s="8"/>
      <c r="E849" s="8"/>
      <c r="F849" s="7"/>
      <c r="G849" s="5"/>
    </row>
    <row r="850">
      <c r="D850" s="8"/>
      <c r="E850" s="8"/>
      <c r="F850" s="7"/>
      <c r="G850" s="5"/>
    </row>
    <row r="851">
      <c r="D851" s="8"/>
      <c r="E851" s="8"/>
      <c r="F851" s="7"/>
      <c r="G851" s="5"/>
    </row>
    <row r="852">
      <c r="D852" s="8"/>
      <c r="E852" s="8"/>
      <c r="F852" s="7"/>
      <c r="G852" s="5"/>
    </row>
    <row r="853">
      <c r="D853" s="8"/>
      <c r="E853" s="8"/>
      <c r="F853" s="7"/>
      <c r="G853" s="5"/>
    </row>
    <row r="854">
      <c r="D854" s="8"/>
      <c r="E854" s="8"/>
      <c r="F854" s="7"/>
      <c r="G854" s="5"/>
    </row>
    <row r="855">
      <c r="D855" s="8"/>
      <c r="E855" s="8"/>
      <c r="F855" s="7"/>
      <c r="G855" s="5"/>
    </row>
    <row r="856">
      <c r="D856" s="8"/>
      <c r="E856" s="8"/>
      <c r="F856" s="7"/>
      <c r="G856" s="5"/>
    </row>
    <row r="857">
      <c r="D857" s="8"/>
      <c r="E857" s="8"/>
      <c r="F857" s="7"/>
      <c r="G857" s="5"/>
    </row>
    <row r="858">
      <c r="D858" s="8"/>
      <c r="E858" s="8"/>
      <c r="F858" s="7"/>
      <c r="G858" s="5"/>
    </row>
    <row r="859">
      <c r="D859" s="8"/>
      <c r="E859" s="8"/>
      <c r="F859" s="7"/>
      <c r="G859" s="5"/>
    </row>
    <row r="860">
      <c r="D860" s="8"/>
      <c r="E860" s="8"/>
      <c r="F860" s="7"/>
      <c r="G860" s="5"/>
    </row>
    <row r="861">
      <c r="D861" s="8"/>
      <c r="E861" s="8"/>
      <c r="F861" s="7"/>
      <c r="G861" s="5"/>
    </row>
    <row r="862">
      <c r="D862" s="8"/>
      <c r="E862" s="8"/>
      <c r="F862" s="7"/>
      <c r="G862" s="5"/>
    </row>
    <row r="863">
      <c r="D863" s="8"/>
      <c r="E863" s="8"/>
      <c r="F863" s="7"/>
      <c r="G863" s="5"/>
    </row>
    <row r="864">
      <c r="D864" s="8"/>
      <c r="E864" s="8"/>
      <c r="F864" s="7"/>
      <c r="G864" s="5"/>
    </row>
    <row r="865">
      <c r="D865" s="8"/>
      <c r="E865" s="8"/>
      <c r="F865" s="7"/>
      <c r="G865" s="5"/>
    </row>
    <row r="866">
      <c r="D866" s="8"/>
      <c r="E866" s="8"/>
      <c r="F866" s="7"/>
      <c r="G866" s="5"/>
    </row>
    <row r="867">
      <c r="D867" s="8"/>
      <c r="E867" s="8"/>
      <c r="F867" s="7"/>
      <c r="G867" s="5"/>
    </row>
    <row r="868">
      <c r="D868" s="8"/>
      <c r="E868" s="8"/>
      <c r="F868" s="7"/>
      <c r="G868" s="5"/>
    </row>
    <row r="869">
      <c r="D869" s="8"/>
      <c r="E869" s="8"/>
      <c r="F869" s="7"/>
      <c r="G869" s="5"/>
    </row>
    <row r="870">
      <c r="D870" s="8"/>
      <c r="E870" s="8"/>
      <c r="F870" s="7"/>
      <c r="G870" s="5"/>
    </row>
    <row r="871">
      <c r="D871" s="8"/>
      <c r="E871" s="8"/>
      <c r="F871" s="7"/>
      <c r="G871" s="5"/>
    </row>
    <row r="872">
      <c r="D872" s="8"/>
      <c r="E872" s="8"/>
      <c r="F872" s="7"/>
      <c r="G872" s="5"/>
    </row>
    <row r="873">
      <c r="D873" s="8"/>
      <c r="E873" s="8"/>
      <c r="F873" s="7"/>
      <c r="G873" s="5"/>
    </row>
    <row r="874">
      <c r="D874" s="8"/>
      <c r="E874" s="8"/>
      <c r="F874" s="7"/>
      <c r="G874" s="5"/>
    </row>
    <row r="875">
      <c r="D875" s="8"/>
      <c r="E875" s="8"/>
      <c r="F875" s="7"/>
      <c r="G875" s="5"/>
    </row>
    <row r="876">
      <c r="D876" s="8"/>
      <c r="E876" s="8"/>
      <c r="F876" s="7"/>
      <c r="G876" s="5"/>
    </row>
    <row r="877">
      <c r="D877" s="8"/>
      <c r="E877" s="8"/>
      <c r="F877" s="7"/>
      <c r="G877" s="5"/>
    </row>
    <row r="878">
      <c r="D878" s="8"/>
      <c r="E878" s="8"/>
      <c r="F878" s="7"/>
      <c r="G878" s="5"/>
    </row>
    <row r="879">
      <c r="D879" s="8"/>
      <c r="E879" s="8"/>
      <c r="F879" s="7"/>
      <c r="G879" s="5"/>
    </row>
    <row r="880">
      <c r="D880" s="8"/>
      <c r="E880" s="8"/>
      <c r="F880" s="7"/>
      <c r="G880" s="5"/>
    </row>
    <row r="881">
      <c r="D881" s="8"/>
      <c r="E881" s="8"/>
      <c r="F881" s="7"/>
      <c r="G881" s="5"/>
    </row>
    <row r="882">
      <c r="D882" s="8"/>
      <c r="E882" s="8"/>
      <c r="F882" s="7"/>
      <c r="G882" s="5"/>
    </row>
    <row r="883">
      <c r="D883" s="8"/>
      <c r="E883" s="8"/>
      <c r="F883" s="7"/>
      <c r="G883" s="5"/>
    </row>
    <row r="884">
      <c r="D884" s="8"/>
      <c r="E884" s="8"/>
      <c r="F884" s="7"/>
      <c r="G884" s="5"/>
    </row>
    <row r="885">
      <c r="D885" s="8"/>
      <c r="E885" s="8"/>
      <c r="F885" s="7"/>
      <c r="G885" s="5"/>
    </row>
    <row r="886">
      <c r="D886" s="8"/>
      <c r="E886" s="8"/>
      <c r="F886" s="7"/>
      <c r="G886" s="5"/>
    </row>
    <row r="887">
      <c r="D887" s="8"/>
      <c r="E887" s="8"/>
      <c r="F887" s="7"/>
      <c r="G887" s="5"/>
    </row>
    <row r="888">
      <c r="D888" s="8"/>
      <c r="E888" s="8"/>
      <c r="F888" s="7"/>
      <c r="G888" s="5"/>
    </row>
    <row r="889">
      <c r="D889" s="8"/>
      <c r="E889" s="8"/>
      <c r="F889" s="7"/>
      <c r="G889" s="5"/>
    </row>
    <row r="890">
      <c r="D890" s="8"/>
      <c r="E890" s="8"/>
      <c r="F890" s="7"/>
      <c r="G890" s="5"/>
    </row>
    <row r="891">
      <c r="D891" s="8"/>
      <c r="E891" s="8"/>
      <c r="F891" s="7"/>
      <c r="G891" s="5"/>
    </row>
    <row r="892">
      <c r="D892" s="8"/>
      <c r="E892" s="8"/>
      <c r="F892" s="7"/>
      <c r="G892" s="5"/>
    </row>
    <row r="893">
      <c r="D893" s="8"/>
      <c r="E893" s="8"/>
      <c r="F893" s="7"/>
      <c r="G893" s="5"/>
    </row>
    <row r="894">
      <c r="D894" s="8"/>
      <c r="E894" s="8"/>
      <c r="F894" s="7"/>
      <c r="G894" s="5"/>
    </row>
    <row r="895">
      <c r="D895" s="8"/>
      <c r="E895" s="8"/>
      <c r="F895" s="7"/>
      <c r="G895" s="5"/>
    </row>
    <row r="896">
      <c r="D896" s="8"/>
      <c r="E896" s="8"/>
      <c r="F896" s="7"/>
      <c r="G896" s="5"/>
    </row>
    <row r="897">
      <c r="D897" s="8"/>
      <c r="E897" s="8"/>
      <c r="F897" s="7"/>
      <c r="G897" s="5"/>
    </row>
    <row r="898">
      <c r="D898" s="8"/>
      <c r="E898" s="8"/>
      <c r="F898" s="7"/>
      <c r="G898" s="5"/>
    </row>
    <row r="899">
      <c r="D899" s="8"/>
      <c r="E899" s="8"/>
      <c r="F899" s="7"/>
      <c r="G899" s="5"/>
    </row>
    <row r="900">
      <c r="D900" s="8"/>
      <c r="E900" s="8"/>
      <c r="F900" s="7"/>
      <c r="G900" s="5"/>
    </row>
    <row r="901">
      <c r="D901" s="8"/>
      <c r="E901" s="8"/>
      <c r="F901" s="7"/>
      <c r="G901" s="5"/>
    </row>
    <row r="902">
      <c r="D902" s="8"/>
      <c r="E902" s="8"/>
      <c r="F902" s="7"/>
      <c r="G902" s="5"/>
    </row>
    <row r="903">
      <c r="D903" s="8"/>
      <c r="E903" s="8"/>
      <c r="F903" s="7"/>
      <c r="G903" s="5"/>
    </row>
    <row r="904">
      <c r="D904" s="8"/>
      <c r="E904" s="8"/>
      <c r="F904" s="7"/>
      <c r="G904" s="5"/>
    </row>
    <row r="905">
      <c r="D905" s="8"/>
      <c r="E905" s="8"/>
      <c r="F905" s="7"/>
      <c r="G905" s="5"/>
    </row>
    <row r="906">
      <c r="D906" s="8"/>
      <c r="E906" s="8"/>
      <c r="F906" s="7"/>
      <c r="G906" s="5"/>
    </row>
    <row r="907">
      <c r="D907" s="8"/>
      <c r="E907" s="8"/>
      <c r="F907" s="7"/>
      <c r="G907" s="5"/>
    </row>
    <row r="908">
      <c r="D908" s="8"/>
      <c r="E908" s="8"/>
      <c r="F908" s="7"/>
      <c r="G908" s="5"/>
    </row>
    <row r="909">
      <c r="D909" s="8"/>
      <c r="E909" s="8"/>
      <c r="F909" s="7"/>
      <c r="G909" s="5"/>
    </row>
    <row r="910">
      <c r="D910" s="8"/>
      <c r="E910" s="8"/>
      <c r="F910" s="7"/>
      <c r="G910" s="5"/>
    </row>
    <row r="911">
      <c r="D911" s="8"/>
      <c r="E911" s="8"/>
      <c r="F911" s="7"/>
      <c r="G911" s="5"/>
    </row>
    <row r="912">
      <c r="D912" s="8"/>
      <c r="E912" s="8"/>
      <c r="F912" s="7"/>
      <c r="G912" s="5"/>
    </row>
    <row r="913">
      <c r="D913" s="8"/>
      <c r="E913" s="8"/>
      <c r="F913" s="7"/>
      <c r="G913" s="5"/>
    </row>
    <row r="914">
      <c r="D914" s="8"/>
      <c r="E914" s="8"/>
      <c r="F914" s="7"/>
      <c r="G914" s="5"/>
    </row>
    <row r="915">
      <c r="D915" s="8"/>
      <c r="E915" s="8"/>
      <c r="F915" s="7"/>
      <c r="G915" s="5"/>
    </row>
    <row r="916">
      <c r="D916" s="8"/>
      <c r="E916" s="8"/>
      <c r="F916" s="7"/>
      <c r="G916" s="5"/>
    </row>
    <row r="917">
      <c r="D917" s="8"/>
      <c r="E917" s="8"/>
      <c r="F917" s="7"/>
      <c r="G917" s="5"/>
    </row>
    <row r="918">
      <c r="D918" s="8"/>
      <c r="E918" s="8"/>
      <c r="F918" s="7"/>
      <c r="G918" s="5"/>
    </row>
    <row r="919">
      <c r="D919" s="8"/>
      <c r="E919" s="8"/>
      <c r="F919" s="7"/>
      <c r="G919" s="5"/>
    </row>
    <row r="920">
      <c r="D920" s="8"/>
      <c r="E920" s="8"/>
      <c r="F920" s="7"/>
      <c r="G920" s="5"/>
    </row>
    <row r="921">
      <c r="D921" s="8"/>
      <c r="E921" s="8"/>
      <c r="F921" s="7"/>
      <c r="G921" s="5"/>
    </row>
    <row r="922">
      <c r="D922" s="8"/>
      <c r="E922" s="8"/>
      <c r="F922" s="7"/>
      <c r="G922" s="5"/>
    </row>
    <row r="923">
      <c r="D923" s="8"/>
      <c r="E923" s="8"/>
      <c r="F923" s="7"/>
      <c r="G923" s="5"/>
    </row>
    <row r="924">
      <c r="D924" s="8"/>
      <c r="E924" s="8"/>
      <c r="F924" s="7"/>
      <c r="G924" s="5"/>
    </row>
    <row r="925">
      <c r="D925" s="8"/>
      <c r="E925" s="8"/>
      <c r="F925" s="7"/>
      <c r="G925" s="5"/>
    </row>
    <row r="926">
      <c r="D926" s="8"/>
      <c r="E926" s="8"/>
      <c r="F926" s="7"/>
      <c r="G926" s="5"/>
    </row>
    <row r="927">
      <c r="D927" s="8"/>
      <c r="E927" s="8"/>
      <c r="F927" s="7"/>
      <c r="G927" s="5"/>
    </row>
    <row r="928">
      <c r="D928" s="8"/>
      <c r="E928" s="8"/>
      <c r="F928" s="7"/>
      <c r="G928" s="5"/>
    </row>
    <row r="929">
      <c r="D929" s="8"/>
      <c r="E929" s="8"/>
      <c r="F929" s="7"/>
      <c r="G929" s="5"/>
    </row>
    <row r="930">
      <c r="D930" s="8"/>
      <c r="E930" s="8"/>
      <c r="F930" s="7"/>
      <c r="G930" s="5"/>
    </row>
    <row r="931">
      <c r="D931" s="8"/>
      <c r="E931" s="8"/>
      <c r="F931" s="7"/>
      <c r="G931" s="5"/>
    </row>
    <row r="932">
      <c r="D932" s="8"/>
      <c r="E932" s="8"/>
      <c r="F932" s="7"/>
      <c r="G932" s="5"/>
    </row>
    <row r="933">
      <c r="D933" s="8"/>
      <c r="E933" s="8"/>
      <c r="F933" s="7"/>
      <c r="G933" s="5"/>
    </row>
    <row r="934">
      <c r="D934" s="8"/>
      <c r="E934" s="8"/>
      <c r="F934" s="7"/>
      <c r="G934" s="5"/>
    </row>
    <row r="935">
      <c r="D935" s="8"/>
      <c r="E935" s="8"/>
      <c r="F935" s="7"/>
      <c r="G935" s="5"/>
    </row>
    <row r="936">
      <c r="D936" s="8"/>
      <c r="E936" s="8"/>
      <c r="F936" s="7"/>
      <c r="G936" s="5"/>
    </row>
    <row r="937">
      <c r="D937" s="8"/>
      <c r="E937" s="8"/>
      <c r="F937" s="7"/>
      <c r="G937" s="5"/>
    </row>
    <row r="938">
      <c r="D938" s="8"/>
      <c r="E938" s="8"/>
      <c r="F938" s="7"/>
      <c r="G938" s="5"/>
    </row>
    <row r="939">
      <c r="D939" s="8"/>
      <c r="E939" s="8"/>
      <c r="F939" s="7"/>
      <c r="G939" s="5"/>
    </row>
    <row r="940">
      <c r="D940" s="8"/>
      <c r="E940" s="8"/>
      <c r="F940" s="7"/>
      <c r="G940" s="5"/>
    </row>
    <row r="941">
      <c r="D941" s="8"/>
      <c r="E941" s="8"/>
      <c r="F941" s="7"/>
      <c r="G941" s="5"/>
    </row>
    <row r="942">
      <c r="D942" s="8"/>
      <c r="E942" s="8"/>
      <c r="F942" s="7"/>
      <c r="G942" s="5"/>
    </row>
    <row r="943">
      <c r="D943" s="8"/>
      <c r="E943" s="8"/>
      <c r="F943" s="7"/>
      <c r="G943" s="5"/>
    </row>
    <row r="944">
      <c r="D944" s="8"/>
      <c r="E944" s="8"/>
      <c r="F944" s="7"/>
      <c r="G944" s="5"/>
    </row>
    <row r="945">
      <c r="D945" s="8"/>
      <c r="E945" s="8"/>
      <c r="F945" s="7"/>
      <c r="G945" s="5"/>
    </row>
    <row r="946">
      <c r="D946" s="8"/>
      <c r="E946" s="8"/>
      <c r="F946" s="7"/>
      <c r="G946" s="5"/>
    </row>
    <row r="947">
      <c r="D947" s="8"/>
      <c r="E947" s="8"/>
      <c r="F947" s="7"/>
      <c r="G947" s="5"/>
    </row>
    <row r="948">
      <c r="D948" s="8"/>
      <c r="E948" s="8"/>
      <c r="F948" s="7"/>
      <c r="G948" s="5"/>
    </row>
    <row r="949">
      <c r="D949" s="8"/>
      <c r="E949" s="8"/>
      <c r="F949" s="7"/>
      <c r="G949" s="5"/>
    </row>
    <row r="950">
      <c r="D950" s="8"/>
      <c r="E950" s="8"/>
      <c r="F950" s="7"/>
      <c r="G950" s="5"/>
    </row>
    <row r="951">
      <c r="D951" s="8"/>
      <c r="E951" s="8"/>
      <c r="F951" s="7"/>
      <c r="G951" s="5"/>
    </row>
    <row r="952">
      <c r="D952" s="8"/>
      <c r="E952" s="8"/>
      <c r="F952" s="7"/>
      <c r="G952" s="5"/>
    </row>
    <row r="953">
      <c r="D953" s="8"/>
      <c r="E953" s="8"/>
      <c r="F953" s="7"/>
      <c r="G953" s="5"/>
    </row>
    <row r="954">
      <c r="D954" s="8"/>
      <c r="E954" s="8"/>
      <c r="F954" s="7"/>
      <c r="G954" s="5"/>
    </row>
    <row r="955">
      <c r="D955" s="8"/>
      <c r="E955" s="8"/>
      <c r="F955" s="7"/>
      <c r="G955" s="5"/>
    </row>
    <row r="956">
      <c r="D956" s="8"/>
      <c r="E956" s="8"/>
      <c r="F956" s="7"/>
      <c r="G956" s="5"/>
    </row>
    <row r="957">
      <c r="D957" s="8"/>
      <c r="E957" s="8"/>
      <c r="F957" s="7"/>
      <c r="G957" s="5"/>
    </row>
    <row r="958">
      <c r="D958" s="8"/>
      <c r="E958" s="8"/>
      <c r="F958" s="7"/>
      <c r="G958" s="5"/>
    </row>
    <row r="959">
      <c r="D959" s="8"/>
      <c r="E959" s="8"/>
      <c r="F959" s="7"/>
      <c r="G959" s="5"/>
    </row>
    <row r="960">
      <c r="D960" s="8"/>
      <c r="E960" s="8"/>
      <c r="F960" s="7"/>
      <c r="G960" s="5"/>
    </row>
    <row r="961">
      <c r="D961" s="8"/>
      <c r="E961" s="8"/>
      <c r="F961" s="7"/>
      <c r="G961" s="5"/>
    </row>
    <row r="962">
      <c r="D962" s="8"/>
      <c r="E962" s="8"/>
      <c r="F962" s="7"/>
      <c r="G962" s="5"/>
    </row>
    <row r="963">
      <c r="D963" s="8"/>
      <c r="E963" s="8"/>
      <c r="F963" s="7"/>
      <c r="G963" s="5"/>
    </row>
    <row r="964">
      <c r="D964" s="8"/>
      <c r="E964" s="8"/>
      <c r="F964" s="7"/>
      <c r="G964" s="5"/>
    </row>
    <row r="965">
      <c r="D965" s="8"/>
      <c r="E965" s="8"/>
      <c r="F965" s="7"/>
      <c r="G965" s="5"/>
    </row>
    <row r="966">
      <c r="D966" s="8"/>
      <c r="E966" s="8"/>
      <c r="F966" s="7"/>
      <c r="G966" s="5"/>
    </row>
    <row r="967">
      <c r="D967" s="8"/>
      <c r="E967" s="8"/>
      <c r="F967" s="7"/>
      <c r="G967" s="5"/>
    </row>
    <row r="968">
      <c r="D968" s="8"/>
      <c r="E968" s="8"/>
      <c r="F968" s="7"/>
      <c r="G968" s="5"/>
    </row>
    <row r="969">
      <c r="D969" s="8"/>
      <c r="E969" s="8"/>
      <c r="F969" s="7"/>
      <c r="G969" s="5"/>
    </row>
    <row r="970">
      <c r="D970" s="8"/>
      <c r="E970" s="8"/>
      <c r="F970" s="7"/>
      <c r="G970" s="5"/>
    </row>
    <row r="971">
      <c r="D971" s="8"/>
      <c r="E971" s="8"/>
      <c r="F971" s="7"/>
      <c r="G971" s="5"/>
    </row>
    <row r="972">
      <c r="D972" s="8"/>
      <c r="E972" s="8"/>
      <c r="F972" s="7"/>
      <c r="G972" s="5"/>
    </row>
    <row r="973">
      <c r="D973" s="8"/>
      <c r="E973" s="8"/>
      <c r="F973" s="7"/>
      <c r="G973" s="5"/>
    </row>
    <row r="974">
      <c r="D974" s="8"/>
      <c r="E974" s="8"/>
      <c r="F974" s="7"/>
      <c r="G974" s="5"/>
    </row>
    <row r="975">
      <c r="D975" s="8"/>
      <c r="E975" s="8"/>
      <c r="F975" s="7"/>
      <c r="G975" s="5"/>
    </row>
    <row r="976">
      <c r="D976" s="8"/>
      <c r="E976" s="8"/>
      <c r="F976" s="7"/>
      <c r="G976" s="5"/>
    </row>
    <row r="977">
      <c r="D977" s="8"/>
      <c r="E977" s="8"/>
      <c r="F977" s="7"/>
      <c r="G977" s="5"/>
    </row>
    <row r="978">
      <c r="D978" s="8"/>
      <c r="E978" s="8"/>
      <c r="F978" s="7"/>
      <c r="G978" s="5"/>
    </row>
    <row r="979">
      <c r="D979" s="8"/>
      <c r="E979" s="8"/>
      <c r="F979" s="7"/>
      <c r="G979" s="5"/>
    </row>
    <row r="980">
      <c r="D980" s="8"/>
      <c r="E980" s="8"/>
      <c r="F980" s="7"/>
      <c r="G980" s="5"/>
    </row>
    <row r="981">
      <c r="D981" s="8"/>
      <c r="E981" s="8"/>
      <c r="F981" s="7"/>
      <c r="G981" s="5"/>
    </row>
    <row r="982">
      <c r="D982" s="8"/>
      <c r="E982" s="8"/>
      <c r="F982" s="7"/>
      <c r="G982" s="5"/>
    </row>
    <row r="983">
      <c r="D983" s="8"/>
      <c r="E983" s="8"/>
      <c r="F983" s="7"/>
      <c r="G983" s="5"/>
    </row>
    <row r="984">
      <c r="D984" s="8"/>
      <c r="E984" s="8"/>
      <c r="F984" s="7"/>
      <c r="G984" s="5"/>
    </row>
    <row r="985">
      <c r="D985" s="8"/>
      <c r="E985" s="8"/>
      <c r="F985" s="7"/>
      <c r="G985" s="5"/>
    </row>
    <row r="986">
      <c r="D986" s="8"/>
      <c r="E986" s="8"/>
      <c r="F986" s="7"/>
      <c r="G986" s="5"/>
    </row>
    <row r="987">
      <c r="D987" s="8"/>
      <c r="E987" s="8"/>
      <c r="F987" s="7"/>
      <c r="G987" s="5"/>
    </row>
    <row r="988">
      <c r="D988" s="8"/>
      <c r="E988" s="8"/>
      <c r="F988" s="7"/>
      <c r="G988" s="5"/>
    </row>
    <row r="989">
      <c r="D989" s="8"/>
      <c r="E989" s="8"/>
      <c r="F989" s="7"/>
      <c r="G989" s="5"/>
    </row>
    <row r="990">
      <c r="D990" s="8"/>
      <c r="E990" s="8"/>
      <c r="F990" s="7"/>
      <c r="G990" s="5"/>
    </row>
    <row r="991">
      <c r="D991" s="8"/>
      <c r="E991" s="8"/>
      <c r="F991" s="7"/>
      <c r="G991" s="5"/>
    </row>
    <row r="992">
      <c r="D992" s="8"/>
      <c r="E992" s="8"/>
      <c r="F992" s="7"/>
      <c r="G992" s="5"/>
    </row>
    <row r="993">
      <c r="D993" s="8"/>
      <c r="E993" s="8"/>
      <c r="F993" s="7"/>
      <c r="G993" s="5"/>
    </row>
    <row r="994">
      <c r="D994" s="8"/>
      <c r="E994" s="8"/>
      <c r="F994" s="7"/>
      <c r="G994" s="5"/>
    </row>
    <row r="995">
      <c r="D995" s="8"/>
      <c r="E995" s="8"/>
      <c r="F995" s="7"/>
      <c r="G995" s="5"/>
    </row>
    <row r="996">
      <c r="D996" s="8"/>
      <c r="E996" s="8"/>
      <c r="F996" s="7"/>
      <c r="G996" s="5"/>
    </row>
    <row r="997">
      <c r="D997" s="8"/>
      <c r="E997" s="8"/>
      <c r="F997" s="7"/>
      <c r="G997" s="5"/>
    </row>
    <row r="998">
      <c r="D998" s="8"/>
      <c r="E998" s="8"/>
      <c r="F998" s="7"/>
      <c r="G998" s="5"/>
    </row>
    <row r="999">
      <c r="D999" s="8"/>
      <c r="E999" s="8"/>
      <c r="F999" s="7"/>
      <c r="G999" s="5"/>
    </row>
    <row r="1000">
      <c r="D1000" s="8"/>
      <c r="E1000" s="8"/>
      <c r="F1000" s="7"/>
      <c r="G1000" s="5"/>
    </row>
    <row r="1001">
      <c r="D1001" s="8"/>
      <c r="E1001" s="8"/>
      <c r="F1001" s="7"/>
      <c r="G1001" s="5"/>
    </row>
  </sheetData>
  <mergeCells count="5">
    <mergeCell ref="A1:B1"/>
    <mergeCell ref="I1:J1"/>
    <mergeCell ref="A6:B6"/>
    <mergeCell ref="I6:J6"/>
    <mergeCell ref="I10:J10"/>
  </mergeCells>
  <dataValidations>
    <dataValidation type="list" allowBlank="1" showErrorMessage="1" sqref="E2:E1001">
      <formula1>"Mercado,Farmácia,Transporte,Gasolina,Aluguel,Internet,Luz,Água,Gás,Ensino,Academia,Assinaturas,Outros"</formula1>
    </dataValidation>
    <dataValidation type="list" allowBlank="1" showErrorMessage="1" sqref="D2:D1001">
      <formula1>"Lauro,Nayara"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1.38"/>
  </cols>
  <sheetData>
    <row r="1">
      <c r="A1" s="1" t="s">
        <v>0</v>
      </c>
      <c r="D1" s="1" t="s">
        <v>1</v>
      </c>
      <c r="E1" s="1" t="s">
        <v>2</v>
      </c>
      <c r="F1" s="2" t="s">
        <v>3</v>
      </c>
      <c r="G1" s="10" t="s">
        <v>4</v>
      </c>
      <c r="I1" s="1" t="s">
        <v>5</v>
      </c>
    </row>
    <row r="2">
      <c r="A2" s="1" t="s">
        <v>6</v>
      </c>
      <c r="B2" s="9">
        <v>6256.86</v>
      </c>
      <c r="D2" s="1" t="s">
        <v>6</v>
      </c>
      <c r="E2" s="1" t="s">
        <v>33</v>
      </c>
      <c r="F2" s="2" t="s">
        <v>37</v>
      </c>
      <c r="G2" s="10">
        <v>80.0</v>
      </c>
      <c r="I2" s="1" t="s">
        <v>6</v>
      </c>
      <c r="J2" s="5">
        <f>SUMIF(D2:D1000,A2,G2:G1000)</f>
        <v>5309.73</v>
      </c>
    </row>
    <row r="3">
      <c r="A3" s="1" t="s">
        <v>9</v>
      </c>
      <c r="B3" s="3">
        <v>1700.0</v>
      </c>
      <c r="D3" s="1" t="s">
        <v>6</v>
      </c>
      <c r="E3" s="1" t="s">
        <v>7</v>
      </c>
      <c r="F3" s="2" t="s">
        <v>38</v>
      </c>
      <c r="G3" s="10">
        <v>79.66</v>
      </c>
      <c r="I3" s="1" t="s">
        <v>9</v>
      </c>
      <c r="J3" s="5">
        <f>SUMIF(D$2:D1000,A3,G$2:G1000)</f>
        <v>587.67</v>
      </c>
    </row>
    <row r="4">
      <c r="A4" s="1" t="s">
        <v>11</v>
      </c>
      <c r="B4" s="5">
        <f>SUM(B2:B3)</f>
        <v>7956.86</v>
      </c>
      <c r="D4" s="1" t="s">
        <v>6</v>
      </c>
      <c r="E4" s="1" t="s">
        <v>33</v>
      </c>
      <c r="F4" s="2" t="s">
        <v>39</v>
      </c>
      <c r="G4" s="10">
        <v>118.84</v>
      </c>
      <c r="I4" s="1" t="s">
        <v>11</v>
      </c>
      <c r="J4" s="5">
        <f>SUM(J2:J3)</f>
        <v>5897.4</v>
      </c>
    </row>
    <row r="5">
      <c r="D5" s="1" t="s">
        <v>6</v>
      </c>
      <c r="E5" s="1" t="s">
        <v>33</v>
      </c>
      <c r="F5" s="2" t="s">
        <v>40</v>
      </c>
      <c r="G5" s="10">
        <v>67.98</v>
      </c>
    </row>
    <row r="6">
      <c r="A6" s="1" t="s">
        <v>14</v>
      </c>
      <c r="D6" s="1" t="s">
        <v>6</v>
      </c>
      <c r="E6" s="1" t="s">
        <v>7</v>
      </c>
      <c r="F6" s="2" t="s">
        <v>41</v>
      </c>
      <c r="G6" s="10">
        <v>12.0</v>
      </c>
      <c r="I6" s="1" t="s">
        <v>16</v>
      </c>
    </row>
    <row r="7">
      <c r="A7" s="1" t="s">
        <v>6</v>
      </c>
      <c r="B7" s="6">
        <f>B2/B4</f>
        <v>0.7863478809</v>
      </c>
      <c r="D7" s="1" t="s">
        <v>6</v>
      </c>
      <c r="E7" s="1" t="s">
        <v>7</v>
      </c>
      <c r="F7" s="2" t="s">
        <v>42</v>
      </c>
      <c r="G7" s="10">
        <v>945.73</v>
      </c>
      <c r="I7" s="1" t="s">
        <v>6</v>
      </c>
      <c r="J7" s="6">
        <f>J2/J4</f>
        <v>0.9003510021</v>
      </c>
    </row>
    <row r="8">
      <c r="A8" s="1" t="s">
        <v>9</v>
      </c>
      <c r="B8" s="6">
        <f>B3/B4</f>
        <v>0.2136521191</v>
      </c>
      <c r="D8" s="1" t="s">
        <v>6</v>
      </c>
      <c r="E8" s="1" t="s">
        <v>7</v>
      </c>
      <c r="F8" s="2" t="s">
        <v>43</v>
      </c>
      <c r="G8" s="10">
        <v>132.42</v>
      </c>
      <c r="I8" s="1" t="s">
        <v>9</v>
      </c>
      <c r="J8" s="6">
        <f>J3/J4</f>
        <v>0.09964899786</v>
      </c>
    </row>
    <row r="9">
      <c r="D9" s="1" t="s">
        <v>6</v>
      </c>
      <c r="E9" s="1" t="s">
        <v>7</v>
      </c>
      <c r="F9" s="2" t="s">
        <v>44</v>
      </c>
      <c r="G9" s="10">
        <v>87.49</v>
      </c>
    </row>
    <row r="10">
      <c r="D10" s="1" t="s">
        <v>6</v>
      </c>
      <c r="E10" s="1" t="s">
        <v>18</v>
      </c>
      <c r="F10" s="2" t="s">
        <v>20</v>
      </c>
      <c r="G10" s="10">
        <v>31.45</v>
      </c>
      <c r="I10" s="1" t="s">
        <v>22</v>
      </c>
    </row>
    <row r="11">
      <c r="D11" s="1" t="s">
        <v>6</v>
      </c>
      <c r="E11" s="1" t="s">
        <v>17</v>
      </c>
      <c r="F11" s="7"/>
      <c r="G11" s="10">
        <v>1880.95</v>
      </c>
      <c r="I11" s="1" t="s">
        <v>6</v>
      </c>
      <c r="J11" s="5">
        <f>J4*B7</f>
        <v>4637.407993</v>
      </c>
    </row>
    <row r="12">
      <c r="D12" s="1" t="s">
        <v>6</v>
      </c>
      <c r="E12" s="1" t="s">
        <v>7</v>
      </c>
      <c r="F12" s="2" t="s">
        <v>45</v>
      </c>
      <c r="G12" s="10">
        <v>221.69</v>
      </c>
      <c r="I12" s="1" t="s">
        <v>9</v>
      </c>
      <c r="J12" s="5">
        <f>J4*B8</f>
        <v>1259.992007</v>
      </c>
    </row>
    <row r="13">
      <c r="D13" s="1" t="s">
        <v>6</v>
      </c>
      <c r="E13" s="1" t="s">
        <v>46</v>
      </c>
      <c r="F13" s="7"/>
      <c r="G13" s="10">
        <v>89.9</v>
      </c>
    </row>
    <row r="14">
      <c r="D14" s="1" t="s">
        <v>6</v>
      </c>
      <c r="E14" s="1" t="s">
        <v>17</v>
      </c>
      <c r="F14" s="2" t="s">
        <v>47</v>
      </c>
      <c r="G14" s="10">
        <v>677.28</v>
      </c>
      <c r="I14" s="1" t="s">
        <v>26</v>
      </c>
      <c r="J14" s="8" t="str">
        <f>if(J2&lt;J11,A2,A3)</f>
        <v>Nayara</v>
      </c>
    </row>
    <row r="15">
      <c r="D15" s="1" t="s">
        <v>6</v>
      </c>
      <c r="E15" s="1" t="s">
        <v>7</v>
      </c>
      <c r="F15" s="2" t="s">
        <v>48</v>
      </c>
      <c r="G15" s="10">
        <v>145.03</v>
      </c>
      <c r="I15" s="1" t="s">
        <v>27</v>
      </c>
      <c r="J15" s="5">
        <f>IF(J14=A3, abs(J11-J2)-SUMIF(I$18:I1000,A3,J$18:J1000),abs(J11-J2)-SUMIF(I$18:I1000,A2,J$18:J1000))</f>
        <v>0.002006897193</v>
      </c>
    </row>
    <row r="16">
      <c r="D16" s="1" t="s">
        <v>6</v>
      </c>
      <c r="E16" s="1" t="s">
        <v>7</v>
      </c>
      <c r="F16" s="2" t="s">
        <v>49</v>
      </c>
      <c r="G16" s="10">
        <v>30.38</v>
      </c>
    </row>
    <row r="17">
      <c r="D17" s="1" t="s">
        <v>9</v>
      </c>
      <c r="E17" s="1" t="s">
        <v>7</v>
      </c>
      <c r="F17" s="2" t="s">
        <v>50</v>
      </c>
      <c r="G17" s="10">
        <v>75.05</v>
      </c>
      <c r="I17" s="1" t="s">
        <v>35</v>
      </c>
      <c r="J17" s="1" t="s">
        <v>36</v>
      </c>
    </row>
    <row r="18">
      <c r="D18" s="1" t="s">
        <v>9</v>
      </c>
      <c r="E18" s="1" t="s">
        <v>25</v>
      </c>
      <c r="F18" s="2" t="s">
        <v>51</v>
      </c>
      <c r="G18" s="10">
        <v>37.94</v>
      </c>
      <c r="I18" s="1" t="s">
        <v>9</v>
      </c>
      <c r="J18" s="5">
        <f>150+150</f>
        <v>300</v>
      </c>
    </row>
    <row r="19">
      <c r="D19" s="1" t="s">
        <v>6</v>
      </c>
      <c r="E19" s="1" t="s">
        <v>7</v>
      </c>
      <c r="F19" s="7"/>
      <c r="G19" s="10">
        <v>124.21</v>
      </c>
      <c r="I19" s="1" t="s">
        <v>9</v>
      </c>
      <c r="J19" s="4">
        <v>372.32</v>
      </c>
    </row>
    <row r="20">
      <c r="D20" s="1" t="s">
        <v>6</v>
      </c>
      <c r="E20" s="1" t="s">
        <v>7</v>
      </c>
      <c r="F20" s="2" t="s">
        <v>52</v>
      </c>
      <c r="G20" s="10">
        <v>16.0</v>
      </c>
      <c r="I20" s="8"/>
      <c r="J20" s="5"/>
    </row>
    <row r="21">
      <c r="D21" s="1" t="s">
        <v>6</v>
      </c>
      <c r="E21" s="1" t="s">
        <v>7</v>
      </c>
      <c r="F21" s="2" t="s">
        <v>53</v>
      </c>
      <c r="G21" s="10">
        <v>194.0</v>
      </c>
      <c r="I21" s="8"/>
      <c r="J21" s="5"/>
    </row>
    <row r="22">
      <c r="D22" s="1" t="s">
        <v>9</v>
      </c>
      <c r="E22" s="1" t="s">
        <v>25</v>
      </c>
      <c r="F22" s="2" t="s">
        <v>29</v>
      </c>
      <c r="G22" s="10">
        <v>72.35</v>
      </c>
      <c r="I22" s="8"/>
      <c r="J22" s="5"/>
    </row>
    <row r="23">
      <c r="D23" s="1" t="s">
        <v>6</v>
      </c>
      <c r="E23" s="1" t="s">
        <v>7</v>
      </c>
      <c r="F23" s="2" t="s">
        <v>54</v>
      </c>
      <c r="G23" s="10">
        <v>54.09</v>
      </c>
      <c r="I23" s="8"/>
      <c r="J23" s="5"/>
    </row>
    <row r="24">
      <c r="D24" s="1" t="s">
        <v>9</v>
      </c>
      <c r="E24" s="1" t="s">
        <v>33</v>
      </c>
      <c r="F24" s="2" t="s">
        <v>55</v>
      </c>
      <c r="G24" s="10">
        <v>62.9</v>
      </c>
      <c r="I24" s="8"/>
      <c r="J24" s="5"/>
    </row>
    <row r="25">
      <c r="D25" s="1" t="s">
        <v>6</v>
      </c>
      <c r="E25" s="1" t="s">
        <v>18</v>
      </c>
      <c r="F25" s="2" t="s">
        <v>56</v>
      </c>
      <c r="G25" s="10">
        <v>65.0</v>
      </c>
      <c r="I25" s="8"/>
      <c r="J25" s="5"/>
    </row>
    <row r="26">
      <c r="D26" s="1" t="s">
        <v>9</v>
      </c>
      <c r="E26" s="1" t="s">
        <v>57</v>
      </c>
      <c r="F26" s="2" t="s">
        <v>58</v>
      </c>
      <c r="G26" s="10">
        <v>18.95</v>
      </c>
      <c r="I26" s="8"/>
      <c r="J26" s="5"/>
    </row>
    <row r="27">
      <c r="D27" s="1" t="s">
        <v>9</v>
      </c>
      <c r="E27" s="1" t="s">
        <v>57</v>
      </c>
      <c r="F27" s="2" t="s">
        <v>58</v>
      </c>
      <c r="G27" s="10">
        <v>17.9</v>
      </c>
      <c r="I27" s="8"/>
      <c r="J27" s="5"/>
    </row>
    <row r="28">
      <c r="D28" s="1" t="s">
        <v>9</v>
      </c>
      <c r="E28" s="1" t="s">
        <v>25</v>
      </c>
      <c r="F28" s="2" t="s">
        <v>59</v>
      </c>
      <c r="G28" s="10">
        <v>29.9</v>
      </c>
      <c r="I28" s="8"/>
      <c r="J28" s="5"/>
    </row>
    <row r="29">
      <c r="D29" s="1" t="s">
        <v>9</v>
      </c>
      <c r="E29" s="1" t="s">
        <v>57</v>
      </c>
      <c r="F29" s="2" t="s">
        <v>58</v>
      </c>
      <c r="G29" s="10">
        <v>9.92</v>
      </c>
      <c r="I29" s="8"/>
      <c r="J29" s="5"/>
    </row>
    <row r="30">
      <c r="D30" s="1" t="s">
        <v>9</v>
      </c>
      <c r="E30" s="1" t="s">
        <v>25</v>
      </c>
      <c r="F30" s="2" t="s">
        <v>60</v>
      </c>
      <c r="G30" s="10">
        <v>66.2</v>
      </c>
      <c r="I30" s="8"/>
      <c r="J30" s="5"/>
    </row>
    <row r="31">
      <c r="D31" s="1" t="s">
        <v>9</v>
      </c>
      <c r="E31" s="1" t="s">
        <v>57</v>
      </c>
      <c r="F31" s="2" t="s">
        <v>58</v>
      </c>
      <c r="G31" s="10">
        <v>15.94</v>
      </c>
      <c r="I31" s="8"/>
      <c r="J31" s="5"/>
    </row>
    <row r="32">
      <c r="D32" s="1" t="s">
        <v>9</v>
      </c>
      <c r="E32" s="1" t="s">
        <v>18</v>
      </c>
      <c r="F32" s="2" t="s">
        <v>56</v>
      </c>
      <c r="G32" s="10">
        <v>75.0</v>
      </c>
      <c r="I32" s="8"/>
      <c r="J32" s="5"/>
    </row>
    <row r="33">
      <c r="D33" s="1" t="s">
        <v>9</v>
      </c>
      <c r="E33" s="1" t="s">
        <v>18</v>
      </c>
      <c r="F33" s="2" t="s">
        <v>61</v>
      </c>
      <c r="G33" s="10">
        <v>15.72</v>
      </c>
      <c r="I33" s="8"/>
      <c r="J33" s="5"/>
    </row>
    <row r="34">
      <c r="D34" s="1" t="s">
        <v>9</v>
      </c>
      <c r="E34" s="1" t="s">
        <v>62</v>
      </c>
      <c r="F34" s="2" t="s">
        <v>63</v>
      </c>
      <c r="G34" s="10">
        <v>89.9</v>
      </c>
      <c r="I34" s="8"/>
      <c r="J34" s="5"/>
    </row>
    <row r="35">
      <c r="D35" s="1" t="s">
        <v>6</v>
      </c>
      <c r="E35" s="1" t="s">
        <v>23</v>
      </c>
      <c r="F35" s="7"/>
      <c r="G35" s="10">
        <v>255.63</v>
      </c>
      <c r="I35" s="8"/>
      <c r="J35" s="5"/>
    </row>
    <row r="36">
      <c r="D36" s="8"/>
      <c r="E36" s="8"/>
      <c r="I36" s="8"/>
      <c r="J36" s="5"/>
    </row>
    <row r="37">
      <c r="D37" s="8"/>
      <c r="E37" s="8"/>
      <c r="I37" s="8"/>
      <c r="J37" s="5"/>
    </row>
    <row r="38">
      <c r="D38" s="8"/>
      <c r="E38" s="8"/>
      <c r="I38" s="8"/>
      <c r="J38" s="5"/>
    </row>
    <row r="39">
      <c r="D39" s="8"/>
      <c r="E39" s="8"/>
      <c r="I39" s="8"/>
      <c r="J39" s="5"/>
    </row>
    <row r="40">
      <c r="D40" s="8"/>
      <c r="E40" s="8"/>
      <c r="I40" s="8"/>
      <c r="J40" s="5"/>
    </row>
    <row r="41">
      <c r="D41" s="8"/>
      <c r="E41" s="8"/>
      <c r="F41" s="7"/>
      <c r="G41" s="11"/>
      <c r="I41" s="8"/>
      <c r="J41" s="5"/>
    </row>
    <row r="42">
      <c r="D42" s="8"/>
      <c r="E42" s="8"/>
      <c r="F42" s="7"/>
      <c r="G42" s="11"/>
      <c r="I42" s="8"/>
      <c r="J42" s="5"/>
    </row>
    <row r="43">
      <c r="D43" s="8"/>
      <c r="E43" s="8"/>
      <c r="F43" s="7"/>
      <c r="G43" s="11"/>
      <c r="I43" s="8"/>
      <c r="J43" s="5"/>
    </row>
    <row r="44">
      <c r="D44" s="8"/>
      <c r="E44" s="8"/>
      <c r="F44" s="7"/>
      <c r="G44" s="11"/>
      <c r="I44" s="8"/>
      <c r="J44" s="5"/>
    </row>
    <row r="45">
      <c r="D45" s="8"/>
      <c r="E45" s="8"/>
      <c r="F45" s="7"/>
      <c r="G45" s="11"/>
      <c r="I45" s="8"/>
      <c r="J45" s="5"/>
    </row>
    <row r="46">
      <c r="D46" s="8"/>
      <c r="E46" s="8"/>
      <c r="F46" s="7"/>
      <c r="G46" s="11"/>
      <c r="I46" s="8"/>
      <c r="J46" s="5"/>
    </row>
    <row r="47">
      <c r="D47" s="8"/>
      <c r="E47" s="8"/>
      <c r="F47" s="7"/>
      <c r="G47" s="11"/>
      <c r="I47" s="8"/>
      <c r="J47" s="5"/>
    </row>
    <row r="48">
      <c r="D48" s="8"/>
      <c r="E48" s="8"/>
      <c r="F48" s="7"/>
      <c r="G48" s="11"/>
      <c r="I48" s="8"/>
      <c r="J48" s="5"/>
    </row>
    <row r="49">
      <c r="D49" s="8"/>
      <c r="E49" s="8"/>
      <c r="F49" s="7"/>
      <c r="G49" s="11"/>
      <c r="I49" s="8"/>
      <c r="J49" s="5"/>
    </row>
    <row r="50">
      <c r="D50" s="8"/>
      <c r="E50" s="8"/>
      <c r="F50" s="7"/>
      <c r="G50" s="11"/>
      <c r="I50" s="8"/>
      <c r="J50" s="5"/>
    </row>
    <row r="51">
      <c r="D51" s="8"/>
      <c r="E51" s="8"/>
      <c r="F51" s="7"/>
      <c r="G51" s="11"/>
      <c r="I51" s="8"/>
      <c r="J51" s="5"/>
    </row>
    <row r="52">
      <c r="D52" s="8"/>
      <c r="E52" s="8"/>
      <c r="F52" s="7"/>
      <c r="G52" s="11"/>
      <c r="I52" s="8"/>
      <c r="J52" s="5"/>
    </row>
    <row r="53">
      <c r="D53" s="8"/>
      <c r="E53" s="8"/>
      <c r="F53" s="7"/>
      <c r="G53" s="11"/>
      <c r="I53" s="8"/>
      <c r="J53" s="5"/>
    </row>
    <row r="54">
      <c r="D54" s="8"/>
      <c r="E54" s="8"/>
      <c r="F54" s="7"/>
      <c r="G54" s="11"/>
      <c r="I54" s="8"/>
      <c r="J54" s="5"/>
    </row>
    <row r="55">
      <c r="D55" s="8"/>
      <c r="E55" s="8"/>
      <c r="F55" s="7"/>
      <c r="G55" s="11"/>
      <c r="I55" s="8"/>
      <c r="J55" s="5"/>
    </row>
    <row r="56">
      <c r="D56" s="8"/>
      <c r="E56" s="8"/>
      <c r="F56" s="7"/>
      <c r="G56" s="11"/>
      <c r="I56" s="8"/>
      <c r="J56" s="5"/>
    </row>
    <row r="57">
      <c r="D57" s="8"/>
      <c r="E57" s="8"/>
      <c r="F57" s="7"/>
      <c r="G57" s="11"/>
      <c r="I57" s="8"/>
      <c r="J57" s="5"/>
    </row>
    <row r="58">
      <c r="D58" s="8"/>
      <c r="E58" s="8"/>
      <c r="F58" s="7"/>
      <c r="G58" s="11"/>
      <c r="I58" s="8"/>
      <c r="J58" s="5"/>
    </row>
    <row r="59">
      <c r="D59" s="8"/>
      <c r="E59" s="8"/>
      <c r="F59" s="7"/>
      <c r="G59" s="11"/>
      <c r="I59" s="8"/>
      <c r="J59" s="5"/>
    </row>
    <row r="60">
      <c r="D60" s="8"/>
      <c r="E60" s="8"/>
      <c r="F60" s="7"/>
      <c r="G60" s="11"/>
      <c r="I60" s="8"/>
      <c r="J60" s="5"/>
    </row>
    <row r="61">
      <c r="D61" s="8"/>
      <c r="E61" s="8"/>
      <c r="F61" s="7"/>
      <c r="G61" s="11"/>
      <c r="I61" s="8"/>
      <c r="J61" s="5"/>
    </row>
    <row r="62">
      <c r="D62" s="8"/>
      <c r="E62" s="8"/>
      <c r="F62" s="7"/>
      <c r="G62" s="11"/>
      <c r="I62" s="8"/>
      <c r="J62" s="5"/>
    </row>
    <row r="63">
      <c r="D63" s="8"/>
      <c r="E63" s="8"/>
      <c r="F63" s="7"/>
      <c r="G63" s="11"/>
      <c r="I63" s="8"/>
      <c r="J63" s="5"/>
    </row>
    <row r="64">
      <c r="D64" s="8"/>
      <c r="E64" s="8"/>
      <c r="F64" s="7"/>
      <c r="G64" s="11"/>
      <c r="I64" s="8"/>
      <c r="J64" s="5"/>
    </row>
    <row r="65">
      <c r="D65" s="8"/>
      <c r="E65" s="8"/>
      <c r="F65" s="7"/>
      <c r="G65" s="11"/>
      <c r="I65" s="8"/>
      <c r="J65" s="5"/>
    </row>
    <row r="66">
      <c r="D66" s="8"/>
      <c r="E66" s="8"/>
      <c r="F66" s="7"/>
      <c r="G66" s="11"/>
      <c r="I66" s="8"/>
      <c r="J66" s="5"/>
    </row>
    <row r="67">
      <c r="D67" s="8"/>
      <c r="E67" s="8"/>
      <c r="F67" s="7"/>
      <c r="G67" s="11"/>
      <c r="I67" s="8"/>
      <c r="J67" s="5"/>
    </row>
    <row r="68">
      <c r="D68" s="8"/>
      <c r="E68" s="8"/>
      <c r="F68" s="7"/>
      <c r="G68" s="11"/>
      <c r="I68" s="8"/>
      <c r="J68" s="5"/>
    </row>
    <row r="69">
      <c r="D69" s="8"/>
      <c r="E69" s="8"/>
      <c r="F69" s="7"/>
      <c r="G69" s="11"/>
      <c r="I69" s="8"/>
      <c r="J69" s="5"/>
    </row>
    <row r="70">
      <c r="D70" s="8"/>
      <c r="E70" s="8"/>
      <c r="F70" s="7"/>
      <c r="G70" s="11"/>
      <c r="I70" s="8"/>
      <c r="J70" s="5"/>
    </row>
    <row r="71">
      <c r="D71" s="8"/>
      <c r="E71" s="8"/>
      <c r="F71" s="7"/>
      <c r="G71" s="11"/>
      <c r="I71" s="8"/>
      <c r="J71" s="5"/>
    </row>
    <row r="72">
      <c r="D72" s="8"/>
      <c r="E72" s="8"/>
      <c r="F72" s="7"/>
      <c r="G72" s="11"/>
      <c r="I72" s="8"/>
      <c r="J72" s="5"/>
    </row>
    <row r="73">
      <c r="D73" s="8"/>
      <c r="E73" s="8"/>
      <c r="F73" s="7"/>
      <c r="G73" s="11"/>
      <c r="I73" s="8"/>
      <c r="J73" s="5"/>
    </row>
    <row r="74">
      <c r="D74" s="8"/>
      <c r="E74" s="8"/>
      <c r="F74" s="7"/>
      <c r="G74" s="11"/>
      <c r="I74" s="8"/>
      <c r="J74" s="5"/>
    </row>
    <row r="75">
      <c r="D75" s="8"/>
      <c r="E75" s="8"/>
      <c r="F75" s="7"/>
      <c r="G75" s="11"/>
      <c r="I75" s="8"/>
      <c r="J75" s="5"/>
    </row>
    <row r="76">
      <c r="D76" s="8"/>
      <c r="E76" s="8"/>
      <c r="F76" s="7"/>
      <c r="G76" s="11"/>
      <c r="I76" s="8"/>
      <c r="J76" s="5"/>
    </row>
    <row r="77">
      <c r="D77" s="8"/>
      <c r="E77" s="8"/>
      <c r="F77" s="7"/>
      <c r="G77" s="11"/>
      <c r="I77" s="8"/>
      <c r="J77" s="5"/>
    </row>
    <row r="78">
      <c r="D78" s="8"/>
      <c r="E78" s="8"/>
      <c r="F78" s="7"/>
      <c r="G78" s="11"/>
      <c r="I78" s="8"/>
      <c r="J78" s="5"/>
    </row>
    <row r="79">
      <c r="D79" s="8"/>
      <c r="E79" s="8"/>
      <c r="F79" s="7"/>
      <c r="G79" s="11"/>
      <c r="I79" s="8"/>
      <c r="J79" s="5"/>
    </row>
    <row r="80">
      <c r="D80" s="8"/>
      <c r="E80" s="8"/>
      <c r="F80" s="7"/>
      <c r="G80" s="11"/>
      <c r="I80" s="8"/>
      <c r="J80" s="5"/>
    </row>
    <row r="81">
      <c r="D81" s="8"/>
      <c r="E81" s="8"/>
      <c r="F81" s="7"/>
      <c r="G81" s="11"/>
      <c r="I81" s="8"/>
      <c r="J81" s="5"/>
    </row>
    <row r="82">
      <c r="D82" s="8"/>
      <c r="E82" s="8"/>
      <c r="F82" s="7"/>
      <c r="G82" s="11"/>
      <c r="I82" s="8"/>
      <c r="J82" s="5"/>
    </row>
    <row r="83">
      <c r="D83" s="8"/>
      <c r="E83" s="8"/>
      <c r="F83" s="7"/>
      <c r="G83" s="11"/>
      <c r="I83" s="8"/>
      <c r="J83" s="5"/>
    </row>
    <row r="84">
      <c r="D84" s="8"/>
      <c r="E84" s="8"/>
      <c r="F84" s="7"/>
      <c r="G84" s="11"/>
      <c r="I84" s="8"/>
      <c r="J84" s="5"/>
    </row>
    <row r="85">
      <c r="D85" s="8"/>
      <c r="E85" s="8"/>
      <c r="F85" s="7"/>
      <c r="G85" s="11"/>
      <c r="I85" s="8"/>
      <c r="J85" s="5"/>
    </row>
    <row r="86">
      <c r="D86" s="8"/>
      <c r="E86" s="8"/>
      <c r="F86" s="7"/>
      <c r="G86" s="11"/>
      <c r="I86" s="8"/>
      <c r="J86" s="5"/>
    </row>
    <row r="87">
      <c r="D87" s="8"/>
      <c r="E87" s="8"/>
      <c r="F87" s="7"/>
      <c r="G87" s="11"/>
      <c r="I87" s="8"/>
      <c r="J87" s="5"/>
    </row>
    <row r="88">
      <c r="D88" s="8"/>
      <c r="E88" s="8"/>
      <c r="F88" s="7"/>
      <c r="G88" s="11"/>
      <c r="I88" s="8"/>
      <c r="J88" s="5"/>
    </row>
    <row r="89">
      <c r="D89" s="8"/>
      <c r="E89" s="8"/>
      <c r="F89" s="7"/>
      <c r="G89" s="11"/>
      <c r="I89" s="8"/>
      <c r="J89" s="5"/>
    </row>
    <row r="90">
      <c r="D90" s="8"/>
      <c r="E90" s="8"/>
      <c r="F90" s="7"/>
      <c r="G90" s="11"/>
      <c r="I90" s="8"/>
      <c r="J90" s="5"/>
    </row>
    <row r="91">
      <c r="D91" s="8"/>
      <c r="E91" s="8"/>
      <c r="F91" s="7"/>
      <c r="G91" s="11"/>
      <c r="I91" s="8"/>
      <c r="J91" s="5"/>
    </row>
    <row r="92">
      <c r="D92" s="8"/>
      <c r="E92" s="8"/>
      <c r="F92" s="7"/>
      <c r="G92" s="11"/>
      <c r="I92" s="8"/>
      <c r="J92" s="5"/>
    </row>
    <row r="93">
      <c r="D93" s="8"/>
      <c r="E93" s="8"/>
      <c r="F93" s="7"/>
      <c r="G93" s="11"/>
      <c r="I93" s="8"/>
      <c r="J93" s="5"/>
    </row>
    <row r="94">
      <c r="D94" s="8"/>
      <c r="E94" s="8"/>
      <c r="F94" s="7"/>
      <c r="G94" s="11"/>
      <c r="I94" s="8"/>
      <c r="J94" s="5"/>
    </row>
    <row r="95">
      <c r="D95" s="8"/>
      <c r="E95" s="8"/>
      <c r="F95" s="7"/>
      <c r="G95" s="11"/>
      <c r="I95" s="8"/>
      <c r="J95" s="5"/>
    </row>
    <row r="96">
      <c r="D96" s="8"/>
      <c r="E96" s="8"/>
      <c r="F96" s="7"/>
      <c r="G96" s="11"/>
      <c r="I96" s="8"/>
      <c r="J96" s="5"/>
    </row>
    <row r="97">
      <c r="D97" s="8"/>
      <c r="E97" s="8"/>
      <c r="F97" s="7"/>
      <c r="G97" s="11"/>
      <c r="I97" s="8"/>
      <c r="J97" s="5"/>
    </row>
    <row r="98">
      <c r="D98" s="8"/>
      <c r="E98" s="8"/>
      <c r="F98" s="7"/>
      <c r="G98" s="11"/>
      <c r="I98" s="8"/>
      <c r="J98" s="5"/>
    </row>
    <row r="99">
      <c r="D99" s="8"/>
      <c r="E99" s="8"/>
      <c r="F99" s="7"/>
      <c r="G99" s="11"/>
      <c r="I99" s="8"/>
      <c r="J99" s="5"/>
    </row>
    <row r="100">
      <c r="D100" s="8"/>
      <c r="E100" s="8"/>
      <c r="F100" s="7"/>
      <c r="G100" s="11"/>
      <c r="I100" s="8"/>
      <c r="J100" s="5"/>
    </row>
    <row r="101">
      <c r="D101" s="8"/>
      <c r="E101" s="8"/>
      <c r="F101" s="7"/>
      <c r="G101" s="11"/>
      <c r="I101" s="8"/>
      <c r="J101" s="5"/>
    </row>
    <row r="102">
      <c r="D102" s="8"/>
      <c r="E102" s="8"/>
      <c r="F102" s="7"/>
      <c r="G102" s="11"/>
      <c r="I102" s="8"/>
      <c r="J102" s="5"/>
    </row>
    <row r="103">
      <c r="D103" s="8"/>
      <c r="E103" s="8"/>
      <c r="F103" s="7"/>
      <c r="G103" s="11"/>
      <c r="I103" s="8"/>
      <c r="J103" s="5"/>
    </row>
    <row r="104">
      <c r="D104" s="8"/>
      <c r="E104" s="8"/>
      <c r="F104" s="7"/>
      <c r="G104" s="11"/>
      <c r="I104" s="8"/>
      <c r="J104" s="5"/>
    </row>
    <row r="105">
      <c r="D105" s="8"/>
      <c r="E105" s="8"/>
      <c r="F105" s="7"/>
      <c r="G105" s="11"/>
      <c r="I105" s="8"/>
      <c r="J105" s="5"/>
    </row>
    <row r="106">
      <c r="D106" s="8"/>
      <c r="E106" s="8"/>
      <c r="F106" s="7"/>
      <c r="G106" s="11"/>
      <c r="I106" s="8"/>
      <c r="J106" s="5"/>
    </row>
    <row r="107">
      <c r="D107" s="8"/>
      <c r="E107" s="8"/>
      <c r="F107" s="7"/>
      <c r="G107" s="11"/>
      <c r="I107" s="8"/>
      <c r="J107" s="5"/>
    </row>
    <row r="108">
      <c r="D108" s="8"/>
      <c r="E108" s="8"/>
      <c r="F108" s="7"/>
      <c r="G108" s="11"/>
      <c r="I108" s="8"/>
      <c r="J108" s="5"/>
    </row>
    <row r="109">
      <c r="D109" s="8"/>
      <c r="E109" s="8"/>
      <c r="F109" s="7"/>
      <c r="G109" s="11"/>
      <c r="I109" s="8"/>
      <c r="J109" s="5"/>
    </row>
    <row r="110">
      <c r="D110" s="8"/>
      <c r="E110" s="8"/>
      <c r="F110" s="7"/>
      <c r="G110" s="11"/>
      <c r="I110" s="8"/>
      <c r="J110" s="5"/>
    </row>
    <row r="111">
      <c r="D111" s="8"/>
      <c r="E111" s="8"/>
      <c r="F111" s="7"/>
      <c r="G111" s="11"/>
      <c r="I111" s="8"/>
      <c r="J111" s="5"/>
    </row>
    <row r="112">
      <c r="D112" s="8"/>
      <c r="E112" s="8"/>
      <c r="F112" s="7"/>
      <c r="G112" s="11"/>
      <c r="I112" s="8"/>
      <c r="J112" s="5"/>
    </row>
    <row r="113">
      <c r="D113" s="8"/>
      <c r="E113" s="8"/>
      <c r="F113" s="7"/>
      <c r="G113" s="11"/>
      <c r="I113" s="8"/>
      <c r="J113" s="5"/>
    </row>
    <row r="114">
      <c r="D114" s="8"/>
      <c r="E114" s="8"/>
      <c r="F114" s="7"/>
      <c r="G114" s="11"/>
      <c r="I114" s="8"/>
      <c r="J114" s="5"/>
    </row>
    <row r="115">
      <c r="D115" s="8"/>
      <c r="E115" s="8"/>
      <c r="F115" s="7"/>
      <c r="G115" s="11"/>
      <c r="I115" s="8"/>
      <c r="J115" s="5"/>
    </row>
    <row r="116">
      <c r="D116" s="8"/>
      <c r="E116" s="8"/>
      <c r="F116" s="7"/>
      <c r="G116" s="11"/>
      <c r="I116" s="8"/>
      <c r="J116" s="5"/>
    </row>
    <row r="117">
      <c r="D117" s="8"/>
      <c r="E117" s="8"/>
      <c r="F117" s="7"/>
      <c r="G117" s="11"/>
      <c r="I117" s="8"/>
      <c r="J117" s="5"/>
    </row>
    <row r="118">
      <c r="D118" s="8"/>
      <c r="E118" s="8"/>
      <c r="F118" s="7"/>
      <c r="G118" s="11"/>
      <c r="I118" s="8"/>
      <c r="J118" s="5"/>
    </row>
    <row r="119">
      <c r="D119" s="8"/>
      <c r="E119" s="8"/>
      <c r="F119" s="7"/>
      <c r="G119" s="11"/>
      <c r="I119" s="8"/>
      <c r="J119" s="5"/>
    </row>
    <row r="120">
      <c r="D120" s="8"/>
      <c r="E120" s="8"/>
      <c r="F120" s="7"/>
      <c r="G120" s="11"/>
      <c r="I120" s="8"/>
      <c r="J120" s="5"/>
    </row>
    <row r="121">
      <c r="D121" s="8"/>
      <c r="E121" s="8"/>
      <c r="F121" s="7"/>
      <c r="G121" s="11"/>
      <c r="I121" s="8"/>
      <c r="J121" s="5"/>
    </row>
    <row r="122">
      <c r="D122" s="8"/>
      <c r="E122" s="8"/>
      <c r="F122" s="7"/>
      <c r="G122" s="11"/>
      <c r="I122" s="8"/>
      <c r="J122" s="5"/>
    </row>
    <row r="123">
      <c r="D123" s="8"/>
      <c r="E123" s="8"/>
      <c r="F123" s="7"/>
      <c r="G123" s="11"/>
      <c r="I123" s="8"/>
      <c r="J123" s="5"/>
    </row>
    <row r="124">
      <c r="D124" s="8"/>
      <c r="E124" s="8"/>
      <c r="F124" s="7"/>
      <c r="G124" s="11"/>
      <c r="I124" s="8"/>
      <c r="J124" s="5"/>
    </row>
    <row r="125">
      <c r="D125" s="8"/>
      <c r="E125" s="8"/>
      <c r="F125" s="7"/>
      <c r="G125" s="11"/>
      <c r="I125" s="8"/>
      <c r="J125" s="5"/>
    </row>
    <row r="126">
      <c r="D126" s="8"/>
      <c r="E126" s="8"/>
      <c r="F126" s="7"/>
      <c r="G126" s="11"/>
      <c r="I126" s="8"/>
      <c r="J126" s="5"/>
    </row>
    <row r="127">
      <c r="D127" s="8"/>
      <c r="E127" s="8"/>
      <c r="F127" s="7"/>
      <c r="G127" s="11"/>
      <c r="I127" s="8"/>
      <c r="J127" s="5"/>
    </row>
    <row r="128">
      <c r="D128" s="8"/>
      <c r="E128" s="8"/>
      <c r="F128" s="7"/>
      <c r="G128" s="11"/>
      <c r="I128" s="8"/>
      <c r="J128" s="5"/>
    </row>
    <row r="129">
      <c r="D129" s="8"/>
      <c r="E129" s="8"/>
      <c r="F129" s="7"/>
      <c r="G129" s="11"/>
      <c r="I129" s="8"/>
      <c r="J129" s="5"/>
    </row>
    <row r="130">
      <c r="D130" s="8"/>
      <c r="E130" s="8"/>
      <c r="F130" s="7"/>
      <c r="G130" s="11"/>
      <c r="I130" s="8"/>
      <c r="J130" s="5"/>
    </row>
    <row r="131">
      <c r="D131" s="8"/>
      <c r="E131" s="8"/>
      <c r="F131" s="7"/>
      <c r="G131" s="11"/>
      <c r="I131" s="8"/>
      <c r="J131" s="5"/>
    </row>
    <row r="132">
      <c r="D132" s="8"/>
      <c r="E132" s="8"/>
      <c r="F132" s="7"/>
      <c r="G132" s="11"/>
      <c r="I132" s="8"/>
      <c r="J132" s="5"/>
    </row>
    <row r="133">
      <c r="D133" s="8"/>
      <c r="E133" s="8"/>
      <c r="F133" s="7"/>
      <c r="G133" s="11"/>
      <c r="I133" s="8"/>
      <c r="J133" s="5"/>
    </row>
    <row r="134">
      <c r="D134" s="8"/>
      <c r="E134" s="8"/>
      <c r="F134" s="7"/>
      <c r="G134" s="11"/>
      <c r="I134" s="8"/>
      <c r="J134" s="5"/>
    </row>
    <row r="135">
      <c r="D135" s="8"/>
      <c r="E135" s="8"/>
      <c r="F135" s="7"/>
      <c r="G135" s="11"/>
      <c r="I135" s="8"/>
      <c r="J135" s="5"/>
    </row>
    <row r="136">
      <c r="D136" s="8"/>
      <c r="E136" s="8"/>
      <c r="F136" s="7"/>
      <c r="G136" s="11"/>
      <c r="I136" s="8"/>
      <c r="J136" s="5"/>
    </row>
    <row r="137">
      <c r="D137" s="8"/>
      <c r="E137" s="8"/>
      <c r="F137" s="7"/>
      <c r="G137" s="11"/>
      <c r="I137" s="8"/>
      <c r="J137" s="5"/>
    </row>
    <row r="138">
      <c r="D138" s="8"/>
      <c r="E138" s="8"/>
      <c r="F138" s="7"/>
      <c r="G138" s="11"/>
      <c r="I138" s="8"/>
      <c r="J138" s="5"/>
    </row>
    <row r="139">
      <c r="D139" s="8"/>
      <c r="E139" s="8"/>
      <c r="F139" s="7"/>
      <c r="G139" s="11"/>
      <c r="I139" s="8"/>
      <c r="J139" s="5"/>
    </row>
    <row r="140">
      <c r="D140" s="8"/>
      <c r="E140" s="8"/>
      <c r="F140" s="7"/>
      <c r="G140" s="11"/>
      <c r="I140" s="8"/>
      <c r="J140" s="5"/>
    </row>
    <row r="141">
      <c r="D141" s="8"/>
      <c r="E141" s="8"/>
      <c r="F141" s="7"/>
      <c r="G141" s="11"/>
      <c r="I141" s="8"/>
      <c r="J141" s="5"/>
    </row>
    <row r="142">
      <c r="D142" s="8"/>
      <c r="E142" s="8"/>
      <c r="F142" s="7"/>
      <c r="G142" s="11"/>
      <c r="I142" s="8"/>
      <c r="J142" s="5"/>
    </row>
    <row r="143">
      <c r="D143" s="8"/>
      <c r="E143" s="8"/>
      <c r="F143" s="7"/>
      <c r="G143" s="11"/>
      <c r="I143" s="8"/>
      <c r="J143" s="5"/>
    </row>
    <row r="144">
      <c r="D144" s="8"/>
      <c r="E144" s="8"/>
      <c r="F144" s="7"/>
      <c r="G144" s="11"/>
      <c r="I144" s="8"/>
      <c r="J144" s="5"/>
    </row>
    <row r="145">
      <c r="D145" s="8"/>
      <c r="E145" s="8"/>
      <c r="F145" s="7"/>
      <c r="G145" s="11"/>
      <c r="I145" s="8"/>
      <c r="J145" s="5"/>
    </row>
    <row r="146">
      <c r="D146" s="8"/>
      <c r="E146" s="8"/>
      <c r="F146" s="7"/>
      <c r="G146" s="11"/>
      <c r="I146" s="8"/>
      <c r="J146" s="5"/>
    </row>
    <row r="147">
      <c r="D147" s="8"/>
      <c r="E147" s="8"/>
      <c r="F147" s="7"/>
      <c r="G147" s="11"/>
      <c r="I147" s="8"/>
      <c r="J147" s="5"/>
    </row>
    <row r="148">
      <c r="D148" s="8"/>
      <c r="E148" s="8"/>
      <c r="F148" s="7"/>
      <c r="G148" s="11"/>
      <c r="I148" s="8"/>
      <c r="J148" s="5"/>
    </row>
    <row r="149">
      <c r="D149" s="8"/>
      <c r="E149" s="8"/>
      <c r="F149" s="7"/>
      <c r="G149" s="11"/>
      <c r="I149" s="8"/>
      <c r="J149" s="5"/>
    </row>
    <row r="150">
      <c r="D150" s="8"/>
      <c r="E150" s="8"/>
      <c r="F150" s="7"/>
      <c r="G150" s="11"/>
      <c r="I150" s="8"/>
      <c r="J150" s="5"/>
    </row>
    <row r="151">
      <c r="D151" s="8"/>
      <c r="E151" s="8"/>
      <c r="F151" s="7"/>
      <c r="G151" s="11"/>
      <c r="I151" s="8"/>
      <c r="J151" s="5"/>
    </row>
    <row r="152">
      <c r="D152" s="8"/>
      <c r="E152" s="8"/>
      <c r="F152" s="7"/>
      <c r="G152" s="11"/>
      <c r="I152" s="8"/>
      <c r="J152" s="5"/>
    </row>
    <row r="153">
      <c r="D153" s="8"/>
      <c r="E153" s="8"/>
      <c r="F153" s="7"/>
      <c r="G153" s="11"/>
      <c r="I153" s="8"/>
      <c r="J153" s="5"/>
    </row>
    <row r="154">
      <c r="D154" s="8"/>
      <c r="E154" s="8"/>
      <c r="F154" s="7"/>
      <c r="G154" s="11"/>
      <c r="I154" s="8"/>
      <c r="J154" s="5"/>
    </row>
    <row r="155">
      <c r="D155" s="8"/>
      <c r="E155" s="8"/>
      <c r="F155" s="7"/>
      <c r="G155" s="11"/>
      <c r="I155" s="8"/>
      <c r="J155" s="5"/>
    </row>
    <row r="156">
      <c r="D156" s="8"/>
      <c r="E156" s="8"/>
      <c r="F156" s="7"/>
      <c r="G156" s="11"/>
      <c r="I156" s="8"/>
      <c r="J156" s="5"/>
    </row>
    <row r="157">
      <c r="D157" s="8"/>
      <c r="E157" s="8"/>
      <c r="F157" s="7"/>
      <c r="G157" s="11"/>
      <c r="I157" s="8"/>
      <c r="J157" s="5"/>
    </row>
    <row r="158">
      <c r="D158" s="8"/>
      <c r="E158" s="8"/>
      <c r="F158" s="7"/>
      <c r="G158" s="11"/>
      <c r="I158" s="8"/>
      <c r="J158" s="5"/>
    </row>
    <row r="159">
      <c r="D159" s="8"/>
      <c r="E159" s="8"/>
      <c r="F159" s="7"/>
      <c r="G159" s="11"/>
      <c r="I159" s="8"/>
      <c r="J159" s="5"/>
    </row>
    <row r="160">
      <c r="D160" s="8"/>
      <c r="E160" s="8"/>
      <c r="F160" s="7"/>
      <c r="G160" s="11"/>
      <c r="I160" s="8"/>
      <c r="J160" s="5"/>
    </row>
    <row r="161">
      <c r="D161" s="8"/>
      <c r="E161" s="8"/>
      <c r="F161" s="7"/>
      <c r="G161" s="11"/>
      <c r="I161" s="8"/>
      <c r="J161" s="5"/>
    </row>
    <row r="162">
      <c r="D162" s="8"/>
      <c r="E162" s="8"/>
      <c r="F162" s="7"/>
      <c r="G162" s="11"/>
      <c r="I162" s="8"/>
      <c r="J162" s="5"/>
    </row>
    <row r="163">
      <c r="D163" s="8"/>
      <c r="E163" s="8"/>
      <c r="F163" s="7"/>
      <c r="G163" s="11"/>
      <c r="I163" s="8"/>
      <c r="J163" s="5"/>
    </row>
    <row r="164">
      <c r="D164" s="8"/>
      <c r="E164" s="8"/>
      <c r="F164" s="7"/>
      <c r="G164" s="11"/>
      <c r="I164" s="8"/>
      <c r="J164" s="5"/>
    </row>
    <row r="165">
      <c r="D165" s="8"/>
      <c r="E165" s="8"/>
      <c r="F165" s="7"/>
      <c r="G165" s="11"/>
      <c r="I165" s="8"/>
      <c r="J165" s="5"/>
    </row>
    <row r="166">
      <c r="D166" s="8"/>
      <c r="E166" s="8"/>
      <c r="F166" s="7"/>
      <c r="G166" s="11"/>
      <c r="I166" s="8"/>
      <c r="J166" s="5"/>
    </row>
    <row r="167">
      <c r="D167" s="8"/>
      <c r="E167" s="8"/>
      <c r="F167" s="7"/>
      <c r="G167" s="11"/>
      <c r="I167" s="8"/>
      <c r="J167" s="5"/>
    </row>
    <row r="168">
      <c r="D168" s="8"/>
      <c r="E168" s="8"/>
      <c r="F168" s="7"/>
      <c r="G168" s="11"/>
      <c r="I168" s="8"/>
      <c r="J168" s="5"/>
    </row>
    <row r="169">
      <c r="D169" s="8"/>
      <c r="E169" s="8"/>
      <c r="F169" s="7"/>
      <c r="G169" s="11"/>
      <c r="I169" s="8"/>
      <c r="J169" s="5"/>
    </row>
    <row r="170">
      <c r="D170" s="8"/>
      <c r="E170" s="8"/>
      <c r="F170" s="7"/>
      <c r="G170" s="11"/>
      <c r="I170" s="8"/>
      <c r="J170" s="5"/>
    </row>
    <row r="171">
      <c r="D171" s="8"/>
      <c r="E171" s="8"/>
      <c r="F171" s="7"/>
      <c r="G171" s="11"/>
      <c r="I171" s="8"/>
      <c r="J171" s="5"/>
    </row>
    <row r="172">
      <c r="D172" s="8"/>
      <c r="E172" s="8"/>
      <c r="F172" s="7"/>
      <c r="G172" s="11"/>
      <c r="I172" s="8"/>
      <c r="J172" s="5"/>
    </row>
    <row r="173">
      <c r="D173" s="8"/>
      <c r="E173" s="8"/>
      <c r="F173" s="7"/>
      <c r="G173" s="11"/>
      <c r="I173" s="8"/>
      <c r="J173" s="5"/>
    </row>
    <row r="174">
      <c r="D174" s="8"/>
      <c r="E174" s="8"/>
      <c r="F174" s="7"/>
      <c r="G174" s="11"/>
      <c r="I174" s="8"/>
      <c r="J174" s="5"/>
    </row>
    <row r="175">
      <c r="D175" s="8"/>
      <c r="E175" s="8"/>
      <c r="F175" s="7"/>
      <c r="G175" s="11"/>
      <c r="I175" s="8"/>
      <c r="J175" s="5"/>
    </row>
    <row r="176">
      <c r="D176" s="8"/>
      <c r="E176" s="8"/>
      <c r="F176" s="7"/>
      <c r="G176" s="11"/>
      <c r="I176" s="8"/>
      <c r="J176" s="5"/>
    </row>
    <row r="177">
      <c r="D177" s="8"/>
      <c r="E177" s="8"/>
      <c r="F177" s="7"/>
      <c r="G177" s="11"/>
      <c r="I177" s="8"/>
      <c r="J177" s="5"/>
    </row>
    <row r="178">
      <c r="D178" s="8"/>
      <c r="E178" s="8"/>
      <c r="F178" s="7"/>
      <c r="G178" s="11"/>
      <c r="I178" s="8"/>
      <c r="J178" s="5"/>
    </row>
    <row r="179">
      <c r="D179" s="8"/>
      <c r="E179" s="8"/>
      <c r="F179" s="7"/>
      <c r="G179" s="11"/>
      <c r="I179" s="8"/>
      <c r="J179" s="5"/>
    </row>
    <row r="180">
      <c r="D180" s="8"/>
      <c r="E180" s="8"/>
      <c r="F180" s="7"/>
      <c r="G180" s="11"/>
      <c r="I180" s="8"/>
      <c r="J180" s="5"/>
    </row>
    <row r="181">
      <c r="D181" s="8"/>
      <c r="E181" s="8"/>
      <c r="F181" s="7"/>
      <c r="G181" s="11"/>
      <c r="I181" s="8"/>
      <c r="J181" s="5"/>
    </row>
    <row r="182">
      <c r="D182" s="8"/>
      <c r="E182" s="8"/>
      <c r="F182" s="7"/>
      <c r="G182" s="11"/>
      <c r="I182" s="8"/>
      <c r="J182" s="5"/>
    </row>
    <row r="183">
      <c r="D183" s="8"/>
      <c r="E183" s="8"/>
      <c r="F183" s="7"/>
      <c r="G183" s="11"/>
      <c r="I183" s="8"/>
      <c r="J183" s="5"/>
    </row>
    <row r="184">
      <c r="D184" s="8"/>
      <c r="E184" s="8"/>
      <c r="F184" s="7"/>
      <c r="G184" s="11"/>
      <c r="I184" s="8"/>
      <c r="J184" s="5"/>
    </row>
    <row r="185">
      <c r="D185" s="8"/>
      <c r="E185" s="8"/>
      <c r="F185" s="7"/>
      <c r="G185" s="11"/>
      <c r="I185" s="8"/>
      <c r="J185" s="5"/>
    </row>
    <row r="186">
      <c r="D186" s="8"/>
      <c r="E186" s="8"/>
      <c r="F186" s="7"/>
      <c r="G186" s="11"/>
      <c r="I186" s="8"/>
      <c r="J186" s="5"/>
    </row>
    <row r="187">
      <c r="D187" s="8"/>
      <c r="E187" s="8"/>
      <c r="F187" s="7"/>
      <c r="G187" s="11"/>
      <c r="I187" s="8"/>
      <c r="J187" s="5"/>
    </row>
    <row r="188">
      <c r="D188" s="8"/>
      <c r="E188" s="8"/>
      <c r="F188" s="7"/>
      <c r="G188" s="11"/>
      <c r="I188" s="8"/>
      <c r="J188" s="5"/>
    </row>
    <row r="189">
      <c r="D189" s="8"/>
      <c r="E189" s="8"/>
      <c r="F189" s="7"/>
      <c r="G189" s="11"/>
      <c r="I189" s="8"/>
      <c r="J189" s="5"/>
    </row>
    <row r="190">
      <c r="D190" s="8"/>
      <c r="E190" s="8"/>
      <c r="F190" s="7"/>
      <c r="G190" s="11"/>
      <c r="I190" s="8"/>
      <c r="J190" s="5"/>
    </row>
    <row r="191">
      <c r="D191" s="8"/>
      <c r="E191" s="8"/>
      <c r="F191" s="7"/>
      <c r="G191" s="11"/>
      <c r="I191" s="8"/>
      <c r="J191" s="5"/>
    </row>
    <row r="192">
      <c r="D192" s="8"/>
      <c r="E192" s="8"/>
      <c r="F192" s="7"/>
      <c r="G192" s="11"/>
      <c r="I192" s="8"/>
      <c r="J192" s="5"/>
    </row>
    <row r="193">
      <c r="D193" s="8"/>
      <c r="E193" s="8"/>
      <c r="F193" s="7"/>
      <c r="G193" s="11"/>
      <c r="I193" s="8"/>
      <c r="J193" s="5"/>
    </row>
    <row r="194">
      <c r="D194" s="8"/>
      <c r="E194" s="8"/>
      <c r="F194" s="7"/>
      <c r="G194" s="11"/>
      <c r="I194" s="8"/>
      <c r="J194" s="5"/>
    </row>
    <row r="195">
      <c r="D195" s="8"/>
      <c r="E195" s="8"/>
      <c r="F195" s="7"/>
      <c r="G195" s="11"/>
      <c r="I195" s="8"/>
      <c r="J195" s="5"/>
    </row>
    <row r="196">
      <c r="D196" s="8"/>
      <c r="E196" s="8"/>
      <c r="F196" s="7"/>
      <c r="G196" s="11"/>
      <c r="I196" s="8"/>
      <c r="J196" s="5"/>
    </row>
    <row r="197">
      <c r="D197" s="8"/>
      <c r="E197" s="8"/>
      <c r="F197" s="7"/>
      <c r="G197" s="11"/>
      <c r="I197" s="8"/>
      <c r="J197" s="5"/>
    </row>
    <row r="198">
      <c r="D198" s="8"/>
      <c r="E198" s="8"/>
      <c r="F198" s="7"/>
      <c r="G198" s="11"/>
      <c r="I198" s="8"/>
      <c r="J198" s="5"/>
    </row>
    <row r="199">
      <c r="D199" s="8"/>
      <c r="E199" s="8"/>
      <c r="F199" s="7"/>
      <c r="G199" s="11"/>
      <c r="I199" s="8"/>
      <c r="J199" s="5"/>
    </row>
    <row r="200">
      <c r="D200" s="8"/>
      <c r="E200" s="8"/>
      <c r="F200" s="7"/>
      <c r="G200" s="11"/>
      <c r="I200" s="8"/>
      <c r="J200" s="5"/>
    </row>
    <row r="201">
      <c r="D201" s="8"/>
      <c r="E201" s="8"/>
      <c r="F201" s="7"/>
      <c r="G201" s="11"/>
      <c r="I201" s="8"/>
      <c r="J201" s="5"/>
    </row>
    <row r="202">
      <c r="D202" s="8"/>
      <c r="E202" s="8"/>
      <c r="F202" s="7"/>
      <c r="G202" s="11"/>
      <c r="I202" s="8"/>
      <c r="J202" s="5"/>
    </row>
    <row r="203">
      <c r="D203" s="8"/>
      <c r="E203" s="8"/>
      <c r="F203" s="7"/>
      <c r="G203" s="11"/>
      <c r="I203" s="8"/>
      <c r="J203" s="5"/>
    </row>
    <row r="204">
      <c r="D204" s="8"/>
      <c r="E204" s="8"/>
      <c r="F204" s="7"/>
      <c r="G204" s="11"/>
      <c r="I204" s="8"/>
      <c r="J204" s="5"/>
    </row>
    <row r="205">
      <c r="D205" s="8"/>
      <c r="E205" s="8"/>
      <c r="F205" s="7"/>
      <c r="G205" s="11"/>
      <c r="I205" s="8"/>
      <c r="J205" s="5"/>
    </row>
    <row r="206">
      <c r="D206" s="8"/>
      <c r="E206" s="8"/>
      <c r="F206" s="7"/>
      <c r="G206" s="11"/>
      <c r="I206" s="8"/>
      <c r="J206" s="5"/>
    </row>
    <row r="207">
      <c r="D207" s="8"/>
      <c r="E207" s="8"/>
      <c r="F207" s="7"/>
      <c r="G207" s="11"/>
      <c r="I207" s="8"/>
      <c r="J207" s="5"/>
    </row>
    <row r="208">
      <c r="D208" s="8"/>
      <c r="E208" s="8"/>
      <c r="F208" s="7"/>
      <c r="G208" s="11"/>
      <c r="I208" s="8"/>
      <c r="J208" s="5"/>
    </row>
    <row r="209">
      <c r="D209" s="8"/>
      <c r="E209" s="8"/>
      <c r="F209" s="7"/>
      <c r="G209" s="11"/>
      <c r="I209" s="8"/>
      <c r="J209" s="5"/>
    </row>
    <row r="210">
      <c r="D210" s="8"/>
      <c r="E210" s="8"/>
      <c r="F210" s="7"/>
      <c r="G210" s="11"/>
      <c r="I210" s="8"/>
      <c r="J210" s="5"/>
    </row>
    <row r="211">
      <c r="D211" s="8"/>
      <c r="E211" s="8"/>
      <c r="F211" s="7"/>
      <c r="G211" s="11"/>
      <c r="I211" s="8"/>
      <c r="J211" s="5"/>
    </row>
    <row r="212">
      <c r="D212" s="8"/>
      <c r="E212" s="8"/>
      <c r="F212" s="7"/>
      <c r="G212" s="11"/>
      <c r="I212" s="8"/>
      <c r="J212" s="5"/>
    </row>
    <row r="213">
      <c r="D213" s="8"/>
      <c r="E213" s="8"/>
      <c r="F213" s="7"/>
      <c r="G213" s="11"/>
      <c r="I213" s="8"/>
      <c r="J213" s="5"/>
    </row>
    <row r="214">
      <c r="D214" s="8"/>
      <c r="E214" s="8"/>
      <c r="F214" s="7"/>
      <c r="G214" s="11"/>
      <c r="I214" s="8"/>
      <c r="J214" s="5"/>
    </row>
    <row r="215">
      <c r="D215" s="8"/>
      <c r="E215" s="8"/>
      <c r="F215" s="7"/>
      <c r="G215" s="11"/>
      <c r="I215" s="8"/>
      <c r="J215" s="5"/>
    </row>
    <row r="216">
      <c r="D216" s="8"/>
      <c r="E216" s="8"/>
      <c r="F216" s="7"/>
      <c r="G216" s="11"/>
      <c r="I216" s="8"/>
      <c r="J216" s="5"/>
    </row>
    <row r="217">
      <c r="D217" s="8"/>
      <c r="E217" s="8"/>
      <c r="F217" s="7"/>
      <c r="G217" s="11"/>
      <c r="I217" s="8"/>
      <c r="J217" s="5"/>
    </row>
    <row r="218">
      <c r="D218" s="8"/>
      <c r="E218" s="8"/>
      <c r="F218" s="7"/>
      <c r="G218" s="11"/>
      <c r="I218" s="8"/>
      <c r="J218" s="5"/>
    </row>
    <row r="219">
      <c r="D219" s="8"/>
      <c r="E219" s="8"/>
      <c r="F219" s="7"/>
      <c r="G219" s="11"/>
      <c r="I219" s="8"/>
      <c r="J219" s="5"/>
    </row>
    <row r="220">
      <c r="D220" s="8"/>
      <c r="E220" s="8"/>
      <c r="F220" s="7"/>
      <c r="G220" s="11"/>
      <c r="I220" s="8"/>
      <c r="J220" s="5"/>
    </row>
    <row r="221">
      <c r="D221" s="8"/>
      <c r="E221" s="8"/>
      <c r="F221" s="7"/>
      <c r="G221" s="11"/>
      <c r="I221" s="8"/>
      <c r="J221" s="5"/>
    </row>
    <row r="222">
      <c r="D222" s="8"/>
      <c r="E222" s="8"/>
      <c r="F222" s="7"/>
      <c r="G222" s="11"/>
      <c r="I222" s="8"/>
      <c r="J222" s="5"/>
    </row>
    <row r="223">
      <c r="D223" s="8"/>
      <c r="E223" s="8"/>
      <c r="F223" s="7"/>
      <c r="G223" s="11"/>
      <c r="I223" s="8"/>
      <c r="J223" s="5"/>
    </row>
    <row r="224">
      <c r="D224" s="8"/>
      <c r="E224" s="8"/>
      <c r="F224" s="7"/>
      <c r="G224" s="11"/>
      <c r="I224" s="8"/>
      <c r="J224" s="5"/>
    </row>
    <row r="225">
      <c r="D225" s="8"/>
      <c r="E225" s="8"/>
      <c r="F225" s="7"/>
      <c r="G225" s="11"/>
      <c r="I225" s="8"/>
      <c r="J225" s="5"/>
    </row>
    <row r="226">
      <c r="D226" s="8"/>
      <c r="E226" s="8"/>
      <c r="F226" s="7"/>
      <c r="G226" s="11"/>
      <c r="I226" s="8"/>
      <c r="J226" s="5"/>
    </row>
    <row r="227">
      <c r="D227" s="8"/>
      <c r="E227" s="8"/>
      <c r="F227" s="7"/>
      <c r="G227" s="11"/>
      <c r="I227" s="8"/>
      <c r="J227" s="5"/>
    </row>
    <row r="228">
      <c r="D228" s="8"/>
      <c r="E228" s="8"/>
      <c r="F228" s="7"/>
      <c r="G228" s="11"/>
      <c r="I228" s="8"/>
      <c r="J228" s="5"/>
    </row>
    <row r="229">
      <c r="D229" s="8"/>
      <c r="E229" s="8"/>
      <c r="F229" s="7"/>
      <c r="G229" s="11"/>
      <c r="I229" s="8"/>
      <c r="J229" s="5"/>
    </row>
    <row r="230">
      <c r="D230" s="8"/>
      <c r="E230" s="8"/>
      <c r="F230" s="7"/>
      <c r="G230" s="11"/>
      <c r="I230" s="8"/>
      <c r="J230" s="5"/>
    </row>
    <row r="231">
      <c r="D231" s="8"/>
      <c r="E231" s="8"/>
      <c r="F231" s="7"/>
      <c r="G231" s="11"/>
      <c r="I231" s="8"/>
      <c r="J231" s="5"/>
    </row>
    <row r="232">
      <c r="D232" s="8"/>
      <c r="E232" s="8"/>
      <c r="F232" s="7"/>
      <c r="G232" s="11"/>
      <c r="I232" s="8"/>
      <c r="J232" s="5"/>
    </row>
    <row r="233">
      <c r="D233" s="8"/>
      <c r="E233" s="8"/>
      <c r="F233" s="7"/>
      <c r="G233" s="11"/>
      <c r="I233" s="8"/>
      <c r="J233" s="5"/>
    </row>
    <row r="234">
      <c r="D234" s="8"/>
      <c r="E234" s="8"/>
      <c r="F234" s="7"/>
      <c r="G234" s="11"/>
      <c r="I234" s="8"/>
      <c r="J234" s="5"/>
    </row>
    <row r="235">
      <c r="D235" s="8"/>
      <c r="E235" s="8"/>
      <c r="F235" s="7"/>
      <c r="G235" s="11"/>
      <c r="I235" s="8"/>
      <c r="J235" s="5"/>
    </row>
    <row r="236">
      <c r="D236" s="8"/>
      <c r="E236" s="8"/>
      <c r="F236" s="7"/>
      <c r="G236" s="11"/>
      <c r="I236" s="8"/>
      <c r="J236" s="5"/>
    </row>
    <row r="237">
      <c r="D237" s="8"/>
      <c r="E237" s="8"/>
      <c r="F237" s="7"/>
      <c r="G237" s="11"/>
      <c r="I237" s="8"/>
      <c r="J237" s="5"/>
    </row>
    <row r="238">
      <c r="D238" s="8"/>
      <c r="E238" s="8"/>
      <c r="F238" s="7"/>
      <c r="G238" s="11"/>
      <c r="I238" s="8"/>
      <c r="J238" s="5"/>
    </row>
    <row r="239">
      <c r="D239" s="8"/>
      <c r="E239" s="8"/>
      <c r="F239" s="7"/>
      <c r="G239" s="11"/>
      <c r="I239" s="8"/>
      <c r="J239" s="5"/>
    </row>
    <row r="240">
      <c r="D240" s="8"/>
      <c r="E240" s="8"/>
      <c r="F240" s="7"/>
      <c r="G240" s="11"/>
      <c r="I240" s="8"/>
      <c r="J240" s="5"/>
    </row>
    <row r="241">
      <c r="D241" s="8"/>
      <c r="E241" s="8"/>
      <c r="F241" s="7"/>
      <c r="G241" s="11"/>
      <c r="I241" s="8"/>
      <c r="J241" s="5"/>
    </row>
    <row r="242">
      <c r="D242" s="8"/>
      <c r="E242" s="8"/>
      <c r="F242" s="7"/>
      <c r="G242" s="11"/>
      <c r="I242" s="8"/>
      <c r="J242" s="5"/>
    </row>
    <row r="243">
      <c r="D243" s="8"/>
      <c r="E243" s="8"/>
      <c r="F243" s="7"/>
      <c r="G243" s="11"/>
      <c r="I243" s="8"/>
      <c r="J243" s="5"/>
    </row>
    <row r="244">
      <c r="D244" s="8"/>
      <c r="E244" s="8"/>
      <c r="F244" s="7"/>
      <c r="G244" s="11"/>
      <c r="I244" s="8"/>
      <c r="J244" s="5"/>
    </row>
    <row r="245">
      <c r="D245" s="8"/>
      <c r="E245" s="8"/>
      <c r="F245" s="7"/>
      <c r="G245" s="11"/>
      <c r="I245" s="8"/>
      <c r="J245" s="5"/>
    </row>
    <row r="246">
      <c r="D246" s="8"/>
      <c r="E246" s="8"/>
      <c r="F246" s="7"/>
      <c r="G246" s="11"/>
      <c r="I246" s="8"/>
      <c r="J246" s="5"/>
    </row>
    <row r="247">
      <c r="D247" s="8"/>
      <c r="E247" s="8"/>
      <c r="F247" s="7"/>
      <c r="G247" s="11"/>
      <c r="I247" s="8"/>
      <c r="J247" s="5"/>
    </row>
    <row r="248">
      <c r="D248" s="8"/>
      <c r="E248" s="8"/>
      <c r="F248" s="7"/>
      <c r="G248" s="11"/>
      <c r="I248" s="8"/>
      <c r="J248" s="5"/>
    </row>
    <row r="249">
      <c r="D249" s="8"/>
      <c r="E249" s="8"/>
      <c r="F249" s="7"/>
      <c r="G249" s="11"/>
      <c r="I249" s="8"/>
      <c r="J249" s="5"/>
    </row>
    <row r="250">
      <c r="D250" s="8"/>
      <c r="E250" s="8"/>
      <c r="F250" s="7"/>
      <c r="G250" s="11"/>
      <c r="I250" s="8"/>
      <c r="J250" s="5"/>
    </row>
    <row r="251">
      <c r="D251" s="8"/>
      <c r="E251" s="8"/>
      <c r="F251" s="7"/>
      <c r="G251" s="11"/>
      <c r="I251" s="8"/>
      <c r="J251" s="5"/>
    </row>
    <row r="252">
      <c r="D252" s="8"/>
      <c r="E252" s="8"/>
      <c r="F252" s="7"/>
      <c r="G252" s="11"/>
      <c r="I252" s="8"/>
      <c r="J252" s="5"/>
    </row>
    <row r="253">
      <c r="D253" s="8"/>
      <c r="E253" s="8"/>
      <c r="F253" s="7"/>
      <c r="G253" s="11"/>
      <c r="I253" s="8"/>
      <c r="J253" s="5"/>
    </row>
    <row r="254">
      <c r="D254" s="8"/>
      <c r="E254" s="8"/>
      <c r="F254" s="7"/>
      <c r="G254" s="11"/>
      <c r="I254" s="8"/>
      <c r="J254" s="5"/>
    </row>
    <row r="255">
      <c r="D255" s="8"/>
      <c r="E255" s="8"/>
      <c r="F255" s="7"/>
      <c r="G255" s="11"/>
      <c r="I255" s="8"/>
      <c r="J255" s="5"/>
    </row>
    <row r="256">
      <c r="D256" s="8"/>
      <c r="E256" s="8"/>
      <c r="F256" s="7"/>
      <c r="G256" s="11"/>
      <c r="I256" s="8"/>
      <c r="J256" s="5"/>
    </row>
    <row r="257">
      <c r="D257" s="8"/>
      <c r="E257" s="8"/>
      <c r="F257" s="7"/>
      <c r="G257" s="11"/>
      <c r="I257" s="8"/>
      <c r="J257" s="5"/>
    </row>
    <row r="258">
      <c r="D258" s="8"/>
      <c r="E258" s="8"/>
      <c r="F258" s="7"/>
      <c r="G258" s="11"/>
      <c r="I258" s="8"/>
      <c r="J258" s="5"/>
    </row>
    <row r="259">
      <c r="D259" s="8"/>
      <c r="E259" s="8"/>
      <c r="F259" s="7"/>
      <c r="G259" s="11"/>
      <c r="I259" s="8"/>
      <c r="J259" s="5"/>
    </row>
    <row r="260">
      <c r="D260" s="8"/>
      <c r="E260" s="8"/>
      <c r="F260" s="7"/>
      <c r="G260" s="11"/>
      <c r="I260" s="8"/>
      <c r="J260" s="5"/>
    </row>
    <row r="261">
      <c r="D261" s="8"/>
      <c r="E261" s="8"/>
      <c r="F261" s="7"/>
      <c r="G261" s="11"/>
      <c r="I261" s="8"/>
      <c r="J261" s="5"/>
    </row>
    <row r="262">
      <c r="D262" s="8"/>
      <c r="E262" s="8"/>
      <c r="F262" s="7"/>
      <c r="G262" s="11"/>
      <c r="I262" s="8"/>
      <c r="J262" s="5"/>
    </row>
    <row r="263">
      <c r="D263" s="8"/>
      <c r="E263" s="8"/>
      <c r="F263" s="7"/>
      <c r="G263" s="11"/>
      <c r="I263" s="8"/>
      <c r="J263" s="5"/>
    </row>
    <row r="264">
      <c r="D264" s="8"/>
      <c r="E264" s="8"/>
      <c r="F264" s="7"/>
      <c r="G264" s="11"/>
      <c r="I264" s="8"/>
      <c r="J264" s="5"/>
    </row>
    <row r="265">
      <c r="D265" s="8"/>
      <c r="E265" s="8"/>
      <c r="F265" s="7"/>
      <c r="G265" s="11"/>
      <c r="I265" s="8"/>
      <c r="J265" s="5"/>
    </row>
    <row r="266">
      <c r="D266" s="8"/>
      <c r="E266" s="8"/>
      <c r="F266" s="7"/>
      <c r="G266" s="11"/>
      <c r="I266" s="8"/>
      <c r="J266" s="5"/>
    </row>
    <row r="267">
      <c r="D267" s="8"/>
      <c r="E267" s="8"/>
      <c r="F267" s="7"/>
      <c r="G267" s="11"/>
      <c r="I267" s="8"/>
      <c r="J267" s="5"/>
    </row>
    <row r="268">
      <c r="D268" s="8"/>
      <c r="E268" s="8"/>
      <c r="F268" s="7"/>
      <c r="G268" s="11"/>
      <c r="I268" s="8"/>
      <c r="J268" s="5"/>
    </row>
    <row r="269">
      <c r="D269" s="8"/>
      <c r="E269" s="8"/>
      <c r="F269" s="7"/>
      <c r="G269" s="11"/>
      <c r="I269" s="8"/>
      <c r="J269" s="5"/>
    </row>
    <row r="270">
      <c r="D270" s="8"/>
      <c r="E270" s="8"/>
      <c r="F270" s="7"/>
      <c r="G270" s="11"/>
      <c r="I270" s="8"/>
      <c r="J270" s="5"/>
    </row>
    <row r="271">
      <c r="D271" s="8"/>
      <c r="E271" s="8"/>
      <c r="F271" s="7"/>
      <c r="G271" s="11"/>
      <c r="I271" s="8"/>
      <c r="J271" s="5"/>
    </row>
    <row r="272">
      <c r="D272" s="8"/>
      <c r="E272" s="8"/>
      <c r="F272" s="7"/>
      <c r="G272" s="11"/>
      <c r="I272" s="8"/>
      <c r="J272" s="5"/>
    </row>
    <row r="273">
      <c r="D273" s="8"/>
      <c r="E273" s="8"/>
      <c r="F273" s="7"/>
      <c r="G273" s="11"/>
      <c r="I273" s="8"/>
      <c r="J273" s="5"/>
    </row>
    <row r="274">
      <c r="D274" s="8"/>
      <c r="E274" s="8"/>
      <c r="F274" s="7"/>
      <c r="G274" s="11"/>
      <c r="I274" s="8"/>
      <c r="J274" s="5"/>
    </row>
    <row r="275">
      <c r="D275" s="8"/>
      <c r="E275" s="8"/>
      <c r="F275" s="7"/>
      <c r="G275" s="11"/>
      <c r="I275" s="8"/>
      <c r="J275" s="5"/>
    </row>
    <row r="276">
      <c r="D276" s="8"/>
      <c r="E276" s="8"/>
      <c r="F276" s="7"/>
      <c r="G276" s="11"/>
      <c r="I276" s="8"/>
      <c r="J276" s="5"/>
    </row>
    <row r="277">
      <c r="D277" s="8"/>
      <c r="E277" s="8"/>
      <c r="F277" s="7"/>
      <c r="G277" s="11"/>
      <c r="I277" s="8"/>
      <c r="J277" s="5"/>
    </row>
    <row r="278">
      <c r="D278" s="8"/>
      <c r="E278" s="8"/>
      <c r="F278" s="7"/>
      <c r="G278" s="11"/>
      <c r="I278" s="8"/>
      <c r="J278" s="5"/>
    </row>
    <row r="279">
      <c r="D279" s="8"/>
      <c r="E279" s="8"/>
      <c r="F279" s="7"/>
      <c r="G279" s="11"/>
      <c r="I279" s="8"/>
      <c r="J279" s="5"/>
    </row>
    <row r="280">
      <c r="D280" s="8"/>
      <c r="E280" s="8"/>
      <c r="F280" s="7"/>
      <c r="G280" s="11"/>
      <c r="I280" s="8"/>
      <c r="J280" s="5"/>
    </row>
    <row r="281">
      <c r="D281" s="8"/>
      <c r="E281" s="8"/>
      <c r="F281" s="7"/>
      <c r="G281" s="11"/>
      <c r="I281" s="8"/>
      <c r="J281" s="5"/>
    </row>
    <row r="282">
      <c r="D282" s="8"/>
      <c r="E282" s="8"/>
      <c r="F282" s="7"/>
      <c r="G282" s="11"/>
      <c r="I282" s="8"/>
      <c r="J282" s="5"/>
    </row>
    <row r="283">
      <c r="D283" s="8"/>
      <c r="E283" s="8"/>
      <c r="F283" s="7"/>
      <c r="G283" s="11"/>
      <c r="I283" s="8"/>
      <c r="J283" s="5"/>
    </row>
    <row r="284">
      <c r="D284" s="8"/>
      <c r="E284" s="8"/>
      <c r="F284" s="7"/>
      <c r="G284" s="11"/>
      <c r="I284" s="8"/>
      <c r="J284" s="5"/>
    </row>
    <row r="285">
      <c r="D285" s="8"/>
      <c r="E285" s="8"/>
      <c r="F285" s="7"/>
      <c r="G285" s="11"/>
      <c r="I285" s="8"/>
      <c r="J285" s="5"/>
    </row>
    <row r="286">
      <c r="D286" s="8"/>
      <c r="E286" s="8"/>
      <c r="F286" s="7"/>
      <c r="G286" s="11"/>
      <c r="I286" s="8"/>
      <c r="J286" s="5"/>
    </row>
    <row r="287">
      <c r="D287" s="8"/>
      <c r="E287" s="8"/>
      <c r="F287" s="7"/>
      <c r="G287" s="11"/>
      <c r="I287" s="8"/>
      <c r="J287" s="5"/>
    </row>
    <row r="288">
      <c r="D288" s="8"/>
      <c r="E288" s="8"/>
      <c r="F288" s="7"/>
      <c r="G288" s="11"/>
      <c r="I288" s="8"/>
      <c r="J288" s="5"/>
    </row>
    <row r="289">
      <c r="D289" s="8"/>
      <c r="E289" s="8"/>
      <c r="F289" s="7"/>
      <c r="G289" s="11"/>
      <c r="I289" s="8"/>
      <c r="J289" s="5"/>
    </row>
    <row r="290">
      <c r="D290" s="8"/>
      <c r="E290" s="8"/>
      <c r="F290" s="7"/>
      <c r="G290" s="11"/>
      <c r="I290" s="8"/>
      <c r="J290" s="5"/>
    </row>
    <row r="291">
      <c r="D291" s="8"/>
      <c r="E291" s="8"/>
      <c r="F291" s="7"/>
      <c r="G291" s="11"/>
      <c r="I291" s="8"/>
      <c r="J291" s="5"/>
    </row>
    <row r="292">
      <c r="D292" s="8"/>
      <c r="E292" s="8"/>
      <c r="F292" s="7"/>
      <c r="G292" s="11"/>
      <c r="I292" s="8"/>
      <c r="J292" s="5"/>
    </row>
    <row r="293">
      <c r="D293" s="8"/>
      <c r="E293" s="8"/>
      <c r="F293" s="7"/>
      <c r="G293" s="11"/>
      <c r="I293" s="8"/>
      <c r="J293" s="5"/>
    </row>
    <row r="294">
      <c r="D294" s="8"/>
      <c r="E294" s="8"/>
      <c r="F294" s="7"/>
      <c r="G294" s="11"/>
      <c r="I294" s="8"/>
      <c r="J294" s="5"/>
    </row>
    <row r="295">
      <c r="D295" s="8"/>
      <c r="E295" s="8"/>
      <c r="F295" s="7"/>
      <c r="G295" s="11"/>
      <c r="I295" s="8"/>
      <c r="J295" s="5"/>
    </row>
    <row r="296">
      <c r="D296" s="8"/>
      <c r="E296" s="8"/>
      <c r="F296" s="7"/>
      <c r="G296" s="11"/>
      <c r="I296" s="8"/>
      <c r="J296" s="5"/>
    </row>
    <row r="297">
      <c r="D297" s="8"/>
      <c r="E297" s="8"/>
      <c r="F297" s="7"/>
      <c r="G297" s="11"/>
      <c r="I297" s="8"/>
      <c r="J297" s="5"/>
    </row>
    <row r="298">
      <c r="D298" s="8"/>
      <c r="E298" s="8"/>
      <c r="F298" s="7"/>
      <c r="G298" s="11"/>
      <c r="I298" s="8"/>
      <c r="J298" s="5"/>
    </row>
    <row r="299">
      <c r="D299" s="8"/>
      <c r="E299" s="8"/>
      <c r="F299" s="7"/>
      <c r="G299" s="11"/>
      <c r="I299" s="8"/>
      <c r="J299" s="5"/>
    </row>
    <row r="300">
      <c r="D300" s="8"/>
      <c r="E300" s="8"/>
      <c r="F300" s="7"/>
      <c r="G300" s="11"/>
      <c r="I300" s="8"/>
      <c r="J300" s="5"/>
    </row>
    <row r="301">
      <c r="D301" s="8"/>
      <c r="E301" s="8"/>
      <c r="F301" s="7"/>
      <c r="G301" s="11"/>
      <c r="I301" s="8"/>
      <c r="J301" s="5"/>
    </row>
    <row r="302">
      <c r="D302" s="8"/>
      <c r="E302" s="8"/>
      <c r="F302" s="7"/>
      <c r="G302" s="11"/>
      <c r="I302" s="8"/>
      <c r="J302" s="5"/>
    </row>
    <row r="303">
      <c r="D303" s="8"/>
      <c r="E303" s="8"/>
      <c r="F303" s="7"/>
      <c r="G303" s="11"/>
      <c r="I303" s="8"/>
      <c r="J303" s="5"/>
    </row>
    <row r="304">
      <c r="D304" s="8"/>
      <c r="E304" s="8"/>
      <c r="F304" s="7"/>
      <c r="G304" s="11"/>
      <c r="I304" s="8"/>
      <c r="J304" s="5"/>
    </row>
    <row r="305">
      <c r="D305" s="8"/>
      <c r="E305" s="8"/>
      <c r="F305" s="7"/>
      <c r="G305" s="11"/>
      <c r="I305" s="8"/>
      <c r="J305" s="5"/>
    </row>
    <row r="306">
      <c r="D306" s="8"/>
      <c r="E306" s="8"/>
      <c r="F306" s="7"/>
      <c r="G306" s="11"/>
      <c r="I306" s="8"/>
      <c r="J306" s="5"/>
    </row>
    <row r="307">
      <c r="D307" s="8"/>
      <c r="E307" s="8"/>
      <c r="F307" s="7"/>
      <c r="G307" s="11"/>
      <c r="I307" s="8"/>
      <c r="J307" s="5"/>
    </row>
    <row r="308">
      <c r="D308" s="8"/>
      <c r="E308" s="8"/>
      <c r="F308" s="7"/>
      <c r="G308" s="11"/>
      <c r="I308" s="8"/>
      <c r="J308" s="5"/>
    </row>
    <row r="309">
      <c r="D309" s="8"/>
      <c r="E309" s="8"/>
      <c r="F309" s="7"/>
      <c r="G309" s="11"/>
      <c r="I309" s="8"/>
      <c r="J309" s="5"/>
    </row>
    <row r="310">
      <c r="D310" s="8"/>
      <c r="E310" s="8"/>
      <c r="F310" s="7"/>
      <c r="G310" s="11"/>
      <c r="I310" s="8"/>
      <c r="J310" s="5"/>
    </row>
    <row r="311">
      <c r="D311" s="8"/>
      <c r="E311" s="8"/>
      <c r="F311" s="7"/>
      <c r="G311" s="11"/>
      <c r="I311" s="8"/>
      <c r="J311" s="5"/>
    </row>
    <row r="312">
      <c r="D312" s="8"/>
      <c r="E312" s="8"/>
      <c r="F312" s="7"/>
      <c r="G312" s="11"/>
      <c r="I312" s="8"/>
      <c r="J312" s="5"/>
    </row>
    <row r="313">
      <c r="D313" s="8"/>
      <c r="E313" s="8"/>
      <c r="F313" s="7"/>
      <c r="G313" s="11"/>
      <c r="I313" s="8"/>
      <c r="J313" s="5"/>
    </row>
    <row r="314">
      <c r="D314" s="8"/>
      <c r="E314" s="8"/>
      <c r="F314" s="7"/>
      <c r="G314" s="11"/>
      <c r="I314" s="8"/>
      <c r="J314" s="5"/>
    </row>
    <row r="315">
      <c r="D315" s="8"/>
      <c r="E315" s="8"/>
      <c r="F315" s="7"/>
      <c r="G315" s="11"/>
      <c r="I315" s="8"/>
      <c r="J315" s="5"/>
    </row>
    <row r="316">
      <c r="D316" s="8"/>
      <c r="E316" s="8"/>
      <c r="F316" s="7"/>
      <c r="G316" s="11"/>
      <c r="I316" s="8"/>
      <c r="J316" s="5"/>
    </row>
    <row r="317">
      <c r="D317" s="8"/>
      <c r="E317" s="8"/>
      <c r="F317" s="7"/>
      <c r="G317" s="11"/>
      <c r="I317" s="8"/>
      <c r="J317" s="5"/>
    </row>
    <row r="318">
      <c r="D318" s="8"/>
      <c r="E318" s="8"/>
      <c r="F318" s="7"/>
      <c r="G318" s="11"/>
      <c r="I318" s="8"/>
      <c r="J318" s="5"/>
    </row>
    <row r="319">
      <c r="D319" s="8"/>
      <c r="E319" s="8"/>
      <c r="F319" s="7"/>
      <c r="G319" s="11"/>
      <c r="I319" s="8"/>
      <c r="J319" s="5"/>
    </row>
    <row r="320">
      <c r="D320" s="8"/>
      <c r="E320" s="8"/>
      <c r="F320" s="7"/>
      <c r="G320" s="11"/>
      <c r="I320" s="8"/>
      <c r="J320" s="5"/>
    </row>
    <row r="321">
      <c r="D321" s="8"/>
      <c r="E321" s="8"/>
      <c r="F321" s="7"/>
      <c r="G321" s="11"/>
      <c r="I321" s="8"/>
      <c r="J321" s="5"/>
    </row>
    <row r="322">
      <c r="D322" s="8"/>
      <c r="E322" s="8"/>
      <c r="F322" s="7"/>
      <c r="G322" s="11"/>
      <c r="I322" s="8"/>
      <c r="J322" s="5"/>
    </row>
    <row r="323">
      <c r="D323" s="8"/>
      <c r="E323" s="8"/>
      <c r="F323" s="7"/>
      <c r="G323" s="11"/>
      <c r="I323" s="8"/>
      <c r="J323" s="5"/>
    </row>
    <row r="324">
      <c r="D324" s="8"/>
      <c r="E324" s="8"/>
      <c r="F324" s="7"/>
      <c r="G324" s="11"/>
      <c r="I324" s="8"/>
      <c r="J324" s="5"/>
    </row>
    <row r="325">
      <c r="D325" s="8"/>
      <c r="E325" s="8"/>
      <c r="F325" s="7"/>
      <c r="G325" s="11"/>
      <c r="I325" s="8"/>
      <c r="J325" s="5"/>
    </row>
    <row r="326">
      <c r="D326" s="8"/>
      <c r="E326" s="8"/>
      <c r="F326" s="7"/>
      <c r="G326" s="11"/>
      <c r="I326" s="8"/>
      <c r="J326" s="5"/>
    </row>
    <row r="327">
      <c r="D327" s="8"/>
      <c r="E327" s="8"/>
      <c r="F327" s="7"/>
      <c r="G327" s="11"/>
      <c r="I327" s="8"/>
      <c r="J327" s="5"/>
    </row>
    <row r="328">
      <c r="D328" s="8"/>
      <c r="E328" s="8"/>
      <c r="F328" s="7"/>
      <c r="G328" s="11"/>
      <c r="I328" s="8"/>
      <c r="J328" s="5"/>
    </row>
    <row r="329">
      <c r="D329" s="8"/>
      <c r="E329" s="8"/>
      <c r="F329" s="7"/>
      <c r="G329" s="11"/>
      <c r="I329" s="8"/>
      <c r="J329" s="5"/>
    </row>
    <row r="330">
      <c r="D330" s="8"/>
      <c r="E330" s="8"/>
      <c r="F330" s="7"/>
      <c r="G330" s="11"/>
      <c r="I330" s="8"/>
      <c r="J330" s="5"/>
    </row>
    <row r="331">
      <c r="D331" s="8"/>
      <c r="E331" s="8"/>
      <c r="F331" s="7"/>
      <c r="G331" s="11"/>
      <c r="I331" s="8"/>
      <c r="J331" s="5"/>
    </row>
    <row r="332">
      <c r="D332" s="8"/>
      <c r="E332" s="8"/>
      <c r="F332" s="7"/>
      <c r="G332" s="11"/>
      <c r="I332" s="8"/>
      <c r="J332" s="5"/>
    </row>
    <row r="333">
      <c r="D333" s="8"/>
      <c r="E333" s="8"/>
      <c r="F333" s="7"/>
      <c r="G333" s="11"/>
      <c r="I333" s="8"/>
      <c r="J333" s="5"/>
    </row>
    <row r="334">
      <c r="D334" s="8"/>
      <c r="E334" s="8"/>
      <c r="F334" s="7"/>
      <c r="G334" s="11"/>
      <c r="I334" s="8"/>
      <c r="J334" s="5"/>
    </row>
    <row r="335">
      <c r="D335" s="8"/>
      <c r="E335" s="8"/>
      <c r="F335" s="7"/>
      <c r="G335" s="11"/>
      <c r="I335" s="8"/>
      <c r="J335" s="5"/>
    </row>
    <row r="336">
      <c r="D336" s="8"/>
      <c r="E336" s="8"/>
      <c r="F336" s="7"/>
      <c r="G336" s="11"/>
      <c r="I336" s="8"/>
      <c r="J336" s="5"/>
    </row>
    <row r="337">
      <c r="D337" s="8"/>
      <c r="E337" s="8"/>
      <c r="F337" s="7"/>
      <c r="G337" s="11"/>
      <c r="I337" s="8"/>
      <c r="J337" s="5"/>
    </row>
    <row r="338">
      <c r="D338" s="8"/>
      <c r="E338" s="8"/>
      <c r="F338" s="7"/>
      <c r="G338" s="11"/>
      <c r="I338" s="8"/>
      <c r="J338" s="5"/>
    </row>
    <row r="339">
      <c r="D339" s="8"/>
      <c r="E339" s="8"/>
      <c r="F339" s="7"/>
      <c r="G339" s="11"/>
      <c r="I339" s="8"/>
      <c r="J339" s="5"/>
    </row>
    <row r="340">
      <c r="D340" s="8"/>
      <c r="E340" s="8"/>
      <c r="F340" s="7"/>
      <c r="G340" s="11"/>
      <c r="I340" s="8"/>
      <c r="J340" s="5"/>
    </row>
    <row r="341">
      <c r="D341" s="8"/>
      <c r="E341" s="8"/>
      <c r="F341" s="7"/>
      <c r="G341" s="11"/>
      <c r="I341" s="8"/>
      <c r="J341" s="5"/>
    </row>
    <row r="342">
      <c r="D342" s="8"/>
      <c r="E342" s="8"/>
      <c r="F342" s="7"/>
      <c r="G342" s="11"/>
      <c r="I342" s="8"/>
      <c r="J342" s="5"/>
    </row>
    <row r="343">
      <c r="D343" s="8"/>
      <c r="E343" s="8"/>
      <c r="F343" s="7"/>
      <c r="G343" s="11"/>
      <c r="I343" s="8"/>
      <c r="J343" s="5"/>
    </row>
    <row r="344">
      <c r="D344" s="8"/>
      <c r="E344" s="8"/>
      <c r="F344" s="7"/>
      <c r="G344" s="11"/>
      <c r="I344" s="8"/>
      <c r="J344" s="5"/>
    </row>
    <row r="345">
      <c r="D345" s="8"/>
      <c r="E345" s="8"/>
      <c r="F345" s="7"/>
      <c r="G345" s="11"/>
      <c r="I345" s="8"/>
      <c r="J345" s="5"/>
    </row>
    <row r="346">
      <c r="D346" s="8"/>
      <c r="E346" s="8"/>
      <c r="F346" s="7"/>
      <c r="G346" s="11"/>
      <c r="I346" s="8"/>
      <c r="J346" s="5"/>
    </row>
    <row r="347">
      <c r="D347" s="8"/>
      <c r="E347" s="8"/>
      <c r="F347" s="7"/>
      <c r="G347" s="11"/>
      <c r="I347" s="8"/>
      <c r="J347" s="5"/>
    </row>
    <row r="348">
      <c r="D348" s="8"/>
      <c r="E348" s="8"/>
      <c r="F348" s="7"/>
      <c r="G348" s="11"/>
      <c r="I348" s="8"/>
      <c r="J348" s="5"/>
    </row>
    <row r="349">
      <c r="D349" s="8"/>
      <c r="E349" s="8"/>
      <c r="F349" s="7"/>
      <c r="G349" s="11"/>
      <c r="I349" s="8"/>
      <c r="J349" s="5"/>
    </row>
    <row r="350">
      <c r="D350" s="8"/>
      <c r="E350" s="8"/>
      <c r="F350" s="7"/>
      <c r="G350" s="11"/>
      <c r="I350" s="8"/>
      <c r="J350" s="5"/>
    </row>
    <row r="351">
      <c r="D351" s="8"/>
      <c r="E351" s="8"/>
      <c r="F351" s="7"/>
      <c r="G351" s="11"/>
      <c r="I351" s="8"/>
      <c r="J351" s="5"/>
    </row>
    <row r="352">
      <c r="D352" s="8"/>
      <c r="E352" s="8"/>
      <c r="F352" s="7"/>
      <c r="G352" s="11"/>
      <c r="I352" s="8"/>
      <c r="J352" s="5"/>
    </row>
    <row r="353">
      <c r="D353" s="8"/>
      <c r="E353" s="8"/>
      <c r="F353" s="7"/>
      <c r="G353" s="11"/>
      <c r="I353" s="8"/>
      <c r="J353" s="5"/>
    </row>
    <row r="354">
      <c r="D354" s="8"/>
      <c r="E354" s="8"/>
      <c r="F354" s="7"/>
      <c r="G354" s="11"/>
      <c r="I354" s="8"/>
      <c r="J354" s="5"/>
    </row>
    <row r="355">
      <c r="D355" s="8"/>
      <c r="E355" s="8"/>
      <c r="F355" s="7"/>
      <c r="G355" s="11"/>
      <c r="I355" s="8"/>
      <c r="J355" s="5"/>
    </row>
    <row r="356">
      <c r="D356" s="8"/>
      <c r="E356" s="8"/>
      <c r="F356" s="7"/>
      <c r="G356" s="11"/>
      <c r="I356" s="8"/>
      <c r="J356" s="5"/>
    </row>
    <row r="357">
      <c r="D357" s="8"/>
      <c r="E357" s="8"/>
      <c r="F357" s="7"/>
      <c r="G357" s="11"/>
      <c r="I357" s="8"/>
      <c r="J357" s="5"/>
    </row>
    <row r="358">
      <c r="D358" s="8"/>
      <c r="E358" s="8"/>
      <c r="F358" s="7"/>
      <c r="G358" s="11"/>
      <c r="I358" s="8"/>
      <c r="J358" s="5"/>
    </row>
    <row r="359">
      <c r="D359" s="8"/>
      <c r="E359" s="8"/>
      <c r="F359" s="7"/>
      <c r="G359" s="11"/>
      <c r="I359" s="8"/>
      <c r="J359" s="5"/>
    </row>
    <row r="360">
      <c r="D360" s="8"/>
      <c r="E360" s="8"/>
      <c r="F360" s="7"/>
      <c r="G360" s="11"/>
      <c r="I360" s="8"/>
      <c r="J360" s="5"/>
    </row>
    <row r="361">
      <c r="D361" s="8"/>
      <c r="E361" s="8"/>
      <c r="F361" s="7"/>
      <c r="G361" s="11"/>
      <c r="I361" s="8"/>
      <c r="J361" s="5"/>
    </row>
    <row r="362">
      <c r="D362" s="8"/>
      <c r="E362" s="8"/>
      <c r="F362" s="7"/>
      <c r="G362" s="11"/>
      <c r="I362" s="8"/>
      <c r="J362" s="5"/>
    </row>
    <row r="363">
      <c r="D363" s="8"/>
      <c r="E363" s="8"/>
      <c r="F363" s="7"/>
      <c r="G363" s="11"/>
      <c r="I363" s="8"/>
      <c r="J363" s="5"/>
    </row>
    <row r="364">
      <c r="D364" s="8"/>
      <c r="E364" s="8"/>
      <c r="F364" s="7"/>
      <c r="G364" s="11"/>
      <c r="I364" s="8"/>
      <c r="J364" s="5"/>
    </row>
    <row r="365">
      <c r="D365" s="8"/>
      <c r="E365" s="8"/>
      <c r="F365" s="7"/>
      <c r="G365" s="11"/>
      <c r="I365" s="8"/>
      <c r="J365" s="5"/>
    </row>
    <row r="366">
      <c r="D366" s="8"/>
      <c r="E366" s="8"/>
      <c r="F366" s="7"/>
      <c r="G366" s="11"/>
      <c r="I366" s="8"/>
      <c r="J366" s="5"/>
    </row>
    <row r="367">
      <c r="D367" s="8"/>
      <c r="E367" s="8"/>
      <c r="F367" s="7"/>
      <c r="G367" s="11"/>
      <c r="I367" s="8"/>
      <c r="J367" s="5"/>
    </row>
    <row r="368">
      <c r="D368" s="8"/>
      <c r="E368" s="8"/>
      <c r="F368" s="7"/>
      <c r="G368" s="11"/>
      <c r="I368" s="8"/>
      <c r="J368" s="5"/>
    </row>
    <row r="369">
      <c r="D369" s="8"/>
      <c r="E369" s="8"/>
      <c r="F369" s="7"/>
      <c r="G369" s="11"/>
      <c r="I369" s="8"/>
      <c r="J369" s="5"/>
    </row>
    <row r="370">
      <c r="D370" s="8"/>
      <c r="E370" s="8"/>
      <c r="F370" s="7"/>
      <c r="G370" s="11"/>
      <c r="I370" s="8"/>
      <c r="J370" s="5"/>
    </row>
    <row r="371">
      <c r="D371" s="8"/>
      <c r="E371" s="8"/>
      <c r="F371" s="7"/>
      <c r="G371" s="11"/>
      <c r="I371" s="8"/>
      <c r="J371" s="5"/>
    </row>
    <row r="372">
      <c r="D372" s="8"/>
      <c r="E372" s="8"/>
      <c r="F372" s="7"/>
      <c r="G372" s="11"/>
      <c r="I372" s="8"/>
      <c r="J372" s="5"/>
    </row>
    <row r="373">
      <c r="D373" s="8"/>
      <c r="E373" s="8"/>
      <c r="F373" s="7"/>
      <c r="G373" s="11"/>
      <c r="I373" s="8"/>
      <c r="J373" s="5"/>
    </row>
    <row r="374">
      <c r="D374" s="8"/>
      <c r="E374" s="8"/>
      <c r="F374" s="7"/>
      <c r="G374" s="11"/>
      <c r="I374" s="8"/>
      <c r="J374" s="5"/>
    </row>
    <row r="375">
      <c r="D375" s="8"/>
      <c r="E375" s="8"/>
      <c r="F375" s="7"/>
      <c r="G375" s="11"/>
      <c r="I375" s="8"/>
      <c r="J375" s="5"/>
    </row>
    <row r="376">
      <c r="D376" s="8"/>
      <c r="E376" s="8"/>
      <c r="F376" s="7"/>
      <c r="G376" s="11"/>
      <c r="I376" s="8"/>
      <c r="J376" s="5"/>
    </row>
    <row r="377">
      <c r="D377" s="8"/>
      <c r="E377" s="8"/>
      <c r="F377" s="7"/>
      <c r="G377" s="11"/>
      <c r="I377" s="8"/>
      <c r="J377" s="5"/>
    </row>
    <row r="378">
      <c r="D378" s="8"/>
      <c r="E378" s="8"/>
      <c r="F378" s="7"/>
      <c r="G378" s="11"/>
      <c r="I378" s="8"/>
      <c r="J378" s="5"/>
    </row>
    <row r="379">
      <c r="D379" s="8"/>
      <c r="E379" s="8"/>
      <c r="F379" s="7"/>
      <c r="G379" s="11"/>
      <c r="I379" s="8"/>
      <c r="J379" s="5"/>
    </row>
    <row r="380">
      <c r="D380" s="8"/>
      <c r="E380" s="8"/>
      <c r="F380" s="7"/>
      <c r="G380" s="11"/>
      <c r="I380" s="8"/>
      <c r="J380" s="5"/>
    </row>
    <row r="381">
      <c r="D381" s="8"/>
      <c r="E381" s="8"/>
      <c r="F381" s="7"/>
      <c r="G381" s="11"/>
      <c r="I381" s="8"/>
      <c r="J381" s="5"/>
    </row>
    <row r="382">
      <c r="D382" s="8"/>
      <c r="E382" s="8"/>
      <c r="F382" s="7"/>
      <c r="G382" s="11"/>
      <c r="I382" s="8"/>
      <c r="J382" s="5"/>
    </row>
    <row r="383">
      <c r="D383" s="8"/>
      <c r="E383" s="8"/>
      <c r="F383" s="7"/>
      <c r="G383" s="11"/>
      <c r="I383" s="8"/>
      <c r="J383" s="5"/>
    </row>
    <row r="384">
      <c r="D384" s="8"/>
      <c r="E384" s="8"/>
      <c r="F384" s="7"/>
      <c r="G384" s="11"/>
      <c r="I384" s="8"/>
      <c r="J384" s="5"/>
    </row>
    <row r="385">
      <c r="D385" s="8"/>
      <c r="E385" s="8"/>
      <c r="F385" s="7"/>
      <c r="G385" s="11"/>
      <c r="I385" s="8"/>
      <c r="J385" s="5"/>
    </row>
    <row r="386">
      <c r="D386" s="8"/>
      <c r="E386" s="8"/>
      <c r="F386" s="7"/>
      <c r="G386" s="11"/>
      <c r="I386" s="8"/>
      <c r="J386" s="5"/>
    </row>
    <row r="387">
      <c r="D387" s="8"/>
      <c r="E387" s="8"/>
      <c r="F387" s="7"/>
      <c r="G387" s="11"/>
      <c r="I387" s="8"/>
      <c r="J387" s="5"/>
    </row>
    <row r="388">
      <c r="D388" s="8"/>
      <c r="E388" s="8"/>
      <c r="F388" s="7"/>
      <c r="G388" s="11"/>
      <c r="I388" s="8"/>
      <c r="J388" s="5"/>
    </row>
    <row r="389">
      <c r="D389" s="8"/>
      <c r="E389" s="8"/>
      <c r="F389" s="7"/>
      <c r="G389" s="11"/>
      <c r="I389" s="8"/>
      <c r="J389" s="5"/>
    </row>
    <row r="390">
      <c r="D390" s="8"/>
      <c r="E390" s="8"/>
      <c r="F390" s="7"/>
      <c r="G390" s="11"/>
      <c r="I390" s="8"/>
      <c r="J390" s="5"/>
    </row>
    <row r="391">
      <c r="D391" s="8"/>
      <c r="E391" s="8"/>
      <c r="F391" s="7"/>
      <c r="G391" s="11"/>
      <c r="I391" s="8"/>
      <c r="J391" s="5"/>
    </row>
    <row r="392">
      <c r="D392" s="8"/>
      <c r="E392" s="8"/>
      <c r="F392" s="7"/>
      <c r="G392" s="11"/>
      <c r="I392" s="8"/>
      <c r="J392" s="5"/>
    </row>
    <row r="393">
      <c r="D393" s="8"/>
      <c r="E393" s="8"/>
      <c r="F393" s="7"/>
      <c r="G393" s="11"/>
      <c r="I393" s="8"/>
      <c r="J393" s="5"/>
    </row>
    <row r="394">
      <c r="D394" s="8"/>
      <c r="E394" s="8"/>
      <c r="F394" s="7"/>
      <c r="G394" s="11"/>
      <c r="I394" s="8"/>
      <c r="J394" s="5"/>
    </row>
    <row r="395">
      <c r="D395" s="8"/>
      <c r="E395" s="8"/>
      <c r="F395" s="7"/>
      <c r="G395" s="11"/>
      <c r="I395" s="8"/>
      <c r="J395" s="5"/>
    </row>
    <row r="396">
      <c r="D396" s="8"/>
      <c r="E396" s="8"/>
      <c r="F396" s="7"/>
      <c r="G396" s="11"/>
      <c r="I396" s="8"/>
      <c r="J396" s="5"/>
    </row>
    <row r="397">
      <c r="D397" s="8"/>
      <c r="E397" s="8"/>
      <c r="F397" s="7"/>
      <c r="G397" s="11"/>
      <c r="I397" s="8"/>
      <c r="J397" s="5"/>
    </row>
    <row r="398">
      <c r="D398" s="8"/>
      <c r="E398" s="8"/>
      <c r="F398" s="7"/>
      <c r="G398" s="11"/>
      <c r="I398" s="8"/>
      <c r="J398" s="5"/>
    </row>
    <row r="399">
      <c r="D399" s="8"/>
      <c r="E399" s="8"/>
      <c r="F399" s="7"/>
      <c r="G399" s="11"/>
      <c r="I399" s="8"/>
      <c r="J399" s="5"/>
    </row>
    <row r="400">
      <c r="D400" s="8"/>
      <c r="E400" s="8"/>
      <c r="F400" s="7"/>
      <c r="G400" s="11"/>
      <c r="I400" s="8"/>
      <c r="J400" s="5"/>
    </row>
    <row r="401">
      <c r="D401" s="8"/>
      <c r="E401" s="8"/>
      <c r="F401" s="7"/>
      <c r="G401" s="11"/>
      <c r="I401" s="8"/>
      <c r="J401" s="5"/>
    </row>
    <row r="402">
      <c r="D402" s="8"/>
      <c r="E402" s="8"/>
      <c r="F402" s="7"/>
      <c r="G402" s="11"/>
      <c r="I402" s="8"/>
      <c r="J402" s="5"/>
    </row>
    <row r="403">
      <c r="D403" s="8"/>
      <c r="E403" s="8"/>
      <c r="F403" s="7"/>
      <c r="G403" s="11"/>
      <c r="I403" s="8"/>
      <c r="J403" s="5"/>
    </row>
    <row r="404">
      <c r="D404" s="8"/>
      <c r="E404" s="8"/>
      <c r="F404" s="7"/>
      <c r="G404" s="11"/>
      <c r="I404" s="8"/>
      <c r="J404" s="5"/>
    </row>
    <row r="405">
      <c r="D405" s="8"/>
      <c r="E405" s="8"/>
      <c r="F405" s="7"/>
      <c r="G405" s="11"/>
      <c r="I405" s="8"/>
      <c r="J405" s="5"/>
    </row>
    <row r="406">
      <c r="D406" s="8"/>
      <c r="E406" s="8"/>
      <c r="F406" s="7"/>
      <c r="G406" s="11"/>
      <c r="I406" s="8"/>
      <c r="J406" s="5"/>
    </row>
    <row r="407">
      <c r="D407" s="8"/>
      <c r="E407" s="8"/>
      <c r="F407" s="7"/>
      <c r="G407" s="11"/>
      <c r="I407" s="8"/>
      <c r="J407" s="5"/>
    </row>
    <row r="408">
      <c r="D408" s="8"/>
      <c r="E408" s="8"/>
      <c r="F408" s="7"/>
      <c r="G408" s="11"/>
      <c r="I408" s="8"/>
      <c r="J408" s="5"/>
    </row>
    <row r="409">
      <c r="D409" s="8"/>
      <c r="E409" s="8"/>
      <c r="F409" s="7"/>
      <c r="G409" s="11"/>
      <c r="I409" s="8"/>
      <c r="J409" s="5"/>
    </row>
    <row r="410">
      <c r="D410" s="8"/>
      <c r="E410" s="8"/>
      <c r="F410" s="7"/>
      <c r="G410" s="11"/>
      <c r="I410" s="8"/>
      <c r="J410" s="5"/>
    </row>
    <row r="411">
      <c r="D411" s="8"/>
      <c r="E411" s="8"/>
      <c r="F411" s="7"/>
      <c r="G411" s="11"/>
      <c r="I411" s="8"/>
      <c r="J411" s="5"/>
    </row>
    <row r="412">
      <c r="D412" s="8"/>
      <c r="E412" s="8"/>
      <c r="F412" s="7"/>
      <c r="G412" s="11"/>
      <c r="I412" s="8"/>
      <c r="J412" s="5"/>
    </row>
    <row r="413">
      <c r="D413" s="8"/>
      <c r="E413" s="8"/>
      <c r="F413" s="7"/>
      <c r="G413" s="11"/>
      <c r="I413" s="8"/>
      <c r="J413" s="5"/>
    </row>
    <row r="414">
      <c r="D414" s="8"/>
      <c r="E414" s="8"/>
      <c r="F414" s="7"/>
      <c r="G414" s="11"/>
      <c r="I414" s="8"/>
      <c r="J414" s="5"/>
    </row>
    <row r="415">
      <c r="D415" s="8"/>
      <c r="E415" s="8"/>
      <c r="F415" s="7"/>
      <c r="G415" s="11"/>
      <c r="I415" s="8"/>
      <c r="J415" s="5"/>
    </row>
    <row r="416">
      <c r="D416" s="8"/>
      <c r="E416" s="8"/>
      <c r="F416" s="7"/>
      <c r="G416" s="11"/>
      <c r="I416" s="8"/>
      <c r="J416" s="5"/>
    </row>
    <row r="417">
      <c r="D417" s="8"/>
      <c r="E417" s="8"/>
      <c r="F417" s="7"/>
      <c r="G417" s="11"/>
      <c r="I417" s="8"/>
      <c r="J417" s="5"/>
    </row>
    <row r="418">
      <c r="D418" s="8"/>
      <c r="E418" s="8"/>
      <c r="F418" s="7"/>
      <c r="G418" s="11"/>
      <c r="I418" s="8"/>
      <c r="J418" s="5"/>
    </row>
    <row r="419">
      <c r="D419" s="8"/>
      <c r="E419" s="8"/>
      <c r="F419" s="7"/>
      <c r="G419" s="11"/>
      <c r="I419" s="8"/>
      <c r="J419" s="5"/>
    </row>
    <row r="420">
      <c r="D420" s="8"/>
      <c r="E420" s="8"/>
      <c r="F420" s="7"/>
      <c r="G420" s="11"/>
      <c r="I420" s="8"/>
      <c r="J420" s="5"/>
    </row>
    <row r="421">
      <c r="D421" s="8"/>
      <c r="E421" s="8"/>
      <c r="F421" s="7"/>
      <c r="G421" s="11"/>
      <c r="I421" s="8"/>
      <c r="J421" s="5"/>
    </row>
    <row r="422">
      <c r="D422" s="8"/>
      <c r="E422" s="8"/>
      <c r="F422" s="7"/>
      <c r="G422" s="11"/>
      <c r="I422" s="8"/>
      <c r="J422" s="5"/>
    </row>
    <row r="423">
      <c r="D423" s="8"/>
      <c r="E423" s="8"/>
      <c r="F423" s="7"/>
      <c r="G423" s="11"/>
      <c r="I423" s="8"/>
      <c r="J423" s="5"/>
    </row>
    <row r="424">
      <c r="D424" s="8"/>
      <c r="E424" s="8"/>
      <c r="F424" s="7"/>
      <c r="G424" s="11"/>
      <c r="I424" s="8"/>
      <c r="J424" s="5"/>
    </row>
    <row r="425">
      <c r="D425" s="8"/>
      <c r="E425" s="8"/>
      <c r="F425" s="7"/>
      <c r="G425" s="11"/>
      <c r="I425" s="8"/>
      <c r="J425" s="5"/>
    </row>
    <row r="426">
      <c r="D426" s="8"/>
      <c r="E426" s="8"/>
      <c r="F426" s="7"/>
      <c r="G426" s="11"/>
      <c r="I426" s="8"/>
      <c r="J426" s="5"/>
    </row>
    <row r="427">
      <c r="D427" s="8"/>
      <c r="E427" s="8"/>
      <c r="F427" s="7"/>
      <c r="G427" s="11"/>
      <c r="I427" s="8"/>
      <c r="J427" s="5"/>
    </row>
    <row r="428">
      <c r="D428" s="8"/>
      <c r="E428" s="8"/>
      <c r="F428" s="7"/>
      <c r="G428" s="11"/>
      <c r="I428" s="8"/>
      <c r="J428" s="5"/>
    </row>
    <row r="429">
      <c r="D429" s="8"/>
      <c r="E429" s="8"/>
      <c r="F429" s="7"/>
      <c r="G429" s="11"/>
      <c r="I429" s="8"/>
      <c r="J429" s="5"/>
    </row>
    <row r="430">
      <c r="D430" s="8"/>
      <c r="E430" s="8"/>
      <c r="F430" s="7"/>
      <c r="G430" s="11"/>
      <c r="I430" s="8"/>
      <c r="J430" s="5"/>
    </row>
    <row r="431">
      <c r="D431" s="8"/>
      <c r="E431" s="8"/>
      <c r="F431" s="7"/>
      <c r="G431" s="11"/>
      <c r="I431" s="8"/>
      <c r="J431" s="5"/>
    </row>
    <row r="432">
      <c r="D432" s="8"/>
      <c r="E432" s="8"/>
      <c r="F432" s="7"/>
      <c r="G432" s="11"/>
      <c r="I432" s="8"/>
      <c r="J432" s="5"/>
    </row>
    <row r="433">
      <c r="D433" s="8"/>
      <c r="E433" s="8"/>
      <c r="F433" s="7"/>
      <c r="G433" s="11"/>
      <c r="I433" s="8"/>
      <c r="J433" s="5"/>
    </row>
    <row r="434">
      <c r="D434" s="8"/>
      <c r="E434" s="8"/>
      <c r="F434" s="7"/>
      <c r="G434" s="11"/>
      <c r="I434" s="8"/>
      <c r="J434" s="5"/>
    </row>
    <row r="435">
      <c r="D435" s="8"/>
      <c r="E435" s="8"/>
      <c r="F435" s="7"/>
      <c r="G435" s="11"/>
      <c r="I435" s="8"/>
      <c r="J435" s="5"/>
    </row>
    <row r="436">
      <c r="D436" s="8"/>
      <c r="E436" s="8"/>
      <c r="F436" s="7"/>
      <c r="G436" s="11"/>
      <c r="I436" s="8"/>
      <c r="J436" s="5"/>
    </row>
    <row r="437">
      <c r="D437" s="8"/>
      <c r="E437" s="8"/>
      <c r="F437" s="7"/>
      <c r="G437" s="11"/>
      <c r="I437" s="8"/>
      <c r="J437" s="5"/>
    </row>
    <row r="438">
      <c r="D438" s="8"/>
      <c r="E438" s="8"/>
      <c r="F438" s="7"/>
      <c r="G438" s="11"/>
      <c r="I438" s="8"/>
      <c r="J438" s="5"/>
    </row>
    <row r="439">
      <c r="D439" s="8"/>
      <c r="E439" s="8"/>
      <c r="F439" s="7"/>
      <c r="G439" s="11"/>
      <c r="I439" s="8"/>
      <c r="J439" s="5"/>
    </row>
    <row r="440">
      <c r="D440" s="8"/>
      <c r="E440" s="8"/>
      <c r="F440" s="7"/>
      <c r="G440" s="11"/>
      <c r="I440" s="8"/>
      <c r="J440" s="5"/>
    </row>
    <row r="441">
      <c r="D441" s="8"/>
      <c r="E441" s="8"/>
      <c r="F441" s="7"/>
      <c r="G441" s="11"/>
      <c r="I441" s="8"/>
      <c r="J441" s="5"/>
    </row>
    <row r="442">
      <c r="D442" s="8"/>
      <c r="E442" s="8"/>
      <c r="F442" s="7"/>
      <c r="G442" s="11"/>
      <c r="I442" s="8"/>
      <c r="J442" s="5"/>
    </row>
    <row r="443">
      <c r="D443" s="8"/>
      <c r="E443" s="8"/>
      <c r="F443" s="7"/>
      <c r="G443" s="11"/>
      <c r="I443" s="8"/>
      <c r="J443" s="5"/>
    </row>
    <row r="444">
      <c r="D444" s="8"/>
      <c r="E444" s="8"/>
      <c r="F444" s="7"/>
      <c r="G444" s="11"/>
      <c r="I444" s="8"/>
      <c r="J444" s="5"/>
    </row>
    <row r="445">
      <c r="D445" s="8"/>
      <c r="E445" s="8"/>
      <c r="F445" s="7"/>
      <c r="G445" s="11"/>
      <c r="I445" s="8"/>
      <c r="J445" s="5"/>
    </row>
    <row r="446">
      <c r="D446" s="8"/>
      <c r="E446" s="8"/>
      <c r="F446" s="7"/>
      <c r="G446" s="11"/>
      <c r="I446" s="8"/>
      <c r="J446" s="5"/>
    </row>
    <row r="447">
      <c r="D447" s="8"/>
      <c r="E447" s="8"/>
      <c r="F447" s="7"/>
      <c r="G447" s="11"/>
      <c r="I447" s="8"/>
      <c r="J447" s="5"/>
    </row>
    <row r="448">
      <c r="D448" s="8"/>
      <c r="E448" s="8"/>
      <c r="F448" s="7"/>
      <c r="G448" s="11"/>
      <c r="I448" s="8"/>
      <c r="J448" s="5"/>
    </row>
    <row r="449">
      <c r="D449" s="8"/>
      <c r="E449" s="8"/>
      <c r="F449" s="7"/>
      <c r="G449" s="11"/>
      <c r="I449" s="8"/>
      <c r="J449" s="5"/>
    </row>
    <row r="450">
      <c r="D450" s="8"/>
      <c r="E450" s="8"/>
      <c r="F450" s="7"/>
      <c r="G450" s="11"/>
      <c r="I450" s="8"/>
      <c r="J450" s="5"/>
    </row>
    <row r="451">
      <c r="D451" s="8"/>
      <c r="E451" s="8"/>
      <c r="F451" s="7"/>
      <c r="G451" s="11"/>
      <c r="I451" s="8"/>
      <c r="J451" s="5"/>
    </row>
    <row r="452">
      <c r="D452" s="8"/>
      <c r="E452" s="8"/>
      <c r="F452" s="7"/>
      <c r="G452" s="11"/>
      <c r="I452" s="8"/>
      <c r="J452" s="5"/>
    </row>
    <row r="453">
      <c r="D453" s="8"/>
      <c r="E453" s="8"/>
      <c r="F453" s="7"/>
      <c r="G453" s="11"/>
      <c r="I453" s="8"/>
      <c r="J453" s="5"/>
    </row>
    <row r="454">
      <c r="D454" s="8"/>
      <c r="E454" s="8"/>
      <c r="F454" s="7"/>
      <c r="G454" s="11"/>
      <c r="I454" s="8"/>
      <c r="J454" s="5"/>
    </row>
    <row r="455">
      <c r="D455" s="8"/>
      <c r="E455" s="8"/>
      <c r="F455" s="7"/>
      <c r="G455" s="11"/>
      <c r="I455" s="8"/>
      <c r="J455" s="5"/>
    </row>
    <row r="456">
      <c r="D456" s="8"/>
      <c r="E456" s="8"/>
      <c r="F456" s="7"/>
      <c r="G456" s="11"/>
      <c r="I456" s="8"/>
      <c r="J456" s="5"/>
    </row>
    <row r="457">
      <c r="D457" s="8"/>
      <c r="E457" s="8"/>
      <c r="F457" s="7"/>
      <c r="G457" s="11"/>
      <c r="I457" s="8"/>
      <c r="J457" s="5"/>
    </row>
    <row r="458">
      <c r="D458" s="8"/>
      <c r="E458" s="8"/>
      <c r="F458" s="7"/>
      <c r="G458" s="11"/>
      <c r="I458" s="8"/>
      <c r="J458" s="5"/>
    </row>
    <row r="459">
      <c r="D459" s="8"/>
      <c r="E459" s="8"/>
      <c r="F459" s="7"/>
      <c r="G459" s="11"/>
      <c r="I459" s="8"/>
      <c r="J459" s="5"/>
    </row>
    <row r="460">
      <c r="D460" s="8"/>
      <c r="E460" s="8"/>
      <c r="F460" s="7"/>
      <c r="G460" s="11"/>
      <c r="I460" s="8"/>
      <c r="J460" s="5"/>
    </row>
    <row r="461">
      <c r="D461" s="8"/>
      <c r="E461" s="8"/>
      <c r="F461" s="7"/>
      <c r="G461" s="11"/>
      <c r="I461" s="8"/>
      <c r="J461" s="5"/>
    </row>
    <row r="462">
      <c r="D462" s="8"/>
      <c r="E462" s="8"/>
      <c r="F462" s="7"/>
      <c r="G462" s="11"/>
      <c r="I462" s="8"/>
      <c r="J462" s="5"/>
    </row>
    <row r="463">
      <c r="D463" s="8"/>
      <c r="E463" s="8"/>
      <c r="F463" s="7"/>
      <c r="G463" s="11"/>
      <c r="I463" s="8"/>
      <c r="J463" s="5"/>
    </row>
    <row r="464">
      <c r="D464" s="8"/>
      <c r="E464" s="8"/>
      <c r="F464" s="7"/>
      <c r="G464" s="11"/>
      <c r="I464" s="8"/>
      <c r="J464" s="5"/>
    </row>
    <row r="465">
      <c r="D465" s="8"/>
      <c r="E465" s="8"/>
      <c r="F465" s="7"/>
      <c r="G465" s="11"/>
      <c r="I465" s="8"/>
      <c r="J465" s="5"/>
    </row>
    <row r="466">
      <c r="D466" s="8"/>
      <c r="E466" s="8"/>
      <c r="F466" s="7"/>
      <c r="G466" s="11"/>
      <c r="I466" s="8"/>
      <c r="J466" s="5"/>
    </row>
    <row r="467">
      <c r="D467" s="8"/>
      <c r="E467" s="8"/>
      <c r="F467" s="7"/>
      <c r="G467" s="11"/>
      <c r="I467" s="8"/>
      <c r="J467" s="5"/>
    </row>
    <row r="468">
      <c r="D468" s="8"/>
      <c r="E468" s="8"/>
      <c r="F468" s="7"/>
      <c r="G468" s="11"/>
      <c r="I468" s="8"/>
      <c r="J468" s="5"/>
    </row>
    <row r="469">
      <c r="D469" s="8"/>
      <c r="E469" s="8"/>
      <c r="F469" s="7"/>
      <c r="G469" s="11"/>
      <c r="I469" s="8"/>
      <c r="J469" s="5"/>
    </row>
    <row r="470">
      <c r="D470" s="8"/>
      <c r="E470" s="8"/>
      <c r="F470" s="7"/>
      <c r="G470" s="11"/>
      <c r="I470" s="8"/>
      <c r="J470" s="5"/>
    </row>
    <row r="471">
      <c r="D471" s="8"/>
      <c r="E471" s="8"/>
      <c r="F471" s="7"/>
      <c r="G471" s="11"/>
      <c r="I471" s="8"/>
      <c r="J471" s="5"/>
    </row>
    <row r="472">
      <c r="D472" s="8"/>
      <c r="E472" s="8"/>
      <c r="F472" s="7"/>
      <c r="G472" s="11"/>
      <c r="I472" s="8"/>
      <c r="J472" s="5"/>
    </row>
    <row r="473">
      <c r="D473" s="8"/>
      <c r="E473" s="8"/>
      <c r="F473" s="7"/>
      <c r="G473" s="11"/>
      <c r="I473" s="8"/>
      <c r="J473" s="5"/>
    </row>
    <row r="474">
      <c r="D474" s="8"/>
      <c r="E474" s="8"/>
      <c r="F474" s="7"/>
      <c r="G474" s="11"/>
      <c r="I474" s="8"/>
      <c r="J474" s="5"/>
    </row>
    <row r="475">
      <c r="D475" s="8"/>
      <c r="E475" s="8"/>
      <c r="F475" s="7"/>
      <c r="G475" s="11"/>
      <c r="I475" s="8"/>
      <c r="J475" s="5"/>
    </row>
    <row r="476">
      <c r="D476" s="8"/>
      <c r="E476" s="8"/>
      <c r="F476" s="7"/>
      <c r="G476" s="11"/>
      <c r="I476" s="8"/>
      <c r="J476" s="5"/>
    </row>
    <row r="477">
      <c r="D477" s="8"/>
      <c r="E477" s="8"/>
      <c r="F477" s="7"/>
      <c r="G477" s="11"/>
      <c r="I477" s="8"/>
      <c r="J477" s="5"/>
    </row>
    <row r="478">
      <c r="D478" s="8"/>
      <c r="E478" s="8"/>
      <c r="F478" s="7"/>
      <c r="G478" s="11"/>
      <c r="I478" s="8"/>
      <c r="J478" s="5"/>
    </row>
    <row r="479">
      <c r="D479" s="8"/>
      <c r="E479" s="8"/>
      <c r="F479" s="7"/>
      <c r="G479" s="11"/>
      <c r="I479" s="8"/>
      <c r="J479" s="5"/>
    </row>
    <row r="480">
      <c r="D480" s="8"/>
      <c r="E480" s="8"/>
      <c r="F480" s="7"/>
      <c r="G480" s="11"/>
      <c r="I480" s="8"/>
      <c r="J480" s="5"/>
    </row>
    <row r="481">
      <c r="D481" s="8"/>
      <c r="E481" s="8"/>
      <c r="F481" s="7"/>
      <c r="G481" s="11"/>
      <c r="I481" s="8"/>
      <c r="J481" s="5"/>
    </row>
    <row r="482">
      <c r="D482" s="8"/>
      <c r="E482" s="8"/>
      <c r="F482" s="7"/>
      <c r="G482" s="11"/>
      <c r="I482" s="8"/>
      <c r="J482" s="5"/>
    </row>
    <row r="483">
      <c r="D483" s="8"/>
      <c r="E483" s="8"/>
      <c r="F483" s="7"/>
      <c r="G483" s="11"/>
      <c r="I483" s="8"/>
      <c r="J483" s="5"/>
    </row>
    <row r="484">
      <c r="D484" s="8"/>
      <c r="E484" s="8"/>
      <c r="F484" s="7"/>
      <c r="G484" s="11"/>
      <c r="I484" s="8"/>
      <c r="J484" s="5"/>
    </row>
    <row r="485">
      <c r="D485" s="8"/>
      <c r="E485" s="8"/>
      <c r="F485" s="7"/>
      <c r="G485" s="11"/>
      <c r="I485" s="8"/>
      <c r="J485" s="5"/>
    </row>
    <row r="486">
      <c r="D486" s="8"/>
      <c r="E486" s="8"/>
      <c r="F486" s="7"/>
      <c r="G486" s="11"/>
      <c r="I486" s="8"/>
      <c r="J486" s="5"/>
    </row>
    <row r="487">
      <c r="D487" s="8"/>
      <c r="E487" s="8"/>
      <c r="F487" s="7"/>
      <c r="G487" s="11"/>
      <c r="I487" s="8"/>
      <c r="J487" s="5"/>
    </row>
    <row r="488">
      <c r="D488" s="8"/>
      <c r="E488" s="8"/>
      <c r="F488" s="7"/>
      <c r="G488" s="11"/>
      <c r="I488" s="8"/>
      <c r="J488" s="5"/>
    </row>
    <row r="489">
      <c r="D489" s="8"/>
      <c r="E489" s="8"/>
      <c r="F489" s="7"/>
      <c r="G489" s="11"/>
      <c r="I489" s="8"/>
      <c r="J489" s="5"/>
    </row>
    <row r="490">
      <c r="D490" s="8"/>
      <c r="E490" s="8"/>
      <c r="F490" s="7"/>
      <c r="G490" s="11"/>
      <c r="I490" s="8"/>
      <c r="J490" s="5"/>
    </row>
    <row r="491">
      <c r="D491" s="8"/>
      <c r="E491" s="8"/>
      <c r="F491" s="7"/>
      <c r="G491" s="11"/>
      <c r="I491" s="8"/>
      <c r="J491" s="5"/>
    </row>
    <row r="492">
      <c r="D492" s="8"/>
      <c r="E492" s="8"/>
      <c r="F492" s="7"/>
      <c r="G492" s="11"/>
      <c r="I492" s="8"/>
      <c r="J492" s="5"/>
    </row>
    <row r="493">
      <c r="D493" s="8"/>
      <c r="E493" s="8"/>
      <c r="F493" s="7"/>
      <c r="G493" s="11"/>
      <c r="I493" s="8"/>
      <c r="J493" s="5"/>
    </row>
    <row r="494">
      <c r="D494" s="8"/>
      <c r="E494" s="8"/>
      <c r="F494" s="7"/>
      <c r="G494" s="11"/>
      <c r="I494" s="8"/>
      <c r="J494" s="5"/>
    </row>
    <row r="495">
      <c r="D495" s="8"/>
      <c r="E495" s="8"/>
      <c r="F495" s="7"/>
      <c r="G495" s="11"/>
      <c r="I495" s="8"/>
      <c r="J495" s="5"/>
    </row>
    <row r="496">
      <c r="D496" s="8"/>
      <c r="E496" s="8"/>
      <c r="F496" s="7"/>
      <c r="G496" s="11"/>
      <c r="I496" s="8"/>
      <c r="J496" s="5"/>
    </row>
    <row r="497">
      <c r="D497" s="8"/>
      <c r="E497" s="8"/>
      <c r="F497" s="7"/>
      <c r="G497" s="11"/>
      <c r="I497" s="8"/>
      <c r="J497" s="5"/>
    </row>
    <row r="498">
      <c r="D498" s="8"/>
      <c r="E498" s="8"/>
      <c r="F498" s="7"/>
      <c r="G498" s="11"/>
      <c r="I498" s="8"/>
      <c r="J498" s="5"/>
    </row>
    <row r="499">
      <c r="D499" s="8"/>
      <c r="E499" s="8"/>
      <c r="F499" s="7"/>
      <c r="G499" s="11"/>
      <c r="I499" s="8"/>
      <c r="J499" s="5"/>
    </row>
    <row r="500">
      <c r="D500" s="8"/>
      <c r="E500" s="8"/>
      <c r="F500" s="7"/>
      <c r="G500" s="11"/>
      <c r="I500" s="8"/>
      <c r="J500" s="5"/>
    </row>
    <row r="501">
      <c r="D501" s="8"/>
      <c r="E501" s="8"/>
      <c r="F501" s="7"/>
      <c r="G501" s="11"/>
      <c r="I501" s="8"/>
      <c r="J501" s="5"/>
    </row>
    <row r="502">
      <c r="D502" s="8"/>
      <c r="E502" s="8"/>
      <c r="F502" s="7"/>
      <c r="G502" s="11"/>
      <c r="I502" s="8"/>
      <c r="J502" s="5"/>
    </row>
    <row r="503">
      <c r="D503" s="8"/>
      <c r="E503" s="8"/>
      <c r="F503" s="7"/>
      <c r="G503" s="11"/>
      <c r="I503" s="8"/>
      <c r="J503" s="5"/>
    </row>
    <row r="504">
      <c r="D504" s="8"/>
      <c r="E504" s="8"/>
      <c r="F504" s="7"/>
      <c r="G504" s="11"/>
      <c r="I504" s="8"/>
      <c r="J504" s="5"/>
    </row>
    <row r="505">
      <c r="D505" s="8"/>
      <c r="E505" s="8"/>
      <c r="F505" s="7"/>
      <c r="G505" s="11"/>
      <c r="I505" s="8"/>
      <c r="J505" s="5"/>
    </row>
    <row r="506">
      <c r="D506" s="8"/>
      <c r="E506" s="8"/>
      <c r="F506" s="7"/>
      <c r="G506" s="11"/>
      <c r="I506" s="8"/>
      <c r="J506" s="5"/>
    </row>
    <row r="507">
      <c r="D507" s="8"/>
      <c r="E507" s="8"/>
      <c r="F507" s="7"/>
      <c r="G507" s="11"/>
      <c r="I507" s="8"/>
      <c r="J507" s="5"/>
    </row>
    <row r="508">
      <c r="D508" s="8"/>
      <c r="E508" s="8"/>
      <c r="F508" s="7"/>
      <c r="G508" s="11"/>
      <c r="I508" s="8"/>
      <c r="J508" s="5"/>
    </row>
    <row r="509">
      <c r="D509" s="8"/>
      <c r="E509" s="8"/>
      <c r="F509" s="7"/>
      <c r="G509" s="11"/>
      <c r="I509" s="8"/>
      <c r="J509" s="5"/>
    </row>
    <row r="510">
      <c r="D510" s="8"/>
      <c r="E510" s="8"/>
      <c r="F510" s="7"/>
      <c r="G510" s="11"/>
      <c r="I510" s="8"/>
      <c r="J510" s="5"/>
    </row>
    <row r="511">
      <c r="D511" s="8"/>
      <c r="E511" s="8"/>
      <c r="F511" s="7"/>
      <c r="G511" s="11"/>
      <c r="I511" s="8"/>
      <c r="J511" s="5"/>
    </row>
    <row r="512">
      <c r="D512" s="8"/>
      <c r="E512" s="8"/>
      <c r="F512" s="7"/>
      <c r="G512" s="11"/>
      <c r="I512" s="8"/>
      <c r="J512" s="5"/>
    </row>
    <row r="513">
      <c r="D513" s="8"/>
      <c r="E513" s="8"/>
      <c r="F513" s="7"/>
      <c r="G513" s="11"/>
      <c r="I513" s="8"/>
      <c r="J513" s="5"/>
    </row>
    <row r="514">
      <c r="D514" s="8"/>
      <c r="E514" s="8"/>
      <c r="F514" s="7"/>
      <c r="G514" s="11"/>
      <c r="I514" s="8"/>
      <c r="J514" s="5"/>
    </row>
    <row r="515">
      <c r="D515" s="8"/>
      <c r="E515" s="8"/>
      <c r="F515" s="7"/>
      <c r="G515" s="11"/>
      <c r="I515" s="8"/>
      <c r="J515" s="5"/>
    </row>
    <row r="516">
      <c r="D516" s="8"/>
      <c r="E516" s="8"/>
      <c r="F516" s="7"/>
      <c r="G516" s="11"/>
      <c r="I516" s="8"/>
      <c r="J516" s="5"/>
    </row>
    <row r="517">
      <c r="D517" s="8"/>
      <c r="E517" s="8"/>
      <c r="F517" s="7"/>
      <c r="G517" s="11"/>
      <c r="I517" s="8"/>
      <c r="J517" s="5"/>
    </row>
    <row r="518">
      <c r="D518" s="8"/>
      <c r="E518" s="8"/>
      <c r="F518" s="7"/>
      <c r="G518" s="11"/>
      <c r="I518" s="8"/>
      <c r="J518" s="5"/>
    </row>
    <row r="519">
      <c r="D519" s="8"/>
      <c r="E519" s="8"/>
      <c r="F519" s="7"/>
      <c r="G519" s="11"/>
      <c r="I519" s="8"/>
      <c r="J519" s="5"/>
    </row>
    <row r="520">
      <c r="D520" s="8"/>
      <c r="E520" s="8"/>
      <c r="F520" s="7"/>
      <c r="G520" s="11"/>
      <c r="I520" s="8"/>
      <c r="J520" s="5"/>
    </row>
    <row r="521">
      <c r="D521" s="8"/>
      <c r="E521" s="8"/>
      <c r="F521" s="7"/>
      <c r="G521" s="11"/>
      <c r="I521" s="8"/>
      <c r="J521" s="5"/>
    </row>
    <row r="522">
      <c r="D522" s="8"/>
      <c r="E522" s="8"/>
      <c r="F522" s="7"/>
      <c r="G522" s="11"/>
      <c r="I522" s="8"/>
      <c r="J522" s="5"/>
    </row>
    <row r="523">
      <c r="D523" s="8"/>
      <c r="E523" s="8"/>
      <c r="F523" s="7"/>
      <c r="G523" s="11"/>
      <c r="I523" s="8"/>
      <c r="J523" s="5"/>
    </row>
    <row r="524">
      <c r="D524" s="8"/>
      <c r="E524" s="8"/>
      <c r="F524" s="7"/>
      <c r="G524" s="11"/>
      <c r="I524" s="8"/>
      <c r="J524" s="5"/>
    </row>
    <row r="525">
      <c r="D525" s="8"/>
      <c r="E525" s="8"/>
      <c r="F525" s="7"/>
      <c r="G525" s="11"/>
      <c r="I525" s="8"/>
      <c r="J525" s="5"/>
    </row>
    <row r="526">
      <c r="D526" s="8"/>
      <c r="E526" s="8"/>
      <c r="F526" s="7"/>
      <c r="G526" s="11"/>
      <c r="I526" s="8"/>
      <c r="J526" s="5"/>
    </row>
    <row r="527">
      <c r="D527" s="8"/>
      <c r="E527" s="8"/>
      <c r="F527" s="7"/>
      <c r="G527" s="11"/>
      <c r="I527" s="8"/>
      <c r="J527" s="5"/>
    </row>
    <row r="528">
      <c r="D528" s="8"/>
      <c r="E528" s="8"/>
      <c r="F528" s="7"/>
      <c r="G528" s="11"/>
      <c r="I528" s="8"/>
      <c r="J528" s="5"/>
    </row>
    <row r="529">
      <c r="D529" s="8"/>
      <c r="E529" s="8"/>
      <c r="F529" s="7"/>
      <c r="G529" s="11"/>
      <c r="I529" s="8"/>
      <c r="J529" s="5"/>
    </row>
    <row r="530">
      <c r="D530" s="8"/>
      <c r="E530" s="8"/>
      <c r="F530" s="7"/>
      <c r="G530" s="11"/>
      <c r="I530" s="8"/>
      <c r="J530" s="5"/>
    </row>
    <row r="531">
      <c r="D531" s="8"/>
      <c r="E531" s="8"/>
      <c r="F531" s="7"/>
      <c r="G531" s="11"/>
      <c r="I531" s="8"/>
      <c r="J531" s="5"/>
    </row>
    <row r="532">
      <c r="D532" s="8"/>
      <c r="E532" s="8"/>
      <c r="F532" s="7"/>
      <c r="G532" s="11"/>
      <c r="I532" s="8"/>
      <c r="J532" s="5"/>
    </row>
    <row r="533">
      <c r="D533" s="8"/>
      <c r="E533" s="8"/>
      <c r="F533" s="7"/>
      <c r="G533" s="11"/>
      <c r="I533" s="8"/>
      <c r="J533" s="5"/>
    </row>
    <row r="534">
      <c r="D534" s="8"/>
      <c r="E534" s="8"/>
      <c r="F534" s="7"/>
      <c r="G534" s="11"/>
      <c r="I534" s="8"/>
      <c r="J534" s="5"/>
    </row>
    <row r="535">
      <c r="D535" s="8"/>
      <c r="E535" s="8"/>
      <c r="F535" s="7"/>
      <c r="G535" s="11"/>
      <c r="I535" s="8"/>
      <c r="J535" s="5"/>
    </row>
    <row r="536">
      <c r="D536" s="8"/>
      <c r="E536" s="8"/>
      <c r="F536" s="7"/>
      <c r="G536" s="11"/>
      <c r="I536" s="8"/>
      <c r="J536" s="5"/>
    </row>
    <row r="537">
      <c r="D537" s="8"/>
      <c r="E537" s="8"/>
      <c r="F537" s="7"/>
      <c r="G537" s="11"/>
      <c r="I537" s="8"/>
      <c r="J537" s="5"/>
    </row>
    <row r="538">
      <c r="D538" s="8"/>
      <c r="E538" s="8"/>
      <c r="F538" s="7"/>
      <c r="G538" s="11"/>
      <c r="I538" s="8"/>
      <c r="J538" s="5"/>
    </row>
    <row r="539">
      <c r="D539" s="8"/>
      <c r="E539" s="8"/>
      <c r="F539" s="7"/>
      <c r="G539" s="11"/>
      <c r="I539" s="8"/>
      <c r="J539" s="5"/>
    </row>
    <row r="540">
      <c r="D540" s="8"/>
      <c r="E540" s="8"/>
      <c r="F540" s="7"/>
      <c r="G540" s="11"/>
      <c r="I540" s="8"/>
      <c r="J540" s="5"/>
    </row>
    <row r="541">
      <c r="D541" s="8"/>
      <c r="E541" s="8"/>
      <c r="F541" s="7"/>
      <c r="G541" s="11"/>
      <c r="I541" s="8"/>
      <c r="J541" s="5"/>
    </row>
    <row r="542">
      <c r="D542" s="8"/>
      <c r="E542" s="8"/>
      <c r="F542" s="7"/>
      <c r="G542" s="11"/>
      <c r="I542" s="8"/>
      <c r="J542" s="5"/>
    </row>
    <row r="543">
      <c r="D543" s="8"/>
      <c r="E543" s="8"/>
      <c r="F543" s="7"/>
      <c r="G543" s="11"/>
      <c r="I543" s="8"/>
      <c r="J543" s="5"/>
    </row>
    <row r="544">
      <c r="D544" s="8"/>
      <c r="E544" s="8"/>
      <c r="F544" s="7"/>
      <c r="G544" s="11"/>
      <c r="I544" s="8"/>
      <c r="J544" s="5"/>
    </row>
    <row r="545">
      <c r="D545" s="8"/>
      <c r="E545" s="8"/>
      <c r="F545" s="7"/>
      <c r="G545" s="11"/>
      <c r="I545" s="8"/>
      <c r="J545" s="5"/>
    </row>
    <row r="546">
      <c r="D546" s="8"/>
      <c r="E546" s="8"/>
      <c r="F546" s="7"/>
      <c r="G546" s="11"/>
      <c r="I546" s="8"/>
      <c r="J546" s="5"/>
    </row>
    <row r="547">
      <c r="D547" s="8"/>
      <c r="E547" s="8"/>
      <c r="F547" s="7"/>
      <c r="G547" s="11"/>
      <c r="I547" s="8"/>
      <c r="J547" s="5"/>
    </row>
    <row r="548">
      <c r="D548" s="8"/>
      <c r="E548" s="8"/>
      <c r="F548" s="7"/>
      <c r="G548" s="11"/>
      <c r="I548" s="8"/>
      <c r="J548" s="5"/>
    </row>
    <row r="549">
      <c r="D549" s="8"/>
      <c r="E549" s="8"/>
      <c r="F549" s="7"/>
      <c r="G549" s="11"/>
      <c r="I549" s="8"/>
      <c r="J549" s="5"/>
    </row>
    <row r="550">
      <c r="D550" s="8"/>
      <c r="E550" s="8"/>
      <c r="F550" s="7"/>
      <c r="G550" s="11"/>
      <c r="I550" s="8"/>
      <c r="J550" s="5"/>
    </row>
    <row r="551">
      <c r="D551" s="8"/>
      <c r="E551" s="8"/>
      <c r="F551" s="7"/>
      <c r="G551" s="11"/>
      <c r="I551" s="8"/>
      <c r="J551" s="5"/>
    </row>
    <row r="552">
      <c r="D552" s="8"/>
      <c r="E552" s="8"/>
      <c r="F552" s="7"/>
      <c r="G552" s="11"/>
      <c r="I552" s="8"/>
      <c r="J552" s="5"/>
    </row>
    <row r="553">
      <c r="D553" s="8"/>
      <c r="E553" s="8"/>
      <c r="F553" s="7"/>
      <c r="G553" s="11"/>
      <c r="I553" s="8"/>
      <c r="J553" s="5"/>
    </row>
    <row r="554">
      <c r="D554" s="8"/>
      <c r="E554" s="8"/>
      <c r="F554" s="7"/>
      <c r="G554" s="11"/>
      <c r="I554" s="8"/>
      <c r="J554" s="5"/>
    </row>
    <row r="555">
      <c r="D555" s="8"/>
      <c r="E555" s="8"/>
      <c r="F555" s="7"/>
      <c r="G555" s="11"/>
      <c r="I555" s="8"/>
      <c r="J555" s="5"/>
    </row>
    <row r="556">
      <c r="D556" s="8"/>
      <c r="E556" s="8"/>
      <c r="F556" s="7"/>
      <c r="G556" s="11"/>
      <c r="I556" s="8"/>
      <c r="J556" s="5"/>
    </row>
    <row r="557">
      <c r="D557" s="8"/>
      <c r="E557" s="8"/>
      <c r="F557" s="7"/>
      <c r="G557" s="11"/>
      <c r="I557" s="8"/>
      <c r="J557" s="5"/>
    </row>
    <row r="558">
      <c r="D558" s="8"/>
      <c r="E558" s="8"/>
      <c r="F558" s="7"/>
      <c r="G558" s="11"/>
      <c r="I558" s="8"/>
      <c r="J558" s="5"/>
    </row>
    <row r="559">
      <c r="D559" s="8"/>
      <c r="E559" s="8"/>
      <c r="F559" s="7"/>
      <c r="G559" s="11"/>
      <c r="I559" s="8"/>
      <c r="J559" s="5"/>
    </row>
    <row r="560">
      <c r="D560" s="8"/>
      <c r="E560" s="8"/>
      <c r="F560" s="7"/>
      <c r="G560" s="11"/>
      <c r="I560" s="8"/>
      <c r="J560" s="5"/>
    </row>
    <row r="561">
      <c r="D561" s="8"/>
      <c r="E561" s="8"/>
      <c r="F561" s="7"/>
      <c r="G561" s="11"/>
      <c r="I561" s="8"/>
      <c r="J561" s="5"/>
    </row>
    <row r="562">
      <c r="D562" s="8"/>
      <c r="E562" s="8"/>
      <c r="F562" s="7"/>
      <c r="G562" s="11"/>
      <c r="I562" s="8"/>
      <c r="J562" s="5"/>
    </row>
    <row r="563">
      <c r="D563" s="8"/>
      <c r="E563" s="8"/>
      <c r="F563" s="7"/>
      <c r="G563" s="11"/>
      <c r="I563" s="8"/>
      <c r="J563" s="5"/>
    </row>
    <row r="564">
      <c r="D564" s="8"/>
      <c r="E564" s="8"/>
      <c r="F564" s="7"/>
      <c r="G564" s="11"/>
      <c r="I564" s="8"/>
      <c r="J564" s="5"/>
    </row>
    <row r="565">
      <c r="D565" s="8"/>
      <c r="E565" s="8"/>
      <c r="F565" s="7"/>
      <c r="G565" s="11"/>
      <c r="I565" s="8"/>
      <c r="J565" s="5"/>
    </row>
    <row r="566">
      <c r="D566" s="8"/>
      <c r="E566" s="8"/>
      <c r="F566" s="7"/>
      <c r="G566" s="11"/>
      <c r="I566" s="8"/>
      <c r="J566" s="5"/>
    </row>
    <row r="567">
      <c r="D567" s="8"/>
      <c r="E567" s="8"/>
      <c r="F567" s="7"/>
      <c r="G567" s="11"/>
      <c r="I567" s="8"/>
      <c r="J567" s="5"/>
    </row>
    <row r="568">
      <c r="D568" s="8"/>
      <c r="E568" s="8"/>
      <c r="F568" s="7"/>
      <c r="G568" s="11"/>
      <c r="I568" s="8"/>
      <c r="J568" s="5"/>
    </row>
    <row r="569">
      <c r="D569" s="8"/>
      <c r="E569" s="8"/>
      <c r="F569" s="7"/>
      <c r="G569" s="11"/>
      <c r="I569" s="8"/>
      <c r="J569" s="5"/>
    </row>
    <row r="570">
      <c r="D570" s="8"/>
      <c r="E570" s="8"/>
      <c r="F570" s="7"/>
      <c r="G570" s="11"/>
      <c r="I570" s="8"/>
      <c r="J570" s="5"/>
    </row>
    <row r="571">
      <c r="D571" s="8"/>
      <c r="E571" s="8"/>
      <c r="F571" s="7"/>
      <c r="G571" s="11"/>
      <c r="I571" s="8"/>
      <c r="J571" s="5"/>
    </row>
    <row r="572">
      <c r="D572" s="8"/>
      <c r="E572" s="8"/>
      <c r="F572" s="7"/>
      <c r="G572" s="11"/>
      <c r="I572" s="8"/>
      <c r="J572" s="5"/>
    </row>
    <row r="573">
      <c r="D573" s="8"/>
      <c r="E573" s="8"/>
      <c r="F573" s="7"/>
      <c r="G573" s="11"/>
      <c r="I573" s="8"/>
      <c r="J573" s="5"/>
    </row>
    <row r="574">
      <c r="D574" s="8"/>
      <c r="E574" s="8"/>
      <c r="F574" s="7"/>
      <c r="G574" s="11"/>
      <c r="I574" s="8"/>
      <c r="J574" s="5"/>
    </row>
    <row r="575">
      <c r="D575" s="8"/>
      <c r="E575" s="8"/>
      <c r="F575" s="7"/>
      <c r="G575" s="11"/>
      <c r="I575" s="8"/>
      <c r="J575" s="5"/>
    </row>
    <row r="576">
      <c r="D576" s="8"/>
      <c r="E576" s="8"/>
      <c r="F576" s="7"/>
      <c r="G576" s="11"/>
      <c r="I576" s="8"/>
      <c r="J576" s="5"/>
    </row>
    <row r="577">
      <c r="D577" s="8"/>
      <c r="E577" s="8"/>
      <c r="F577" s="7"/>
      <c r="G577" s="11"/>
      <c r="I577" s="8"/>
      <c r="J577" s="5"/>
    </row>
    <row r="578">
      <c r="D578" s="8"/>
      <c r="E578" s="8"/>
      <c r="F578" s="7"/>
      <c r="G578" s="11"/>
      <c r="I578" s="8"/>
      <c r="J578" s="5"/>
    </row>
    <row r="579">
      <c r="D579" s="8"/>
      <c r="E579" s="8"/>
      <c r="F579" s="7"/>
      <c r="G579" s="11"/>
      <c r="I579" s="8"/>
      <c r="J579" s="5"/>
    </row>
    <row r="580">
      <c r="D580" s="8"/>
      <c r="E580" s="8"/>
      <c r="F580" s="7"/>
      <c r="G580" s="11"/>
      <c r="I580" s="8"/>
      <c r="J580" s="5"/>
    </row>
    <row r="581">
      <c r="D581" s="8"/>
      <c r="E581" s="8"/>
      <c r="F581" s="7"/>
      <c r="G581" s="11"/>
      <c r="I581" s="8"/>
      <c r="J581" s="5"/>
    </row>
    <row r="582">
      <c r="D582" s="8"/>
      <c r="E582" s="8"/>
      <c r="F582" s="7"/>
      <c r="G582" s="11"/>
      <c r="I582" s="8"/>
      <c r="J582" s="5"/>
    </row>
    <row r="583">
      <c r="D583" s="8"/>
      <c r="E583" s="8"/>
      <c r="F583" s="7"/>
      <c r="G583" s="11"/>
      <c r="I583" s="8"/>
      <c r="J583" s="5"/>
    </row>
    <row r="584">
      <c r="D584" s="8"/>
      <c r="E584" s="8"/>
      <c r="F584" s="7"/>
      <c r="G584" s="11"/>
      <c r="I584" s="8"/>
      <c r="J584" s="5"/>
    </row>
    <row r="585">
      <c r="D585" s="8"/>
      <c r="E585" s="8"/>
      <c r="F585" s="7"/>
      <c r="G585" s="11"/>
      <c r="I585" s="8"/>
      <c r="J585" s="5"/>
    </row>
    <row r="586">
      <c r="D586" s="8"/>
      <c r="E586" s="8"/>
      <c r="F586" s="7"/>
      <c r="G586" s="11"/>
      <c r="I586" s="8"/>
      <c r="J586" s="5"/>
    </row>
    <row r="587">
      <c r="D587" s="8"/>
      <c r="E587" s="8"/>
      <c r="F587" s="7"/>
      <c r="G587" s="11"/>
      <c r="I587" s="8"/>
      <c r="J587" s="5"/>
    </row>
    <row r="588">
      <c r="D588" s="8"/>
      <c r="E588" s="8"/>
      <c r="F588" s="7"/>
      <c r="G588" s="11"/>
      <c r="I588" s="8"/>
      <c r="J588" s="5"/>
    </row>
    <row r="589">
      <c r="D589" s="8"/>
      <c r="E589" s="8"/>
      <c r="F589" s="7"/>
      <c r="G589" s="11"/>
      <c r="I589" s="8"/>
      <c r="J589" s="5"/>
    </row>
    <row r="590">
      <c r="D590" s="8"/>
      <c r="E590" s="8"/>
      <c r="F590" s="7"/>
      <c r="G590" s="11"/>
      <c r="I590" s="8"/>
      <c r="J590" s="5"/>
    </row>
    <row r="591">
      <c r="D591" s="8"/>
      <c r="E591" s="8"/>
      <c r="F591" s="7"/>
      <c r="G591" s="11"/>
      <c r="I591" s="8"/>
      <c r="J591" s="5"/>
    </row>
    <row r="592">
      <c r="D592" s="8"/>
      <c r="E592" s="8"/>
      <c r="F592" s="7"/>
      <c r="G592" s="11"/>
      <c r="I592" s="8"/>
      <c r="J592" s="5"/>
    </row>
    <row r="593">
      <c r="D593" s="8"/>
      <c r="E593" s="8"/>
      <c r="F593" s="7"/>
      <c r="G593" s="11"/>
      <c r="I593" s="8"/>
      <c r="J593" s="5"/>
    </row>
    <row r="594">
      <c r="D594" s="8"/>
      <c r="E594" s="8"/>
      <c r="F594" s="7"/>
      <c r="G594" s="11"/>
      <c r="I594" s="8"/>
      <c r="J594" s="5"/>
    </row>
    <row r="595">
      <c r="D595" s="8"/>
      <c r="E595" s="8"/>
      <c r="F595" s="7"/>
      <c r="G595" s="11"/>
      <c r="I595" s="8"/>
      <c r="J595" s="5"/>
    </row>
    <row r="596">
      <c r="D596" s="8"/>
      <c r="E596" s="8"/>
      <c r="F596" s="7"/>
      <c r="G596" s="11"/>
      <c r="I596" s="8"/>
      <c r="J596" s="5"/>
    </row>
    <row r="597">
      <c r="D597" s="8"/>
      <c r="E597" s="8"/>
      <c r="F597" s="7"/>
      <c r="G597" s="11"/>
      <c r="I597" s="8"/>
      <c r="J597" s="5"/>
    </row>
    <row r="598">
      <c r="D598" s="8"/>
      <c r="E598" s="8"/>
      <c r="F598" s="7"/>
      <c r="G598" s="11"/>
      <c r="I598" s="8"/>
      <c r="J598" s="5"/>
    </row>
    <row r="599">
      <c r="D599" s="8"/>
      <c r="E599" s="8"/>
      <c r="F599" s="7"/>
      <c r="G599" s="11"/>
      <c r="I599" s="8"/>
      <c r="J599" s="5"/>
    </row>
    <row r="600">
      <c r="D600" s="8"/>
      <c r="E600" s="8"/>
      <c r="F600" s="7"/>
      <c r="G600" s="11"/>
      <c r="I600" s="8"/>
      <c r="J600" s="5"/>
    </row>
    <row r="601">
      <c r="D601" s="8"/>
      <c r="E601" s="8"/>
      <c r="F601" s="7"/>
      <c r="G601" s="11"/>
      <c r="I601" s="8"/>
      <c r="J601" s="5"/>
    </row>
    <row r="602">
      <c r="D602" s="8"/>
      <c r="E602" s="8"/>
      <c r="F602" s="7"/>
      <c r="G602" s="11"/>
      <c r="I602" s="8"/>
      <c r="J602" s="5"/>
    </row>
    <row r="603">
      <c r="D603" s="8"/>
      <c r="E603" s="8"/>
      <c r="F603" s="7"/>
      <c r="G603" s="11"/>
      <c r="I603" s="8"/>
      <c r="J603" s="5"/>
    </row>
    <row r="604">
      <c r="D604" s="8"/>
      <c r="E604" s="8"/>
      <c r="F604" s="7"/>
      <c r="G604" s="11"/>
      <c r="I604" s="8"/>
      <c r="J604" s="5"/>
    </row>
    <row r="605">
      <c r="D605" s="8"/>
      <c r="E605" s="8"/>
      <c r="F605" s="7"/>
      <c r="G605" s="11"/>
      <c r="I605" s="8"/>
      <c r="J605" s="5"/>
    </row>
    <row r="606">
      <c r="D606" s="8"/>
      <c r="E606" s="8"/>
      <c r="F606" s="7"/>
      <c r="G606" s="11"/>
      <c r="I606" s="8"/>
      <c r="J606" s="5"/>
    </row>
    <row r="607">
      <c r="D607" s="8"/>
      <c r="E607" s="8"/>
      <c r="F607" s="7"/>
      <c r="G607" s="11"/>
      <c r="I607" s="8"/>
      <c r="J607" s="5"/>
    </row>
    <row r="608">
      <c r="D608" s="8"/>
      <c r="E608" s="8"/>
      <c r="F608" s="7"/>
      <c r="G608" s="11"/>
      <c r="I608" s="8"/>
      <c r="J608" s="5"/>
    </row>
    <row r="609">
      <c r="D609" s="8"/>
      <c r="E609" s="8"/>
      <c r="F609" s="7"/>
      <c r="G609" s="11"/>
      <c r="I609" s="8"/>
      <c r="J609" s="5"/>
    </row>
    <row r="610">
      <c r="D610" s="8"/>
      <c r="E610" s="8"/>
      <c r="F610" s="7"/>
      <c r="G610" s="11"/>
      <c r="I610" s="8"/>
      <c r="J610" s="5"/>
    </row>
    <row r="611">
      <c r="D611" s="8"/>
      <c r="E611" s="8"/>
      <c r="F611" s="7"/>
      <c r="G611" s="11"/>
      <c r="I611" s="8"/>
      <c r="J611" s="5"/>
    </row>
    <row r="612">
      <c r="D612" s="8"/>
      <c r="E612" s="8"/>
      <c r="F612" s="7"/>
      <c r="G612" s="11"/>
      <c r="I612" s="8"/>
      <c r="J612" s="5"/>
    </row>
    <row r="613">
      <c r="D613" s="8"/>
      <c r="E613" s="8"/>
      <c r="F613" s="7"/>
      <c r="G613" s="11"/>
      <c r="I613" s="8"/>
      <c r="J613" s="5"/>
    </row>
    <row r="614">
      <c r="D614" s="8"/>
      <c r="E614" s="8"/>
      <c r="F614" s="7"/>
      <c r="G614" s="11"/>
      <c r="I614" s="8"/>
      <c r="J614" s="5"/>
    </row>
    <row r="615">
      <c r="D615" s="8"/>
      <c r="E615" s="8"/>
      <c r="F615" s="7"/>
      <c r="G615" s="11"/>
      <c r="I615" s="8"/>
      <c r="J615" s="5"/>
    </row>
    <row r="616">
      <c r="D616" s="8"/>
      <c r="E616" s="8"/>
      <c r="F616" s="7"/>
      <c r="G616" s="11"/>
      <c r="I616" s="8"/>
      <c r="J616" s="5"/>
    </row>
    <row r="617">
      <c r="D617" s="8"/>
      <c r="E617" s="8"/>
      <c r="F617" s="7"/>
      <c r="G617" s="11"/>
      <c r="I617" s="8"/>
      <c r="J617" s="5"/>
    </row>
    <row r="618">
      <c r="D618" s="8"/>
      <c r="E618" s="8"/>
      <c r="F618" s="7"/>
      <c r="G618" s="11"/>
      <c r="I618" s="8"/>
      <c r="J618" s="5"/>
    </row>
    <row r="619">
      <c r="D619" s="8"/>
      <c r="E619" s="8"/>
      <c r="F619" s="7"/>
      <c r="G619" s="11"/>
      <c r="I619" s="8"/>
      <c r="J619" s="5"/>
    </row>
    <row r="620">
      <c r="D620" s="8"/>
      <c r="E620" s="8"/>
      <c r="F620" s="7"/>
      <c r="G620" s="11"/>
      <c r="I620" s="8"/>
      <c r="J620" s="5"/>
    </row>
    <row r="621">
      <c r="D621" s="8"/>
      <c r="E621" s="8"/>
      <c r="F621" s="7"/>
      <c r="G621" s="11"/>
      <c r="I621" s="8"/>
      <c r="J621" s="5"/>
    </row>
    <row r="622">
      <c r="D622" s="8"/>
      <c r="E622" s="8"/>
      <c r="F622" s="7"/>
      <c r="G622" s="11"/>
      <c r="I622" s="8"/>
      <c r="J622" s="5"/>
    </row>
    <row r="623">
      <c r="D623" s="8"/>
      <c r="E623" s="8"/>
      <c r="F623" s="7"/>
      <c r="G623" s="11"/>
      <c r="I623" s="8"/>
      <c r="J623" s="5"/>
    </row>
    <row r="624">
      <c r="D624" s="8"/>
      <c r="E624" s="8"/>
      <c r="F624" s="7"/>
      <c r="G624" s="11"/>
      <c r="I624" s="8"/>
      <c r="J624" s="5"/>
    </row>
    <row r="625">
      <c r="D625" s="8"/>
      <c r="E625" s="8"/>
      <c r="F625" s="7"/>
      <c r="G625" s="11"/>
      <c r="I625" s="8"/>
      <c r="J625" s="5"/>
    </row>
    <row r="626">
      <c r="D626" s="8"/>
      <c r="E626" s="8"/>
      <c r="F626" s="7"/>
      <c r="G626" s="11"/>
      <c r="I626" s="8"/>
      <c r="J626" s="5"/>
    </row>
    <row r="627">
      <c r="D627" s="8"/>
      <c r="E627" s="8"/>
      <c r="F627" s="7"/>
      <c r="G627" s="11"/>
      <c r="I627" s="8"/>
      <c r="J627" s="5"/>
    </row>
    <row r="628">
      <c r="D628" s="8"/>
      <c r="E628" s="8"/>
      <c r="F628" s="7"/>
      <c r="G628" s="11"/>
      <c r="I628" s="8"/>
      <c r="J628" s="5"/>
    </row>
    <row r="629">
      <c r="D629" s="8"/>
      <c r="E629" s="8"/>
      <c r="F629" s="7"/>
      <c r="G629" s="11"/>
      <c r="I629" s="8"/>
      <c r="J629" s="5"/>
    </row>
    <row r="630">
      <c r="D630" s="8"/>
      <c r="E630" s="8"/>
      <c r="F630" s="7"/>
      <c r="G630" s="11"/>
      <c r="I630" s="8"/>
      <c r="J630" s="5"/>
    </row>
    <row r="631">
      <c r="D631" s="8"/>
      <c r="E631" s="8"/>
      <c r="F631" s="7"/>
      <c r="G631" s="11"/>
      <c r="I631" s="8"/>
      <c r="J631" s="5"/>
    </row>
    <row r="632">
      <c r="D632" s="8"/>
      <c r="E632" s="8"/>
      <c r="F632" s="7"/>
      <c r="G632" s="11"/>
      <c r="I632" s="8"/>
      <c r="J632" s="5"/>
    </row>
    <row r="633">
      <c r="D633" s="8"/>
      <c r="E633" s="8"/>
      <c r="F633" s="7"/>
      <c r="G633" s="11"/>
      <c r="I633" s="8"/>
      <c r="J633" s="5"/>
    </row>
    <row r="634">
      <c r="D634" s="8"/>
      <c r="E634" s="8"/>
      <c r="F634" s="7"/>
      <c r="G634" s="11"/>
      <c r="I634" s="8"/>
      <c r="J634" s="5"/>
    </row>
    <row r="635">
      <c r="D635" s="8"/>
      <c r="E635" s="8"/>
      <c r="F635" s="7"/>
      <c r="G635" s="11"/>
      <c r="I635" s="8"/>
      <c r="J635" s="5"/>
    </row>
    <row r="636">
      <c r="D636" s="8"/>
      <c r="E636" s="8"/>
      <c r="F636" s="7"/>
      <c r="G636" s="11"/>
      <c r="I636" s="8"/>
      <c r="J636" s="5"/>
    </row>
    <row r="637">
      <c r="D637" s="8"/>
      <c r="E637" s="8"/>
      <c r="F637" s="7"/>
      <c r="G637" s="11"/>
      <c r="I637" s="8"/>
      <c r="J637" s="5"/>
    </row>
    <row r="638">
      <c r="D638" s="8"/>
      <c r="E638" s="8"/>
      <c r="F638" s="7"/>
      <c r="G638" s="11"/>
      <c r="I638" s="8"/>
      <c r="J638" s="5"/>
    </row>
    <row r="639">
      <c r="D639" s="8"/>
      <c r="E639" s="8"/>
      <c r="F639" s="7"/>
      <c r="G639" s="11"/>
      <c r="I639" s="8"/>
      <c r="J639" s="5"/>
    </row>
    <row r="640">
      <c r="D640" s="8"/>
      <c r="E640" s="8"/>
      <c r="F640" s="7"/>
      <c r="G640" s="11"/>
      <c r="I640" s="8"/>
      <c r="J640" s="5"/>
    </row>
    <row r="641">
      <c r="D641" s="8"/>
      <c r="E641" s="8"/>
      <c r="F641" s="7"/>
      <c r="G641" s="11"/>
      <c r="I641" s="8"/>
      <c r="J641" s="5"/>
    </row>
    <row r="642">
      <c r="D642" s="8"/>
      <c r="E642" s="8"/>
      <c r="F642" s="7"/>
      <c r="G642" s="11"/>
      <c r="I642" s="8"/>
      <c r="J642" s="5"/>
    </row>
    <row r="643">
      <c r="D643" s="8"/>
      <c r="E643" s="8"/>
      <c r="F643" s="7"/>
      <c r="G643" s="11"/>
      <c r="I643" s="8"/>
      <c r="J643" s="5"/>
    </row>
    <row r="644">
      <c r="D644" s="8"/>
      <c r="E644" s="8"/>
      <c r="F644" s="7"/>
      <c r="G644" s="11"/>
      <c r="I644" s="8"/>
      <c r="J644" s="5"/>
    </row>
    <row r="645">
      <c r="D645" s="8"/>
      <c r="E645" s="8"/>
      <c r="F645" s="7"/>
      <c r="G645" s="11"/>
      <c r="I645" s="8"/>
      <c r="J645" s="5"/>
    </row>
    <row r="646">
      <c r="D646" s="8"/>
      <c r="E646" s="8"/>
      <c r="F646" s="7"/>
      <c r="G646" s="11"/>
      <c r="I646" s="8"/>
      <c r="J646" s="5"/>
    </row>
    <row r="647">
      <c r="D647" s="8"/>
      <c r="E647" s="8"/>
      <c r="F647" s="7"/>
      <c r="G647" s="11"/>
      <c r="I647" s="8"/>
      <c r="J647" s="5"/>
    </row>
    <row r="648">
      <c r="D648" s="8"/>
      <c r="E648" s="8"/>
      <c r="F648" s="7"/>
      <c r="G648" s="11"/>
      <c r="I648" s="8"/>
      <c r="J648" s="5"/>
    </row>
    <row r="649">
      <c r="D649" s="8"/>
      <c r="E649" s="8"/>
      <c r="F649" s="7"/>
      <c r="G649" s="11"/>
      <c r="I649" s="8"/>
      <c r="J649" s="5"/>
    </row>
    <row r="650">
      <c r="D650" s="8"/>
      <c r="E650" s="8"/>
      <c r="F650" s="7"/>
      <c r="G650" s="11"/>
      <c r="I650" s="8"/>
      <c r="J650" s="5"/>
    </row>
    <row r="651">
      <c r="D651" s="8"/>
      <c r="E651" s="8"/>
      <c r="F651" s="7"/>
      <c r="G651" s="11"/>
      <c r="I651" s="8"/>
      <c r="J651" s="5"/>
    </row>
    <row r="652">
      <c r="D652" s="8"/>
      <c r="E652" s="8"/>
      <c r="F652" s="7"/>
      <c r="G652" s="11"/>
      <c r="I652" s="8"/>
      <c r="J652" s="5"/>
    </row>
    <row r="653">
      <c r="D653" s="8"/>
      <c r="E653" s="8"/>
      <c r="F653" s="7"/>
      <c r="G653" s="11"/>
      <c r="I653" s="8"/>
      <c r="J653" s="5"/>
    </row>
    <row r="654">
      <c r="D654" s="8"/>
      <c r="E654" s="8"/>
      <c r="F654" s="7"/>
      <c r="G654" s="11"/>
      <c r="I654" s="8"/>
      <c r="J654" s="5"/>
    </row>
    <row r="655">
      <c r="D655" s="8"/>
      <c r="E655" s="8"/>
      <c r="F655" s="7"/>
      <c r="G655" s="11"/>
      <c r="I655" s="8"/>
      <c r="J655" s="5"/>
    </row>
    <row r="656">
      <c r="D656" s="8"/>
      <c r="E656" s="8"/>
      <c r="F656" s="7"/>
      <c r="G656" s="11"/>
      <c r="I656" s="8"/>
      <c r="J656" s="5"/>
    </row>
    <row r="657">
      <c r="D657" s="8"/>
      <c r="E657" s="8"/>
      <c r="F657" s="7"/>
      <c r="G657" s="11"/>
      <c r="I657" s="8"/>
      <c r="J657" s="5"/>
    </row>
    <row r="658">
      <c r="D658" s="8"/>
      <c r="E658" s="8"/>
      <c r="F658" s="7"/>
      <c r="G658" s="11"/>
      <c r="I658" s="8"/>
      <c r="J658" s="5"/>
    </row>
    <row r="659">
      <c r="D659" s="8"/>
      <c r="E659" s="8"/>
      <c r="F659" s="7"/>
      <c r="G659" s="11"/>
      <c r="I659" s="8"/>
      <c r="J659" s="5"/>
    </row>
    <row r="660">
      <c r="D660" s="8"/>
      <c r="E660" s="8"/>
      <c r="F660" s="7"/>
      <c r="G660" s="11"/>
      <c r="I660" s="8"/>
      <c r="J660" s="5"/>
    </row>
    <row r="661">
      <c r="D661" s="8"/>
      <c r="E661" s="8"/>
      <c r="F661" s="7"/>
      <c r="G661" s="11"/>
      <c r="I661" s="8"/>
      <c r="J661" s="5"/>
    </row>
    <row r="662">
      <c r="D662" s="8"/>
      <c r="E662" s="8"/>
      <c r="F662" s="7"/>
      <c r="G662" s="11"/>
      <c r="I662" s="8"/>
      <c r="J662" s="5"/>
    </row>
    <row r="663">
      <c r="D663" s="8"/>
      <c r="E663" s="8"/>
      <c r="F663" s="7"/>
      <c r="G663" s="11"/>
      <c r="I663" s="8"/>
      <c r="J663" s="5"/>
    </row>
    <row r="664">
      <c r="D664" s="8"/>
      <c r="E664" s="8"/>
      <c r="F664" s="7"/>
      <c r="G664" s="11"/>
      <c r="I664" s="8"/>
      <c r="J664" s="5"/>
    </row>
    <row r="665">
      <c r="D665" s="8"/>
      <c r="E665" s="8"/>
      <c r="F665" s="7"/>
      <c r="G665" s="11"/>
      <c r="I665" s="8"/>
      <c r="J665" s="5"/>
    </row>
    <row r="666">
      <c r="D666" s="8"/>
      <c r="E666" s="8"/>
      <c r="F666" s="7"/>
      <c r="G666" s="11"/>
      <c r="I666" s="8"/>
      <c r="J666" s="5"/>
    </row>
    <row r="667">
      <c r="D667" s="8"/>
      <c r="E667" s="8"/>
      <c r="F667" s="7"/>
      <c r="G667" s="11"/>
      <c r="I667" s="8"/>
      <c r="J667" s="5"/>
    </row>
    <row r="668">
      <c r="D668" s="8"/>
      <c r="E668" s="8"/>
      <c r="F668" s="7"/>
      <c r="G668" s="11"/>
      <c r="I668" s="8"/>
      <c r="J668" s="5"/>
    </row>
    <row r="669">
      <c r="D669" s="8"/>
      <c r="E669" s="8"/>
      <c r="F669" s="7"/>
      <c r="G669" s="11"/>
      <c r="I669" s="8"/>
      <c r="J669" s="5"/>
    </row>
    <row r="670">
      <c r="D670" s="8"/>
      <c r="E670" s="8"/>
      <c r="F670" s="7"/>
      <c r="G670" s="11"/>
      <c r="I670" s="8"/>
      <c r="J670" s="5"/>
    </row>
    <row r="671">
      <c r="D671" s="8"/>
      <c r="E671" s="8"/>
      <c r="F671" s="7"/>
      <c r="G671" s="11"/>
      <c r="I671" s="8"/>
      <c r="J671" s="5"/>
    </row>
    <row r="672">
      <c r="D672" s="8"/>
      <c r="E672" s="8"/>
      <c r="F672" s="7"/>
      <c r="G672" s="11"/>
      <c r="I672" s="8"/>
      <c r="J672" s="5"/>
    </row>
    <row r="673">
      <c r="D673" s="8"/>
      <c r="E673" s="8"/>
      <c r="F673" s="7"/>
      <c r="G673" s="11"/>
      <c r="I673" s="8"/>
      <c r="J673" s="5"/>
    </row>
    <row r="674">
      <c r="D674" s="8"/>
      <c r="E674" s="8"/>
      <c r="F674" s="7"/>
      <c r="G674" s="11"/>
      <c r="I674" s="8"/>
      <c r="J674" s="5"/>
    </row>
    <row r="675">
      <c r="D675" s="8"/>
      <c r="E675" s="8"/>
      <c r="F675" s="7"/>
      <c r="G675" s="11"/>
      <c r="I675" s="8"/>
      <c r="J675" s="5"/>
    </row>
    <row r="676">
      <c r="D676" s="8"/>
      <c r="E676" s="8"/>
      <c r="F676" s="7"/>
      <c r="G676" s="11"/>
      <c r="I676" s="8"/>
      <c r="J676" s="5"/>
    </row>
    <row r="677">
      <c r="D677" s="8"/>
      <c r="E677" s="8"/>
      <c r="F677" s="7"/>
      <c r="G677" s="11"/>
      <c r="I677" s="8"/>
      <c r="J677" s="5"/>
    </row>
    <row r="678">
      <c r="D678" s="8"/>
      <c r="E678" s="8"/>
      <c r="F678" s="7"/>
      <c r="G678" s="11"/>
      <c r="I678" s="8"/>
      <c r="J678" s="5"/>
    </row>
    <row r="679">
      <c r="D679" s="8"/>
      <c r="E679" s="8"/>
      <c r="F679" s="7"/>
      <c r="G679" s="11"/>
      <c r="I679" s="8"/>
      <c r="J679" s="5"/>
    </row>
    <row r="680">
      <c r="D680" s="8"/>
      <c r="E680" s="8"/>
      <c r="F680" s="7"/>
      <c r="G680" s="11"/>
      <c r="I680" s="8"/>
      <c r="J680" s="5"/>
    </row>
    <row r="681">
      <c r="D681" s="8"/>
      <c r="E681" s="8"/>
      <c r="F681" s="7"/>
      <c r="G681" s="11"/>
      <c r="I681" s="8"/>
      <c r="J681" s="5"/>
    </row>
    <row r="682">
      <c r="D682" s="8"/>
      <c r="E682" s="8"/>
      <c r="F682" s="7"/>
      <c r="G682" s="11"/>
      <c r="I682" s="8"/>
      <c r="J682" s="5"/>
    </row>
    <row r="683">
      <c r="D683" s="8"/>
      <c r="E683" s="8"/>
      <c r="F683" s="7"/>
      <c r="G683" s="11"/>
      <c r="I683" s="8"/>
      <c r="J683" s="5"/>
    </row>
    <row r="684">
      <c r="D684" s="8"/>
      <c r="E684" s="8"/>
      <c r="F684" s="7"/>
      <c r="G684" s="11"/>
      <c r="I684" s="8"/>
      <c r="J684" s="5"/>
    </row>
    <row r="685">
      <c r="D685" s="8"/>
      <c r="E685" s="8"/>
      <c r="F685" s="7"/>
      <c r="G685" s="11"/>
      <c r="I685" s="8"/>
      <c r="J685" s="5"/>
    </row>
    <row r="686">
      <c r="D686" s="8"/>
      <c r="E686" s="8"/>
      <c r="F686" s="7"/>
      <c r="G686" s="11"/>
      <c r="I686" s="8"/>
      <c r="J686" s="5"/>
    </row>
    <row r="687">
      <c r="D687" s="8"/>
      <c r="E687" s="8"/>
      <c r="F687" s="7"/>
      <c r="G687" s="11"/>
      <c r="I687" s="8"/>
      <c r="J687" s="5"/>
    </row>
    <row r="688">
      <c r="D688" s="8"/>
      <c r="E688" s="8"/>
      <c r="F688" s="7"/>
      <c r="G688" s="11"/>
      <c r="I688" s="8"/>
      <c r="J688" s="5"/>
    </row>
    <row r="689">
      <c r="D689" s="8"/>
      <c r="E689" s="8"/>
      <c r="F689" s="7"/>
      <c r="G689" s="11"/>
      <c r="I689" s="8"/>
      <c r="J689" s="5"/>
    </row>
    <row r="690">
      <c r="D690" s="8"/>
      <c r="E690" s="8"/>
      <c r="F690" s="7"/>
      <c r="G690" s="11"/>
      <c r="I690" s="8"/>
      <c r="J690" s="5"/>
    </row>
    <row r="691">
      <c r="D691" s="8"/>
      <c r="E691" s="8"/>
      <c r="F691" s="7"/>
      <c r="G691" s="11"/>
      <c r="I691" s="8"/>
      <c r="J691" s="5"/>
    </row>
    <row r="692">
      <c r="D692" s="8"/>
      <c r="E692" s="8"/>
      <c r="F692" s="7"/>
      <c r="G692" s="11"/>
      <c r="I692" s="8"/>
      <c r="J692" s="5"/>
    </row>
    <row r="693">
      <c r="D693" s="8"/>
      <c r="E693" s="8"/>
      <c r="F693" s="7"/>
      <c r="G693" s="11"/>
      <c r="I693" s="8"/>
      <c r="J693" s="5"/>
    </row>
    <row r="694">
      <c r="D694" s="8"/>
      <c r="E694" s="8"/>
      <c r="F694" s="7"/>
      <c r="G694" s="11"/>
      <c r="I694" s="8"/>
      <c r="J694" s="5"/>
    </row>
    <row r="695">
      <c r="D695" s="8"/>
      <c r="E695" s="8"/>
      <c r="F695" s="7"/>
      <c r="G695" s="11"/>
      <c r="I695" s="8"/>
      <c r="J695" s="5"/>
    </row>
    <row r="696">
      <c r="D696" s="8"/>
      <c r="E696" s="8"/>
      <c r="F696" s="7"/>
      <c r="G696" s="11"/>
      <c r="I696" s="8"/>
      <c r="J696" s="5"/>
    </row>
    <row r="697">
      <c r="D697" s="8"/>
      <c r="E697" s="8"/>
      <c r="F697" s="7"/>
      <c r="G697" s="11"/>
      <c r="I697" s="8"/>
      <c r="J697" s="5"/>
    </row>
    <row r="698">
      <c r="D698" s="8"/>
      <c r="E698" s="8"/>
      <c r="F698" s="7"/>
      <c r="G698" s="11"/>
      <c r="I698" s="8"/>
      <c r="J698" s="5"/>
    </row>
    <row r="699">
      <c r="D699" s="8"/>
      <c r="E699" s="8"/>
      <c r="F699" s="7"/>
      <c r="G699" s="11"/>
      <c r="I699" s="8"/>
      <c r="J699" s="5"/>
    </row>
    <row r="700">
      <c r="D700" s="8"/>
      <c r="E700" s="8"/>
      <c r="F700" s="7"/>
      <c r="G700" s="11"/>
      <c r="I700" s="8"/>
      <c r="J700" s="5"/>
    </row>
    <row r="701">
      <c r="D701" s="8"/>
      <c r="E701" s="8"/>
      <c r="F701" s="7"/>
      <c r="G701" s="11"/>
      <c r="I701" s="8"/>
      <c r="J701" s="5"/>
    </row>
    <row r="702">
      <c r="D702" s="8"/>
      <c r="E702" s="8"/>
      <c r="F702" s="7"/>
      <c r="G702" s="11"/>
      <c r="I702" s="8"/>
      <c r="J702" s="5"/>
    </row>
    <row r="703">
      <c r="D703" s="8"/>
      <c r="E703" s="8"/>
      <c r="F703" s="7"/>
      <c r="G703" s="11"/>
      <c r="I703" s="8"/>
      <c r="J703" s="5"/>
    </row>
    <row r="704">
      <c r="D704" s="8"/>
      <c r="E704" s="8"/>
      <c r="F704" s="7"/>
      <c r="G704" s="11"/>
      <c r="I704" s="8"/>
      <c r="J704" s="5"/>
    </row>
    <row r="705">
      <c r="D705" s="8"/>
      <c r="E705" s="8"/>
      <c r="F705" s="7"/>
      <c r="G705" s="11"/>
      <c r="I705" s="8"/>
      <c r="J705" s="5"/>
    </row>
    <row r="706">
      <c r="D706" s="8"/>
      <c r="E706" s="8"/>
      <c r="F706" s="7"/>
      <c r="G706" s="11"/>
      <c r="I706" s="8"/>
      <c r="J706" s="5"/>
    </row>
    <row r="707">
      <c r="D707" s="8"/>
      <c r="E707" s="8"/>
      <c r="F707" s="7"/>
      <c r="G707" s="11"/>
      <c r="I707" s="8"/>
      <c r="J707" s="5"/>
    </row>
    <row r="708">
      <c r="D708" s="8"/>
      <c r="E708" s="8"/>
      <c r="F708" s="7"/>
      <c r="G708" s="11"/>
      <c r="I708" s="8"/>
      <c r="J708" s="5"/>
    </row>
    <row r="709">
      <c r="D709" s="8"/>
      <c r="E709" s="8"/>
      <c r="F709" s="7"/>
      <c r="G709" s="11"/>
      <c r="I709" s="8"/>
      <c r="J709" s="5"/>
    </row>
    <row r="710">
      <c r="D710" s="8"/>
      <c r="E710" s="8"/>
      <c r="F710" s="7"/>
      <c r="G710" s="11"/>
      <c r="I710" s="8"/>
      <c r="J710" s="5"/>
    </row>
    <row r="711">
      <c r="D711" s="8"/>
      <c r="E711" s="8"/>
      <c r="F711" s="7"/>
      <c r="G711" s="11"/>
      <c r="I711" s="8"/>
      <c r="J711" s="5"/>
    </row>
    <row r="712">
      <c r="D712" s="8"/>
      <c r="E712" s="8"/>
      <c r="F712" s="7"/>
      <c r="G712" s="11"/>
      <c r="I712" s="8"/>
      <c r="J712" s="5"/>
    </row>
    <row r="713">
      <c r="D713" s="8"/>
      <c r="E713" s="8"/>
      <c r="F713" s="7"/>
      <c r="G713" s="11"/>
      <c r="I713" s="8"/>
      <c r="J713" s="5"/>
    </row>
    <row r="714">
      <c r="D714" s="8"/>
      <c r="E714" s="8"/>
      <c r="F714" s="7"/>
      <c r="G714" s="11"/>
      <c r="I714" s="8"/>
      <c r="J714" s="5"/>
    </row>
    <row r="715">
      <c r="D715" s="8"/>
      <c r="E715" s="8"/>
      <c r="F715" s="7"/>
      <c r="G715" s="11"/>
      <c r="I715" s="8"/>
      <c r="J715" s="5"/>
    </row>
    <row r="716">
      <c r="D716" s="8"/>
      <c r="E716" s="8"/>
      <c r="F716" s="7"/>
      <c r="G716" s="11"/>
      <c r="I716" s="8"/>
      <c r="J716" s="5"/>
    </row>
    <row r="717">
      <c r="D717" s="8"/>
      <c r="E717" s="8"/>
      <c r="F717" s="7"/>
      <c r="G717" s="11"/>
      <c r="I717" s="8"/>
      <c r="J717" s="5"/>
    </row>
    <row r="718">
      <c r="D718" s="8"/>
      <c r="E718" s="8"/>
      <c r="F718" s="7"/>
      <c r="G718" s="11"/>
      <c r="I718" s="8"/>
      <c r="J718" s="5"/>
    </row>
    <row r="719">
      <c r="D719" s="8"/>
      <c r="E719" s="8"/>
      <c r="F719" s="7"/>
      <c r="G719" s="11"/>
      <c r="I719" s="8"/>
      <c r="J719" s="5"/>
    </row>
    <row r="720">
      <c r="D720" s="8"/>
      <c r="E720" s="8"/>
      <c r="F720" s="7"/>
      <c r="G720" s="11"/>
      <c r="I720" s="8"/>
      <c r="J720" s="5"/>
    </row>
    <row r="721">
      <c r="D721" s="8"/>
      <c r="E721" s="8"/>
      <c r="F721" s="7"/>
      <c r="G721" s="11"/>
      <c r="I721" s="8"/>
      <c r="J721" s="5"/>
    </row>
    <row r="722">
      <c r="D722" s="8"/>
      <c r="E722" s="8"/>
      <c r="F722" s="7"/>
      <c r="G722" s="11"/>
      <c r="I722" s="8"/>
      <c r="J722" s="5"/>
    </row>
    <row r="723">
      <c r="D723" s="8"/>
      <c r="E723" s="8"/>
      <c r="F723" s="7"/>
      <c r="G723" s="11"/>
      <c r="I723" s="8"/>
      <c r="J723" s="5"/>
    </row>
    <row r="724">
      <c r="D724" s="8"/>
      <c r="E724" s="8"/>
      <c r="F724" s="7"/>
      <c r="G724" s="11"/>
      <c r="I724" s="8"/>
      <c r="J724" s="5"/>
    </row>
    <row r="725">
      <c r="D725" s="8"/>
      <c r="E725" s="8"/>
      <c r="F725" s="7"/>
      <c r="G725" s="11"/>
      <c r="I725" s="8"/>
      <c r="J725" s="5"/>
    </row>
    <row r="726">
      <c r="D726" s="8"/>
      <c r="E726" s="8"/>
      <c r="F726" s="7"/>
      <c r="G726" s="11"/>
      <c r="I726" s="8"/>
      <c r="J726" s="5"/>
    </row>
    <row r="727">
      <c r="D727" s="8"/>
      <c r="E727" s="8"/>
      <c r="F727" s="7"/>
      <c r="G727" s="11"/>
      <c r="I727" s="8"/>
      <c r="J727" s="5"/>
    </row>
    <row r="728">
      <c r="D728" s="8"/>
      <c r="E728" s="8"/>
      <c r="F728" s="7"/>
      <c r="G728" s="11"/>
      <c r="I728" s="8"/>
      <c r="J728" s="5"/>
    </row>
    <row r="729">
      <c r="D729" s="8"/>
      <c r="E729" s="8"/>
      <c r="F729" s="7"/>
      <c r="G729" s="11"/>
      <c r="I729" s="8"/>
      <c r="J729" s="5"/>
    </row>
    <row r="730">
      <c r="D730" s="8"/>
      <c r="E730" s="8"/>
      <c r="F730" s="7"/>
      <c r="G730" s="11"/>
      <c r="I730" s="8"/>
      <c r="J730" s="5"/>
    </row>
    <row r="731">
      <c r="D731" s="8"/>
      <c r="E731" s="8"/>
      <c r="F731" s="7"/>
      <c r="G731" s="11"/>
      <c r="I731" s="8"/>
      <c r="J731" s="5"/>
    </row>
    <row r="732">
      <c r="D732" s="8"/>
      <c r="E732" s="8"/>
      <c r="F732" s="7"/>
      <c r="G732" s="11"/>
      <c r="I732" s="8"/>
      <c r="J732" s="5"/>
    </row>
    <row r="733">
      <c r="D733" s="8"/>
      <c r="E733" s="8"/>
      <c r="F733" s="7"/>
      <c r="G733" s="11"/>
      <c r="I733" s="8"/>
      <c r="J733" s="5"/>
    </row>
    <row r="734">
      <c r="D734" s="8"/>
      <c r="E734" s="8"/>
      <c r="F734" s="7"/>
      <c r="G734" s="11"/>
      <c r="I734" s="8"/>
      <c r="J734" s="5"/>
    </row>
    <row r="735">
      <c r="D735" s="8"/>
      <c r="E735" s="8"/>
      <c r="F735" s="7"/>
      <c r="G735" s="11"/>
      <c r="I735" s="8"/>
      <c r="J735" s="5"/>
    </row>
    <row r="736">
      <c r="D736" s="8"/>
      <c r="E736" s="8"/>
      <c r="F736" s="7"/>
      <c r="G736" s="11"/>
      <c r="I736" s="8"/>
      <c r="J736" s="5"/>
    </row>
    <row r="737">
      <c r="D737" s="8"/>
      <c r="E737" s="8"/>
      <c r="F737" s="7"/>
      <c r="G737" s="11"/>
      <c r="I737" s="8"/>
      <c r="J737" s="5"/>
    </row>
    <row r="738">
      <c r="D738" s="8"/>
      <c r="E738" s="8"/>
      <c r="F738" s="7"/>
      <c r="G738" s="11"/>
      <c r="I738" s="8"/>
      <c r="J738" s="5"/>
    </row>
    <row r="739">
      <c r="D739" s="8"/>
      <c r="E739" s="8"/>
      <c r="F739" s="7"/>
      <c r="G739" s="11"/>
      <c r="I739" s="8"/>
      <c r="J739" s="5"/>
    </row>
    <row r="740">
      <c r="D740" s="8"/>
      <c r="E740" s="8"/>
      <c r="F740" s="7"/>
      <c r="G740" s="11"/>
      <c r="I740" s="8"/>
      <c r="J740" s="5"/>
    </row>
    <row r="741">
      <c r="D741" s="8"/>
      <c r="E741" s="8"/>
      <c r="F741" s="7"/>
      <c r="G741" s="11"/>
      <c r="I741" s="8"/>
      <c r="J741" s="5"/>
    </row>
    <row r="742">
      <c r="D742" s="8"/>
      <c r="E742" s="8"/>
      <c r="F742" s="7"/>
      <c r="G742" s="11"/>
      <c r="I742" s="8"/>
      <c r="J742" s="5"/>
    </row>
    <row r="743">
      <c r="D743" s="8"/>
      <c r="E743" s="8"/>
      <c r="F743" s="7"/>
      <c r="G743" s="11"/>
      <c r="I743" s="8"/>
      <c r="J743" s="5"/>
    </row>
    <row r="744">
      <c r="D744" s="8"/>
      <c r="E744" s="8"/>
      <c r="F744" s="7"/>
      <c r="G744" s="11"/>
      <c r="I744" s="8"/>
      <c r="J744" s="5"/>
    </row>
    <row r="745">
      <c r="D745" s="8"/>
      <c r="E745" s="8"/>
      <c r="F745" s="7"/>
      <c r="G745" s="11"/>
      <c r="I745" s="8"/>
      <c r="J745" s="5"/>
    </row>
    <row r="746">
      <c r="D746" s="8"/>
      <c r="E746" s="8"/>
      <c r="F746" s="7"/>
      <c r="G746" s="11"/>
      <c r="I746" s="8"/>
      <c r="J746" s="5"/>
    </row>
    <row r="747">
      <c r="D747" s="8"/>
      <c r="E747" s="8"/>
      <c r="F747" s="7"/>
      <c r="G747" s="11"/>
      <c r="I747" s="8"/>
      <c r="J747" s="5"/>
    </row>
    <row r="748">
      <c r="D748" s="8"/>
      <c r="E748" s="8"/>
      <c r="F748" s="7"/>
      <c r="G748" s="11"/>
      <c r="I748" s="8"/>
      <c r="J748" s="5"/>
    </row>
    <row r="749">
      <c r="D749" s="8"/>
      <c r="E749" s="8"/>
      <c r="F749" s="7"/>
      <c r="G749" s="11"/>
      <c r="I749" s="8"/>
      <c r="J749" s="5"/>
    </row>
    <row r="750">
      <c r="D750" s="8"/>
      <c r="E750" s="8"/>
      <c r="F750" s="7"/>
      <c r="G750" s="11"/>
      <c r="I750" s="8"/>
      <c r="J750" s="5"/>
    </row>
    <row r="751">
      <c r="D751" s="8"/>
      <c r="E751" s="8"/>
      <c r="F751" s="7"/>
      <c r="G751" s="11"/>
      <c r="I751" s="8"/>
      <c r="J751" s="5"/>
    </row>
    <row r="752">
      <c r="D752" s="8"/>
      <c r="E752" s="8"/>
      <c r="F752" s="7"/>
      <c r="G752" s="11"/>
      <c r="I752" s="8"/>
      <c r="J752" s="5"/>
    </row>
    <row r="753">
      <c r="D753" s="8"/>
      <c r="E753" s="8"/>
      <c r="F753" s="7"/>
      <c r="G753" s="11"/>
      <c r="I753" s="8"/>
      <c r="J753" s="5"/>
    </row>
    <row r="754">
      <c r="D754" s="8"/>
      <c r="E754" s="8"/>
      <c r="F754" s="7"/>
      <c r="G754" s="11"/>
      <c r="I754" s="8"/>
      <c r="J754" s="5"/>
    </row>
    <row r="755">
      <c r="D755" s="8"/>
      <c r="E755" s="8"/>
      <c r="F755" s="7"/>
      <c r="G755" s="11"/>
      <c r="I755" s="8"/>
      <c r="J755" s="5"/>
    </row>
    <row r="756">
      <c r="D756" s="8"/>
      <c r="E756" s="8"/>
      <c r="F756" s="7"/>
      <c r="G756" s="11"/>
      <c r="I756" s="8"/>
      <c r="J756" s="5"/>
    </row>
    <row r="757">
      <c r="D757" s="8"/>
      <c r="E757" s="8"/>
      <c r="F757" s="7"/>
      <c r="G757" s="11"/>
      <c r="I757" s="8"/>
      <c r="J757" s="5"/>
    </row>
    <row r="758">
      <c r="D758" s="8"/>
      <c r="E758" s="8"/>
      <c r="F758" s="7"/>
      <c r="G758" s="11"/>
      <c r="I758" s="8"/>
      <c r="J758" s="5"/>
    </row>
    <row r="759">
      <c r="D759" s="8"/>
      <c r="E759" s="8"/>
      <c r="F759" s="7"/>
      <c r="G759" s="11"/>
      <c r="I759" s="8"/>
      <c r="J759" s="5"/>
    </row>
    <row r="760">
      <c r="D760" s="8"/>
      <c r="E760" s="8"/>
      <c r="F760" s="7"/>
      <c r="G760" s="11"/>
      <c r="I760" s="8"/>
      <c r="J760" s="5"/>
    </row>
    <row r="761">
      <c r="D761" s="8"/>
      <c r="E761" s="8"/>
      <c r="F761" s="7"/>
      <c r="G761" s="11"/>
      <c r="I761" s="8"/>
      <c r="J761" s="5"/>
    </row>
    <row r="762">
      <c r="D762" s="8"/>
      <c r="E762" s="8"/>
      <c r="F762" s="7"/>
      <c r="G762" s="11"/>
      <c r="I762" s="8"/>
      <c r="J762" s="5"/>
    </row>
    <row r="763">
      <c r="D763" s="8"/>
      <c r="E763" s="8"/>
      <c r="F763" s="7"/>
      <c r="G763" s="11"/>
      <c r="I763" s="8"/>
      <c r="J763" s="5"/>
    </row>
    <row r="764">
      <c r="D764" s="8"/>
      <c r="E764" s="8"/>
      <c r="F764" s="7"/>
      <c r="G764" s="11"/>
      <c r="I764" s="8"/>
      <c r="J764" s="5"/>
    </row>
    <row r="765">
      <c r="D765" s="8"/>
      <c r="E765" s="8"/>
      <c r="F765" s="7"/>
      <c r="G765" s="11"/>
      <c r="I765" s="8"/>
      <c r="J765" s="5"/>
    </row>
    <row r="766">
      <c r="D766" s="8"/>
      <c r="E766" s="8"/>
      <c r="F766" s="7"/>
      <c r="G766" s="11"/>
      <c r="I766" s="8"/>
      <c r="J766" s="5"/>
    </row>
    <row r="767">
      <c r="D767" s="8"/>
      <c r="E767" s="8"/>
      <c r="F767" s="7"/>
      <c r="G767" s="11"/>
      <c r="I767" s="8"/>
      <c r="J767" s="5"/>
    </row>
    <row r="768">
      <c r="D768" s="8"/>
      <c r="E768" s="8"/>
      <c r="F768" s="7"/>
      <c r="G768" s="11"/>
      <c r="I768" s="8"/>
      <c r="J768" s="5"/>
    </row>
    <row r="769">
      <c r="D769" s="8"/>
      <c r="E769" s="8"/>
      <c r="F769" s="7"/>
      <c r="G769" s="11"/>
      <c r="I769" s="8"/>
      <c r="J769" s="5"/>
    </row>
    <row r="770">
      <c r="D770" s="8"/>
      <c r="E770" s="8"/>
      <c r="F770" s="7"/>
      <c r="G770" s="11"/>
      <c r="I770" s="8"/>
      <c r="J770" s="5"/>
    </row>
    <row r="771">
      <c r="D771" s="8"/>
      <c r="E771" s="8"/>
      <c r="F771" s="7"/>
      <c r="G771" s="11"/>
      <c r="I771" s="8"/>
      <c r="J771" s="5"/>
    </row>
    <row r="772">
      <c r="D772" s="8"/>
      <c r="E772" s="8"/>
      <c r="F772" s="7"/>
      <c r="G772" s="11"/>
      <c r="I772" s="8"/>
      <c r="J772" s="5"/>
    </row>
    <row r="773">
      <c r="D773" s="8"/>
      <c r="E773" s="8"/>
      <c r="F773" s="7"/>
      <c r="G773" s="11"/>
      <c r="I773" s="8"/>
      <c r="J773" s="5"/>
    </row>
    <row r="774">
      <c r="D774" s="8"/>
      <c r="E774" s="8"/>
      <c r="F774" s="7"/>
      <c r="G774" s="11"/>
      <c r="I774" s="8"/>
      <c r="J774" s="5"/>
    </row>
    <row r="775">
      <c r="D775" s="8"/>
      <c r="E775" s="8"/>
      <c r="F775" s="7"/>
      <c r="G775" s="11"/>
      <c r="I775" s="8"/>
      <c r="J775" s="5"/>
    </row>
    <row r="776">
      <c r="D776" s="8"/>
      <c r="E776" s="8"/>
      <c r="F776" s="7"/>
      <c r="G776" s="11"/>
      <c r="I776" s="8"/>
      <c r="J776" s="5"/>
    </row>
    <row r="777">
      <c r="D777" s="8"/>
      <c r="E777" s="8"/>
      <c r="F777" s="7"/>
      <c r="G777" s="11"/>
      <c r="I777" s="8"/>
      <c r="J777" s="5"/>
    </row>
    <row r="778">
      <c r="D778" s="8"/>
      <c r="E778" s="8"/>
      <c r="F778" s="7"/>
      <c r="G778" s="11"/>
      <c r="I778" s="8"/>
      <c r="J778" s="5"/>
    </row>
    <row r="779">
      <c r="D779" s="8"/>
      <c r="E779" s="8"/>
      <c r="F779" s="7"/>
      <c r="G779" s="11"/>
      <c r="I779" s="8"/>
      <c r="J779" s="5"/>
    </row>
    <row r="780">
      <c r="D780" s="8"/>
      <c r="E780" s="8"/>
      <c r="F780" s="7"/>
      <c r="G780" s="11"/>
      <c r="I780" s="8"/>
      <c r="J780" s="5"/>
    </row>
    <row r="781">
      <c r="D781" s="8"/>
      <c r="E781" s="8"/>
      <c r="F781" s="7"/>
      <c r="G781" s="11"/>
      <c r="I781" s="8"/>
      <c r="J781" s="5"/>
    </row>
    <row r="782">
      <c r="D782" s="8"/>
      <c r="E782" s="8"/>
      <c r="F782" s="7"/>
      <c r="G782" s="11"/>
      <c r="I782" s="8"/>
      <c r="J782" s="5"/>
    </row>
    <row r="783">
      <c r="D783" s="8"/>
      <c r="E783" s="8"/>
      <c r="F783" s="7"/>
      <c r="G783" s="11"/>
      <c r="I783" s="8"/>
      <c r="J783" s="5"/>
    </row>
    <row r="784">
      <c r="D784" s="8"/>
      <c r="E784" s="8"/>
      <c r="F784" s="7"/>
      <c r="G784" s="11"/>
      <c r="I784" s="8"/>
      <c r="J784" s="5"/>
    </row>
    <row r="785">
      <c r="D785" s="8"/>
      <c r="E785" s="8"/>
      <c r="F785" s="7"/>
      <c r="G785" s="11"/>
      <c r="I785" s="8"/>
      <c r="J785" s="5"/>
    </row>
    <row r="786">
      <c r="D786" s="8"/>
      <c r="E786" s="8"/>
      <c r="F786" s="7"/>
      <c r="G786" s="11"/>
      <c r="I786" s="8"/>
      <c r="J786" s="5"/>
    </row>
    <row r="787">
      <c r="D787" s="8"/>
      <c r="E787" s="8"/>
      <c r="F787" s="7"/>
      <c r="G787" s="11"/>
      <c r="I787" s="8"/>
      <c r="J787" s="5"/>
    </row>
    <row r="788">
      <c r="D788" s="8"/>
      <c r="E788" s="8"/>
      <c r="F788" s="7"/>
      <c r="G788" s="11"/>
      <c r="I788" s="8"/>
      <c r="J788" s="5"/>
    </row>
    <row r="789">
      <c r="D789" s="8"/>
      <c r="E789" s="8"/>
      <c r="F789" s="7"/>
      <c r="G789" s="11"/>
      <c r="I789" s="8"/>
      <c r="J789" s="5"/>
    </row>
    <row r="790">
      <c r="D790" s="8"/>
      <c r="E790" s="8"/>
      <c r="F790" s="7"/>
      <c r="G790" s="11"/>
      <c r="I790" s="8"/>
      <c r="J790" s="5"/>
    </row>
    <row r="791">
      <c r="D791" s="8"/>
      <c r="E791" s="8"/>
      <c r="F791" s="7"/>
      <c r="G791" s="11"/>
      <c r="I791" s="8"/>
      <c r="J791" s="5"/>
    </row>
    <row r="792">
      <c r="D792" s="8"/>
      <c r="E792" s="8"/>
      <c r="F792" s="7"/>
      <c r="G792" s="11"/>
      <c r="I792" s="8"/>
      <c r="J792" s="5"/>
    </row>
    <row r="793">
      <c r="D793" s="8"/>
      <c r="E793" s="8"/>
      <c r="F793" s="7"/>
      <c r="G793" s="11"/>
      <c r="I793" s="8"/>
      <c r="J793" s="5"/>
    </row>
    <row r="794">
      <c r="D794" s="8"/>
      <c r="E794" s="8"/>
      <c r="F794" s="7"/>
      <c r="G794" s="11"/>
      <c r="I794" s="8"/>
      <c r="J794" s="5"/>
    </row>
    <row r="795">
      <c r="D795" s="8"/>
      <c r="E795" s="8"/>
      <c r="F795" s="7"/>
      <c r="G795" s="11"/>
      <c r="I795" s="8"/>
      <c r="J795" s="5"/>
    </row>
    <row r="796">
      <c r="D796" s="8"/>
      <c r="E796" s="8"/>
      <c r="F796" s="7"/>
      <c r="G796" s="11"/>
      <c r="I796" s="8"/>
      <c r="J796" s="5"/>
    </row>
    <row r="797">
      <c r="D797" s="8"/>
      <c r="E797" s="8"/>
      <c r="F797" s="7"/>
      <c r="G797" s="11"/>
      <c r="I797" s="8"/>
      <c r="J797" s="5"/>
    </row>
    <row r="798">
      <c r="D798" s="8"/>
      <c r="E798" s="8"/>
      <c r="F798" s="7"/>
      <c r="G798" s="11"/>
      <c r="I798" s="8"/>
      <c r="J798" s="5"/>
    </row>
    <row r="799">
      <c r="D799" s="8"/>
      <c r="E799" s="8"/>
      <c r="F799" s="7"/>
      <c r="G799" s="11"/>
      <c r="I799" s="8"/>
      <c r="J799" s="5"/>
    </row>
    <row r="800">
      <c r="D800" s="8"/>
      <c r="E800" s="8"/>
      <c r="F800" s="7"/>
      <c r="G800" s="11"/>
      <c r="I800" s="8"/>
      <c r="J800" s="5"/>
    </row>
    <row r="801">
      <c r="D801" s="8"/>
      <c r="E801" s="8"/>
      <c r="F801" s="7"/>
      <c r="G801" s="11"/>
      <c r="I801" s="8"/>
      <c r="J801" s="5"/>
    </row>
    <row r="802">
      <c r="D802" s="8"/>
      <c r="E802" s="8"/>
      <c r="F802" s="7"/>
      <c r="G802" s="11"/>
      <c r="I802" s="8"/>
      <c r="J802" s="5"/>
    </row>
    <row r="803">
      <c r="D803" s="8"/>
      <c r="E803" s="8"/>
      <c r="F803" s="7"/>
      <c r="G803" s="11"/>
      <c r="I803" s="8"/>
      <c r="J803" s="5"/>
    </row>
    <row r="804">
      <c r="D804" s="8"/>
      <c r="E804" s="8"/>
      <c r="F804" s="7"/>
      <c r="G804" s="11"/>
      <c r="I804" s="8"/>
      <c r="J804" s="5"/>
    </row>
    <row r="805">
      <c r="D805" s="8"/>
      <c r="E805" s="8"/>
      <c r="F805" s="7"/>
      <c r="G805" s="11"/>
      <c r="I805" s="8"/>
      <c r="J805" s="5"/>
    </row>
    <row r="806">
      <c r="D806" s="8"/>
      <c r="E806" s="8"/>
      <c r="F806" s="7"/>
      <c r="G806" s="11"/>
      <c r="I806" s="8"/>
      <c r="J806" s="5"/>
    </row>
    <row r="807">
      <c r="D807" s="8"/>
      <c r="E807" s="8"/>
      <c r="F807" s="7"/>
      <c r="G807" s="11"/>
      <c r="I807" s="8"/>
      <c r="J807" s="5"/>
    </row>
    <row r="808">
      <c r="D808" s="8"/>
      <c r="E808" s="8"/>
      <c r="F808" s="7"/>
      <c r="G808" s="11"/>
      <c r="I808" s="8"/>
      <c r="J808" s="5"/>
    </row>
    <row r="809">
      <c r="D809" s="8"/>
      <c r="E809" s="8"/>
      <c r="F809" s="7"/>
      <c r="G809" s="11"/>
      <c r="I809" s="8"/>
      <c r="J809" s="5"/>
    </row>
    <row r="810">
      <c r="D810" s="8"/>
      <c r="E810" s="8"/>
      <c r="F810" s="7"/>
      <c r="G810" s="11"/>
      <c r="I810" s="8"/>
      <c r="J810" s="5"/>
    </row>
    <row r="811">
      <c r="D811" s="8"/>
      <c r="E811" s="8"/>
      <c r="F811" s="7"/>
      <c r="G811" s="11"/>
      <c r="I811" s="8"/>
      <c r="J811" s="5"/>
    </row>
    <row r="812">
      <c r="D812" s="8"/>
      <c r="E812" s="8"/>
      <c r="F812" s="7"/>
      <c r="G812" s="11"/>
      <c r="I812" s="8"/>
      <c r="J812" s="5"/>
    </row>
    <row r="813">
      <c r="D813" s="8"/>
      <c r="E813" s="8"/>
      <c r="F813" s="7"/>
      <c r="G813" s="11"/>
      <c r="I813" s="8"/>
      <c r="J813" s="5"/>
    </row>
    <row r="814">
      <c r="D814" s="8"/>
      <c r="E814" s="8"/>
      <c r="F814" s="7"/>
      <c r="G814" s="11"/>
      <c r="I814" s="8"/>
      <c r="J814" s="5"/>
    </row>
    <row r="815">
      <c r="D815" s="8"/>
      <c r="E815" s="8"/>
      <c r="F815" s="7"/>
      <c r="G815" s="11"/>
      <c r="I815" s="8"/>
      <c r="J815" s="5"/>
    </row>
    <row r="816">
      <c r="D816" s="8"/>
      <c r="E816" s="8"/>
      <c r="F816" s="7"/>
      <c r="G816" s="11"/>
      <c r="I816" s="8"/>
      <c r="J816" s="5"/>
    </row>
    <row r="817">
      <c r="D817" s="8"/>
      <c r="E817" s="8"/>
      <c r="F817" s="7"/>
      <c r="G817" s="11"/>
      <c r="I817" s="8"/>
      <c r="J817" s="5"/>
    </row>
    <row r="818">
      <c r="D818" s="8"/>
      <c r="E818" s="8"/>
      <c r="F818" s="7"/>
      <c r="G818" s="11"/>
      <c r="I818" s="8"/>
      <c r="J818" s="5"/>
    </row>
    <row r="819">
      <c r="D819" s="8"/>
      <c r="E819" s="8"/>
      <c r="F819" s="7"/>
      <c r="G819" s="11"/>
      <c r="I819" s="8"/>
      <c r="J819" s="5"/>
    </row>
    <row r="820">
      <c r="D820" s="8"/>
      <c r="E820" s="8"/>
      <c r="F820" s="7"/>
      <c r="G820" s="11"/>
      <c r="I820" s="8"/>
      <c r="J820" s="5"/>
    </row>
    <row r="821">
      <c r="D821" s="8"/>
      <c r="E821" s="8"/>
      <c r="F821" s="7"/>
      <c r="G821" s="11"/>
      <c r="I821" s="8"/>
      <c r="J821" s="5"/>
    </row>
    <row r="822">
      <c r="D822" s="8"/>
      <c r="E822" s="8"/>
      <c r="F822" s="7"/>
      <c r="G822" s="11"/>
      <c r="I822" s="8"/>
      <c r="J822" s="5"/>
    </row>
    <row r="823">
      <c r="D823" s="8"/>
      <c r="E823" s="8"/>
      <c r="F823" s="7"/>
      <c r="G823" s="11"/>
      <c r="I823" s="8"/>
      <c r="J823" s="5"/>
    </row>
    <row r="824">
      <c r="D824" s="8"/>
      <c r="E824" s="8"/>
      <c r="F824" s="7"/>
      <c r="G824" s="11"/>
      <c r="I824" s="8"/>
      <c r="J824" s="5"/>
    </row>
    <row r="825">
      <c r="D825" s="8"/>
      <c r="E825" s="8"/>
      <c r="F825" s="7"/>
      <c r="G825" s="11"/>
      <c r="I825" s="8"/>
      <c r="J825" s="5"/>
    </row>
    <row r="826">
      <c r="D826" s="8"/>
      <c r="E826" s="8"/>
      <c r="F826" s="7"/>
      <c r="G826" s="11"/>
      <c r="I826" s="8"/>
      <c r="J826" s="5"/>
    </row>
    <row r="827">
      <c r="D827" s="8"/>
      <c r="E827" s="8"/>
      <c r="F827" s="7"/>
      <c r="G827" s="11"/>
      <c r="I827" s="8"/>
      <c r="J827" s="5"/>
    </row>
    <row r="828">
      <c r="D828" s="8"/>
      <c r="E828" s="8"/>
      <c r="F828" s="7"/>
      <c r="G828" s="11"/>
      <c r="I828" s="8"/>
      <c r="J828" s="5"/>
    </row>
    <row r="829">
      <c r="D829" s="8"/>
      <c r="E829" s="8"/>
      <c r="F829" s="7"/>
      <c r="G829" s="11"/>
      <c r="I829" s="8"/>
      <c r="J829" s="5"/>
    </row>
    <row r="830">
      <c r="D830" s="8"/>
      <c r="E830" s="8"/>
      <c r="F830" s="7"/>
      <c r="G830" s="11"/>
      <c r="I830" s="8"/>
      <c r="J830" s="5"/>
    </row>
    <row r="831">
      <c r="D831" s="8"/>
      <c r="E831" s="8"/>
      <c r="F831" s="7"/>
      <c r="G831" s="11"/>
      <c r="I831" s="8"/>
      <c r="J831" s="5"/>
    </row>
    <row r="832">
      <c r="D832" s="8"/>
      <c r="E832" s="8"/>
      <c r="F832" s="7"/>
      <c r="G832" s="11"/>
      <c r="I832" s="8"/>
      <c r="J832" s="5"/>
    </row>
    <row r="833">
      <c r="D833" s="8"/>
      <c r="E833" s="8"/>
      <c r="F833" s="7"/>
      <c r="G833" s="11"/>
      <c r="I833" s="8"/>
      <c r="J833" s="5"/>
    </row>
    <row r="834">
      <c r="D834" s="8"/>
      <c r="E834" s="8"/>
      <c r="F834" s="7"/>
      <c r="G834" s="11"/>
      <c r="I834" s="8"/>
      <c r="J834" s="5"/>
    </row>
    <row r="835">
      <c r="D835" s="8"/>
      <c r="E835" s="8"/>
      <c r="F835" s="7"/>
      <c r="G835" s="11"/>
      <c r="I835" s="8"/>
      <c r="J835" s="5"/>
    </row>
    <row r="836">
      <c r="D836" s="8"/>
      <c r="E836" s="8"/>
      <c r="F836" s="7"/>
      <c r="G836" s="11"/>
      <c r="I836" s="8"/>
      <c r="J836" s="5"/>
    </row>
    <row r="837">
      <c r="D837" s="8"/>
      <c r="E837" s="8"/>
      <c r="F837" s="7"/>
      <c r="G837" s="11"/>
      <c r="I837" s="8"/>
      <c r="J837" s="5"/>
    </row>
    <row r="838">
      <c r="D838" s="8"/>
      <c r="E838" s="8"/>
      <c r="F838" s="7"/>
      <c r="G838" s="11"/>
      <c r="I838" s="8"/>
      <c r="J838" s="5"/>
    </row>
    <row r="839">
      <c r="D839" s="8"/>
      <c r="E839" s="8"/>
      <c r="F839" s="7"/>
      <c r="G839" s="11"/>
      <c r="I839" s="8"/>
      <c r="J839" s="5"/>
    </row>
    <row r="840">
      <c r="D840" s="8"/>
      <c r="E840" s="8"/>
      <c r="F840" s="7"/>
      <c r="G840" s="11"/>
      <c r="I840" s="8"/>
      <c r="J840" s="5"/>
    </row>
    <row r="841">
      <c r="D841" s="8"/>
      <c r="E841" s="8"/>
      <c r="F841" s="7"/>
      <c r="G841" s="11"/>
      <c r="I841" s="8"/>
      <c r="J841" s="5"/>
    </row>
    <row r="842">
      <c r="D842" s="8"/>
      <c r="E842" s="8"/>
      <c r="F842" s="7"/>
      <c r="G842" s="11"/>
      <c r="I842" s="8"/>
      <c r="J842" s="5"/>
    </row>
    <row r="843">
      <c r="D843" s="8"/>
      <c r="E843" s="8"/>
      <c r="F843" s="7"/>
      <c r="G843" s="11"/>
      <c r="I843" s="8"/>
      <c r="J843" s="5"/>
    </row>
    <row r="844">
      <c r="D844" s="8"/>
      <c r="E844" s="8"/>
      <c r="F844" s="7"/>
      <c r="G844" s="11"/>
      <c r="I844" s="8"/>
      <c r="J844" s="5"/>
    </row>
    <row r="845">
      <c r="D845" s="8"/>
      <c r="E845" s="8"/>
      <c r="F845" s="7"/>
      <c r="G845" s="11"/>
      <c r="I845" s="8"/>
      <c r="J845" s="5"/>
    </row>
    <row r="846">
      <c r="D846" s="8"/>
      <c r="E846" s="8"/>
      <c r="F846" s="7"/>
      <c r="G846" s="11"/>
      <c r="I846" s="8"/>
      <c r="J846" s="5"/>
    </row>
    <row r="847">
      <c r="D847" s="8"/>
      <c r="E847" s="8"/>
      <c r="F847" s="7"/>
      <c r="G847" s="11"/>
      <c r="I847" s="8"/>
      <c r="J847" s="5"/>
    </row>
    <row r="848">
      <c r="D848" s="8"/>
      <c r="E848" s="8"/>
      <c r="F848" s="7"/>
      <c r="G848" s="11"/>
      <c r="I848" s="8"/>
      <c r="J848" s="5"/>
    </row>
    <row r="849">
      <c r="D849" s="8"/>
      <c r="E849" s="8"/>
      <c r="F849" s="7"/>
      <c r="G849" s="11"/>
      <c r="I849" s="8"/>
      <c r="J849" s="5"/>
    </row>
    <row r="850">
      <c r="D850" s="8"/>
      <c r="E850" s="8"/>
      <c r="F850" s="7"/>
      <c r="G850" s="11"/>
      <c r="I850" s="8"/>
      <c r="J850" s="5"/>
    </row>
    <row r="851">
      <c r="D851" s="8"/>
      <c r="E851" s="8"/>
      <c r="F851" s="7"/>
      <c r="G851" s="11"/>
      <c r="I851" s="8"/>
      <c r="J851" s="5"/>
    </row>
    <row r="852">
      <c r="D852" s="8"/>
      <c r="E852" s="8"/>
      <c r="F852" s="7"/>
      <c r="G852" s="11"/>
      <c r="I852" s="8"/>
      <c r="J852" s="5"/>
    </row>
    <row r="853">
      <c r="D853" s="8"/>
      <c r="E853" s="8"/>
      <c r="F853" s="7"/>
      <c r="G853" s="11"/>
      <c r="I853" s="8"/>
      <c r="J853" s="5"/>
    </row>
    <row r="854">
      <c r="D854" s="8"/>
      <c r="E854" s="8"/>
      <c r="F854" s="7"/>
      <c r="G854" s="11"/>
      <c r="I854" s="8"/>
      <c r="J854" s="5"/>
    </row>
    <row r="855">
      <c r="D855" s="8"/>
      <c r="E855" s="8"/>
      <c r="F855" s="7"/>
      <c r="G855" s="11"/>
      <c r="I855" s="8"/>
      <c r="J855" s="5"/>
    </row>
    <row r="856">
      <c r="D856" s="8"/>
      <c r="E856" s="8"/>
      <c r="F856" s="7"/>
      <c r="G856" s="11"/>
      <c r="I856" s="8"/>
      <c r="J856" s="5"/>
    </row>
    <row r="857">
      <c r="D857" s="8"/>
      <c r="E857" s="8"/>
      <c r="F857" s="7"/>
      <c r="G857" s="11"/>
      <c r="I857" s="8"/>
      <c r="J857" s="5"/>
    </row>
    <row r="858">
      <c r="D858" s="8"/>
      <c r="E858" s="8"/>
      <c r="F858" s="7"/>
      <c r="G858" s="11"/>
      <c r="I858" s="8"/>
      <c r="J858" s="5"/>
    </row>
    <row r="859">
      <c r="D859" s="8"/>
      <c r="E859" s="8"/>
      <c r="F859" s="7"/>
      <c r="G859" s="11"/>
      <c r="I859" s="8"/>
      <c r="J859" s="5"/>
    </row>
    <row r="860">
      <c r="D860" s="8"/>
      <c r="E860" s="8"/>
      <c r="F860" s="7"/>
      <c r="G860" s="11"/>
      <c r="I860" s="8"/>
      <c r="J860" s="5"/>
    </row>
    <row r="861">
      <c r="D861" s="8"/>
      <c r="E861" s="8"/>
      <c r="F861" s="7"/>
      <c r="G861" s="11"/>
      <c r="I861" s="8"/>
      <c r="J861" s="5"/>
    </row>
    <row r="862">
      <c r="D862" s="8"/>
      <c r="E862" s="8"/>
      <c r="F862" s="7"/>
      <c r="G862" s="11"/>
      <c r="I862" s="8"/>
      <c r="J862" s="5"/>
    </row>
    <row r="863">
      <c r="D863" s="8"/>
      <c r="E863" s="8"/>
      <c r="F863" s="7"/>
      <c r="G863" s="11"/>
      <c r="I863" s="8"/>
      <c r="J863" s="5"/>
    </row>
    <row r="864">
      <c r="D864" s="8"/>
      <c r="E864" s="8"/>
      <c r="F864" s="7"/>
      <c r="G864" s="11"/>
      <c r="I864" s="8"/>
      <c r="J864" s="5"/>
    </row>
    <row r="865">
      <c r="D865" s="8"/>
      <c r="E865" s="8"/>
      <c r="F865" s="7"/>
      <c r="G865" s="11"/>
      <c r="I865" s="8"/>
      <c r="J865" s="5"/>
    </row>
    <row r="866">
      <c r="D866" s="8"/>
      <c r="E866" s="8"/>
      <c r="F866" s="7"/>
      <c r="G866" s="11"/>
      <c r="I866" s="8"/>
      <c r="J866" s="5"/>
    </row>
    <row r="867">
      <c r="D867" s="8"/>
      <c r="E867" s="8"/>
      <c r="F867" s="7"/>
      <c r="G867" s="11"/>
      <c r="I867" s="8"/>
      <c r="J867" s="5"/>
    </row>
    <row r="868">
      <c r="D868" s="8"/>
      <c r="E868" s="8"/>
      <c r="F868" s="7"/>
      <c r="G868" s="11"/>
      <c r="I868" s="8"/>
      <c r="J868" s="5"/>
    </row>
    <row r="869">
      <c r="D869" s="8"/>
      <c r="E869" s="8"/>
      <c r="F869" s="7"/>
      <c r="G869" s="11"/>
      <c r="I869" s="8"/>
      <c r="J869" s="5"/>
    </row>
    <row r="870">
      <c r="D870" s="8"/>
      <c r="E870" s="8"/>
      <c r="F870" s="7"/>
      <c r="G870" s="11"/>
      <c r="I870" s="8"/>
      <c r="J870" s="5"/>
    </row>
    <row r="871">
      <c r="D871" s="8"/>
      <c r="E871" s="8"/>
      <c r="F871" s="7"/>
      <c r="G871" s="11"/>
      <c r="I871" s="8"/>
      <c r="J871" s="5"/>
    </row>
    <row r="872">
      <c r="D872" s="8"/>
      <c r="E872" s="8"/>
      <c r="F872" s="7"/>
      <c r="G872" s="11"/>
      <c r="I872" s="8"/>
      <c r="J872" s="5"/>
    </row>
    <row r="873">
      <c r="D873" s="8"/>
      <c r="E873" s="8"/>
      <c r="F873" s="7"/>
      <c r="G873" s="11"/>
      <c r="I873" s="8"/>
      <c r="J873" s="5"/>
    </row>
    <row r="874">
      <c r="D874" s="8"/>
      <c r="E874" s="8"/>
      <c r="F874" s="7"/>
      <c r="G874" s="11"/>
      <c r="I874" s="8"/>
      <c r="J874" s="5"/>
    </row>
    <row r="875">
      <c r="D875" s="8"/>
      <c r="E875" s="8"/>
      <c r="F875" s="7"/>
      <c r="G875" s="11"/>
      <c r="I875" s="8"/>
      <c r="J875" s="5"/>
    </row>
    <row r="876">
      <c r="D876" s="8"/>
      <c r="E876" s="8"/>
      <c r="F876" s="7"/>
      <c r="G876" s="11"/>
      <c r="I876" s="8"/>
      <c r="J876" s="5"/>
    </row>
    <row r="877">
      <c r="D877" s="8"/>
      <c r="E877" s="8"/>
      <c r="F877" s="7"/>
      <c r="G877" s="11"/>
      <c r="I877" s="8"/>
      <c r="J877" s="5"/>
    </row>
    <row r="878">
      <c r="D878" s="8"/>
      <c r="E878" s="8"/>
      <c r="F878" s="7"/>
      <c r="G878" s="11"/>
      <c r="I878" s="8"/>
      <c r="J878" s="5"/>
    </row>
    <row r="879">
      <c r="D879" s="8"/>
      <c r="E879" s="8"/>
      <c r="F879" s="7"/>
      <c r="G879" s="11"/>
      <c r="I879" s="8"/>
      <c r="J879" s="5"/>
    </row>
    <row r="880">
      <c r="D880" s="8"/>
      <c r="E880" s="8"/>
      <c r="F880" s="7"/>
      <c r="G880" s="11"/>
      <c r="I880" s="8"/>
      <c r="J880" s="5"/>
    </row>
    <row r="881">
      <c r="D881" s="8"/>
      <c r="E881" s="8"/>
      <c r="F881" s="7"/>
      <c r="G881" s="11"/>
      <c r="I881" s="8"/>
      <c r="J881" s="5"/>
    </row>
    <row r="882">
      <c r="D882" s="8"/>
      <c r="E882" s="8"/>
      <c r="F882" s="7"/>
      <c r="G882" s="11"/>
      <c r="I882" s="8"/>
      <c r="J882" s="5"/>
    </row>
    <row r="883">
      <c r="D883" s="8"/>
      <c r="E883" s="8"/>
      <c r="F883" s="7"/>
      <c r="G883" s="11"/>
      <c r="I883" s="8"/>
      <c r="J883" s="5"/>
    </row>
    <row r="884">
      <c r="D884" s="8"/>
      <c r="E884" s="8"/>
      <c r="F884" s="7"/>
      <c r="G884" s="11"/>
      <c r="I884" s="8"/>
      <c r="J884" s="5"/>
    </row>
    <row r="885">
      <c r="D885" s="8"/>
      <c r="E885" s="8"/>
      <c r="F885" s="7"/>
      <c r="G885" s="11"/>
      <c r="I885" s="8"/>
      <c r="J885" s="5"/>
    </row>
    <row r="886">
      <c r="D886" s="8"/>
      <c r="E886" s="8"/>
      <c r="F886" s="7"/>
      <c r="G886" s="11"/>
      <c r="I886" s="8"/>
      <c r="J886" s="5"/>
    </row>
    <row r="887">
      <c r="D887" s="8"/>
      <c r="E887" s="8"/>
      <c r="F887" s="7"/>
      <c r="G887" s="11"/>
      <c r="I887" s="8"/>
      <c r="J887" s="5"/>
    </row>
    <row r="888">
      <c r="D888" s="8"/>
      <c r="E888" s="8"/>
      <c r="F888" s="7"/>
      <c r="G888" s="11"/>
      <c r="I888" s="8"/>
      <c r="J888" s="5"/>
    </row>
    <row r="889">
      <c r="D889" s="8"/>
      <c r="E889" s="8"/>
      <c r="F889" s="7"/>
      <c r="G889" s="11"/>
      <c r="I889" s="8"/>
      <c r="J889" s="5"/>
    </row>
    <row r="890">
      <c r="D890" s="8"/>
      <c r="E890" s="8"/>
      <c r="F890" s="7"/>
      <c r="G890" s="11"/>
      <c r="I890" s="8"/>
      <c r="J890" s="5"/>
    </row>
    <row r="891">
      <c r="D891" s="8"/>
      <c r="E891" s="8"/>
      <c r="F891" s="7"/>
      <c r="G891" s="11"/>
      <c r="I891" s="8"/>
      <c r="J891" s="5"/>
    </row>
    <row r="892">
      <c r="D892" s="8"/>
      <c r="E892" s="8"/>
      <c r="F892" s="7"/>
      <c r="G892" s="11"/>
      <c r="I892" s="8"/>
      <c r="J892" s="5"/>
    </row>
    <row r="893">
      <c r="D893" s="8"/>
      <c r="E893" s="8"/>
      <c r="F893" s="7"/>
      <c r="G893" s="11"/>
      <c r="I893" s="8"/>
      <c r="J893" s="5"/>
    </row>
    <row r="894">
      <c r="D894" s="8"/>
      <c r="E894" s="8"/>
      <c r="F894" s="7"/>
      <c r="G894" s="11"/>
      <c r="I894" s="8"/>
      <c r="J894" s="5"/>
    </row>
    <row r="895">
      <c r="D895" s="8"/>
      <c r="E895" s="8"/>
      <c r="F895" s="7"/>
      <c r="G895" s="11"/>
      <c r="I895" s="8"/>
      <c r="J895" s="5"/>
    </row>
    <row r="896">
      <c r="D896" s="8"/>
      <c r="E896" s="8"/>
      <c r="F896" s="7"/>
      <c r="G896" s="11"/>
      <c r="I896" s="8"/>
      <c r="J896" s="5"/>
    </row>
    <row r="897">
      <c r="D897" s="8"/>
      <c r="E897" s="8"/>
      <c r="F897" s="7"/>
      <c r="G897" s="11"/>
      <c r="I897" s="8"/>
      <c r="J897" s="5"/>
    </row>
    <row r="898">
      <c r="D898" s="8"/>
      <c r="E898" s="8"/>
      <c r="F898" s="7"/>
      <c r="G898" s="11"/>
      <c r="I898" s="8"/>
      <c r="J898" s="5"/>
    </row>
    <row r="899">
      <c r="D899" s="8"/>
      <c r="E899" s="8"/>
      <c r="F899" s="7"/>
      <c r="G899" s="11"/>
      <c r="I899" s="8"/>
      <c r="J899" s="5"/>
    </row>
    <row r="900">
      <c r="D900" s="8"/>
      <c r="E900" s="8"/>
      <c r="F900" s="7"/>
      <c r="G900" s="11"/>
      <c r="I900" s="8"/>
      <c r="J900" s="5"/>
    </row>
    <row r="901">
      <c r="D901" s="8"/>
      <c r="E901" s="8"/>
      <c r="F901" s="7"/>
      <c r="G901" s="11"/>
      <c r="I901" s="8"/>
      <c r="J901" s="5"/>
    </row>
    <row r="902">
      <c r="D902" s="8"/>
      <c r="E902" s="8"/>
      <c r="F902" s="7"/>
      <c r="G902" s="11"/>
      <c r="I902" s="8"/>
      <c r="J902" s="5"/>
    </row>
    <row r="903">
      <c r="D903" s="8"/>
      <c r="E903" s="8"/>
      <c r="F903" s="7"/>
      <c r="G903" s="11"/>
      <c r="I903" s="8"/>
      <c r="J903" s="5"/>
    </row>
    <row r="904">
      <c r="D904" s="8"/>
      <c r="E904" s="8"/>
      <c r="F904" s="7"/>
      <c r="G904" s="11"/>
      <c r="I904" s="8"/>
      <c r="J904" s="5"/>
    </row>
    <row r="905">
      <c r="D905" s="8"/>
      <c r="E905" s="8"/>
      <c r="F905" s="7"/>
      <c r="G905" s="11"/>
      <c r="I905" s="8"/>
      <c r="J905" s="5"/>
    </row>
    <row r="906">
      <c r="D906" s="8"/>
      <c r="E906" s="8"/>
      <c r="F906" s="7"/>
      <c r="G906" s="11"/>
      <c r="I906" s="8"/>
      <c r="J906" s="5"/>
    </row>
    <row r="907">
      <c r="D907" s="8"/>
      <c r="E907" s="8"/>
      <c r="F907" s="7"/>
      <c r="G907" s="11"/>
      <c r="I907" s="8"/>
      <c r="J907" s="5"/>
    </row>
    <row r="908">
      <c r="D908" s="8"/>
      <c r="E908" s="8"/>
      <c r="F908" s="7"/>
      <c r="G908" s="11"/>
      <c r="I908" s="8"/>
      <c r="J908" s="5"/>
    </row>
    <row r="909">
      <c r="D909" s="8"/>
      <c r="E909" s="8"/>
      <c r="F909" s="7"/>
      <c r="G909" s="11"/>
      <c r="I909" s="8"/>
      <c r="J909" s="5"/>
    </row>
    <row r="910">
      <c r="D910" s="8"/>
      <c r="E910" s="8"/>
      <c r="F910" s="7"/>
      <c r="G910" s="11"/>
      <c r="I910" s="8"/>
      <c r="J910" s="5"/>
    </row>
    <row r="911">
      <c r="D911" s="8"/>
      <c r="E911" s="8"/>
      <c r="F911" s="7"/>
      <c r="G911" s="11"/>
      <c r="I911" s="8"/>
      <c r="J911" s="5"/>
    </row>
    <row r="912">
      <c r="D912" s="8"/>
      <c r="E912" s="8"/>
      <c r="F912" s="7"/>
      <c r="G912" s="11"/>
      <c r="I912" s="8"/>
      <c r="J912" s="5"/>
    </row>
    <row r="913">
      <c r="D913" s="8"/>
      <c r="E913" s="8"/>
      <c r="F913" s="7"/>
      <c r="G913" s="11"/>
      <c r="I913" s="8"/>
      <c r="J913" s="5"/>
    </row>
    <row r="914">
      <c r="D914" s="8"/>
      <c r="E914" s="8"/>
      <c r="F914" s="7"/>
      <c r="G914" s="11"/>
      <c r="I914" s="8"/>
      <c r="J914" s="5"/>
    </row>
    <row r="915">
      <c r="D915" s="8"/>
      <c r="E915" s="8"/>
      <c r="F915" s="7"/>
      <c r="G915" s="11"/>
      <c r="I915" s="8"/>
      <c r="J915" s="5"/>
    </row>
    <row r="916">
      <c r="D916" s="8"/>
      <c r="E916" s="8"/>
      <c r="F916" s="7"/>
      <c r="G916" s="11"/>
      <c r="I916" s="8"/>
      <c r="J916" s="5"/>
    </row>
    <row r="917">
      <c r="D917" s="8"/>
      <c r="E917" s="8"/>
      <c r="F917" s="7"/>
      <c r="G917" s="11"/>
      <c r="I917" s="8"/>
      <c r="J917" s="5"/>
    </row>
    <row r="918">
      <c r="D918" s="8"/>
      <c r="E918" s="8"/>
      <c r="F918" s="7"/>
      <c r="G918" s="11"/>
      <c r="I918" s="8"/>
      <c r="J918" s="5"/>
    </row>
    <row r="919">
      <c r="D919" s="8"/>
      <c r="E919" s="8"/>
      <c r="F919" s="7"/>
      <c r="G919" s="11"/>
      <c r="I919" s="8"/>
      <c r="J919" s="5"/>
    </row>
    <row r="920">
      <c r="D920" s="8"/>
      <c r="E920" s="8"/>
      <c r="F920" s="7"/>
      <c r="G920" s="11"/>
      <c r="I920" s="8"/>
      <c r="J920" s="5"/>
    </row>
    <row r="921">
      <c r="D921" s="8"/>
      <c r="E921" s="8"/>
      <c r="F921" s="7"/>
      <c r="G921" s="11"/>
      <c r="I921" s="8"/>
      <c r="J921" s="5"/>
    </row>
    <row r="922">
      <c r="D922" s="8"/>
      <c r="E922" s="8"/>
      <c r="F922" s="7"/>
      <c r="G922" s="11"/>
      <c r="I922" s="8"/>
      <c r="J922" s="5"/>
    </row>
    <row r="923">
      <c r="D923" s="8"/>
      <c r="E923" s="8"/>
      <c r="F923" s="7"/>
      <c r="G923" s="11"/>
      <c r="I923" s="8"/>
      <c r="J923" s="5"/>
    </row>
    <row r="924">
      <c r="D924" s="8"/>
      <c r="E924" s="8"/>
      <c r="F924" s="7"/>
      <c r="G924" s="11"/>
      <c r="I924" s="8"/>
      <c r="J924" s="5"/>
    </row>
    <row r="925">
      <c r="D925" s="8"/>
      <c r="E925" s="8"/>
      <c r="F925" s="7"/>
      <c r="G925" s="11"/>
      <c r="I925" s="8"/>
      <c r="J925" s="5"/>
    </row>
    <row r="926">
      <c r="D926" s="8"/>
      <c r="E926" s="8"/>
      <c r="F926" s="7"/>
      <c r="G926" s="11"/>
      <c r="I926" s="8"/>
      <c r="J926" s="5"/>
    </row>
    <row r="927">
      <c r="D927" s="8"/>
      <c r="E927" s="8"/>
      <c r="F927" s="7"/>
      <c r="G927" s="11"/>
      <c r="I927" s="8"/>
      <c r="J927" s="5"/>
    </row>
    <row r="928">
      <c r="D928" s="8"/>
      <c r="E928" s="8"/>
      <c r="F928" s="7"/>
      <c r="G928" s="11"/>
      <c r="I928" s="8"/>
      <c r="J928" s="5"/>
    </row>
    <row r="929">
      <c r="D929" s="8"/>
      <c r="E929" s="8"/>
      <c r="F929" s="7"/>
      <c r="G929" s="11"/>
      <c r="I929" s="8"/>
      <c r="J929" s="5"/>
    </row>
    <row r="930">
      <c r="D930" s="8"/>
      <c r="E930" s="8"/>
      <c r="F930" s="7"/>
      <c r="G930" s="11"/>
      <c r="I930" s="8"/>
      <c r="J930" s="5"/>
    </row>
    <row r="931">
      <c r="D931" s="8"/>
      <c r="E931" s="8"/>
      <c r="F931" s="7"/>
      <c r="G931" s="11"/>
      <c r="I931" s="8"/>
      <c r="J931" s="5"/>
    </row>
    <row r="932">
      <c r="D932" s="8"/>
      <c r="E932" s="8"/>
      <c r="F932" s="7"/>
      <c r="G932" s="11"/>
      <c r="I932" s="8"/>
      <c r="J932" s="5"/>
    </row>
    <row r="933">
      <c r="D933" s="8"/>
      <c r="E933" s="8"/>
      <c r="F933" s="7"/>
      <c r="G933" s="11"/>
      <c r="I933" s="8"/>
      <c r="J933" s="5"/>
    </row>
    <row r="934">
      <c r="D934" s="8"/>
      <c r="E934" s="8"/>
      <c r="F934" s="7"/>
      <c r="G934" s="11"/>
      <c r="I934" s="8"/>
      <c r="J934" s="5"/>
    </row>
    <row r="935">
      <c r="D935" s="8"/>
      <c r="E935" s="8"/>
      <c r="F935" s="7"/>
      <c r="G935" s="11"/>
      <c r="I935" s="8"/>
      <c r="J935" s="5"/>
    </row>
    <row r="936">
      <c r="D936" s="8"/>
      <c r="E936" s="8"/>
      <c r="F936" s="7"/>
      <c r="G936" s="11"/>
      <c r="I936" s="8"/>
      <c r="J936" s="5"/>
    </row>
    <row r="937">
      <c r="D937" s="8"/>
      <c r="E937" s="8"/>
      <c r="F937" s="7"/>
      <c r="G937" s="11"/>
      <c r="I937" s="8"/>
      <c r="J937" s="5"/>
    </row>
    <row r="938">
      <c r="D938" s="8"/>
      <c r="E938" s="8"/>
      <c r="F938" s="7"/>
      <c r="G938" s="11"/>
      <c r="I938" s="8"/>
      <c r="J938" s="5"/>
    </row>
    <row r="939">
      <c r="D939" s="8"/>
      <c r="E939" s="8"/>
      <c r="F939" s="7"/>
      <c r="G939" s="11"/>
      <c r="I939" s="8"/>
      <c r="J939" s="5"/>
    </row>
    <row r="940">
      <c r="D940" s="8"/>
      <c r="E940" s="8"/>
      <c r="F940" s="7"/>
      <c r="G940" s="11"/>
      <c r="I940" s="8"/>
      <c r="J940" s="5"/>
    </row>
    <row r="941">
      <c r="D941" s="8"/>
      <c r="E941" s="8"/>
      <c r="F941" s="7"/>
      <c r="G941" s="11"/>
      <c r="I941" s="8"/>
      <c r="J941" s="5"/>
    </row>
    <row r="942">
      <c r="D942" s="8"/>
      <c r="E942" s="8"/>
      <c r="F942" s="7"/>
      <c r="G942" s="11"/>
      <c r="I942" s="8"/>
      <c r="J942" s="5"/>
    </row>
    <row r="943">
      <c r="D943" s="8"/>
      <c r="E943" s="8"/>
      <c r="F943" s="7"/>
      <c r="G943" s="11"/>
      <c r="I943" s="8"/>
      <c r="J943" s="5"/>
    </row>
    <row r="944">
      <c r="D944" s="8"/>
      <c r="E944" s="8"/>
      <c r="F944" s="7"/>
      <c r="G944" s="11"/>
      <c r="I944" s="8"/>
      <c r="J944" s="5"/>
    </row>
    <row r="945">
      <c r="D945" s="8"/>
      <c r="E945" s="8"/>
      <c r="F945" s="7"/>
      <c r="G945" s="11"/>
      <c r="I945" s="8"/>
      <c r="J945" s="5"/>
    </row>
    <row r="946">
      <c r="D946" s="8"/>
      <c r="E946" s="8"/>
      <c r="F946" s="7"/>
      <c r="G946" s="11"/>
      <c r="I946" s="8"/>
      <c r="J946" s="5"/>
    </row>
    <row r="947">
      <c r="D947" s="8"/>
      <c r="E947" s="8"/>
      <c r="F947" s="7"/>
      <c r="G947" s="11"/>
      <c r="I947" s="8"/>
      <c r="J947" s="5"/>
    </row>
    <row r="948">
      <c r="D948" s="8"/>
      <c r="E948" s="8"/>
      <c r="F948" s="7"/>
      <c r="G948" s="11"/>
      <c r="I948" s="8"/>
      <c r="J948" s="5"/>
    </row>
    <row r="949">
      <c r="D949" s="8"/>
      <c r="E949" s="8"/>
      <c r="F949" s="7"/>
      <c r="G949" s="11"/>
      <c r="I949" s="8"/>
      <c r="J949" s="5"/>
    </row>
    <row r="950">
      <c r="D950" s="8"/>
      <c r="E950" s="8"/>
      <c r="F950" s="7"/>
      <c r="G950" s="11"/>
      <c r="I950" s="8"/>
      <c r="J950" s="5"/>
    </row>
    <row r="951">
      <c r="D951" s="8"/>
      <c r="E951" s="8"/>
      <c r="F951" s="7"/>
      <c r="G951" s="11"/>
      <c r="I951" s="8"/>
      <c r="J951" s="5"/>
    </row>
    <row r="952">
      <c r="D952" s="8"/>
      <c r="E952" s="8"/>
      <c r="F952" s="7"/>
      <c r="G952" s="11"/>
      <c r="I952" s="8"/>
      <c r="J952" s="5"/>
    </row>
    <row r="953">
      <c r="D953" s="8"/>
      <c r="E953" s="8"/>
      <c r="F953" s="7"/>
      <c r="G953" s="11"/>
      <c r="I953" s="8"/>
      <c r="J953" s="5"/>
    </row>
    <row r="954">
      <c r="D954" s="8"/>
      <c r="E954" s="8"/>
      <c r="F954" s="7"/>
      <c r="G954" s="11"/>
      <c r="I954" s="8"/>
      <c r="J954" s="5"/>
    </row>
    <row r="955">
      <c r="D955" s="8"/>
      <c r="E955" s="8"/>
      <c r="F955" s="7"/>
      <c r="G955" s="11"/>
      <c r="I955" s="8"/>
      <c r="J955" s="5"/>
    </row>
    <row r="956">
      <c r="D956" s="8"/>
      <c r="E956" s="8"/>
      <c r="F956" s="7"/>
      <c r="G956" s="11"/>
      <c r="I956" s="8"/>
      <c r="J956" s="5"/>
    </row>
    <row r="957">
      <c r="D957" s="8"/>
      <c r="E957" s="8"/>
      <c r="F957" s="7"/>
      <c r="G957" s="11"/>
      <c r="I957" s="8"/>
      <c r="J957" s="5"/>
    </row>
    <row r="958">
      <c r="D958" s="8"/>
      <c r="E958" s="8"/>
      <c r="F958" s="7"/>
      <c r="G958" s="11"/>
      <c r="I958" s="8"/>
      <c r="J958" s="5"/>
    </row>
    <row r="959">
      <c r="D959" s="8"/>
      <c r="E959" s="8"/>
      <c r="F959" s="7"/>
      <c r="G959" s="11"/>
      <c r="I959" s="8"/>
      <c r="J959" s="5"/>
    </row>
    <row r="960">
      <c r="D960" s="8"/>
      <c r="E960" s="8"/>
      <c r="F960" s="7"/>
      <c r="G960" s="11"/>
      <c r="I960" s="8"/>
      <c r="J960" s="5"/>
    </row>
    <row r="961">
      <c r="D961" s="8"/>
      <c r="E961" s="8"/>
      <c r="F961" s="7"/>
      <c r="G961" s="11"/>
      <c r="I961" s="8"/>
      <c r="J961" s="5"/>
    </row>
    <row r="962">
      <c r="D962" s="8"/>
      <c r="E962" s="8"/>
      <c r="F962" s="7"/>
      <c r="G962" s="11"/>
      <c r="I962" s="8"/>
      <c r="J962" s="5"/>
    </row>
    <row r="963">
      <c r="D963" s="8"/>
      <c r="E963" s="8"/>
      <c r="F963" s="7"/>
      <c r="G963" s="11"/>
      <c r="I963" s="8"/>
      <c r="J963" s="5"/>
    </row>
    <row r="964">
      <c r="D964" s="8"/>
      <c r="E964" s="8"/>
      <c r="F964" s="7"/>
      <c r="G964" s="11"/>
      <c r="I964" s="8"/>
      <c r="J964" s="5"/>
    </row>
    <row r="965">
      <c r="D965" s="8"/>
      <c r="E965" s="8"/>
      <c r="F965" s="7"/>
      <c r="G965" s="11"/>
      <c r="I965" s="8"/>
      <c r="J965" s="5"/>
    </row>
    <row r="966">
      <c r="D966" s="8"/>
      <c r="E966" s="8"/>
      <c r="F966" s="7"/>
      <c r="G966" s="11"/>
      <c r="I966" s="8"/>
      <c r="J966" s="5"/>
    </row>
    <row r="967">
      <c r="D967" s="8"/>
      <c r="E967" s="8"/>
      <c r="F967" s="7"/>
      <c r="G967" s="11"/>
      <c r="I967" s="8"/>
      <c r="J967" s="5"/>
    </row>
    <row r="968">
      <c r="D968" s="8"/>
      <c r="E968" s="8"/>
      <c r="F968" s="7"/>
      <c r="G968" s="11"/>
      <c r="I968" s="8"/>
      <c r="J968" s="5"/>
    </row>
    <row r="969">
      <c r="D969" s="8"/>
      <c r="E969" s="8"/>
      <c r="F969" s="7"/>
      <c r="G969" s="11"/>
      <c r="I969" s="8"/>
      <c r="J969" s="5"/>
    </row>
    <row r="970">
      <c r="D970" s="8"/>
      <c r="E970" s="8"/>
      <c r="F970" s="7"/>
      <c r="G970" s="11"/>
      <c r="I970" s="8"/>
      <c r="J970" s="5"/>
    </row>
    <row r="971">
      <c r="D971" s="8"/>
      <c r="E971" s="8"/>
      <c r="F971" s="7"/>
      <c r="G971" s="11"/>
      <c r="I971" s="8"/>
      <c r="J971" s="5"/>
    </row>
    <row r="972">
      <c r="D972" s="8"/>
      <c r="E972" s="8"/>
      <c r="F972" s="7"/>
      <c r="G972" s="11"/>
      <c r="I972" s="8"/>
      <c r="J972" s="5"/>
    </row>
    <row r="973">
      <c r="D973" s="8"/>
      <c r="E973" s="8"/>
      <c r="F973" s="7"/>
      <c r="G973" s="11"/>
      <c r="I973" s="8"/>
      <c r="J973" s="5"/>
    </row>
    <row r="974">
      <c r="D974" s="8"/>
      <c r="E974" s="8"/>
      <c r="F974" s="7"/>
      <c r="G974" s="11"/>
      <c r="I974" s="8"/>
      <c r="J974" s="5"/>
    </row>
    <row r="975">
      <c r="D975" s="8"/>
      <c r="E975" s="8"/>
      <c r="F975" s="7"/>
      <c r="G975" s="11"/>
      <c r="I975" s="8"/>
      <c r="J975" s="5"/>
    </row>
    <row r="976">
      <c r="D976" s="8"/>
      <c r="E976" s="8"/>
      <c r="F976" s="7"/>
      <c r="G976" s="11"/>
      <c r="I976" s="8"/>
      <c r="J976" s="5"/>
    </row>
    <row r="977">
      <c r="D977" s="8"/>
      <c r="E977" s="8"/>
      <c r="F977" s="7"/>
      <c r="G977" s="11"/>
      <c r="I977" s="8"/>
      <c r="J977" s="5"/>
    </row>
    <row r="978">
      <c r="D978" s="8"/>
      <c r="E978" s="8"/>
      <c r="F978" s="7"/>
      <c r="G978" s="11"/>
      <c r="I978" s="8"/>
      <c r="J978" s="5"/>
    </row>
    <row r="979">
      <c r="D979" s="8"/>
      <c r="E979" s="8"/>
      <c r="F979" s="7"/>
      <c r="G979" s="11"/>
      <c r="I979" s="8"/>
      <c r="J979" s="5"/>
    </row>
    <row r="980">
      <c r="D980" s="8"/>
      <c r="E980" s="8"/>
      <c r="F980" s="7"/>
      <c r="G980" s="11"/>
      <c r="I980" s="8"/>
      <c r="J980" s="5"/>
    </row>
    <row r="981">
      <c r="D981" s="8"/>
      <c r="E981" s="8"/>
      <c r="F981" s="7"/>
      <c r="G981" s="11"/>
      <c r="I981" s="8"/>
      <c r="J981" s="5"/>
    </row>
    <row r="982">
      <c r="D982" s="8"/>
      <c r="E982" s="8"/>
      <c r="F982" s="7"/>
      <c r="G982" s="11"/>
      <c r="I982" s="8"/>
      <c r="J982" s="5"/>
    </row>
    <row r="983">
      <c r="D983" s="8"/>
      <c r="E983" s="8"/>
      <c r="F983" s="7"/>
      <c r="G983" s="11"/>
      <c r="I983" s="8"/>
      <c r="J983" s="5"/>
    </row>
    <row r="984">
      <c r="D984" s="8"/>
      <c r="E984" s="8"/>
      <c r="F984" s="7"/>
      <c r="G984" s="11"/>
      <c r="I984" s="8"/>
      <c r="J984" s="5"/>
    </row>
    <row r="985">
      <c r="D985" s="8"/>
      <c r="E985" s="8"/>
      <c r="F985" s="7"/>
      <c r="G985" s="11"/>
      <c r="I985" s="8"/>
      <c r="J985" s="5"/>
    </row>
    <row r="986">
      <c r="D986" s="8"/>
      <c r="E986" s="8"/>
      <c r="F986" s="7"/>
      <c r="G986" s="11"/>
      <c r="I986" s="8"/>
      <c r="J986" s="5"/>
    </row>
    <row r="987">
      <c r="D987" s="8"/>
      <c r="E987" s="8"/>
      <c r="F987" s="7"/>
      <c r="G987" s="11"/>
      <c r="I987" s="8"/>
      <c r="J987" s="5"/>
    </row>
    <row r="988">
      <c r="D988" s="8"/>
      <c r="E988" s="8"/>
      <c r="F988" s="7"/>
      <c r="G988" s="11"/>
      <c r="I988" s="8"/>
      <c r="J988" s="5"/>
    </row>
    <row r="989">
      <c r="D989" s="8"/>
      <c r="E989" s="8"/>
      <c r="F989" s="7"/>
      <c r="G989" s="11"/>
      <c r="I989" s="8"/>
      <c r="J989" s="5"/>
    </row>
    <row r="990">
      <c r="D990" s="8"/>
      <c r="E990" s="8"/>
      <c r="F990" s="7"/>
      <c r="G990" s="11"/>
      <c r="I990" s="8"/>
      <c r="J990" s="5"/>
    </row>
    <row r="991">
      <c r="D991" s="8"/>
      <c r="E991" s="8"/>
      <c r="F991" s="7"/>
      <c r="G991" s="11"/>
      <c r="I991" s="8"/>
      <c r="J991" s="5"/>
    </row>
    <row r="992">
      <c r="D992" s="8"/>
      <c r="E992" s="8"/>
      <c r="F992" s="7"/>
      <c r="G992" s="11"/>
      <c r="I992" s="8"/>
      <c r="J992" s="5"/>
    </row>
    <row r="993">
      <c r="D993" s="8"/>
      <c r="E993" s="8"/>
      <c r="F993" s="7"/>
      <c r="G993" s="11"/>
      <c r="I993" s="8"/>
      <c r="J993" s="5"/>
    </row>
    <row r="994">
      <c r="D994" s="8"/>
      <c r="E994" s="8"/>
      <c r="F994" s="7"/>
      <c r="G994" s="11"/>
      <c r="I994" s="8"/>
      <c r="J994" s="5"/>
    </row>
    <row r="995">
      <c r="D995" s="8"/>
      <c r="E995" s="8"/>
      <c r="F995" s="7"/>
      <c r="G995" s="11"/>
      <c r="I995" s="8"/>
      <c r="J995" s="5"/>
    </row>
    <row r="996">
      <c r="D996" s="8"/>
      <c r="E996" s="8"/>
      <c r="F996" s="7"/>
      <c r="G996" s="11"/>
      <c r="I996" s="8"/>
      <c r="J996" s="5"/>
    </row>
    <row r="997">
      <c r="D997" s="8"/>
      <c r="E997" s="8"/>
      <c r="F997" s="7"/>
      <c r="G997" s="11"/>
      <c r="I997" s="8"/>
      <c r="J997" s="5"/>
    </row>
    <row r="998">
      <c r="D998" s="8"/>
      <c r="E998" s="8"/>
      <c r="F998" s="7"/>
      <c r="G998" s="11"/>
      <c r="I998" s="8"/>
      <c r="J998" s="5"/>
    </row>
    <row r="999">
      <c r="D999" s="8"/>
      <c r="E999" s="8"/>
      <c r="F999" s="7"/>
      <c r="G999" s="11"/>
      <c r="I999" s="8"/>
      <c r="J999" s="5"/>
    </row>
    <row r="1000">
      <c r="D1000" s="8"/>
      <c r="E1000" s="8"/>
      <c r="F1000" s="7"/>
      <c r="G1000" s="11"/>
      <c r="I1000" s="8"/>
      <c r="J1000" s="5"/>
    </row>
  </sheetData>
  <mergeCells count="5">
    <mergeCell ref="A1:B1"/>
    <mergeCell ref="I1:J1"/>
    <mergeCell ref="A6:B6"/>
    <mergeCell ref="I6:J6"/>
    <mergeCell ref="I10:J10"/>
  </mergeCells>
  <dataValidations>
    <dataValidation type="list" allowBlank="1" showErrorMessage="1" sqref="E2:E1000">
      <formula1>"Mercado,Farmácia,Transporte,Gasolina,Aluguel,Internet,Luz,Água,Gás,Ensino,Academia,Assinaturas,Outros"</formula1>
    </dataValidation>
    <dataValidation type="list" allowBlank="1" showErrorMessage="1" sqref="D2:D1000 I18:I1000">
      <formula1>"Lauro,Nayara"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1.38"/>
  </cols>
  <sheetData>
    <row r="1">
      <c r="A1" s="1" t="s">
        <v>0</v>
      </c>
      <c r="D1" s="1" t="s">
        <v>1</v>
      </c>
      <c r="E1" s="1" t="s">
        <v>2</v>
      </c>
      <c r="F1" s="2" t="s">
        <v>3</v>
      </c>
      <c r="G1" s="10" t="s">
        <v>4</v>
      </c>
      <c r="I1" s="1" t="s">
        <v>5</v>
      </c>
    </row>
    <row r="2">
      <c r="A2" s="1" t="s">
        <v>6</v>
      </c>
      <c r="B2" s="3">
        <f>5118.36+337.5+990</f>
        <v>6445.86</v>
      </c>
      <c r="D2" s="1" t="s">
        <v>6</v>
      </c>
      <c r="E2" s="1" t="s">
        <v>7</v>
      </c>
      <c r="F2" s="2" t="s">
        <v>64</v>
      </c>
      <c r="G2" s="10">
        <v>925.0</v>
      </c>
      <c r="I2" s="1" t="s">
        <v>6</v>
      </c>
      <c r="J2" s="5">
        <f>SUMIF(D2:D1000,A2,G2:G1000)</f>
        <v>6273.98</v>
      </c>
    </row>
    <row r="3">
      <c r="A3" s="1" t="s">
        <v>9</v>
      </c>
      <c r="B3" s="3">
        <v>1700.0</v>
      </c>
      <c r="D3" s="1" t="s">
        <v>6</v>
      </c>
      <c r="E3" s="1" t="s">
        <v>7</v>
      </c>
      <c r="F3" s="2" t="s">
        <v>65</v>
      </c>
      <c r="G3" s="10">
        <v>315.49</v>
      </c>
      <c r="I3" s="1" t="s">
        <v>9</v>
      </c>
      <c r="J3" s="5">
        <f>SUMIF(D$2:D1000,A3,G$2:G1000)</f>
        <v>1159.075</v>
      </c>
    </row>
    <row r="4">
      <c r="A4" s="1" t="s">
        <v>11</v>
      </c>
      <c r="B4" s="5">
        <f>SUM(B2:B3)</f>
        <v>8145.86</v>
      </c>
      <c r="D4" s="1" t="s">
        <v>6</v>
      </c>
      <c r="E4" s="1" t="s">
        <v>33</v>
      </c>
      <c r="F4" s="2" t="s">
        <v>66</v>
      </c>
      <c r="G4" s="10">
        <f>631+164.9</f>
        <v>795.9</v>
      </c>
      <c r="I4" s="1" t="s">
        <v>11</v>
      </c>
      <c r="J4" s="5">
        <f>SUM(J2:J3)</f>
        <v>7433.055</v>
      </c>
    </row>
    <row r="5">
      <c r="D5" s="1" t="s">
        <v>6</v>
      </c>
      <c r="E5" s="1" t="s">
        <v>18</v>
      </c>
      <c r="F5" s="2" t="s">
        <v>20</v>
      </c>
      <c r="G5" s="10">
        <v>31.45</v>
      </c>
    </row>
    <row r="6">
      <c r="A6" s="1" t="s">
        <v>14</v>
      </c>
      <c r="D6" s="1" t="s">
        <v>6</v>
      </c>
      <c r="E6" s="1" t="s">
        <v>46</v>
      </c>
      <c r="F6" s="2" t="s">
        <v>67</v>
      </c>
      <c r="G6" s="10">
        <v>89.9</v>
      </c>
      <c r="I6" s="1" t="s">
        <v>16</v>
      </c>
    </row>
    <row r="7">
      <c r="A7" s="1" t="s">
        <v>6</v>
      </c>
      <c r="B7" s="6">
        <f>B2/B4</f>
        <v>0.791305031</v>
      </c>
      <c r="D7" s="1" t="s">
        <v>6</v>
      </c>
      <c r="E7" s="1" t="s">
        <v>17</v>
      </c>
      <c r="F7" s="7"/>
      <c r="G7" s="10">
        <v>1587.82</v>
      </c>
      <c r="I7" s="1" t="s">
        <v>6</v>
      </c>
      <c r="J7" s="6">
        <f>J2/J4</f>
        <v>0.844064789</v>
      </c>
    </row>
    <row r="8">
      <c r="A8" s="1" t="s">
        <v>9</v>
      </c>
      <c r="B8" s="6">
        <f>B3/B4</f>
        <v>0.208694969</v>
      </c>
      <c r="D8" s="1" t="s">
        <v>6</v>
      </c>
      <c r="E8" s="1" t="s">
        <v>62</v>
      </c>
      <c r="F8" s="2" t="s">
        <v>68</v>
      </c>
      <c r="G8" s="10">
        <v>69.0</v>
      </c>
      <c r="I8" s="1" t="s">
        <v>9</v>
      </c>
      <c r="J8" s="6">
        <f>J3/J4</f>
        <v>0.155935211</v>
      </c>
    </row>
    <row r="9">
      <c r="D9" s="1" t="s">
        <v>9</v>
      </c>
      <c r="E9" s="1" t="s">
        <v>62</v>
      </c>
      <c r="F9" s="2" t="s">
        <v>63</v>
      </c>
      <c r="G9" s="10">
        <v>89.9</v>
      </c>
    </row>
    <row r="10">
      <c r="D10" s="1" t="s">
        <v>9</v>
      </c>
      <c r="E10" s="1" t="s">
        <v>18</v>
      </c>
      <c r="F10" s="2" t="s">
        <v>61</v>
      </c>
      <c r="G10" s="11">
        <f>31.45/2</f>
        <v>15.725</v>
      </c>
      <c r="I10" s="1" t="s">
        <v>22</v>
      </c>
    </row>
    <row r="11">
      <c r="D11" s="1" t="s">
        <v>6</v>
      </c>
      <c r="E11" s="1" t="s">
        <v>25</v>
      </c>
      <c r="F11" s="2" t="s">
        <v>69</v>
      </c>
      <c r="G11" s="10">
        <v>80.99</v>
      </c>
      <c r="I11" s="1" t="s">
        <v>6</v>
      </c>
      <c r="J11" s="5">
        <f>J4*B7</f>
        <v>5881.813817</v>
      </c>
    </row>
    <row r="12">
      <c r="D12" s="1" t="s">
        <v>6</v>
      </c>
      <c r="E12" s="1" t="s">
        <v>23</v>
      </c>
      <c r="F12" s="7"/>
      <c r="G12" s="10">
        <v>293.18</v>
      </c>
      <c r="I12" s="1" t="s">
        <v>9</v>
      </c>
      <c r="J12" s="5">
        <f>J4*B8</f>
        <v>1551.241183</v>
      </c>
    </row>
    <row r="13">
      <c r="D13" s="1" t="s">
        <v>6</v>
      </c>
      <c r="E13" s="1" t="s">
        <v>17</v>
      </c>
      <c r="F13" s="2" t="s">
        <v>47</v>
      </c>
      <c r="G13" s="10">
        <v>651.78</v>
      </c>
    </row>
    <row r="14">
      <c r="D14" s="1" t="s">
        <v>6</v>
      </c>
      <c r="E14" s="1" t="s">
        <v>33</v>
      </c>
      <c r="F14" s="2" t="s">
        <v>70</v>
      </c>
      <c r="G14" s="10">
        <v>62.9</v>
      </c>
      <c r="I14" s="1" t="s">
        <v>26</v>
      </c>
      <c r="J14" s="8" t="str">
        <f>if(J2&lt;J11,A2,A3)</f>
        <v>Nayara</v>
      </c>
    </row>
    <row r="15">
      <c r="D15" s="1" t="s">
        <v>9</v>
      </c>
      <c r="E15" s="1" t="s">
        <v>25</v>
      </c>
      <c r="F15" s="2" t="s">
        <v>71</v>
      </c>
      <c r="G15" s="10">
        <v>30.47</v>
      </c>
      <c r="I15" s="1" t="s">
        <v>27</v>
      </c>
      <c r="J15" s="5">
        <f>IF(J14=A3, abs(J11-J2)-SUMIF(I$18:I1000,A3,J$18:J1000),abs(J11-J2)-SUMIF(I$18:I1000,A2,J$18:J1000))</f>
        <v>392.1661826</v>
      </c>
    </row>
    <row r="16">
      <c r="D16" s="1" t="s">
        <v>9</v>
      </c>
      <c r="E16" s="1" t="s">
        <v>7</v>
      </c>
      <c r="F16" s="2" t="s">
        <v>72</v>
      </c>
      <c r="G16" s="10">
        <v>63.99</v>
      </c>
    </row>
    <row r="17">
      <c r="D17" s="1" t="s">
        <v>9</v>
      </c>
      <c r="E17" s="1" t="s">
        <v>7</v>
      </c>
      <c r="F17" s="2" t="s">
        <v>73</v>
      </c>
      <c r="G17" s="10">
        <v>60.0</v>
      </c>
      <c r="I17" s="1" t="s">
        <v>35</v>
      </c>
      <c r="J17" s="1" t="s">
        <v>36</v>
      </c>
    </row>
    <row r="18">
      <c r="D18" s="1" t="s">
        <v>9</v>
      </c>
      <c r="E18" s="1" t="s">
        <v>57</v>
      </c>
      <c r="F18" s="2" t="s">
        <v>58</v>
      </c>
      <c r="G18" s="10">
        <v>12.94</v>
      </c>
      <c r="I18" s="8"/>
    </row>
    <row r="19">
      <c r="D19" s="1" t="s">
        <v>9</v>
      </c>
      <c r="E19" s="1" t="s">
        <v>57</v>
      </c>
      <c r="F19" s="2" t="s">
        <v>58</v>
      </c>
      <c r="G19" s="10">
        <v>42.41</v>
      </c>
      <c r="I19" s="8"/>
    </row>
    <row r="20">
      <c r="D20" s="1" t="s">
        <v>6</v>
      </c>
      <c r="E20" s="1" t="s">
        <v>7</v>
      </c>
      <c r="F20" s="2" t="s">
        <v>74</v>
      </c>
      <c r="G20" s="10">
        <v>22.61</v>
      </c>
      <c r="I20" s="8"/>
    </row>
    <row r="21">
      <c r="D21" s="1" t="s">
        <v>6</v>
      </c>
      <c r="E21" s="1" t="s">
        <v>7</v>
      </c>
      <c r="F21" s="2" t="s">
        <v>75</v>
      </c>
      <c r="G21" s="10">
        <v>181.25</v>
      </c>
      <c r="I21" s="8"/>
    </row>
    <row r="22">
      <c r="D22" s="1" t="s">
        <v>9</v>
      </c>
      <c r="E22" s="1" t="s">
        <v>7</v>
      </c>
      <c r="F22" s="2" t="s">
        <v>76</v>
      </c>
      <c r="G22" s="10">
        <v>20.79</v>
      </c>
      <c r="I22" s="8"/>
      <c r="L22" s="1" t="s">
        <v>77</v>
      </c>
      <c r="M22" s="1">
        <v>347.0</v>
      </c>
    </row>
    <row r="23">
      <c r="D23" s="1" t="s">
        <v>9</v>
      </c>
      <c r="E23" s="1" t="s">
        <v>25</v>
      </c>
      <c r="F23" s="2" t="s">
        <v>78</v>
      </c>
      <c r="G23" s="10">
        <v>38.84</v>
      </c>
      <c r="I23" s="8"/>
    </row>
    <row r="24">
      <c r="D24" s="1" t="s">
        <v>9</v>
      </c>
      <c r="E24" s="1" t="s">
        <v>57</v>
      </c>
      <c r="F24" s="2" t="s">
        <v>58</v>
      </c>
      <c r="G24" s="10">
        <v>13.91</v>
      </c>
      <c r="I24" s="8"/>
    </row>
    <row r="25">
      <c r="D25" s="1" t="s">
        <v>9</v>
      </c>
      <c r="E25" s="1" t="s">
        <v>25</v>
      </c>
      <c r="F25" s="2" t="s">
        <v>79</v>
      </c>
      <c r="G25" s="10">
        <v>158.69</v>
      </c>
      <c r="I25" s="8"/>
    </row>
    <row r="26">
      <c r="D26" s="1" t="s">
        <v>9</v>
      </c>
      <c r="E26" s="1" t="s">
        <v>33</v>
      </c>
      <c r="F26" s="2" t="s">
        <v>80</v>
      </c>
      <c r="G26" s="10">
        <v>115.0</v>
      </c>
      <c r="I26" s="8"/>
    </row>
    <row r="27">
      <c r="D27" s="1" t="s">
        <v>6</v>
      </c>
      <c r="E27" s="1" t="s">
        <v>33</v>
      </c>
      <c r="F27" s="2" t="s">
        <v>80</v>
      </c>
      <c r="G27" s="10">
        <v>45.0</v>
      </c>
      <c r="I27" s="8"/>
    </row>
    <row r="28">
      <c r="D28" s="1" t="s">
        <v>9</v>
      </c>
      <c r="E28" s="1" t="s">
        <v>33</v>
      </c>
      <c r="F28" s="2" t="s">
        <v>81</v>
      </c>
      <c r="G28" s="10">
        <v>339.9</v>
      </c>
      <c r="I28" s="8"/>
    </row>
    <row r="29">
      <c r="D29" s="1" t="s">
        <v>9</v>
      </c>
      <c r="E29" s="1" t="s">
        <v>33</v>
      </c>
      <c r="F29" s="2" t="s">
        <v>82</v>
      </c>
      <c r="G29" s="10">
        <v>56.11</v>
      </c>
      <c r="I29" s="8"/>
    </row>
    <row r="30">
      <c r="D30" s="1" t="s">
        <v>9</v>
      </c>
      <c r="E30" s="1" t="s">
        <v>25</v>
      </c>
      <c r="F30" s="2" t="s">
        <v>83</v>
      </c>
      <c r="G30" s="10">
        <v>22.9</v>
      </c>
      <c r="I30" s="8"/>
    </row>
    <row r="31">
      <c r="D31" s="1" t="s">
        <v>9</v>
      </c>
      <c r="E31" s="1" t="s">
        <v>33</v>
      </c>
      <c r="F31" s="2" t="s">
        <v>84</v>
      </c>
      <c r="G31" s="10">
        <v>12.5</v>
      </c>
      <c r="I31" s="8"/>
    </row>
    <row r="32">
      <c r="D32" s="1" t="s">
        <v>6</v>
      </c>
      <c r="E32" s="1" t="s">
        <v>28</v>
      </c>
      <c r="F32" s="7"/>
      <c r="G32" s="10">
        <v>179.92</v>
      </c>
      <c r="I32" s="8"/>
    </row>
    <row r="33">
      <c r="D33" s="1" t="s">
        <v>6</v>
      </c>
      <c r="E33" s="1" t="s">
        <v>33</v>
      </c>
      <c r="F33" s="2" t="s">
        <v>85</v>
      </c>
      <c r="G33" s="10">
        <v>74.0</v>
      </c>
      <c r="I33" s="8"/>
    </row>
    <row r="34">
      <c r="D34" s="1" t="s">
        <v>6</v>
      </c>
      <c r="E34" s="1" t="s">
        <v>33</v>
      </c>
      <c r="F34" s="2" t="s">
        <v>86</v>
      </c>
      <c r="G34" s="10">
        <v>50.99</v>
      </c>
      <c r="I34" s="8"/>
    </row>
    <row r="35">
      <c r="D35" s="1" t="s">
        <v>6</v>
      </c>
      <c r="E35" s="1" t="s">
        <v>33</v>
      </c>
      <c r="F35" s="2" t="s">
        <v>87</v>
      </c>
      <c r="G35" s="10">
        <v>20.0</v>
      </c>
      <c r="I35" s="8"/>
    </row>
    <row r="36">
      <c r="D36" s="1" t="s">
        <v>6</v>
      </c>
      <c r="E36" s="1" t="s">
        <v>7</v>
      </c>
      <c r="F36" s="2"/>
      <c r="G36" s="10">
        <v>398.01</v>
      </c>
      <c r="I36" s="8"/>
    </row>
    <row r="37">
      <c r="D37" s="1" t="s">
        <v>6</v>
      </c>
      <c r="E37" s="1" t="s">
        <v>7</v>
      </c>
      <c r="F37" s="2" t="s">
        <v>88</v>
      </c>
      <c r="G37" s="10">
        <v>45.8</v>
      </c>
      <c r="I37" s="8"/>
    </row>
    <row r="38">
      <c r="D38" s="1" t="s">
        <v>6</v>
      </c>
      <c r="E38" s="1" t="s">
        <v>18</v>
      </c>
      <c r="F38" s="2" t="s">
        <v>89</v>
      </c>
      <c r="G38" s="10">
        <v>65.0</v>
      </c>
      <c r="I38" s="8"/>
    </row>
    <row r="39">
      <c r="D39" s="1" t="s">
        <v>6</v>
      </c>
      <c r="E39" s="1" t="s">
        <v>33</v>
      </c>
      <c r="F39" s="2" t="s">
        <v>90</v>
      </c>
      <c r="G39" s="10">
        <v>44.99</v>
      </c>
      <c r="I39" s="8"/>
    </row>
    <row r="40">
      <c r="D40" s="1" t="s">
        <v>6</v>
      </c>
      <c r="E40" s="1" t="s">
        <v>33</v>
      </c>
      <c r="F40" s="2" t="s">
        <v>91</v>
      </c>
      <c r="G40" s="10">
        <v>98.0</v>
      </c>
      <c r="I40" s="8"/>
    </row>
    <row r="41">
      <c r="D41" s="1" t="s">
        <v>6</v>
      </c>
      <c r="E41" s="1" t="s">
        <v>33</v>
      </c>
      <c r="F41" s="2" t="s">
        <v>92</v>
      </c>
      <c r="G41" s="10">
        <v>145.0</v>
      </c>
      <c r="I41" s="8"/>
    </row>
    <row r="42">
      <c r="D42" s="1" t="s">
        <v>9</v>
      </c>
      <c r="E42" s="1" t="s">
        <v>18</v>
      </c>
      <c r="F42" s="2" t="s">
        <v>93</v>
      </c>
      <c r="G42" s="10">
        <v>65.0</v>
      </c>
      <c r="I42" s="8"/>
    </row>
    <row r="43">
      <c r="D43" s="8"/>
      <c r="E43" s="1" t="s">
        <v>18</v>
      </c>
      <c r="F43" s="7"/>
      <c r="G43" s="11"/>
      <c r="I43" s="8"/>
    </row>
    <row r="44">
      <c r="D44" s="8"/>
      <c r="E44" s="8"/>
      <c r="F44" s="7"/>
      <c r="G44" s="11"/>
      <c r="I44" s="8"/>
    </row>
    <row r="45">
      <c r="D45" s="8"/>
      <c r="E45" s="8"/>
      <c r="F45" s="7"/>
      <c r="G45" s="11"/>
      <c r="I45" s="8"/>
    </row>
    <row r="46">
      <c r="D46" s="8"/>
      <c r="E46" s="8"/>
      <c r="F46" s="7"/>
      <c r="G46" s="11"/>
      <c r="I46" s="8"/>
    </row>
    <row r="47">
      <c r="D47" s="8"/>
      <c r="E47" s="8"/>
      <c r="F47" s="7"/>
      <c r="G47" s="11"/>
      <c r="I47" s="8"/>
    </row>
    <row r="48">
      <c r="D48" s="8"/>
      <c r="E48" s="8"/>
      <c r="F48" s="7"/>
      <c r="G48" s="11"/>
      <c r="I48" s="8"/>
    </row>
    <row r="49">
      <c r="D49" s="8"/>
      <c r="E49" s="8"/>
      <c r="F49" s="7"/>
      <c r="G49" s="11"/>
      <c r="I49" s="8"/>
    </row>
    <row r="50">
      <c r="D50" s="8"/>
      <c r="E50" s="8"/>
      <c r="F50" s="7"/>
      <c r="G50" s="11"/>
      <c r="I50" s="8"/>
    </row>
    <row r="51">
      <c r="D51" s="8"/>
      <c r="E51" s="8"/>
      <c r="F51" s="7"/>
      <c r="G51" s="11"/>
      <c r="I51" s="8"/>
    </row>
    <row r="52">
      <c r="D52" s="8"/>
      <c r="E52" s="8"/>
      <c r="F52" s="7"/>
      <c r="G52" s="11"/>
      <c r="I52" s="8"/>
    </row>
    <row r="53">
      <c r="D53" s="8"/>
      <c r="E53" s="8"/>
      <c r="F53" s="7"/>
      <c r="G53" s="11"/>
      <c r="I53" s="8"/>
    </row>
    <row r="54">
      <c r="D54" s="8"/>
      <c r="E54" s="8"/>
      <c r="F54" s="7"/>
      <c r="G54" s="11"/>
      <c r="I54" s="8"/>
    </row>
    <row r="55">
      <c r="D55" s="8"/>
      <c r="E55" s="8"/>
      <c r="F55" s="7"/>
      <c r="G55" s="11"/>
      <c r="I55" s="8"/>
    </row>
    <row r="56">
      <c r="D56" s="8"/>
      <c r="E56" s="8"/>
      <c r="F56" s="7"/>
      <c r="G56" s="11"/>
      <c r="I56" s="8"/>
    </row>
    <row r="57">
      <c r="D57" s="8"/>
      <c r="E57" s="8"/>
      <c r="F57" s="7"/>
      <c r="G57" s="11"/>
      <c r="I57" s="8"/>
    </row>
    <row r="58">
      <c r="D58" s="8"/>
      <c r="E58" s="8"/>
      <c r="F58" s="7"/>
      <c r="G58" s="11"/>
      <c r="I58" s="8"/>
    </row>
    <row r="59">
      <c r="D59" s="8"/>
      <c r="E59" s="8"/>
      <c r="F59" s="7"/>
      <c r="G59" s="11"/>
      <c r="I59" s="8"/>
    </row>
    <row r="60">
      <c r="D60" s="8"/>
      <c r="E60" s="8"/>
      <c r="F60" s="7"/>
      <c r="G60" s="11"/>
      <c r="I60" s="8"/>
    </row>
    <row r="61">
      <c r="D61" s="8"/>
      <c r="E61" s="8"/>
      <c r="F61" s="7"/>
      <c r="G61" s="11"/>
      <c r="I61" s="8"/>
    </row>
    <row r="62">
      <c r="D62" s="8"/>
      <c r="E62" s="8"/>
      <c r="F62" s="7"/>
      <c r="G62" s="11"/>
      <c r="I62" s="8"/>
    </row>
    <row r="63">
      <c r="D63" s="8"/>
      <c r="E63" s="8"/>
      <c r="F63" s="7"/>
      <c r="G63" s="11"/>
      <c r="I63" s="8"/>
    </row>
    <row r="64">
      <c r="D64" s="8"/>
      <c r="E64" s="8"/>
      <c r="F64" s="7"/>
      <c r="G64" s="11"/>
      <c r="I64" s="8"/>
    </row>
    <row r="65">
      <c r="D65" s="8"/>
      <c r="E65" s="8"/>
      <c r="F65" s="7"/>
      <c r="G65" s="11"/>
      <c r="I65" s="8"/>
    </row>
    <row r="66">
      <c r="D66" s="8"/>
      <c r="E66" s="8"/>
      <c r="F66" s="7"/>
      <c r="G66" s="11"/>
      <c r="I66" s="8"/>
    </row>
    <row r="67">
      <c r="D67" s="8"/>
      <c r="E67" s="8"/>
      <c r="F67" s="7"/>
      <c r="G67" s="11"/>
      <c r="I67" s="8"/>
    </row>
    <row r="68">
      <c r="D68" s="8"/>
      <c r="E68" s="8"/>
      <c r="F68" s="7"/>
      <c r="G68" s="11"/>
      <c r="I68" s="8"/>
    </row>
    <row r="69">
      <c r="D69" s="8"/>
      <c r="E69" s="8"/>
      <c r="F69" s="7"/>
      <c r="G69" s="11"/>
      <c r="I69" s="8"/>
    </row>
    <row r="70">
      <c r="D70" s="8"/>
      <c r="E70" s="8"/>
      <c r="F70" s="7"/>
      <c r="G70" s="11"/>
      <c r="I70" s="8"/>
    </row>
    <row r="71">
      <c r="D71" s="8"/>
      <c r="E71" s="8"/>
      <c r="F71" s="7"/>
      <c r="G71" s="11"/>
      <c r="I71" s="8"/>
    </row>
    <row r="72">
      <c r="D72" s="8"/>
      <c r="E72" s="8"/>
      <c r="F72" s="7"/>
      <c r="G72" s="11"/>
      <c r="I72" s="8"/>
    </row>
    <row r="73">
      <c r="D73" s="8"/>
      <c r="E73" s="8"/>
      <c r="F73" s="7"/>
      <c r="G73" s="11"/>
      <c r="I73" s="8"/>
    </row>
    <row r="74">
      <c r="D74" s="8"/>
      <c r="E74" s="8"/>
      <c r="F74" s="7"/>
      <c r="G74" s="11"/>
      <c r="I74" s="8"/>
    </row>
    <row r="75">
      <c r="D75" s="8"/>
      <c r="E75" s="8"/>
      <c r="F75" s="7"/>
      <c r="G75" s="11"/>
      <c r="I75" s="8"/>
    </row>
    <row r="76">
      <c r="D76" s="8"/>
      <c r="E76" s="8"/>
      <c r="F76" s="7"/>
      <c r="G76" s="11"/>
      <c r="I76" s="8"/>
    </row>
    <row r="77">
      <c r="D77" s="8"/>
      <c r="E77" s="8"/>
      <c r="F77" s="7"/>
      <c r="G77" s="11"/>
      <c r="I77" s="8"/>
    </row>
    <row r="78">
      <c r="D78" s="8"/>
      <c r="E78" s="8"/>
      <c r="F78" s="7"/>
      <c r="G78" s="11"/>
      <c r="I78" s="8"/>
    </row>
    <row r="79">
      <c r="D79" s="8"/>
      <c r="E79" s="8"/>
      <c r="F79" s="7"/>
      <c r="G79" s="11"/>
      <c r="I79" s="8"/>
    </row>
    <row r="80">
      <c r="D80" s="8"/>
      <c r="E80" s="8"/>
      <c r="F80" s="7"/>
      <c r="G80" s="11"/>
      <c r="I80" s="8"/>
    </row>
    <row r="81">
      <c r="D81" s="8"/>
      <c r="E81" s="8"/>
      <c r="F81" s="7"/>
      <c r="G81" s="11"/>
      <c r="I81" s="8"/>
    </row>
    <row r="82">
      <c r="D82" s="8"/>
      <c r="E82" s="8"/>
      <c r="F82" s="7"/>
      <c r="G82" s="11"/>
      <c r="I82" s="8"/>
    </row>
    <row r="83">
      <c r="D83" s="8"/>
      <c r="E83" s="8"/>
      <c r="F83" s="7"/>
      <c r="G83" s="11"/>
      <c r="I83" s="8"/>
    </row>
    <row r="84">
      <c r="D84" s="8"/>
      <c r="E84" s="8"/>
      <c r="F84" s="7"/>
      <c r="G84" s="11"/>
      <c r="I84" s="8"/>
    </row>
    <row r="85">
      <c r="D85" s="8"/>
      <c r="E85" s="8"/>
      <c r="F85" s="7"/>
      <c r="G85" s="11"/>
      <c r="I85" s="8"/>
    </row>
    <row r="86">
      <c r="D86" s="8"/>
      <c r="E86" s="8"/>
      <c r="F86" s="7"/>
      <c r="G86" s="11"/>
      <c r="I86" s="8"/>
    </row>
    <row r="87">
      <c r="D87" s="8"/>
      <c r="E87" s="8"/>
      <c r="F87" s="7"/>
      <c r="G87" s="11"/>
      <c r="I87" s="8"/>
    </row>
    <row r="88">
      <c r="D88" s="8"/>
      <c r="E88" s="8"/>
      <c r="F88" s="7"/>
      <c r="G88" s="11"/>
      <c r="I88" s="8"/>
    </row>
    <row r="89">
      <c r="D89" s="8"/>
      <c r="E89" s="8"/>
      <c r="F89" s="7"/>
      <c r="G89" s="11"/>
      <c r="I89" s="8"/>
    </row>
    <row r="90">
      <c r="D90" s="8"/>
      <c r="E90" s="8"/>
      <c r="F90" s="7"/>
      <c r="G90" s="11"/>
      <c r="I90" s="8"/>
    </row>
    <row r="91">
      <c r="D91" s="8"/>
      <c r="E91" s="8"/>
      <c r="F91" s="7"/>
      <c r="G91" s="11"/>
      <c r="I91" s="8"/>
    </row>
    <row r="92">
      <c r="D92" s="8"/>
      <c r="E92" s="8"/>
      <c r="F92" s="7"/>
      <c r="G92" s="11"/>
      <c r="I92" s="8"/>
    </row>
    <row r="93">
      <c r="D93" s="8"/>
      <c r="E93" s="8"/>
      <c r="F93" s="7"/>
      <c r="G93" s="11"/>
      <c r="I93" s="8"/>
    </row>
    <row r="94">
      <c r="D94" s="8"/>
      <c r="E94" s="8"/>
      <c r="F94" s="7"/>
      <c r="G94" s="11"/>
      <c r="I94" s="8"/>
    </row>
    <row r="95">
      <c r="D95" s="8"/>
      <c r="E95" s="8"/>
      <c r="F95" s="7"/>
      <c r="G95" s="11"/>
      <c r="I95" s="8"/>
    </row>
    <row r="96">
      <c r="D96" s="8"/>
      <c r="E96" s="8"/>
      <c r="F96" s="7"/>
      <c r="G96" s="11"/>
      <c r="I96" s="8"/>
    </row>
    <row r="97">
      <c r="D97" s="8"/>
      <c r="E97" s="8"/>
      <c r="F97" s="7"/>
      <c r="G97" s="11"/>
      <c r="I97" s="8"/>
    </row>
    <row r="98">
      <c r="D98" s="8"/>
      <c r="E98" s="8"/>
      <c r="F98" s="7"/>
      <c r="G98" s="11"/>
      <c r="I98" s="8"/>
    </row>
    <row r="99">
      <c r="D99" s="8"/>
      <c r="E99" s="8"/>
      <c r="F99" s="7"/>
      <c r="G99" s="11"/>
      <c r="I99" s="8"/>
    </row>
    <row r="100">
      <c r="D100" s="8"/>
      <c r="E100" s="8"/>
      <c r="F100" s="7"/>
      <c r="G100" s="11"/>
      <c r="I100" s="8"/>
    </row>
    <row r="101">
      <c r="D101" s="8"/>
      <c r="E101" s="8"/>
      <c r="F101" s="7"/>
      <c r="G101" s="11"/>
      <c r="I101" s="8"/>
    </row>
    <row r="102">
      <c r="D102" s="8"/>
      <c r="E102" s="8"/>
      <c r="F102" s="7"/>
      <c r="G102" s="11"/>
      <c r="I102" s="8"/>
    </row>
    <row r="103">
      <c r="D103" s="8"/>
      <c r="E103" s="8"/>
      <c r="F103" s="7"/>
      <c r="G103" s="11"/>
      <c r="I103" s="8"/>
    </row>
    <row r="104">
      <c r="D104" s="8"/>
      <c r="E104" s="8"/>
      <c r="F104" s="7"/>
      <c r="G104" s="11"/>
      <c r="I104" s="8"/>
    </row>
    <row r="105">
      <c r="D105" s="8"/>
      <c r="E105" s="8"/>
      <c r="F105" s="7"/>
      <c r="G105" s="11"/>
      <c r="I105" s="8"/>
    </row>
    <row r="106">
      <c r="D106" s="8"/>
      <c r="E106" s="8"/>
      <c r="F106" s="7"/>
      <c r="G106" s="11"/>
      <c r="I106" s="8"/>
    </row>
    <row r="107">
      <c r="D107" s="8"/>
      <c r="E107" s="8"/>
      <c r="F107" s="7"/>
      <c r="G107" s="11"/>
      <c r="I107" s="8"/>
    </row>
    <row r="108">
      <c r="D108" s="8"/>
      <c r="E108" s="8"/>
      <c r="F108" s="7"/>
      <c r="G108" s="11"/>
      <c r="I108" s="8"/>
    </row>
    <row r="109">
      <c r="D109" s="8"/>
      <c r="E109" s="8"/>
      <c r="F109" s="7"/>
      <c r="G109" s="11"/>
      <c r="I109" s="8"/>
    </row>
    <row r="110">
      <c r="D110" s="8"/>
      <c r="E110" s="8"/>
      <c r="F110" s="7"/>
      <c r="G110" s="11"/>
      <c r="I110" s="8"/>
    </row>
    <row r="111">
      <c r="D111" s="8"/>
      <c r="E111" s="8"/>
      <c r="F111" s="7"/>
      <c r="G111" s="11"/>
      <c r="I111" s="8"/>
    </row>
    <row r="112">
      <c r="D112" s="8"/>
      <c r="E112" s="8"/>
      <c r="F112" s="7"/>
      <c r="G112" s="11"/>
      <c r="I112" s="8"/>
    </row>
    <row r="113">
      <c r="D113" s="8"/>
      <c r="E113" s="8"/>
      <c r="F113" s="7"/>
      <c r="G113" s="11"/>
      <c r="I113" s="8"/>
    </row>
    <row r="114">
      <c r="D114" s="8"/>
      <c r="E114" s="8"/>
      <c r="F114" s="7"/>
      <c r="G114" s="11"/>
      <c r="I114" s="8"/>
    </row>
    <row r="115">
      <c r="D115" s="8"/>
      <c r="E115" s="8"/>
      <c r="F115" s="7"/>
      <c r="G115" s="11"/>
      <c r="I115" s="8"/>
    </row>
    <row r="116">
      <c r="D116" s="8"/>
      <c r="E116" s="8"/>
      <c r="F116" s="7"/>
      <c r="G116" s="11"/>
      <c r="I116" s="8"/>
    </row>
    <row r="117">
      <c r="D117" s="8"/>
      <c r="E117" s="8"/>
      <c r="F117" s="7"/>
      <c r="G117" s="11"/>
      <c r="I117" s="8"/>
    </row>
    <row r="118">
      <c r="D118" s="8"/>
      <c r="E118" s="8"/>
      <c r="F118" s="7"/>
      <c r="G118" s="11"/>
      <c r="I118" s="8"/>
    </row>
    <row r="119">
      <c r="D119" s="8"/>
      <c r="E119" s="8"/>
      <c r="F119" s="7"/>
      <c r="G119" s="11"/>
      <c r="I119" s="8"/>
    </row>
    <row r="120">
      <c r="D120" s="8"/>
      <c r="E120" s="8"/>
      <c r="F120" s="7"/>
      <c r="G120" s="11"/>
      <c r="I120" s="8"/>
    </row>
    <row r="121">
      <c r="D121" s="8"/>
      <c r="E121" s="8"/>
      <c r="F121" s="7"/>
      <c r="G121" s="11"/>
      <c r="I121" s="8"/>
    </row>
    <row r="122">
      <c r="D122" s="8"/>
      <c r="E122" s="8"/>
      <c r="F122" s="7"/>
      <c r="G122" s="11"/>
      <c r="I122" s="8"/>
    </row>
    <row r="123">
      <c r="D123" s="8"/>
      <c r="E123" s="8"/>
      <c r="F123" s="7"/>
      <c r="G123" s="11"/>
      <c r="I123" s="8"/>
    </row>
    <row r="124">
      <c r="D124" s="8"/>
      <c r="E124" s="8"/>
      <c r="F124" s="7"/>
      <c r="G124" s="11"/>
      <c r="I124" s="8"/>
    </row>
    <row r="125">
      <c r="D125" s="8"/>
      <c r="E125" s="8"/>
      <c r="F125" s="7"/>
      <c r="G125" s="11"/>
      <c r="I125" s="8"/>
    </row>
    <row r="126">
      <c r="D126" s="8"/>
      <c r="E126" s="8"/>
      <c r="F126" s="7"/>
      <c r="G126" s="11"/>
      <c r="I126" s="8"/>
    </row>
    <row r="127">
      <c r="D127" s="8"/>
      <c r="E127" s="8"/>
      <c r="F127" s="7"/>
      <c r="G127" s="11"/>
      <c r="I127" s="8"/>
    </row>
    <row r="128">
      <c r="D128" s="8"/>
      <c r="E128" s="8"/>
      <c r="F128" s="7"/>
      <c r="G128" s="11"/>
      <c r="I128" s="8"/>
    </row>
    <row r="129">
      <c r="D129" s="8"/>
      <c r="E129" s="8"/>
      <c r="F129" s="7"/>
      <c r="G129" s="11"/>
      <c r="I129" s="8"/>
    </row>
    <row r="130">
      <c r="D130" s="8"/>
      <c r="E130" s="8"/>
      <c r="F130" s="7"/>
      <c r="G130" s="11"/>
      <c r="I130" s="8"/>
    </row>
    <row r="131">
      <c r="D131" s="8"/>
      <c r="E131" s="8"/>
      <c r="F131" s="7"/>
      <c r="G131" s="11"/>
      <c r="I131" s="8"/>
    </row>
    <row r="132">
      <c r="D132" s="8"/>
      <c r="E132" s="8"/>
      <c r="F132" s="7"/>
      <c r="G132" s="11"/>
      <c r="I132" s="8"/>
    </row>
    <row r="133">
      <c r="D133" s="8"/>
      <c r="E133" s="8"/>
      <c r="F133" s="7"/>
      <c r="G133" s="11"/>
      <c r="I133" s="8"/>
    </row>
    <row r="134">
      <c r="D134" s="8"/>
      <c r="E134" s="8"/>
      <c r="F134" s="7"/>
      <c r="G134" s="11"/>
      <c r="I134" s="8"/>
    </row>
    <row r="135">
      <c r="D135" s="8"/>
      <c r="E135" s="8"/>
      <c r="F135" s="7"/>
      <c r="G135" s="11"/>
      <c r="I135" s="8"/>
    </row>
    <row r="136">
      <c r="D136" s="8"/>
      <c r="E136" s="8"/>
      <c r="F136" s="7"/>
      <c r="G136" s="11"/>
      <c r="I136" s="8"/>
    </row>
    <row r="137">
      <c r="D137" s="8"/>
      <c r="E137" s="8"/>
      <c r="F137" s="7"/>
      <c r="G137" s="11"/>
      <c r="I137" s="8"/>
    </row>
    <row r="138">
      <c r="D138" s="8"/>
      <c r="E138" s="8"/>
      <c r="F138" s="7"/>
      <c r="G138" s="11"/>
      <c r="I138" s="8"/>
    </row>
    <row r="139">
      <c r="D139" s="8"/>
      <c r="E139" s="8"/>
      <c r="F139" s="7"/>
      <c r="G139" s="11"/>
      <c r="I139" s="8"/>
    </row>
    <row r="140">
      <c r="D140" s="8"/>
      <c r="E140" s="8"/>
      <c r="F140" s="7"/>
      <c r="G140" s="11"/>
      <c r="I140" s="8"/>
    </row>
    <row r="141">
      <c r="D141" s="8"/>
      <c r="E141" s="8"/>
      <c r="F141" s="7"/>
      <c r="G141" s="11"/>
      <c r="I141" s="8"/>
    </row>
    <row r="142">
      <c r="D142" s="8"/>
      <c r="E142" s="8"/>
      <c r="F142" s="7"/>
      <c r="G142" s="11"/>
      <c r="I142" s="8"/>
    </row>
    <row r="143">
      <c r="D143" s="8"/>
      <c r="E143" s="8"/>
      <c r="F143" s="7"/>
      <c r="G143" s="11"/>
      <c r="I143" s="8"/>
    </row>
    <row r="144">
      <c r="D144" s="8"/>
      <c r="E144" s="8"/>
      <c r="F144" s="7"/>
      <c r="G144" s="11"/>
      <c r="I144" s="8"/>
    </row>
    <row r="145">
      <c r="D145" s="8"/>
      <c r="E145" s="8"/>
      <c r="F145" s="7"/>
      <c r="G145" s="11"/>
      <c r="I145" s="8"/>
    </row>
    <row r="146">
      <c r="D146" s="8"/>
      <c r="E146" s="8"/>
      <c r="F146" s="7"/>
      <c r="G146" s="11"/>
      <c r="I146" s="8"/>
    </row>
    <row r="147">
      <c r="D147" s="8"/>
      <c r="E147" s="8"/>
      <c r="F147" s="7"/>
      <c r="G147" s="11"/>
      <c r="I147" s="8"/>
    </row>
    <row r="148">
      <c r="D148" s="8"/>
      <c r="E148" s="8"/>
      <c r="F148" s="7"/>
      <c r="G148" s="11"/>
      <c r="I148" s="8"/>
    </row>
    <row r="149">
      <c r="D149" s="8"/>
      <c r="E149" s="8"/>
      <c r="F149" s="7"/>
      <c r="G149" s="11"/>
      <c r="I149" s="8"/>
    </row>
    <row r="150">
      <c r="D150" s="8"/>
      <c r="E150" s="8"/>
      <c r="F150" s="7"/>
      <c r="G150" s="11"/>
      <c r="I150" s="8"/>
    </row>
    <row r="151">
      <c r="D151" s="8"/>
      <c r="E151" s="8"/>
      <c r="F151" s="7"/>
      <c r="G151" s="11"/>
      <c r="I151" s="8"/>
    </row>
    <row r="152">
      <c r="D152" s="8"/>
      <c r="E152" s="8"/>
      <c r="F152" s="7"/>
      <c r="G152" s="11"/>
      <c r="I152" s="8"/>
    </row>
    <row r="153">
      <c r="D153" s="8"/>
      <c r="E153" s="8"/>
      <c r="F153" s="7"/>
      <c r="G153" s="11"/>
      <c r="I153" s="8"/>
    </row>
    <row r="154">
      <c r="D154" s="8"/>
      <c r="E154" s="8"/>
      <c r="F154" s="7"/>
      <c r="G154" s="11"/>
      <c r="I154" s="8"/>
    </row>
    <row r="155">
      <c r="D155" s="8"/>
      <c r="E155" s="8"/>
      <c r="F155" s="7"/>
      <c r="G155" s="11"/>
      <c r="I155" s="8"/>
    </row>
    <row r="156">
      <c r="D156" s="8"/>
      <c r="E156" s="8"/>
      <c r="F156" s="7"/>
      <c r="G156" s="11"/>
      <c r="I156" s="8"/>
    </row>
    <row r="157">
      <c r="D157" s="8"/>
      <c r="E157" s="8"/>
      <c r="F157" s="7"/>
      <c r="G157" s="11"/>
      <c r="I157" s="8"/>
    </row>
    <row r="158">
      <c r="D158" s="8"/>
      <c r="E158" s="8"/>
      <c r="F158" s="7"/>
      <c r="G158" s="11"/>
      <c r="I158" s="8"/>
    </row>
    <row r="159">
      <c r="D159" s="8"/>
      <c r="E159" s="8"/>
      <c r="F159" s="7"/>
      <c r="G159" s="11"/>
      <c r="I159" s="8"/>
    </row>
    <row r="160">
      <c r="D160" s="8"/>
      <c r="E160" s="8"/>
      <c r="F160" s="7"/>
      <c r="G160" s="11"/>
      <c r="I160" s="8"/>
    </row>
    <row r="161">
      <c r="D161" s="8"/>
      <c r="E161" s="8"/>
      <c r="F161" s="7"/>
      <c r="G161" s="11"/>
      <c r="I161" s="8"/>
    </row>
    <row r="162">
      <c r="D162" s="8"/>
      <c r="E162" s="8"/>
      <c r="F162" s="7"/>
      <c r="G162" s="11"/>
      <c r="I162" s="8"/>
    </row>
    <row r="163">
      <c r="D163" s="8"/>
      <c r="E163" s="8"/>
      <c r="F163" s="7"/>
      <c r="G163" s="11"/>
      <c r="I163" s="8"/>
    </row>
    <row r="164">
      <c r="D164" s="8"/>
      <c r="E164" s="8"/>
      <c r="F164" s="7"/>
      <c r="G164" s="11"/>
      <c r="I164" s="8"/>
    </row>
    <row r="165">
      <c r="D165" s="8"/>
      <c r="E165" s="8"/>
      <c r="F165" s="7"/>
      <c r="G165" s="11"/>
      <c r="I165" s="8"/>
    </row>
    <row r="166">
      <c r="D166" s="8"/>
      <c r="E166" s="8"/>
      <c r="F166" s="7"/>
      <c r="G166" s="11"/>
      <c r="I166" s="8"/>
    </row>
    <row r="167">
      <c r="D167" s="8"/>
      <c r="E167" s="8"/>
      <c r="F167" s="7"/>
      <c r="G167" s="11"/>
      <c r="I167" s="8"/>
    </row>
    <row r="168">
      <c r="D168" s="8"/>
      <c r="E168" s="8"/>
      <c r="F168" s="7"/>
      <c r="G168" s="11"/>
      <c r="I168" s="8"/>
    </row>
    <row r="169">
      <c r="D169" s="8"/>
      <c r="E169" s="8"/>
      <c r="F169" s="7"/>
      <c r="G169" s="11"/>
      <c r="I169" s="8"/>
    </row>
    <row r="170">
      <c r="D170" s="8"/>
      <c r="E170" s="8"/>
      <c r="F170" s="7"/>
      <c r="G170" s="11"/>
      <c r="I170" s="8"/>
    </row>
    <row r="171">
      <c r="D171" s="8"/>
      <c r="E171" s="8"/>
      <c r="F171" s="7"/>
      <c r="G171" s="11"/>
      <c r="I171" s="8"/>
    </row>
    <row r="172">
      <c r="D172" s="8"/>
      <c r="E172" s="8"/>
      <c r="F172" s="7"/>
      <c r="G172" s="11"/>
      <c r="I172" s="8"/>
    </row>
    <row r="173">
      <c r="D173" s="8"/>
      <c r="E173" s="8"/>
      <c r="F173" s="7"/>
      <c r="G173" s="11"/>
      <c r="I173" s="8"/>
    </row>
    <row r="174">
      <c r="D174" s="8"/>
      <c r="E174" s="8"/>
      <c r="F174" s="7"/>
      <c r="G174" s="11"/>
      <c r="I174" s="8"/>
    </row>
    <row r="175">
      <c r="D175" s="8"/>
      <c r="E175" s="8"/>
      <c r="F175" s="7"/>
      <c r="G175" s="11"/>
      <c r="I175" s="8"/>
    </row>
    <row r="176">
      <c r="D176" s="8"/>
      <c r="E176" s="8"/>
      <c r="F176" s="7"/>
      <c r="G176" s="11"/>
      <c r="I176" s="8"/>
    </row>
    <row r="177">
      <c r="D177" s="8"/>
      <c r="E177" s="8"/>
      <c r="F177" s="7"/>
      <c r="G177" s="11"/>
      <c r="I177" s="8"/>
    </row>
    <row r="178">
      <c r="D178" s="8"/>
      <c r="E178" s="8"/>
      <c r="F178" s="7"/>
      <c r="G178" s="11"/>
      <c r="I178" s="8"/>
    </row>
    <row r="179">
      <c r="D179" s="8"/>
      <c r="E179" s="8"/>
      <c r="F179" s="7"/>
      <c r="G179" s="11"/>
      <c r="I179" s="8"/>
    </row>
    <row r="180">
      <c r="D180" s="8"/>
      <c r="E180" s="8"/>
      <c r="F180" s="7"/>
      <c r="G180" s="11"/>
      <c r="I180" s="8"/>
    </row>
    <row r="181">
      <c r="D181" s="8"/>
      <c r="E181" s="8"/>
      <c r="F181" s="7"/>
      <c r="G181" s="11"/>
      <c r="I181" s="8"/>
    </row>
    <row r="182">
      <c r="D182" s="8"/>
      <c r="E182" s="8"/>
      <c r="F182" s="7"/>
      <c r="G182" s="11"/>
      <c r="I182" s="8"/>
    </row>
    <row r="183">
      <c r="D183" s="8"/>
      <c r="E183" s="8"/>
      <c r="F183" s="7"/>
      <c r="G183" s="11"/>
      <c r="I183" s="8"/>
    </row>
    <row r="184">
      <c r="D184" s="8"/>
      <c r="E184" s="8"/>
      <c r="F184" s="7"/>
      <c r="G184" s="11"/>
      <c r="I184" s="8"/>
    </row>
    <row r="185">
      <c r="D185" s="8"/>
      <c r="E185" s="8"/>
      <c r="F185" s="7"/>
      <c r="G185" s="11"/>
      <c r="I185" s="8"/>
    </row>
    <row r="186">
      <c r="D186" s="8"/>
      <c r="E186" s="8"/>
      <c r="F186" s="7"/>
      <c r="G186" s="11"/>
      <c r="I186" s="8"/>
    </row>
    <row r="187">
      <c r="D187" s="8"/>
      <c r="E187" s="8"/>
      <c r="F187" s="7"/>
      <c r="G187" s="11"/>
      <c r="I187" s="8"/>
    </row>
    <row r="188">
      <c r="D188" s="8"/>
      <c r="E188" s="8"/>
      <c r="F188" s="7"/>
      <c r="G188" s="11"/>
      <c r="I188" s="8"/>
    </row>
    <row r="189">
      <c r="D189" s="8"/>
      <c r="E189" s="8"/>
      <c r="F189" s="7"/>
      <c r="G189" s="11"/>
      <c r="I189" s="8"/>
    </row>
    <row r="190">
      <c r="D190" s="8"/>
      <c r="E190" s="8"/>
      <c r="F190" s="7"/>
      <c r="G190" s="11"/>
      <c r="I190" s="8"/>
    </row>
    <row r="191">
      <c r="D191" s="8"/>
      <c r="E191" s="8"/>
      <c r="F191" s="7"/>
      <c r="G191" s="11"/>
      <c r="I191" s="8"/>
    </row>
    <row r="192">
      <c r="D192" s="8"/>
      <c r="E192" s="8"/>
      <c r="F192" s="7"/>
      <c r="G192" s="11"/>
      <c r="I192" s="8"/>
    </row>
    <row r="193">
      <c r="D193" s="8"/>
      <c r="E193" s="8"/>
      <c r="F193" s="7"/>
      <c r="G193" s="11"/>
      <c r="I193" s="8"/>
    </row>
    <row r="194">
      <c r="D194" s="8"/>
      <c r="E194" s="8"/>
      <c r="F194" s="7"/>
      <c r="G194" s="11"/>
      <c r="I194" s="8"/>
    </row>
    <row r="195">
      <c r="D195" s="8"/>
      <c r="E195" s="8"/>
      <c r="F195" s="7"/>
      <c r="G195" s="11"/>
      <c r="I195" s="8"/>
    </row>
    <row r="196">
      <c r="D196" s="8"/>
      <c r="E196" s="8"/>
      <c r="F196" s="7"/>
      <c r="G196" s="11"/>
      <c r="I196" s="8"/>
    </row>
    <row r="197">
      <c r="D197" s="8"/>
      <c r="E197" s="8"/>
      <c r="F197" s="7"/>
      <c r="G197" s="11"/>
      <c r="I197" s="8"/>
    </row>
    <row r="198">
      <c r="D198" s="8"/>
      <c r="E198" s="8"/>
      <c r="F198" s="7"/>
      <c r="G198" s="11"/>
      <c r="I198" s="8"/>
    </row>
    <row r="199">
      <c r="D199" s="8"/>
      <c r="E199" s="8"/>
      <c r="F199" s="7"/>
      <c r="G199" s="11"/>
      <c r="I199" s="8"/>
    </row>
    <row r="200">
      <c r="D200" s="8"/>
      <c r="E200" s="8"/>
      <c r="F200" s="7"/>
      <c r="G200" s="11"/>
      <c r="I200" s="8"/>
    </row>
    <row r="201">
      <c r="D201" s="8"/>
      <c r="E201" s="8"/>
      <c r="F201" s="7"/>
      <c r="G201" s="11"/>
      <c r="I201" s="8"/>
    </row>
    <row r="202">
      <c r="D202" s="8"/>
      <c r="E202" s="8"/>
      <c r="F202" s="7"/>
      <c r="G202" s="11"/>
      <c r="I202" s="8"/>
    </row>
    <row r="203">
      <c r="D203" s="8"/>
      <c r="E203" s="8"/>
      <c r="F203" s="7"/>
      <c r="G203" s="11"/>
      <c r="I203" s="8"/>
    </row>
    <row r="204">
      <c r="D204" s="8"/>
      <c r="E204" s="8"/>
      <c r="F204" s="7"/>
      <c r="G204" s="11"/>
      <c r="I204" s="8"/>
    </row>
    <row r="205">
      <c r="D205" s="8"/>
      <c r="E205" s="8"/>
      <c r="F205" s="7"/>
      <c r="G205" s="11"/>
      <c r="I205" s="8"/>
    </row>
    <row r="206">
      <c r="D206" s="8"/>
      <c r="E206" s="8"/>
      <c r="F206" s="7"/>
      <c r="G206" s="11"/>
      <c r="I206" s="8"/>
    </row>
    <row r="207">
      <c r="D207" s="8"/>
      <c r="E207" s="8"/>
      <c r="F207" s="7"/>
      <c r="G207" s="11"/>
      <c r="I207" s="8"/>
    </row>
    <row r="208">
      <c r="D208" s="8"/>
      <c r="E208" s="8"/>
      <c r="F208" s="7"/>
      <c r="G208" s="11"/>
      <c r="I208" s="8"/>
    </row>
    <row r="209">
      <c r="D209" s="8"/>
      <c r="E209" s="8"/>
      <c r="F209" s="7"/>
      <c r="G209" s="11"/>
      <c r="I209" s="8"/>
    </row>
    <row r="210">
      <c r="D210" s="8"/>
      <c r="E210" s="8"/>
      <c r="F210" s="7"/>
      <c r="G210" s="11"/>
      <c r="I210" s="8"/>
    </row>
    <row r="211">
      <c r="D211" s="8"/>
      <c r="E211" s="8"/>
      <c r="F211" s="7"/>
      <c r="G211" s="11"/>
      <c r="I211" s="8"/>
    </row>
    <row r="212">
      <c r="D212" s="8"/>
      <c r="E212" s="8"/>
      <c r="F212" s="7"/>
      <c r="G212" s="11"/>
      <c r="I212" s="8"/>
    </row>
    <row r="213">
      <c r="D213" s="8"/>
      <c r="E213" s="8"/>
      <c r="F213" s="7"/>
      <c r="G213" s="11"/>
      <c r="I213" s="8"/>
    </row>
    <row r="214">
      <c r="D214" s="8"/>
      <c r="E214" s="8"/>
      <c r="F214" s="7"/>
      <c r="G214" s="11"/>
      <c r="I214" s="8"/>
    </row>
    <row r="215">
      <c r="D215" s="8"/>
      <c r="E215" s="8"/>
      <c r="F215" s="7"/>
      <c r="G215" s="11"/>
      <c r="I215" s="8"/>
    </row>
    <row r="216">
      <c r="D216" s="8"/>
      <c r="E216" s="8"/>
      <c r="F216" s="7"/>
      <c r="G216" s="11"/>
      <c r="I216" s="8"/>
    </row>
    <row r="217">
      <c r="D217" s="8"/>
      <c r="E217" s="8"/>
      <c r="F217" s="7"/>
      <c r="G217" s="11"/>
      <c r="I217" s="8"/>
    </row>
    <row r="218">
      <c r="D218" s="8"/>
      <c r="E218" s="8"/>
      <c r="F218" s="7"/>
      <c r="G218" s="11"/>
      <c r="I218" s="8"/>
    </row>
    <row r="219">
      <c r="D219" s="8"/>
      <c r="E219" s="8"/>
      <c r="F219" s="7"/>
      <c r="G219" s="11"/>
      <c r="I219" s="8"/>
    </row>
    <row r="220">
      <c r="D220" s="8"/>
      <c r="E220" s="8"/>
      <c r="F220" s="7"/>
      <c r="G220" s="11"/>
      <c r="I220" s="8"/>
    </row>
    <row r="221">
      <c r="D221" s="8"/>
      <c r="E221" s="8"/>
      <c r="F221" s="7"/>
      <c r="G221" s="11"/>
      <c r="I221" s="8"/>
    </row>
    <row r="222">
      <c r="D222" s="8"/>
      <c r="E222" s="8"/>
      <c r="F222" s="7"/>
      <c r="G222" s="11"/>
      <c r="I222" s="8"/>
    </row>
    <row r="223">
      <c r="D223" s="8"/>
      <c r="E223" s="8"/>
      <c r="F223" s="7"/>
      <c r="G223" s="11"/>
      <c r="I223" s="8"/>
    </row>
    <row r="224">
      <c r="D224" s="8"/>
      <c r="E224" s="8"/>
      <c r="F224" s="7"/>
      <c r="G224" s="11"/>
      <c r="I224" s="8"/>
    </row>
    <row r="225">
      <c r="D225" s="8"/>
      <c r="E225" s="8"/>
      <c r="F225" s="7"/>
      <c r="G225" s="11"/>
      <c r="I225" s="8"/>
    </row>
    <row r="226">
      <c r="D226" s="8"/>
      <c r="E226" s="8"/>
      <c r="F226" s="7"/>
      <c r="G226" s="11"/>
      <c r="I226" s="8"/>
    </row>
    <row r="227">
      <c r="D227" s="8"/>
      <c r="E227" s="8"/>
      <c r="F227" s="7"/>
      <c r="G227" s="11"/>
      <c r="I227" s="8"/>
    </row>
    <row r="228">
      <c r="D228" s="8"/>
      <c r="E228" s="8"/>
      <c r="F228" s="7"/>
      <c r="G228" s="11"/>
      <c r="I228" s="8"/>
    </row>
    <row r="229">
      <c r="D229" s="8"/>
      <c r="E229" s="8"/>
      <c r="F229" s="7"/>
      <c r="G229" s="11"/>
      <c r="I229" s="8"/>
    </row>
    <row r="230">
      <c r="D230" s="8"/>
      <c r="E230" s="8"/>
      <c r="F230" s="7"/>
      <c r="G230" s="11"/>
      <c r="I230" s="8"/>
    </row>
    <row r="231">
      <c r="D231" s="8"/>
      <c r="E231" s="8"/>
      <c r="F231" s="7"/>
      <c r="G231" s="11"/>
      <c r="I231" s="8"/>
    </row>
    <row r="232">
      <c r="D232" s="8"/>
      <c r="E232" s="8"/>
      <c r="F232" s="7"/>
      <c r="G232" s="11"/>
      <c r="I232" s="8"/>
    </row>
    <row r="233">
      <c r="D233" s="8"/>
      <c r="E233" s="8"/>
      <c r="F233" s="7"/>
      <c r="G233" s="11"/>
      <c r="I233" s="8"/>
    </row>
    <row r="234">
      <c r="D234" s="8"/>
      <c r="E234" s="8"/>
      <c r="F234" s="7"/>
      <c r="G234" s="11"/>
      <c r="I234" s="8"/>
    </row>
    <row r="235">
      <c r="D235" s="8"/>
      <c r="E235" s="8"/>
      <c r="F235" s="7"/>
      <c r="G235" s="11"/>
      <c r="I235" s="8"/>
    </row>
    <row r="236">
      <c r="D236" s="8"/>
      <c r="E236" s="8"/>
      <c r="F236" s="7"/>
      <c r="G236" s="11"/>
      <c r="I236" s="8"/>
    </row>
    <row r="237">
      <c r="D237" s="8"/>
      <c r="E237" s="8"/>
      <c r="F237" s="7"/>
      <c r="G237" s="11"/>
      <c r="I237" s="8"/>
    </row>
    <row r="238">
      <c r="D238" s="8"/>
      <c r="E238" s="8"/>
      <c r="F238" s="7"/>
      <c r="G238" s="11"/>
      <c r="I238" s="8"/>
    </row>
    <row r="239">
      <c r="D239" s="8"/>
      <c r="E239" s="8"/>
      <c r="F239" s="7"/>
      <c r="G239" s="11"/>
      <c r="I239" s="8"/>
    </row>
    <row r="240">
      <c r="D240" s="8"/>
      <c r="E240" s="8"/>
      <c r="F240" s="7"/>
      <c r="G240" s="11"/>
      <c r="I240" s="8"/>
    </row>
    <row r="241">
      <c r="D241" s="8"/>
      <c r="E241" s="8"/>
      <c r="F241" s="7"/>
      <c r="G241" s="11"/>
      <c r="I241" s="8"/>
    </row>
    <row r="242">
      <c r="D242" s="8"/>
      <c r="E242" s="8"/>
      <c r="F242" s="7"/>
      <c r="G242" s="11"/>
      <c r="I242" s="8"/>
    </row>
    <row r="243">
      <c r="D243" s="8"/>
      <c r="E243" s="8"/>
      <c r="F243" s="7"/>
      <c r="G243" s="11"/>
      <c r="I243" s="8"/>
    </row>
    <row r="244">
      <c r="D244" s="8"/>
      <c r="E244" s="8"/>
      <c r="F244" s="7"/>
      <c r="G244" s="11"/>
      <c r="I244" s="8"/>
    </row>
    <row r="245">
      <c r="D245" s="8"/>
      <c r="E245" s="8"/>
      <c r="F245" s="7"/>
      <c r="G245" s="11"/>
      <c r="I245" s="8"/>
    </row>
    <row r="246">
      <c r="D246" s="8"/>
      <c r="E246" s="8"/>
      <c r="F246" s="7"/>
      <c r="G246" s="11"/>
      <c r="I246" s="8"/>
    </row>
    <row r="247">
      <c r="D247" s="8"/>
      <c r="E247" s="8"/>
      <c r="F247" s="7"/>
      <c r="G247" s="11"/>
      <c r="I247" s="8"/>
    </row>
    <row r="248">
      <c r="D248" s="8"/>
      <c r="E248" s="8"/>
      <c r="F248" s="7"/>
      <c r="G248" s="11"/>
      <c r="I248" s="8"/>
    </row>
    <row r="249">
      <c r="D249" s="8"/>
      <c r="E249" s="8"/>
      <c r="F249" s="7"/>
      <c r="G249" s="11"/>
      <c r="I249" s="8"/>
    </row>
    <row r="250">
      <c r="D250" s="8"/>
      <c r="E250" s="8"/>
      <c r="F250" s="7"/>
      <c r="G250" s="11"/>
      <c r="I250" s="8"/>
    </row>
    <row r="251">
      <c r="D251" s="8"/>
      <c r="E251" s="8"/>
      <c r="F251" s="7"/>
      <c r="G251" s="11"/>
      <c r="I251" s="8"/>
    </row>
    <row r="252">
      <c r="D252" s="8"/>
      <c r="E252" s="8"/>
      <c r="F252" s="7"/>
      <c r="G252" s="11"/>
      <c r="I252" s="8"/>
    </row>
    <row r="253">
      <c r="D253" s="8"/>
      <c r="E253" s="8"/>
      <c r="F253" s="7"/>
      <c r="G253" s="11"/>
      <c r="I253" s="8"/>
    </row>
    <row r="254">
      <c r="D254" s="8"/>
      <c r="E254" s="8"/>
      <c r="F254" s="7"/>
      <c r="G254" s="11"/>
      <c r="I254" s="8"/>
    </row>
    <row r="255">
      <c r="D255" s="8"/>
      <c r="E255" s="8"/>
      <c r="F255" s="7"/>
      <c r="G255" s="11"/>
      <c r="I255" s="8"/>
    </row>
    <row r="256">
      <c r="D256" s="8"/>
      <c r="E256" s="8"/>
      <c r="F256" s="7"/>
      <c r="G256" s="11"/>
      <c r="I256" s="8"/>
    </row>
    <row r="257">
      <c r="D257" s="8"/>
      <c r="E257" s="8"/>
      <c r="F257" s="7"/>
      <c r="G257" s="11"/>
      <c r="I257" s="8"/>
    </row>
    <row r="258">
      <c r="D258" s="8"/>
      <c r="E258" s="8"/>
      <c r="F258" s="7"/>
      <c r="G258" s="11"/>
      <c r="I258" s="8"/>
    </row>
    <row r="259">
      <c r="D259" s="8"/>
      <c r="E259" s="8"/>
      <c r="F259" s="7"/>
      <c r="G259" s="11"/>
      <c r="I259" s="8"/>
    </row>
    <row r="260">
      <c r="D260" s="8"/>
      <c r="E260" s="8"/>
      <c r="F260" s="7"/>
      <c r="G260" s="11"/>
      <c r="I260" s="8"/>
    </row>
    <row r="261">
      <c r="D261" s="8"/>
      <c r="E261" s="8"/>
      <c r="F261" s="7"/>
      <c r="G261" s="11"/>
      <c r="I261" s="8"/>
    </row>
    <row r="262">
      <c r="D262" s="8"/>
      <c r="E262" s="8"/>
      <c r="F262" s="7"/>
      <c r="G262" s="11"/>
      <c r="I262" s="8"/>
    </row>
    <row r="263">
      <c r="D263" s="8"/>
      <c r="E263" s="8"/>
      <c r="F263" s="7"/>
      <c r="G263" s="11"/>
      <c r="I263" s="8"/>
    </row>
    <row r="264">
      <c r="D264" s="8"/>
      <c r="E264" s="8"/>
      <c r="F264" s="7"/>
      <c r="G264" s="11"/>
      <c r="I264" s="8"/>
    </row>
    <row r="265">
      <c r="D265" s="8"/>
      <c r="E265" s="8"/>
      <c r="F265" s="7"/>
      <c r="G265" s="11"/>
      <c r="I265" s="8"/>
    </row>
    <row r="266">
      <c r="D266" s="8"/>
      <c r="E266" s="8"/>
      <c r="F266" s="7"/>
      <c r="G266" s="11"/>
      <c r="I266" s="8"/>
    </row>
    <row r="267">
      <c r="D267" s="8"/>
      <c r="E267" s="8"/>
      <c r="F267" s="7"/>
      <c r="G267" s="11"/>
      <c r="I267" s="8"/>
    </row>
    <row r="268">
      <c r="D268" s="8"/>
      <c r="E268" s="8"/>
      <c r="F268" s="7"/>
      <c r="G268" s="11"/>
      <c r="I268" s="8"/>
    </row>
    <row r="269">
      <c r="D269" s="8"/>
      <c r="E269" s="8"/>
      <c r="F269" s="7"/>
      <c r="G269" s="11"/>
      <c r="I269" s="8"/>
    </row>
    <row r="270">
      <c r="D270" s="8"/>
      <c r="E270" s="8"/>
      <c r="F270" s="7"/>
      <c r="G270" s="11"/>
      <c r="I270" s="8"/>
    </row>
    <row r="271">
      <c r="D271" s="8"/>
      <c r="E271" s="8"/>
      <c r="F271" s="7"/>
      <c r="G271" s="11"/>
      <c r="I271" s="8"/>
    </row>
    <row r="272">
      <c r="D272" s="8"/>
      <c r="E272" s="8"/>
      <c r="F272" s="7"/>
      <c r="G272" s="11"/>
      <c r="I272" s="8"/>
    </row>
    <row r="273">
      <c r="D273" s="8"/>
      <c r="E273" s="8"/>
      <c r="F273" s="7"/>
      <c r="G273" s="11"/>
      <c r="I273" s="8"/>
    </row>
    <row r="274">
      <c r="D274" s="8"/>
      <c r="E274" s="8"/>
      <c r="F274" s="7"/>
      <c r="G274" s="11"/>
      <c r="I274" s="8"/>
    </row>
    <row r="275">
      <c r="D275" s="8"/>
      <c r="E275" s="8"/>
      <c r="F275" s="7"/>
      <c r="G275" s="11"/>
      <c r="I275" s="8"/>
    </row>
    <row r="276">
      <c r="D276" s="8"/>
      <c r="E276" s="8"/>
      <c r="F276" s="7"/>
      <c r="G276" s="11"/>
      <c r="I276" s="8"/>
    </row>
    <row r="277">
      <c r="D277" s="8"/>
      <c r="E277" s="8"/>
      <c r="F277" s="7"/>
      <c r="G277" s="11"/>
      <c r="I277" s="8"/>
    </row>
    <row r="278">
      <c r="D278" s="8"/>
      <c r="E278" s="8"/>
      <c r="F278" s="7"/>
      <c r="G278" s="11"/>
      <c r="I278" s="8"/>
    </row>
    <row r="279">
      <c r="D279" s="8"/>
      <c r="E279" s="8"/>
      <c r="F279" s="7"/>
      <c r="G279" s="11"/>
      <c r="I279" s="8"/>
    </row>
    <row r="280">
      <c r="D280" s="8"/>
      <c r="E280" s="8"/>
      <c r="F280" s="7"/>
      <c r="G280" s="11"/>
      <c r="I280" s="8"/>
    </row>
    <row r="281">
      <c r="D281" s="8"/>
      <c r="E281" s="8"/>
      <c r="F281" s="7"/>
      <c r="G281" s="11"/>
      <c r="I281" s="8"/>
    </row>
    <row r="282">
      <c r="D282" s="8"/>
      <c r="E282" s="8"/>
      <c r="F282" s="7"/>
      <c r="G282" s="11"/>
      <c r="I282" s="8"/>
    </row>
    <row r="283">
      <c r="D283" s="8"/>
      <c r="E283" s="8"/>
      <c r="F283" s="7"/>
      <c r="G283" s="11"/>
      <c r="I283" s="8"/>
    </row>
    <row r="284">
      <c r="D284" s="8"/>
      <c r="E284" s="8"/>
      <c r="F284" s="7"/>
      <c r="G284" s="11"/>
      <c r="I284" s="8"/>
    </row>
    <row r="285">
      <c r="D285" s="8"/>
      <c r="E285" s="8"/>
      <c r="F285" s="7"/>
      <c r="G285" s="11"/>
      <c r="I285" s="8"/>
    </row>
    <row r="286">
      <c r="D286" s="8"/>
      <c r="E286" s="8"/>
      <c r="F286" s="7"/>
      <c r="G286" s="11"/>
      <c r="I286" s="8"/>
    </row>
    <row r="287">
      <c r="D287" s="8"/>
      <c r="E287" s="8"/>
      <c r="F287" s="7"/>
      <c r="G287" s="11"/>
      <c r="I287" s="8"/>
    </row>
    <row r="288">
      <c r="D288" s="8"/>
      <c r="E288" s="8"/>
      <c r="F288" s="7"/>
      <c r="G288" s="11"/>
      <c r="I288" s="8"/>
    </row>
    <row r="289">
      <c r="D289" s="8"/>
      <c r="E289" s="8"/>
      <c r="F289" s="7"/>
      <c r="G289" s="11"/>
      <c r="I289" s="8"/>
    </row>
    <row r="290">
      <c r="D290" s="8"/>
      <c r="E290" s="8"/>
      <c r="F290" s="7"/>
      <c r="G290" s="11"/>
      <c r="I290" s="8"/>
    </row>
    <row r="291">
      <c r="D291" s="8"/>
      <c r="E291" s="8"/>
      <c r="F291" s="7"/>
      <c r="G291" s="11"/>
      <c r="I291" s="8"/>
    </row>
    <row r="292">
      <c r="D292" s="8"/>
      <c r="E292" s="8"/>
      <c r="F292" s="7"/>
      <c r="G292" s="11"/>
      <c r="I292" s="8"/>
    </row>
    <row r="293">
      <c r="D293" s="8"/>
      <c r="E293" s="8"/>
      <c r="F293" s="7"/>
      <c r="G293" s="11"/>
      <c r="I293" s="8"/>
    </row>
    <row r="294">
      <c r="D294" s="8"/>
      <c r="E294" s="8"/>
      <c r="F294" s="7"/>
      <c r="G294" s="11"/>
      <c r="I294" s="8"/>
    </row>
    <row r="295">
      <c r="D295" s="8"/>
      <c r="E295" s="8"/>
      <c r="F295" s="7"/>
      <c r="G295" s="11"/>
      <c r="I295" s="8"/>
    </row>
    <row r="296">
      <c r="D296" s="8"/>
      <c r="E296" s="8"/>
      <c r="F296" s="7"/>
      <c r="G296" s="11"/>
      <c r="I296" s="8"/>
    </row>
    <row r="297">
      <c r="D297" s="8"/>
      <c r="E297" s="8"/>
      <c r="F297" s="7"/>
      <c r="G297" s="11"/>
      <c r="I297" s="8"/>
    </row>
    <row r="298">
      <c r="D298" s="8"/>
      <c r="E298" s="8"/>
      <c r="F298" s="7"/>
      <c r="G298" s="11"/>
      <c r="I298" s="8"/>
    </row>
    <row r="299">
      <c r="D299" s="8"/>
      <c r="E299" s="8"/>
      <c r="F299" s="7"/>
      <c r="G299" s="11"/>
      <c r="I299" s="8"/>
    </row>
    <row r="300">
      <c r="D300" s="8"/>
      <c r="E300" s="8"/>
      <c r="F300" s="7"/>
      <c r="G300" s="11"/>
      <c r="I300" s="8"/>
    </row>
    <row r="301">
      <c r="D301" s="8"/>
      <c r="E301" s="8"/>
      <c r="F301" s="7"/>
      <c r="G301" s="11"/>
      <c r="I301" s="8"/>
    </row>
    <row r="302">
      <c r="D302" s="8"/>
      <c r="E302" s="8"/>
      <c r="F302" s="7"/>
      <c r="G302" s="11"/>
      <c r="I302" s="8"/>
    </row>
    <row r="303">
      <c r="D303" s="8"/>
      <c r="E303" s="8"/>
      <c r="F303" s="7"/>
      <c r="G303" s="11"/>
      <c r="I303" s="8"/>
    </row>
    <row r="304">
      <c r="D304" s="8"/>
      <c r="E304" s="8"/>
      <c r="F304" s="7"/>
      <c r="G304" s="11"/>
      <c r="I304" s="8"/>
    </row>
    <row r="305">
      <c r="D305" s="8"/>
      <c r="E305" s="8"/>
      <c r="F305" s="7"/>
      <c r="G305" s="11"/>
      <c r="I305" s="8"/>
    </row>
    <row r="306">
      <c r="D306" s="8"/>
      <c r="E306" s="8"/>
      <c r="F306" s="7"/>
      <c r="G306" s="11"/>
      <c r="I306" s="8"/>
    </row>
    <row r="307">
      <c r="D307" s="8"/>
      <c r="E307" s="8"/>
      <c r="F307" s="7"/>
      <c r="G307" s="11"/>
      <c r="I307" s="8"/>
    </row>
    <row r="308">
      <c r="D308" s="8"/>
      <c r="E308" s="8"/>
      <c r="F308" s="7"/>
      <c r="G308" s="11"/>
      <c r="I308" s="8"/>
    </row>
    <row r="309">
      <c r="D309" s="8"/>
      <c r="E309" s="8"/>
      <c r="F309" s="7"/>
      <c r="G309" s="11"/>
      <c r="I309" s="8"/>
    </row>
    <row r="310">
      <c r="D310" s="8"/>
      <c r="E310" s="8"/>
      <c r="F310" s="7"/>
      <c r="G310" s="11"/>
      <c r="I310" s="8"/>
    </row>
    <row r="311">
      <c r="D311" s="8"/>
      <c r="E311" s="8"/>
      <c r="F311" s="7"/>
      <c r="G311" s="11"/>
      <c r="I311" s="8"/>
    </row>
    <row r="312">
      <c r="D312" s="8"/>
      <c r="E312" s="8"/>
      <c r="F312" s="7"/>
      <c r="G312" s="11"/>
      <c r="I312" s="8"/>
    </row>
    <row r="313">
      <c r="D313" s="8"/>
      <c r="E313" s="8"/>
      <c r="F313" s="7"/>
      <c r="G313" s="11"/>
      <c r="I313" s="8"/>
    </row>
    <row r="314">
      <c r="D314" s="8"/>
      <c r="E314" s="8"/>
      <c r="F314" s="7"/>
      <c r="G314" s="11"/>
      <c r="I314" s="8"/>
    </row>
    <row r="315">
      <c r="D315" s="8"/>
      <c r="E315" s="8"/>
      <c r="F315" s="7"/>
      <c r="G315" s="11"/>
      <c r="I315" s="8"/>
    </row>
    <row r="316">
      <c r="D316" s="8"/>
      <c r="E316" s="8"/>
      <c r="F316" s="7"/>
      <c r="G316" s="11"/>
      <c r="I316" s="8"/>
    </row>
    <row r="317">
      <c r="D317" s="8"/>
      <c r="E317" s="8"/>
      <c r="F317" s="7"/>
      <c r="G317" s="11"/>
      <c r="I317" s="8"/>
    </row>
    <row r="318">
      <c r="D318" s="8"/>
      <c r="E318" s="8"/>
      <c r="F318" s="7"/>
      <c r="G318" s="11"/>
      <c r="I318" s="8"/>
    </row>
    <row r="319">
      <c r="D319" s="8"/>
      <c r="E319" s="8"/>
      <c r="F319" s="7"/>
      <c r="G319" s="11"/>
      <c r="I319" s="8"/>
    </row>
    <row r="320">
      <c r="D320" s="8"/>
      <c r="E320" s="8"/>
      <c r="F320" s="7"/>
      <c r="G320" s="11"/>
      <c r="I320" s="8"/>
    </row>
    <row r="321">
      <c r="D321" s="8"/>
      <c r="E321" s="8"/>
      <c r="F321" s="7"/>
      <c r="G321" s="11"/>
      <c r="I321" s="8"/>
    </row>
    <row r="322">
      <c r="D322" s="8"/>
      <c r="E322" s="8"/>
      <c r="F322" s="7"/>
      <c r="G322" s="11"/>
      <c r="I322" s="8"/>
    </row>
    <row r="323">
      <c r="D323" s="8"/>
      <c r="E323" s="8"/>
      <c r="F323" s="7"/>
      <c r="G323" s="11"/>
      <c r="I323" s="8"/>
    </row>
    <row r="324">
      <c r="D324" s="8"/>
      <c r="E324" s="8"/>
      <c r="F324" s="7"/>
      <c r="G324" s="11"/>
      <c r="I324" s="8"/>
    </row>
    <row r="325">
      <c r="D325" s="8"/>
      <c r="E325" s="8"/>
      <c r="F325" s="7"/>
      <c r="G325" s="11"/>
      <c r="I325" s="8"/>
    </row>
    <row r="326">
      <c r="D326" s="8"/>
      <c r="E326" s="8"/>
      <c r="F326" s="7"/>
      <c r="G326" s="11"/>
      <c r="I326" s="8"/>
    </row>
    <row r="327">
      <c r="D327" s="8"/>
      <c r="E327" s="8"/>
      <c r="F327" s="7"/>
      <c r="G327" s="11"/>
      <c r="I327" s="8"/>
    </row>
    <row r="328">
      <c r="D328" s="8"/>
      <c r="E328" s="8"/>
      <c r="F328" s="7"/>
      <c r="G328" s="11"/>
      <c r="I328" s="8"/>
    </row>
    <row r="329">
      <c r="D329" s="8"/>
      <c r="E329" s="8"/>
      <c r="F329" s="7"/>
      <c r="G329" s="11"/>
      <c r="I329" s="8"/>
    </row>
    <row r="330">
      <c r="D330" s="8"/>
      <c r="E330" s="8"/>
      <c r="F330" s="7"/>
      <c r="G330" s="11"/>
      <c r="I330" s="8"/>
    </row>
    <row r="331">
      <c r="D331" s="8"/>
      <c r="E331" s="8"/>
      <c r="F331" s="7"/>
      <c r="G331" s="11"/>
      <c r="I331" s="8"/>
    </row>
    <row r="332">
      <c r="D332" s="8"/>
      <c r="E332" s="8"/>
      <c r="F332" s="7"/>
      <c r="G332" s="11"/>
      <c r="I332" s="8"/>
    </row>
    <row r="333">
      <c r="D333" s="8"/>
      <c r="E333" s="8"/>
      <c r="F333" s="7"/>
      <c r="G333" s="11"/>
      <c r="I333" s="8"/>
    </row>
    <row r="334">
      <c r="D334" s="8"/>
      <c r="E334" s="8"/>
      <c r="F334" s="7"/>
      <c r="G334" s="11"/>
      <c r="I334" s="8"/>
    </row>
    <row r="335">
      <c r="D335" s="8"/>
      <c r="E335" s="8"/>
      <c r="F335" s="7"/>
      <c r="G335" s="11"/>
      <c r="I335" s="8"/>
    </row>
    <row r="336">
      <c r="D336" s="8"/>
      <c r="E336" s="8"/>
      <c r="F336" s="7"/>
      <c r="G336" s="11"/>
      <c r="I336" s="8"/>
    </row>
    <row r="337">
      <c r="D337" s="8"/>
      <c r="E337" s="8"/>
      <c r="F337" s="7"/>
      <c r="G337" s="11"/>
      <c r="I337" s="8"/>
    </row>
    <row r="338">
      <c r="D338" s="8"/>
      <c r="E338" s="8"/>
      <c r="F338" s="7"/>
      <c r="G338" s="11"/>
      <c r="I338" s="8"/>
    </row>
    <row r="339">
      <c r="D339" s="8"/>
      <c r="E339" s="8"/>
      <c r="F339" s="7"/>
      <c r="G339" s="11"/>
      <c r="I339" s="8"/>
    </row>
    <row r="340">
      <c r="D340" s="8"/>
      <c r="E340" s="8"/>
      <c r="F340" s="7"/>
      <c r="G340" s="11"/>
      <c r="I340" s="8"/>
    </row>
    <row r="341">
      <c r="D341" s="8"/>
      <c r="E341" s="8"/>
      <c r="F341" s="7"/>
      <c r="G341" s="11"/>
      <c r="I341" s="8"/>
    </row>
    <row r="342">
      <c r="D342" s="8"/>
      <c r="E342" s="8"/>
      <c r="F342" s="7"/>
      <c r="G342" s="11"/>
      <c r="I342" s="8"/>
    </row>
    <row r="343">
      <c r="D343" s="8"/>
      <c r="E343" s="8"/>
      <c r="F343" s="7"/>
      <c r="G343" s="11"/>
      <c r="I343" s="8"/>
    </row>
    <row r="344">
      <c r="D344" s="8"/>
      <c r="E344" s="8"/>
      <c r="F344" s="7"/>
      <c r="G344" s="11"/>
      <c r="I344" s="8"/>
    </row>
    <row r="345">
      <c r="D345" s="8"/>
      <c r="E345" s="8"/>
      <c r="F345" s="7"/>
      <c r="G345" s="11"/>
      <c r="I345" s="8"/>
    </row>
    <row r="346">
      <c r="D346" s="8"/>
      <c r="E346" s="8"/>
      <c r="F346" s="7"/>
      <c r="G346" s="11"/>
      <c r="I346" s="8"/>
    </row>
    <row r="347">
      <c r="D347" s="8"/>
      <c r="E347" s="8"/>
      <c r="F347" s="7"/>
      <c r="G347" s="11"/>
      <c r="I347" s="8"/>
    </row>
    <row r="348">
      <c r="D348" s="8"/>
      <c r="E348" s="8"/>
      <c r="F348" s="7"/>
      <c r="G348" s="11"/>
      <c r="I348" s="8"/>
    </row>
    <row r="349">
      <c r="D349" s="8"/>
      <c r="E349" s="8"/>
      <c r="F349" s="7"/>
      <c r="G349" s="11"/>
      <c r="I349" s="8"/>
    </row>
    <row r="350">
      <c r="D350" s="8"/>
      <c r="E350" s="8"/>
      <c r="F350" s="7"/>
      <c r="G350" s="11"/>
      <c r="I350" s="8"/>
    </row>
    <row r="351">
      <c r="D351" s="8"/>
      <c r="E351" s="8"/>
      <c r="F351" s="7"/>
      <c r="G351" s="11"/>
      <c r="I351" s="8"/>
    </row>
    <row r="352">
      <c r="D352" s="8"/>
      <c r="E352" s="8"/>
      <c r="F352" s="7"/>
      <c r="G352" s="11"/>
      <c r="I352" s="8"/>
    </row>
    <row r="353">
      <c r="D353" s="8"/>
      <c r="E353" s="8"/>
      <c r="F353" s="7"/>
      <c r="G353" s="11"/>
      <c r="I353" s="8"/>
    </row>
    <row r="354">
      <c r="D354" s="8"/>
      <c r="E354" s="8"/>
      <c r="F354" s="7"/>
      <c r="G354" s="11"/>
      <c r="I354" s="8"/>
    </row>
    <row r="355">
      <c r="D355" s="8"/>
      <c r="E355" s="8"/>
      <c r="F355" s="7"/>
      <c r="G355" s="11"/>
      <c r="I355" s="8"/>
    </row>
    <row r="356">
      <c r="D356" s="8"/>
      <c r="E356" s="8"/>
      <c r="F356" s="7"/>
      <c r="G356" s="11"/>
      <c r="I356" s="8"/>
    </row>
    <row r="357">
      <c r="D357" s="8"/>
      <c r="E357" s="8"/>
      <c r="F357" s="7"/>
      <c r="G357" s="11"/>
      <c r="I357" s="8"/>
    </row>
    <row r="358">
      <c r="D358" s="8"/>
      <c r="E358" s="8"/>
      <c r="F358" s="7"/>
      <c r="G358" s="11"/>
      <c r="I358" s="8"/>
    </row>
    <row r="359">
      <c r="D359" s="8"/>
      <c r="E359" s="8"/>
      <c r="F359" s="7"/>
      <c r="G359" s="11"/>
      <c r="I359" s="8"/>
    </row>
    <row r="360">
      <c r="D360" s="8"/>
      <c r="E360" s="8"/>
      <c r="F360" s="7"/>
      <c r="G360" s="11"/>
      <c r="I360" s="8"/>
    </row>
    <row r="361">
      <c r="D361" s="8"/>
      <c r="E361" s="8"/>
      <c r="F361" s="7"/>
      <c r="G361" s="11"/>
      <c r="I361" s="8"/>
    </row>
    <row r="362">
      <c r="D362" s="8"/>
      <c r="E362" s="8"/>
      <c r="F362" s="7"/>
      <c r="G362" s="11"/>
      <c r="I362" s="8"/>
    </row>
    <row r="363">
      <c r="D363" s="8"/>
      <c r="E363" s="8"/>
      <c r="F363" s="7"/>
      <c r="G363" s="11"/>
      <c r="I363" s="8"/>
    </row>
    <row r="364">
      <c r="D364" s="8"/>
      <c r="E364" s="8"/>
      <c r="F364" s="7"/>
      <c r="G364" s="11"/>
      <c r="I364" s="8"/>
    </row>
    <row r="365">
      <c r="D365" s="8"/>
      <c r="E365" s="8"/>
      <c r="F365" s="7"/>
      <c r="G365" s="11"/>
      <c r="I365" s="8"/>
    </row>
    <row r="366">
      <c r="D366" s="8"/>
      <c r="E366" s="8"/>
      <c r="F366" s="7"/>
      <c r="G366" s="11"/>
      <c r="I366" s="8"/>
    </row>
    <row r="367">
      <c r="D367" s="8"/>
      <c r="E367" s="8"/>
      <c r="F367" s="7"/>
      <c r="G367" s="11"/>
      <c r="I367" s="8"/>
    </row>
    <row r="368">
      <c r="D368" s="8"/>
      <c r="E368" s="8"/>
      <c r="F368" s="7"/>
      <c r="G368" s="11"/>
      <c r="I368" s="8"/>
    </row>
    <row r="369">
      <c r="D369" s="8"/>
      <c r="E369" s="8"/>
      <c r="F369" s="7"/>
      <c r="G369" s="11"/>
      <c r="I369" s="8"/>
    </row>
    <row r="370">
      <c r="D370" s="8"/>
      <c r="E370" s="8"/>
      <c r="F370" s="7"/>
      <c r="G370" s="11"/>
      <c r="I370" s="8"/>
    </row>
    <row r="371">
      <c r="D371" s="8"/>
      <c r="E371" s="8"/>
      <c r="F371" s="7"/>
      <c r="G371" s="11"/>
      <c r="I371" s="8"/>
    </row>
    <row r="372">
      <c r="D372" s="8"/>
      <c r="E372" s="8"/>
      <c r="F372" s="7"/>
      <c r="G372" s="11"/>
      <c r="I372" s="8"/>
    </row>
    <row r="373">
      <c r="D373" s="8"/>
      <c r="E373" s="8"/>
      <c r="F373" s="7"/>
      <c r="G373" s="11"/>
      <c r="I373" s="8"/>
    </row>
    <row r="374">
      <c r="D374" s="8"/>
      <c r="E374" s="8"/>
      <c r="F374" s="7"/>
      <c r="G374" s="11"/>
      <c r="I374" s="8"/>
    </row>
    <row r="375">
      <c r="D375" s="8"/>
      <c r="E375" s="8"/>
      <c r="F375" s="7"/>
      <c r="G375" s="11"/>
      <c r="I375" s="8"/>
    </row>
    <row r="376">
      <c r="D376" s="8"/>
      <c r="E376" s="8"/>
      <c r="F376" s="7"/>
      <c r="G376" s="11"/>
      <c r="I376" s="8"/>
    </row>
    <row r="377">
      <c r="D377" s="8"/>
      <c r="E377" s="8"/>
      <c r="F377" s="7"/>
      <c r="G377" s="11"/>
      <c r="I377" s="8"/>
    </row>
    <row r="378">
      <c r="D378" s="8"/>
      <c r="E378" s="8"/>
      <c r="F378" s="7"/>
      <c r="G378" s="11"/>
      <c r="I378" s="8"/>
    </row>
    <row r="379">
      <c r="D379" s="8"/>
      <c r="E379" s="8"/>
      <c r="F379" s="7"/>
      <c r="G379" s="11"/>
      <c r="I379" s="8"/>
    </row>
    <row r="380">
      <c r="D380" s="8"/>
      <c r="E380" s="8"/>
      <c r="F380" s="7"/>
      <c r="G380" s="11"/>
      <c r="I380" s="8"/>
    </row>
    <row r="381">
      <c r="D381" s="8"/>
      <c r="E381" s="8"/>
      <c r="F381" s="7"/>
      <c r="G381" s="11"/>
      <c r="I381" s="8"/>
    </row>
    <row r="382">
      <c r="D382" s="8"/>
      <c r="E382" s="8"/>
      <c r="F382" s="7"/>
      <c r="G382" s="11"/>
      <c r="I382" s="8"/>
    </row>
    <row r="383">
      <c r="D383" s="8"/>
      <c r="E383" s="8"/>
      <c r="F383" s="7"/>
      <c r="G383" s="11"/>
      <c r="I383" s="8"/>
    </row>
    <row r="384">
      <c r="D384" s="8"/>
      <c r="E384" s="8"/>
      <c r="F384" s="7"/>
      <c r="G384" s="11"/>
      <c r="I384" s="8"/>
    </row>
    <row r="385">
      <c r="D385" s="8"/>
      <c r="E385" s="8"/>
      <c r="F385" s="7"/>
      <c r="G385" s="11"/>
      <c r="I385" s="8"/>
    </row>
    <row r="386">
      <c r="D386" s="8"/>
      <c r="E386" s="8"/>
      <c r="F386" s="7"/>
      <c r="G386" s="11"/>
      <c r="I386" s="8"/>
    </row>
    <row r="387">
      <c r="D387" s="8"/>
      <c r="E387" s="8"/>
      <c r="F387" s="7"/>
      <c r="G387" s="11"/>
      <c r="I387" s="8"/>
    </row>
    <row r="388">
      <c r="D388" s="8"/>
      <c r="E388" s="8"/>
      <c r="F388" s="7"/>
      <c r="G388" s="11"/>
      <c r="I388" s="8"/>
    </row>
    <row r="389">
      <c r="D389" s="8"/>
      <c r="E389" s="8"/>
      <c r="F389" s="7"/>
      <c r="G389" s="11"/>
      <c r="I389" s="8"/>
    </row>
    <row r="390">
      <c r="D390" s="8"/>
      <c r="E390" s="8"/>
      <c r="F390" s="7"/>
      <c r="G390" s="11"/>
      <c r="I390" s="8"/>
    </row>
    <row r="391">
      <c r="D391" s="8"/>
      <c r="E391" s="8"/>
      <c r="F391" s="7"/>
      <c r="G391" s="11"/>
      <c r="I391" s="8"/>
    </row>
    <row r="392">
      <c r="D392" s="8"/>
      <c r="E392" s="8"/>
      <c r="F392" s="7"/>
      <c r="G392" s="11"/>
      <c r="I392" s="8"/>
    </row>
    <row r="393">
      <c r="D393" s="8"/>
      <c r="E393" s="8"/>
      <c r="F393" s="7"/>
      <c r="G393" s="11"/>
      <c r="I393" s="8"/>
    </row>
    <row r="394">
      <c r="D394" s="8"/>
      <c r="E394" s="8"/>
      <c r="F394" s="7"/>
      <c r="G394" s="11"/>
      <c r="I394" s="8"/>
    </row>
    <row r="395">
      <c r="D395" s="8"/>
      <c r="E395" s="8"/>
      <c r="F395" s="7"/>
      <c r="G395" s="11"/>
      <c r="I395" s="8"/>
    </row>
    <row r="396">
      <c r="D396" s="8"/>
      <c r="E396" s="8"/>
      <c r="F396" s="7"/>
      <c r="G396" s="11"/>
      <c r="I396" s="8"/>
    </row>
    <row r="397">
      <c r="D397" s="8"/>
      <c r="E397" s="8"/>
      <c r="F397" s="7"/>
      <c r="G397" s="11"/>
      <c r="I397" s="8"/>
    </row>
    <row r="398">
      <c r="D398" s="8"/>
      <c r="E398" s="8"/>
      <c r="F398" s="7"/>
      <c r="G398" s="11"/>
      <c r="I398" s="8"/>
    </row>
    <row r="399">
      <c r="D399" s="8"/>
      <c r="E399" s="8"/>
      <c r="F399" s="7"/>
      <c r="G399" s="11"/>
      <c r="I399" s="8"/>
    </row>
    <row r="400">
      <c r="D400" s="8"/>
      <c r="E400" s="8"/>
      <c r="F400" s="7"/>
      <c r="G400" s="11"/>
      <c r="I400" s="8"/>
    </row>
    <row r="401">
      <c r="D401" s="8"/>
      <c r="E401" s="8"/>
      <c r="F401" s="7"/>
      <c r="G401" s="11"/>
      <c r="I401" s="8"/>
    </row>
    <row r="402">
      <c r="D402" s="8"/>
      <c r="E402" s="8"/>
      <c r="F402" s="7"/>
      <c r="G402" s="11"/>
      <c r="I402" s="8"/>
    </row>
    <row r="403">
      <c r="D403" s="8"/>
      <c r="E403" s="8"/>
      <c r="F403" s="7"/>
      <c r="G403" s="11"/>
      <c r="I403" s="8"/>
    </row>
    <row r="404">
      <c r="D404" s="8"/>
      <c r="E404" s="8"/>
      <c r="F404" s="7"/>
      <c r="G404" s="11"/>
      <c r="I404" s="8"/>
    </row>
    <row r="405">
      <c r="D405" s="8"/>
      <c r="E405" s="8"/>
      <c r="F405" s="7"/>
      <c r="G405" s="11"/>
      <c r="I405" s="8"/>
    </row>
    <row r="406">
      <c r="D406" s="8"/>
      <c r="E406" s="8"/>
      <c r="F406" s="7"/>
      <c r="G406" s="11"/>
      <c r="I406" s="8"/>
    </row>
    <row r="407">
      <c r="D407" s="8"/>
      <c r="E407" s="8"/>
      <c r="F407" s="7"/>
      <c r="G407" s="11"/>
      <c r="I407" s="8"/>
    </row>
    <row r="408">
      <c r="D408" s="8"/>
      <c r="E408" s="8"/>
      <c r="F408" s="7"/>
      <c r="G408" s="11"/>
      <c r="I408" s="8"/>
    </row>
    <row r="409">
      <c r="D409" s="8"/>
      <c r="E409" s="8"/>
      <c r="F409" s="7"/>
      <c r="G409" s="11"/>
      <c r="I409" s="8"/>
    </row>
    <row r="410">
      <c r="D410" s="8"/>
      <c r="E410" s="8"/>
      <c r="F410" s="7"/>
      <c r="G410" s="11"/>
      <c r="I410" s="8"/>
    </row>
    <row r="411">
      <c r="D411" s="8"/>
      <c r="E411" s="8"/>
      <c r="F411" s="7"/>
      <c r="G411" s="11"/>
      <c r="I411" s="8"/>
    </row>
    <row r="412">
      <c r="D412" s="8"/>
      <c r="E412" s="8"/>
      <c r="F412" s="7"/>
      <c r="G412" s="11"/>
      <c r="I412" s="8"/>
    </row>
    <row r="413">
      <c r="D413" s="8"/>
      <c r="E413" s="8"/>
      <c r="F413" s="7"/>
      <c r="G413" s="11"/>
      <c r="I413" s="8"/>
    </row>
    <row r="414">
      <c r="D414" s="8"/>
      <c r="E414" s="8"/>
      <c r="F414" s="7"/>
      <c r="G414" s="11"/>
      <c r="I414" s="8"/>
    </row>
    <row r="415">
      <c r="D415" s="8"/>
      <c r="E415" s="8"/>
      <c r="F415" s="7"/>
      <c r="G415" s="11"/>
      <c r="I415" s="8"/>
    </row>
    <row r="416">
      <c r="D416" s="8"/>
      <c r="E416" s="8"/>
      <c r="F416" s="7"/>
      <c r="G416" s="11"/>
      <c r="I416" s="8"/>
    </row>
    <row r="417">
      <c r="D417" s="8"/>
      <c r="E417" s="8"/>
      <c r="F417" s="7"/>
      <c r="G417" s="11"/>
      <c r="I417" s="8"/>
    </row>
    <row r="418">
      <c r="D418" s="8"/>
      <c r="E418" s="8"/>
      <c r="F418" s="7"/>
      <c r="G418" s="11"/>
      <c r="I418" s="8"/>
    </row>
    <row r="419">
      <c r="D419" s="8"/>
      <c r="E419" s="8"/>
      <c r="F419" s="7"/>
      <c r="G419" s="11"/>
      <c r="I419" s="8"/>
    </row>
    <row r="420">
      <c r="D420" s="8"/>
      <c r="E420" s="8"/>
      <c r="F420" s="7"/>
      <c r="G420" s="11"/>
      <c r="I420" s="8"/>
    </row>
    <row r="421">
      <c r="D421" s="8"/>
      <c r="E421" s="8"/>
      <c r="F421" s="7"/>
      <c r="G421" s="11"/>
      <c r="I421" s="8"/>
    </row>
    <row r="422">
      <c r="D422" s="8"/>
      <c r="E422" s="8"/>
      <c r="F422" s="7"/>
      <c r="G422" s="11"/>
      <c r="I422" s="8"/>
    </row>
    <row r="423">
      <c r="D423" s="8"/>
      <c r="E423" s="8"/>
      <c r="F423" s="7"/>
      <c r="G423" s="11"/>
      <c r="I423" s="8"/>
    </row>
    <row r="424">
      <c r="D424" s="8"/>
      <c r="E424" s="8"/>
      <c r="F424" s="7"/>
      <c r="G424" s="11"/>
      <c r="I424" s="8"/>
    </row>
    <row r="425">
      <c r="D425" s="8"/>
      <c r="E425" s="8"/>
      <c r="F425" s="7"/>
      <c r="G425" s="11"/>
      <c r="I425" s="8"/>
    </row>
    <row r="426">
      <c r="D426" s="8"/>
      <c r="E426" s="8"/>
      <c r="F426" s="7"/>
      <c r="G426" s="11"/>
      <c r="I426" s="8"/>
    </row>
    <row r="427">
      <c r="D427" s="8"/>
      <c r="E427" s="8"/>
      <c r="F427" s="7"/>
      <c r="G427" s="11"/>
      <c r="I427" s="8"/>
    </row>
    <row r="428">
      <c r="D428" s="8"/>
      <c r="E428" s="8"/>
      <c r="F428" s="7"/>
      <c r="G428" s="11"/>
      <c r="I428" s="8"/>
    </row>
    <row r="429">
      <c r="D429" s="8"/>
      <c r="E429" s="8"/>
      <c r="F429" s="7"/>
      <c r="G429" s="11"/>
      <c r="I429" s="8"/>
    </row>
    <row r="430">
      <c r="D430" s="8"/>
      <c r="E430" s="8"/>
      <c r="F430" s="7"/>
      <c r="G430" s="11"/>
      <c r="I430" s="8"/>
    </row>
    <row r="431">
      <c r="D431" s="8"/>
      <c r="E431" s="8"/>
      <c r="F431" s="7"/>
      <c r="G431" s="11"/>
      <c r="I431" s="8"/>
    </row>
    <row r="432">
      <c r="D432" s="8"/>
      <c r="E432" s="8"/>
      <c r="F432" s="7"/>
      <c r="G432" s="11"/>
      <c r="I432" s="8"/>
    </row>
    <row r="433">
      <c r="D433" s="8"/>
      <c r="E433" s="8"/>
      <c r="F433" s="7"/>
      <c r="G433" s="11"/>
      <c r="I433" s="8"/>
    </row>
    <row r="434">
      <c r="D434" s="8"/>
      <c r="E434" s="8"/>
      <c r="F434" s="7"/>
      <c r="G434" s="11"/>
      <c r="I434" s="8"/>
    </row>
    <row r="435">
      <c r="D435" s="8"/>
      <c r="E435" s="8"/>
      <c r="F435" s="7"/>
      <c r="G435" s="11"/>
      <c r="I435" s="8"/>
    </row>
    <row r="436">
      <c r="D436" s="8"/>
      <c r="E436" s="8"/>
      <c r="F436" s="7"/>
      <c r="G436" s="11"/>
      <c r="I436" s="8"/>
    </row>
    <row r="437">
      <c r="D437" s="8"/>
      <c r="E437" s="8"/>
      <c r="F437" s="7"/>
      <c r="G437" s="11"/>
      <c r="I437" s="8"/>
    </row>
    <row r="438">
      <c r="D438" s="8"/>
      <c r="E438" s="8"/>
      <c r="F438" s="7"/>
      <c r="G438" s="11"/>
      <c r="I438" s="8"/>
    </row>
    <row r="439">
      <c r="D439" s="8"/>
      <c r="E439" s="8"/>
      <c r="F439" s="7"/>
      <c r="G439" s="11"/>
      <c r="I439" s="8"/>
    </row>
    <row r="440">
      <c r="D440" s="8"/>
      <c r="E440" s="8"/>
      <c r="F440" s="7"/>
      <c r="G440" s="11"/>
      <c r="I440" s="8"/>
    </row>
    <row r="441">
      <c r="D441" s="8"/>
      <c r="E441" s="8"/>
      <c r="F441" s="7"/>
      <c r="G441" s="11"/>
      <c r="I441" s="8"/>
    </row>
    <row r="442">
      <c r="D442" s="8"/>
      <c r="E442" s="8"/>
      <c r="F442" s="7"/>
      <c r="G442" s="11"/>
      <c r="I442" s="8"/>
    </row>
    <row r="443">
      <c r="D443" s="8"/>
      <c r="E443" s="8"/>
      <c r="F443" s="7"/>
      <c r="G443" s="11"/>
      <c r="I443" s="8"/>
    </row>
    <row r="444">
      <c r="D444" s="8"/>
      <c r="E444" s="8"/>
      <c r="F444" s="7"/>
      <c r="G444" s="11"/>
      <c r="I444" s="8"/>
    </row>
    <row r="445">
      <c r="D445" s="8"/>
      <c r="E445" s="8"/>
      <c r="F445" s="7"/>
      <c r="G445" s="11"/>
      <c r="I445" s="8"/>
    </row>
    <row r="446">
      <c r="D446" s="8"/>
      <c r="E446" s="8"/>
      <c r="F446" s="7"/>
      <c r="G446" s="11"/>
      <c r="I446" s="8"/>
    </row>
    <row r="447">
      <c r="D447" s="8"/>
      <c r="E447" s="8"/>
      <c r="F447" s="7"/>
      <c r="G447" s="11"/>
      <c r="I447" s="8"/>
    </row>
    <row r="448">
      <c r="D448" s="8"/>
      <c r="E448" s="8"/>
      <c r="F448" s="7"/>
      <c r="G448" s="11"/>
      <c r="I448" s="8"/>
    </row>
    <row r="449">
      <c r="D449" s="8"/>
      <c r="E449" s="8"/>
      <c r="F449" s="7"/>
      <c r="G449" s="11"/>
      <c r="I449" s="8"/>
    </row>
    <row r="450">
      <c r="D450" s="8"/>
      <c r="E450" s="8"/>
      <c r="F450" s="7"/>
      <c r="G450" s="11"/>
      <c r="I450" s="8"/>
    </row>
    <row r="451">
      <c r="D451" s="8"/>
      <c r="E451" s="8"/>
      <c r="F451" s="7"/>
      <c r="G451" s="11"/>
      <c r="I451" s="8"/>
    </row>
    <row r="452">
      <c r="D452" s="8"/>
      <c r="E452" s="8"/>
      <c r="F452" s="7"/>
      <c r="G452" s="11"/>
      <c r="I452" s="8"/>
    </row>
    <row r="453">
      <c r="D453" s="8"/>
      <c r="E453" s="8"/>
      <c r="F453" s="7"/>
      <c r="G453" s="11"/>
      <c r="I453" s="8"/>
    </row>
    <row r="454">
      <c r="D454" s="8"/>
      <c r="E454" s="8"/>
      <c r="F454" s="7"/>
      <c r="G454" s="11"/>
      <c r="I454" s="8"/>
    </row>
    <row r="455">
      <c r="D455" s="8"/>
      <c r="E455" s="8"/>
      <c r="F455" s="7"/>
      <c r="G455" s="11"/>
      <c r="I455" s="8"/>
    </row>
    <row r="456">
      <c r="D456" s="8"/>
      <c r="E456" s="8"/>
      <c r="F456" s="7"/>
      <c r="G456" s="11"/>
      <c r="I456" s="8"/>
    </row>
    <row r="457">
      <c r="D457" s="8"/>
      <c r="E457" s="8"/>
      <c r="F457" s="7"/>
      <c r="G457" s="11"/>
      <c r="I457" s="8"/>
    </row>
    <row r="458">
      <c r="D458" s="8"/>
      <c r="E458" s="8"/>
      <c r="F458" s="7"/>
      <c r="G458" s="11"/>
      <c r="I458" s="8"/>
    </row>
    <row r="459">
      <c r="D459" s="8"/>
      <c r="E459" s="8"/>
      <c r="F459" s="7"/>
      <c r="G459" s="11"/>
      <c r="I459" s="8"/>
    </row>
    <row r="460">
      <c r="D460" s="8"/>
      <c r="E460" s="8"/>
      <c r="F460" s="7"/>
      <c r="G460" s="11"/>
      <c r="I460" s="8"/>
    </row>
    <row r="461">
      <c r="D461" s="8"/>
      <c r="E461" s="8"/>
      <c r="F461" s="7"/>
      <c r="G461" s="11"/>
      <c r="I461" s="8"/>
    </row>
    <row r="462">
      <c r="D462" s="8"/>
      <c r="E462" s="8"/>
      <c r="F462" s="7"/>
      <c r="G462" s="11"/>
      <c r="I462" s="8"/>
    </row>
    <row r="463">
      <c r="D463" s="8"/>
      <c r="E463" s="8"/>
      <c r="F463" s="7"/>
      <c r="G463" s="11"/>
      <c r="I463" s="8"/>
    </row>
    <row r="464">
      <c r="D464" s="8"/>
      <c r="E464" s="8"/>
      <c r="F464" s="7"/>
      <c r="G464" s="11"/>
      <c r="I464" s="8"/>
    </row>
    <row r="465">
      <c r="D465" s="8"/>
      <c r="E465" s="8"/>
      <c r="F465" s="7"/>
      <c r="G465" s="11"/>
      <c r="I465" s="8"/>
    </row>
    <row r="466">
      <c r="D466" s="8"/>
      <c r="E466" s="8"/>
      <c r="F466" s="7"/>
      <c r="G466" s="11"/>
      <c r="I466" s="8"/>
    </row>
    <row r="467">
      <c r="D467" s="8"/>
      <c r="E467" s="8"/>
      <c r="F467" s="7"/>
      <c r="G467" s="11"/>
      <c r="I467" s="8"/>
    </row>
    <row r="468">
      <c r="D468" s="8"/>
      <c r="E468" s="8"/>
      <c r="F468" s="7"/>
      <c r="G468" s="11"/>
      <c r="I468" s="8"/>
    </row>
    <row r="469">
      <c r="D469" s="8"/>
      <c r="E469" s="8"/>
      <c r="F469" s="7"/>
      <c r="G469" s="11"/>
      <c r="I469" s="8"/>
    </row>
    <row r="470">
      <c r="D470" s="8"/>
      <c r="E470" s="8"/>
      <c r="F470" s="7"/>
      <c r="G470" s="11"/>
      <c r="I470" s="8"/>
    </row>
    <row r="471">
      <c r="D471" s="8"/>
      <c r="E471" s="8"/>
      <c r="F471" s="7"/>
      <c r="G471" s="11"/>
      <c r="I471" s="8"/>
    </row>
    <row r="472">
      <c r="D472" s="8"/>
      <c r="E472" s="8"/>
      <c r="F472" s="7"/>
      <c r="G472" s="11"/>
      <c r="I472" s="8"/>
    </row>
    <row r="473">
      <c r="D473" s="8"/>
      <c r="E473" s="8"/>
      <c r="F473" s="7"/>
      <c r="G473" s="11"/>
      <c r="I473" s="8"/>
    </row>
    <row r="474">
      <c r="D474" s="8"/>
      <c r="E474" s="8"/>
      <c r="F474" s="7"/>
      <c r="G474" s="11"/>
      <c r="I474" s="8"/>
    </row>
    <row r="475">
      <c r="D475" s="8"/>
      <c r="E475" s="8"/>
      <c r="F475" s="7"/>
      <c r="G475" s="11"/>
      <c r="I475" s="8"/>
    </row>
    <row r="476">
      <c r="D476" s="8"/>
      <c r="E476" s="8"/>
      <c r="F476" s="7"/>
      <c r="G476" s="11"/>
      <c r="I476" s="8"/>
    </row>
    <row r="477">
      <c r="D477" s="8"/>
      <c r="E477" s="8"/>
      <c r="F477" s="7"/>
      <c r="G477" s="11"/>
      <c r="I477" s="8"/>
    </row>
    <row r="478">
      <c r="D478" s="8"/>
      <c r="E478" s="8"/>
      <c r="F478" s="7"/>
      <c r="G478" s="11"/>
      <c r="I478" s="8"/>
    </row>
    <row r="479">
      <c r="D479" s="8"/>
      <c r="E479" s="8"/>
      <c r="F479" s="7"/>
      <c r="G479" s="11"/>
      <c r="I479" s="8"/>
    </row>
    <row r="480">
      <c r="D480" s="8"/>
      <c r="E480" s="8"/>
      <c r="F480" s="7"/>
      <c r="G480" s="11"/>
      <c r="I480" s="8"/>
    </row>
    <row r="481">
      <c r="D481" s="8"/>
      <c r="E481" s="8"/>
      <c r="F481" s="7"/>
      <c r="G481" s="11"/>
      <c r="I481" s="8"/>
    </row>
    <row r="482">
      <c r="D482" s="8"/>
      <c r="E482" s="8"/>
      <c r="F482" s="7"/>
      <c r="G482" s="11"/>
      <c r="I482" s="8"/>
    </row>
    <row r="483">
      <c r="D483" s="8"/>
      <c r="E483" s="8"/>
      <c r="F483" s="7"/>
      <c r="G483" s="11"/>
      <c r="I483" s="8"/>
    </row>
    <row r="484">
      <c r="D484" s="8"/>
      <c r="E484" s="8"/>
      <c r="F484" s="7"/>
      <c r="G484" s="11"/>
      <c r="I484" s="8"/>
    </row>
    <row r="485">
      <c r="D485" s="8"/>
      <c r="E485" s="8"/>
      <c r="F485" s="7"/>
      <c r="G485" s="11"/>
      <c r="I485" s="8"/>
    </row>
    <row r="486">
      <c r="D486" s="8"/>
      <c r="E486" s="8"/>
      <c r="F486" s="7"/>
      <c r="G486" s="11"/>
      <c r="I486" s="8"/>
    </row>
    <row r="487">
      <c r="D487" s="8"/>
      <c r="E487" s="8"/>
      <c r="F487" s="7"/>
      <c r="G487" s="11"/>
      <c r="I487" s="8"/>
    </row>
    <row r="488">
      <c r="D488" s="8"/>
      <c r="E488" s="8"/>
      <c r="F488" s="7"/>
      <c r="G488" s="11"/>
      <c r="I488" s="8"/>
    </row>
    <row r="489">
      <c r="D489" s="8"/>
      <c r="E489" s="8"/>
      <c r="F489" s="7"/>
      <c r="G489" s="11"/>
      <c r="I489" s="8"/>
    </row>
    <row r="490">
      <c r="D490" s="8"/>
      <c r="E490" s="8"/>
      <c r="F490" s="7"/>
      <c r="G490" s="11"/>
      <c r="I490" s="8"/>
    </row>
    <row r="491">
      <c r="D491" s="8"/>
      <c r="E491" s="8"/>
      <c r="F491" s="7"/>
      <c r="G491" s="11"/>
      <c r="I491" s="8"/>
    </row>
    <row r="492">
      <c r="D492" s="8"/>
      <c r="E492" s="8"/>
      <c r="F492" s="7"/>
      <c r="G492" s="11"/>
      <c r="I492" s="8"/>
    </row>
    <row r="493">
      <c r="D493" s="8"/>
      <c r="E493" s="8"/>
      <c r="F493" s="7"/>
      <c r="G493" s="11"/>
      <c r="I493" s="8"/>
    </row>
    <row r="494">
      <c r="D494" s="8"/>
      <c r="E494" s="8"/>
      <c r="F494" s="7"/>
      <c r="G494" s="11"/>
      <c r="I494" s="8"/>
    </row>
    <row r="495">
      <c r="D495" s="8"/>
      <c r="E495" s="8"/>
      <c r="F495" s="7"/>
      <c r="G495" s="11"/>
      <c r="I495" s="8"/>
    </row>
    <row r="496">
      <c r="D496" s="8"/>
      <c r="E496" s="8"/>
      <c r="F496" s="7"/>
      <c r="G496" s="11"/>
      <c r="I496" s="8"/>
    </row>
    <row r="497">
      <c r="D497" s="8"/>
      <c r="E497" s="8"/>
      <c r="F497" s="7"/>
      <c r="G497" s="11"/>
      <c r="I497" s="8"/>
    </row>
    <row r="498">
      <c r="D498" s="8"/>
      <c r="E498" s="8"/>
      <c r="F498" s="7"/>
      <c r="G498" s="11"/>
      <c r="I498" s="8"/>
    </row>
    <row r="499">
      <c r="D499" s="8"/>
      <c r="E499" s="8"/>
      <c r="F499" s="7"/>
      <c r="G499" s="11"/>
      <c r="I499" s="8"/>
    </row>
    <row r="500">
      <c r="D500" s="8"/>
      <c r="E500" s="8"/>
      <c r="F500" s="7"/>
      <c r="G500" s="11"/>
      <c r="I500" s="8"/>
    </row>
    <row r="501">
      <c r="D501" s="8"/>
      <c r="E501" s="8"/>
      <c r="F501" s="7"/>
      <c r="G501" s="11"/>
      <c r="I501" s="8"/>
    </row>
    <row r="502">
      <c r="D502" s="8"/>
      <c r="E502" s="8"/>
      <c r="F502" s="7"/>
      <c r="G502" s="11"/>
      <c r="I502" s="8"/>
    </row>
    <row r="503">
      <c r="D503" s="8"/>
      <c r="E503" s="8"/>
      <c r="F503" s="7"/>
      <c r="G503" s="11"/>
      <c r="I503" s="8"/>
    </row>
    <row r="504">
      <c r="D504" s="8"/>
      <c r="E504" s="8"/>
      <c r="F504" s="7"/>
      <c r="G504" s="11"/>
      <c r="I504" s="8"/>
    </row>
    <row r="505">
      <c r="D505" s="8"/>
      <c r="E505" s="8"/>
      <c r="F505" s="7"/>
      <c r="G505" s="11"/>
      <c r="I505" s="8"/>
    </row>
    <row r="506">
      <c r="D506" s="8"/>
      <c r="E506" s="8"/>
      <c r="F506" s="7"/>
      <c r="G506" s="11"/>
      <c r="I506" s="8"/>
    </row>
    <row r="507">
      <c r="D507" s="8"/>
      <c r="E507" s="8"/>
      <c r="F507" s="7"/>
      <c r="G507" s="11"/>
      <c r="I507" s="8"/>
    </row>
    <row r="508">
      <c r="D508" s="8"/>
      <c r="E508" s="8"/>
      <c r="F508" s="7"/>
      <c r="G508" s="11"/>
      <c r="I508" s="8"/>
    </row>
    <row r="509">
      <c r="D509" s="8"/>
      <c r="E509" s="8"/>
      <c r="F509" s="7"/>
      <c r="G509" s="11"/>
      <c r="I509" s="8"/>
    </row>
    <row r="510">
      <c r="D510" s="8"/>
      <c r="E510" s="8"/>
      <c r="F510" s="7"/>
      <c r="G510" s="11"/>
      <c r="I510" s="8"/>
    </row>
    <row r="511">
      <c r="D511" s="8"/>
      <c r="E511" s="8"/>
      <c r="F511" s="7"/>
      <c r="G511" s="11"/>
      <c r="I511" s="8"/>
    </row>
    <row r="512">
      <c r="D512" s="8"/>
      <c r="E512" s="8"/>
      <c r="F512" s="7"/>
      <c r="G512" s="11"/>
      <c r="I512" s="8"/>
    </row>
    <row r="513">
      <c r="D513" s="8"/>
      <c r="E513" s="8"/>
      <c r="F513" s="7"/>
      <c r="G513" s="11"/>
      <c r="I513" s="8"/>
    </row>
    <row r="514">
      <c r="D514" s="8"/>
      <c r="E514" s="8"/>
      <c r="F514" s="7"/>
      <c r="G514" s="11"/>
      <c r="I514" s="8"/>
    </row>
    <row r="515">
      <c r="D515" s="8"/>
      <c r="E515" s="8"/>
      <c r="F515" s="7"/>
      <c r="G515" s="11"/>
      <c r="I515" s="8"/>
    </row>
    <row r="516">
      <c r="D516" s="8"/>
      <c r="E516" s="8"/>
      <c r="F516" s="7"/>
      <c r="G516" s="11"/>
      <c r="I516" s="8"/>
    </row>
    <row r="517">
      <c r="D517" s="8"/>
      <c r="E517" s="8"/>
      <c r="F517" s="7"/>
      <c r="G517" s="11"/>
      <c r="I517" s="8"/>
    </row>
    <row r="518">
      <c r="D518" s="8"/>
      <c r="E518" s="8"/>
      <c r="F518" s="7"/>
      <c r="G518" s="11"/>
      <c r="I518" s="8"/>
    </row>
    <row r="519">
      <c r="D519" s="8"/>
      <c r="E519" s="8"/>
      <c r="F519" s="7"/>
      <c r="G519" s="11"/>
      <c r="I519" s="8"/>
    </row>
    <row r="520">
      <c r="D520" s="8"/>
      <c r="E520" s="8"/>
      <c r="F520" s="7"/>
      <c r="G520" s="11"/>
      <c r="I520" s="8"/>
    </row>
    <row r="521">
      <c r="D521" s="8"/>
      <c r="E521" s="8"/>
      <c r="F521" s="7"/>
      <c r="G521" s="11"/>
      <c r="I521" s="8"/>
    </row>
    <row r="522">
      <c r="D522" s="8"/>
      <c r="E522" s="8"/>
      <c r="F522" s="7"/>
      <c r="G522" s="11"/>
      <c r="I522" s="8"/>
    </row>
    <row r="523">
      <c r="D523" s="8"/>
      <c r="E523" s="8"/>
      <c r="F523" s="7"/>
      <c r="G523" s="11"/>
      <c r="I523" s="8"/>
    </row>
    <row r="524">
      <c r="D524" s="8"/>
      <c r="E524" s="8"/>
      <c r="F524" s="7"/>
      <c r="G524" s="11"/>
      <c r="I524" s="8"/>
    </row>
    <row r="525">
      <c r="D525" s="8"/>
      <c r="E525" s="8"/>
      <c r="F525" s="7"/>
      <c r="G525" s="11"/>
      <c r="I525" s="8"/>
    </row>
    <row r="526">
      <c r="D526" s="8"/>
      <c r="E526" s="8"/>
      <c r="F526" s="7"/>
      <c r="G526" s="11"/>
      <c r="I526" s="8"/>
    </row>
    <row r="527">
      <c r="D527" s="8"/>
      <c r="E527" s="8"/>
      <c r="F527" s="7"/>
      <c r="G527" s="11"/>
      <c r="I527" s="8"/>
    </row>
    <row r="528">
      <c r="D528" s="8"/>
      <c r="E528" s="8"/>
      <c r="F528" s="7"/>
      <c r="G528" s="11"/>
      <c r="I528" s="8"/>
    </row>
    <row r="529">
      <c r="D529" s="8"/>
      <c r="E529" s="8"/>
      <c r="F529" s="7"/>
      <c r="G529" s="11"/>
      <c r="I529" s="8"/>
    </row>
    <row r="530">
      <c r="D530" s="8"/>
      <c r="E530" s="8"/>
      <c r="F530" s="7"/>
      <c r="G530" s="11"/>
      <c r="I530" s="8"/>
    </row>
    <row r="531">
      <c r="D531" s="8"/>
      <c r="E531" s="8"/>
      <c r="F531" s="7"/>
      <c r="G531" s="11"/>
      <c r="I531" s="8"/>
    </row>
    <row r="532">
      <c r="D532" s="8"/>
      <c r="E532" s="8"/>
      <c r="F532" s="7"/>
      <c r="G532" s="11"/>
      <c r="I532" s="8"/>
    </row>
    <row r="533">
      <c r="D533" s="8"/>
      <c r="E533" s="8"/>
      <c r="F533" s="7"/>
      <c r="G533" s="11"/>
      <c r="I533" s="8"/>
    </row>
    <row r="534">
      <c r="D534" s="8"/>
      <c r="E534" s="8"/>
      <c r="F534" s="7"/>
      <c r="G534" s="11"/>
      <c r="I534" s="8"/>
    </row>
    <row r="535">
      <c r="D535" s="8"/>
      <c r="E535" s="8"/>
      <c r="F535" s="7"/>
      <c r="G535" s="11"/>
      <c r="I535" s="8"/>
    </row>
    <row r="536">
      <c r="D536" s="8"/>
      <c r="E536" s="8"/>
      <c r="F536" s="7"/>
      <c r="G536" s="11"/>
      <c r="I536" s="8"/>
    </row>
    <row r="537">
      <c r="D537" s="8"/>
      <c r="E537" s="8"/>
      <c r="F537" s="7"/>
      <c r="G537" s="11"/>
      <c r="I537" s="8"/>
    </row>
    <row r="538">
      <c r="D538" s="8"/>
      <c r="E538" s="8"/>
      <c r="F538" s="7"/>
      <c r="G538" s="11"/>
      <c r="I538" s="8"/>
    </row>
    <row r="539">
      <c r="D539" s="8"/>
      <c r="E539" s="8"/>
      <c r="F539" s="7"/>
      <c r="G539" s="11"/>
      <c r="I539" s="8"/>
    </row>
    <row r="540">
      <c r="D540" s="8"/>
      <c r="E540" s="8"/>
      <c r="F540" s="7"/>
      <c r="G540" s="11"/>
      <c r="I540" s="8"/>
    </row>
    <row r="541">
      <c r="D541" s="8"/>
      <c r="E541" s="8"/>
      <c r="F541" s="7"/>
      <c r="G541" s="11"/>
      <c r="I541" s="8"/>
    </row>
    <row r="542">
      <c r="D542" s="8"/>
      <c r="E542" s="8"/>
      <c r="F542" s="7"/>
      <c r="G542" s="11"/>
      <c r="I542" s="8"/>
    </row>
    <row r="543">
      <c r="D543" s="8"/>
      <c r="E543" s="8"/>
      <c r="F543" s="7"/>
      <c r="G543" s="11"/>
      <c r="I543" s="8"/>
    </row>
    <row r="544">
      <c r="D544" s="8"/>
      <c r="E544" s="8"/>
      <c r="F544" s="7"/>
      <c r="G544" s="11"/>
      <c r="I544" s="8"/>
    </row>
    <row r="545">
      <c r="D545" s="8"/>
      <c r="E545" s="8"/>
      <c r="F545" s="7"/>
      <c r="G545" s="11"/>
      <c r="I545" s="8"/>
    </row>
    <row r="546">
      <c r="D546" s="8"/>
      <c r="E546" s="8"/>
      <c r="F546" s="7"/>
      <c r="G546" s="11"/>
      <c r="I546" s="8"/>
    </row>
    <row r="547">
      <c r="D547" s="8"/>
      <c r="E547" s="8"/>
      <c r="F547" s="7"/>
      <c r="G547" s="11"/>
      <c r="I547" s="8"/>
    </row>
    <row r="548">
      <c r="D548" s="8"/>
      <c r="E548" s="8"/>
      <c r="F548" s="7"/>
      <c r="G548" s="11"/>
      <c r="I548" s="8"/>
    </row>
    <row r="549">
      <c r="D549" s="8"/>
      <c r="E549" s="8"/>
      <c r="F549" s="7"/>
      <c r="G549" s="11"/>
      <c r="I549" s="8"/>
    </row>
    <row r="550">
      <c r="D550" s="8"/>
      <c r="E550" s="8"/>
      <c r="F550" s="7"/>
      <c r="G550" s="11"/>
      <c r="I550" s="8"/>
    </row>
    <row r="551">
      <c r="D551" s="8"/>
      <c r="E551" s="8"/>
      <c r="F551" s="7"/>
      <c r="G551" s="11"/>
      <c r="I551" s="8"/>
    </row>
    <row r="552">
      <c r="D552" s="8"/>
      <c r="E552" s="8"/>
      <c r="F552" s="7"/>
      <c r="G552" s="11"/>
      <c r="I552" s="8"/>
    </row>
    <row r="553">
      <c r="D553" s="8"/>
      <c r="E553" s="8"/>
      <c r="F553" s="7"/>
      <c r="G553" s="11"/>
      <c r="I553" s="8"/>
    </row>
    <row r="554">
      <c r="D554" s="8"/>
      <c r="E554" s="8"/>
      <c r="F554" s="7"/>
      <c r="G554" s="11"/>
      <c r="I554" s="8"/>
    </row>
    <row r="555">
      <c r="D555" s="8"/>
      <c r="E555" s="8"/>
      <c r="F555" s="7"/>
      <c r="G555" s="11"/>
      <c r="I555" s="8"/>
    </row>
    <row r="556">
      <c r="D556" s="8"/>
      <c r="E556" s="8"/>
      <c r="F556" s="7"/>
      <c r="G556" s="11"/>
      <c r="I556" s="8"/>
    </row>
    <row r="557">
      <c r="D557" s="8"/>
      <c r="E557" s="8"/>
      <c r="F557" s="7"/>
      <c r="G557" s="11"/>
      <c r="I557" s="8"/>
    </row>
    <row r="558">
      <c r="D558" s="8"/>
      <c r="E558" s="8"/>
      <c r="F558" s="7"/>
      <c r="G558" s="11"/>
      <c r="I558" s="8"/>
    </row>
    <row r="559">
      <c r="D559" s="8"/>
      <c r="E559" s="8"/>
      <c r="F559" s="7"/>
      <c r="G559" s="11"/>
      <c r="I559" s="8"/>
    </row>
    <row r="560">
      <c r="D560" s="8"/>
      <c r="E560" s="8"/>
      <c r="F560" s="7"/>
      <c r="G560" s="11"/>
      <c r="I560" s="8"/>
    </row>
    <row r="561">
      <c r="D561" s="8"/>
      <c r="E561" s="8"/>
      <c r="F561" s="7"/>
      <c r="G561" s="11"/>
      <c r="I561" s="8"/>
    </row>
    <row r="562">
      <c r="D562" s="8"/>
      <c r="E562" s="8"/>
      <c r="F562" s="7"/>
      <c r="G562" s="11"/>
      <c r="I562" s="8"/>
    </row>
    <row r="563">
      <c r="D563" s="8"/>
      <c r="E563" s="8"/>
      <c r="F563" s="7"/>
      <c r="G563" s="11"/>
      <c r="I563" s="8"/>
    </row>
    <row r="564">
      <c r="D564" s="8"/>
      <c r="E564" s="8"/>
      <c r="F564" s="7"/>
      <c r="G564" s="11"/>
      <c r="I564" s="8"/>
    </row>
    <row r="565">
      <c r="D565" s="8"/>
      <c r="E565" s="8"/>
      <c r="F565" s="7"/>
      <c r="G565" s="11"/>
      <c r="I565" s="8"/>
    </row>
    <row r="566">
      <c r="D566" s="8"/>
      <c r="E566" s="8"/>
      <c r="F566" s="7"/>
      <c r="G566" s="11"/>
      <c r="I566" s="8"/>
    </row>
    <row r="567">
      <c r="D567" s="8"/>
      <c r="E567" s="8"/>
      <c r="F567" s="7"/>
      <c r="G567" s="11"/>
      <c r="I567" s="8"/>
    </row>
    <row r="568">
      <c r="D568" s="8"/>
      <c r="E568" s="8"/>
      <c r="F568" s="7"/>
      <c r="G568" s="11"/>
      <c r="I568" s="8"/>
    </row>
    <row r="569">
      <c r="D569" s="8"/>
      <c r="E569" s="8"/>
      <c r="F569" s="7"/>
      <c r="G569" s="11"/>
      <c r="I569" s="8"/>
    </row>
    <row r="570">
      <c r="D570" s="8"/>
      <c r="E570" s="8"/>
      <c r="F570" s="7"/>
      <c r="G570" s="11"/>
      <c r="I570" s="8"/>
    </row>
    <row r="571">
      <c r="D571" s="8"/>
      <c r="E571" s="8"/>
      <c r="F571" s="7"/>
      <c r="G571" s="11"/>
      <c r="I571" s="8"/>
    </row>
    <row r="572">
      <c r="D572" s="8"/>
      <c r="E572" s="8"/>
      <c r="F572" s="7"/>
      <c r="G572" s="11"/>
      <c r="I572" s="8"/>
    </row>
    <row r="573">
      <c r="D573" s="8"/>
      <c r="E573" s="8"/>
      <c r="F573" s="7"/>
      <c r="G573" s="11"/>
      <c r="I573" s="8"/>
    </row>
    <row r="574">
      <c r="D574" s="8"/>
      <c r="E574" s="8"/>
      <c r="F574" s="7"/>
      <c r="G574" s="11"/>
      <c r="I574" s="8"/>
    </row>
    <row r="575">
      <c r="D575" s="8"/>
      <c r="E575" s="8"/>
      <c r="F575" s="7"/>
      <c r="G575" s="11"/>
      <c r="I575" s="8"/>
    </row>
    <row r="576">
      <c r="D576" s="8"/>
      <c r="E576" s="8"/>
      <c r="F576" s="7"/>
      <c r="G576" s="11"/>
      <c r="I576" s="8"/>
    </row>
    <row r="577">
      <c r="D577" s="8"/>
      <c r="E577" s="8"/>
      <c r="F577" s="7"/>
      <c r="G577" s="11"/>
      <c r="I577" s="8"/>
    </row>
    <row r="578">
      <c r="D578" s="8"/>
      <c r="E578" s="8"/>
      <c r="F578" s="7"/>
      <c r="G578" s="11"/>
      <c r="I578" s="8"/>
    </row>
    <row r="579">
      <c r="D579" s="8"/>
      <c r="E579" s="8"/>
      <c r="F579" s="7"/>
      <c r="G579" s="11"/>
      <c r="I579" s="8"/>
    </row>
    <row r="580">
      <c r="D580" s="8"/>
      <c r="E580" s="8"/>
      <c r="F580" s="7"/>
      <c r="G580" s="11"/>
      <c r="I580" s="8"/>
    </row>
    <row r="581">
      <c r="D581" s="8"/>
      <c r="E581" s="8"/>
      <c r="F581" s="7"/>
      <c r="G581" s="11"/>
      <c r="I581" s="8"/>
    </row>
    <row r="582">
      <c r="D582" s="8"/>
      <c r="E582" s="8"/>
      <c r="F582" s="7"/>
      <c r="G582" s="11"/>
      <c r="I582" s="8"/>
    </row>
    <row r="583">
      <c r="D583" s="8"/>
      <c r="E583" s="8"/>
      <c r="F583" s="7"/>
      <c r="G583" s="11"/>
      <c r="I583" s="8"/>
    </row>
    <row r="584">
      <c r="D584" s="8"/>
      <c r="E584" s="8"/>
      <c r="F584" s="7"/>
      <c r="G584" s="11"/>
      <c r="I584" s="8"/>
    </row>
    <row r="585">
      <c r="D585" s="8"/>
      <c r="E585" s="8"/>
      <c r="F585" s="7"/>
      <c r="G585" s="11"/>
      <c r="I585" s="8"/>
    </row>
    <row r="586">
      <c r="D586" s="8"/>
      <c r="E586" s="8"/>
      <c r="F586" s="7"/>
      <c r="G586" s="11"/>
      <c r="I586" s="8"/>
    </row>
    <row r="587">
      <c r="D587" s="8"/>
      <c r="E587" s="8"/>
      <c r="F587" s="7"/>
      <c r="G587" s="11"/>
      <c r="I587" s="8"/>
    </row>
    <row r="588">
      <c r="D588" s="8"/>
      <c r="E588" s="8"/>
      <c r="F588" s="7"/>
      <c r="G588" s="11"/>
      <c r="I588" s="8"/>
    </row>
    <row r="589">
      <c r="D589" s="8"/>
      <c r="E589" s="8"/>
      <c r="F589" s="7"/>
      <c r="G589" s="11"/>
      <c r="I589" s="8"/>
    </row>
    <row r="590">
      <c r="D590" s="8"/>
      <c r="E590" s="8"/>
      <c r="F590" s="7"/>
      <c r="G590" s="11"/>
      <c r="I590" s="8"/>
    </row>
    <row r="591">
      <c r="D591" s="8"/>
      <c r="E591" s="8"/>
      <c r="F591" s="7"/>
      <c r="G591" s="11"/>
      <c r="I591" s="8"/>
    </row>
    <row r="592">
      <c r="D592" s="8"/>
      <c r="E592" s="8"/>
      <c r="F592" s="7"/>
      <c r="G592" s="11"/>
      <c r="I592" s="8"/>
    </row>
    <row r="593">
      <c r="D593" s="8"/>
      <c r="E593" s="8"/>
      <c r="F593" s="7"/>
      <c r="G593" s="11"/>
      <c r="I593" s="8"/>
    </row>
    <row r="594">
      <c r="D594" s="8"/>
      <c r="E594" s="8"/>
      <c r="F594" s="7"/>
      <c r="G594" s="11"/>
      <c r="I594" s="8"/>
    </row>
    <row r="595">
      <c r="D595" s="8"/>
      <c r="E595" s="8"/>
      <c r="F595" s="7"/>
      <c r="G595" s="11"/>
      <c r="I595" s="8"/>
    </row>
    <row r="596">
      <c r="D596" s="8"/>
      <c r="E596" s="8"/>
      <c r="F596" s="7"/>
      <c r="G596" s="11"/>
      <c r="I596" s="8"/>
    </row>
    <row r="597">
      <c r="D597" s="8"/>
      <c r="E597" s="8"/>
      <c r="F597" s="7"/>
      <c r="G597" s="11"/>
      <c r="I597" s="8"/>
    </row>
    <row r="598">
      <c r="D598" s="8"/>
      <c r="E598" s="8"/>
      <c r="F598" s="7"/>
      <c r="G598" s="11"/>
      <c r="I598" s="8"/>
    </row>
    <row r="599">
      <c r="D599" s="8"/>
      <c r="E599" s="8"/>
      <c r="F599" s="7"/>
      <c r="G599" s="11"/>
      <c r="I599" s="8"/>
    </row>
    <row r="600">
      <c r="D600" s="8"/>
      <c r="E600" s="8"/>
      <c r="F600" s="7"/>
      <c r="G600" s="11"/>
      <c r="I600" s="8"/>
    </row>
    <row r="601">
      <c r="D601" s="8"/>
      <c r="E601" s="8"/>
      <c r="F601" s="7"/>
      <c r="G601" s="11"/>
      <c r="I601" s="8"/>
    </row>
    <row r="602">
      <c r="D602" s="8"/>
      <c r="E602" s="8"/>
      <c r="F602" s="7"/>
      <c r="G602" s="11"/>
      <c r="I602" s="8"/>
    </row>
    <row r="603">
      <c r="D603" s="8"/>
      <c r="E603" s="8"/>
      <c r="F603" s="7"/>
      <c r="G603" s="11"/>
      <c r="I603" s="8"/>
    </row>
    <row r="604">
      <c r="D604" s="8"/>
      <c r="E604" s="8"/>
      <c r="F604" s="7"/>
      <c r="G604" s="11"/>
      <c r="I604" s="8"/>
    </row>
    <row r="605">
      <c r="D605" s="8"/>
      <c r="E605" s="8"/>
      <c r="F605" s="7"/>
      <c r="G605" s="11"/>
      <c r="I605" s="8"/>
    </row>
    <row r="606">
      <c r="D606" s="8"/>
      <c r="E606" s="8"/>
      <c r="F606" s="7"/>
      <c r="G606" s="11"/>
      <c r="I606" s="8"/>
    </row>
    <row r="607">
      <c r="D607" s="8"/>
      <c r="E607" s="8"/>
      <c r="F607" s="7"/>
      <c r="G607" s="11"/>
      <c r="I607" s="8"/>
    </row>
    <row r="608">
      <c r="D608" s="8"/>
      <c r="E608" s="8"/>
      <c r="F608" s="7"/>
      <c r="G608" s="11"/>
      <c r="I608" s="8"/>
    </row>
    <row r="609">
      <c r="D609" s="8"/>
      <c r="E609" s="8"/>
      <c r="F609" s="7"/>
      <c r="G609" s="11"/>
      <c r="I609" s="8"/>
    </row>
    <row r="610">
      <c r="D610" s="8"/>
      <c r="E610" s="8"/>
      <c r="F610" s="7"/>
      <c r="G610" s="11"/>
      <c r="I610" s="8"/>
    </row>
    <row r="611">
      <c r="D611" s="8"/>
      <c r="E611" s="8"/>
      <c r="F611" s="7"/>
      <c r="G611" s="11"/>
      <c r="I611" s="8"/>
    </row>
    <row r="612">
      <c r="D612" s="8"/>
      <c r="E612" s="8"/>
      <c r="F612" s="7"/>
      <c r="G612" s="11"/>
      <c r="I612" s="8"/>
    </row>
    <row r="613">
      <c r="D613" s="8"/>
      <c r="E613" s="8"/>
      <c r="F613" s="7"/>
      <c r="G613" s="11"/>
      <c r="I613" s="8"/>
    </row>
    <row r="614">
      <c r="D614" s="8"/>
      <c r="E614" s="8"/>
      <c r="F614" s="7"/>
      <c r="G614" s="11"/>
      <c r="I614" s="8"/>
    </row>
    <row r="615">
      <c r="D615" s="8"/>
      <c r="E615" s="8"/>
      <c r="F615" s="7"/>
      <c r="G615" s="11"/>
      <c r="I615" s="8"/>
    </row>
    <row r="616">
      <c r="D616" s="8"/>
      <c r="E616" s="8"/>
      <c r="F616" s="7"/>
      <c r="G616" s="11"/>
      <c r="I616" s="8"/>
    </row>
    <row r="617">
      <c r="D617" s="8"/>
      <c r="E617" s="8"/>
      <c r="F617" s="7"/>
      <c r="G617" s="11"/>
      <c r="I617" s="8"/>
    </row>
    <row r="618">
      <c r="D618" s="8"/>
      <c r="E618" s="8"/>
      <c r="F618" s="7"/>
      <c r="G618" s="11"/>
      <c r="I618" s="8"/>
    </row>
    <row r="619">
      <c r="D619" s="8"/>
      <c r="E619" s="8"/>
      <c r="F619" s="7"/>
      <c r="G619" s="11"/>
      <c r="I619" s="8"/>
    </row>
    <row r="620">
      <c r="D620" s="8"/>
      <c r="E620" s="8"/>
      <c r="F620" s="7"/>
      <c r="G620" s="11"/>
      <c r="I620" s="8"/>
    </row>
    <row r="621">
      <c r="D621" s="8"/>
      <c r="E621" s="8"/>
      <c r="F621" s="7"/>
      <c r="G621" s="11"/>
      <c r="I621" s="8"/>
    </row>
    <row r="622">
      <c r="D622" s="8"/>
      <c r="E622" s="8"/>
      <c r="F622" s="7"/>
      <c r="G622" s="11"/>
      <c r="I622" s="8"/>
    </row>
    <row r="623">
      <c r="D623" s="8"/>
      <c r="E623" s="8"/>
      <c r="F623" s="7"/>
      <c r="G623" s="11"/>
      <c r="I623" s="8"/>
    </row>
    <row r="624">
      <c r="D624" s="8"/>
      <c r="E624" s="8"/>
      <c r="F624" s="7"/>
      <c r="G624" s="11"/>
      <c r="I624" s="8"/>
    </row>
    <row r="625">
      <c r="D625" s="8"/>
      <c r="E625" s="8"/>
      <c r="F625" s="7"/>
      <c r="G625" s="11"/>
      <c r="I625" s="8"/>
    </row>
    <row r="626">
      <c r="D626" s="8"/>
      <c r="E626" s="8"/>
      <c r="F626" s="7"/>
      <c r="G626" s="11"/>
      <c r="I626" s="8"/>
    </row>
    <row r="627">
      <c r="D627" s="8"/>
      <c r="E627" s="8"/>
      <c r="F627" s="7"/>
      <c r="G627" s="11"/>
      <c r="I627" s="8"/>
    </row>
    <row r="628">
      <c r="D628" s="8"/>
      <c r="E628" s="8"/>
      <c r="F628" s="7"/>
      <c r="G628" s="11"/>
      <c r="I628" s="8"/>
    </row>
    <row r="629">
      <c r="D629" s="8"/>
      <c r="E629" s="8"/>
      <c r="F629" s="7"/>
      <c r="G629" s="11"/>
      <c r="I629" s="8"/>
    </row>
    <row r="630">
      <c r="D630" s="8"/>
      <c r="E630" s="8"/>
      <c r="F630" s="7"/>
      <c r="G630" s="11"/>
      <c r="I630" s="8"/>
    </row>
    <row r="631">
      <c r="D631" s="8"/>
      <c r="E631" s="8"/>
      <c r="F631" s="7"/>
      <c r="G631" s="11"/>
      <c r="I631" s="8"/>
    </row>
    <row r="632">
      <c r="D632" s="8"/>
      <c r="E632" s="8"/>
      <c r="F632" s="7"/>
      <c r="G632" s="11"/>
      <c r="I632" s="8"/>
    </row>
    <row r="633">
      <c r="D633" s="8"/>
      <c r="E633" s="8"/>
      <c r="F633" s="7"/>
      <c r="G633" s="11"/>
      <c r="I633" s="8"/>
    </row>
    <row r="634">
      <c r="D634" s="8"/>
      <c r="E634" s="8"/>
      <c r="F634" s="7"/>
      <c r="G634" s="11"/>
      <c r="I634" s="8"/>
    </row>
    <row r="635">
      <c r="D635" s="8"/>
      <c r="E635" s="8"/>
      <c r="F635" s="7"/>
      <c r="G635" s="11"/>
      <c r="I635" s="8"/>
    </row>
    <row r="636">
      <c r="D636" s="8"/>
      <c r="E636" s="8"/>
      <c r="F636" s="7"/>
      <c r="G636" s="11"/>
      <c r="I636" s="8"/>
    </row>
    <row r="637">
      <c r="D637" s="8"/>
      <c r="E637" s="8"/>
      <c r="F637" s="7"/>
      <c r="G637" s="11"/>
      <c r="I637" s="8"/>
    </row>
    <row r="638">
      <c r="D638" s="8"/>
      <c r="E638" s="8"/>
      <c r="F638" s="7"/>
      <c r="G638" s="11"/>
      <c r="I638" s="8"/>
    </row>
    <row r="639">
      <c r="D639" s="8"/>
      <c r="E639" s="8"/>
      <c r="F639" s="7"/>
      <c r="G639" s="11"/>
      <c r="I639" s="8"/>
    </row>
    <row r="640">
      <c r="D640" s="8"/>
      <c r="E640" s="8"/>
      <c r="F640" s="7"/>
      <c r="G640" s="11"/>
      <c r="I640" s="8"/>
    </row>
    <row r="641">
      <c r="D641" s="8"/>
      <c r="E641" s="8"/>
      <c r="F641" s="7"/>
      <c r="G641" s="11"/>
      <c r="I641" s="8"/>
    </row>
    <row r="642">
      <c r="D642" s="8"/>
      <c r="E642" s="8"/>
      <c r="F642" s="7"/>
      <c r="G642" s="11"/>
      <c r="I642" s="8"/>
    </row>
    <row r="643">
      <c r="D643" s="8"/>
      <c r="E643" s="8"/>
      <c r="F643" s="7"/>
      <c r="G643" s="11"/>
      <c r="I643" s="8"/>
    </row>
    <row r="644">
      <c r="D644" s="8"/>
      <c r="E644" s="8"/>
      <c r="F644" s="7"/>
      <c r="G644" s="11"/>
      <c r="I644" s="8"/>
    </row>
    <row r="645">
      <c r="D645" s="8"/>
      <c r="E645" s="8"/>
      <c r="F645" s="7"/>
      <c r="G645" s="11"/>
      <c r="I645" s="8"/>
    </row>
    <row r="646">
      <c r="D646" s="8"/>
      <c r="E646" s="8"/>
      <c r="F646" s="7"/>
      <c r="G646" s="11"/>
      <c r="I646" s="8"/>
    </row>
    <row r="647">
      <c r="D647" s="8"/>
      <c r="E647" s="8"/>
      <c r="F647" s="7"/>
      <c r="G647" s="11"/>
      <c r="I647" s="8"/>
    </row>
    <row r="648">
      <c r="D648" s="8"/>
      <c r="E648" s="8"/>
      <c r="F648" s="7"/>
      <c r="G648" s="11"/>
      <c r="I648" s="8"/>
    </row>
    <row r="649">
      <c r="D649" s="8"/>
      <c r="E649" s="8"/>
      <c r="F649" s="7"/>
      <c r="G649" s="11"/>
      <c r="I649" s="8"/>
    </row>
    <row r="650">
      <c r="D650" s="8"/>
      <c r="E650" s="8"/>
      <c r="F650" s="7"/>
      <c r="G650" s="11"/>
      <c r="I650" s="8"/>
    </row>
    <row r="651">
      <c r="D651" s="8"/>
      <c r="E651" s="8"/>
      <c r="F651" s="7"/>
      <c r="G651" s="11"/>
      <c r="I651" s="8"/>
    </row>
    <row r="652">
      <c r="D652" s="8"/>
      <c r="E652" s="8"/>
      <c r="F652" s="7"/>
      <c r="G652" s="11"/>
      <c r="I652" s="8"/>
    </row>
    <row r="653">
      <c r="D653" s="8"/>
      <c r="E653" s="8"/>
      <c r="F653" s="7"/>
      <c r="G653" s="11"/>
      <c r="I653" s="8"/>
    </row>
    <row r="654">
      <c r="D654" s="8"/>
      <c r="E654" s="8"/>
      <c r="F654" s="7"/>
      <c r="G654" s="11"/>
      <c r="I654" s="8"/>
    </row>
    <row r="655">
      <c r="D655" s="8"/>
      <c r="E655" s="8"/>
      <c r="F655" s="7"/>
      <c r="G655" s="11"/>
      <c r="I655" s="8"/>
    </row>
    <row r="656">
      <c r="D656" s="8"/>
      <c r="E656" s="8"/>
      <c r="F656" s="7"/>
      <c r="G656" s="11"/>
      <c r="I656" s="8"/>
    </row>
    <row r="657">
      <c r="D657" s="8"/>
      <c r="E657" s="8"/>
      <c r="F657" s="7"/>
      <c r="G657" s="11"/>
      <c r="I657" s="8"/>
    </row>
    <row r="658">
      <c r="D658" s="8"/>
      <c r="E658" s="8"/>
      <c r="F658" s="7"/>
      <c r="G658" s="11"/>
      <c r="I658" s="8"/>
    </row>
    <row r="659">
      <c r="D659" s="8"/>
      <c r="E659" s="8"/>
      <c r="F659" s="7"/>
      <c r="G659" s="11"/>
      <c r="I659" s="8"/>
    </row>
    <row r="660">
      <c r="D660" s="8"/>
      <c r="E660" s="8"/>
      <c r="F660" s="7"/>
      <c r="G660" s="11"/>
      <c r="I660" s="8"/>
    </row>
    <row r="661">
      <c r="D661" s="8"/>
      <c r="E661" s="8"/>
      <c r="F661" s="7"/>
      <c r="G661" s="11"/>
      <c r="I661" s="8"/>
    </row>
    <row r="662">
      <c r="D662" s="8"/>
      <c r="E662" s="8"/>
      <c r="F662" s="7"/>
      <c r="G662" s="11"/>
      <c r="I662" s="8"/>
    </row>
    <row r="663">
      <c r="D663" s="8"/>
      <c r="E663" s="8"/>
      <c r="F663" s="7"/>
      <c r="G663" s="11"/>
      <c r="I663" s="8"/>
    </row>
    <row r="664">
      <c r="D664" s="8"/>
      <c r="E664" s="8"/>
      <c r="F664" s="7"/>
      <c r="G664" s="11"/>
      <c r="I664" s="8"/>
    </row>
    <row r="665">
      <c r="D665" s="8"/>
      <c r="E665" s="8"/>
      <c r="F665" s="7"/>
      <c r="G665" s="11"/>
      <c r="I665" s="8"/>
    </row>
    <row r="666">
      <c r="D666" s="8"/>
      <c r="E666" s="8"/>
      <c r="F666" s="7"/>
      <c r="G666" s="11"/>
      <c r="I666" s="8"/>
    </row>
    <row r="667">
      <c r="D667" s="8"/>
      <c r="E667" s="8"/>
      <c r="F667" s="7"/>
      <c r="G667" s="11"/>
      <c r="I667" s="8"/>
    </row>
    <row r="668">
      <c r="D668" s="8"/>
      <c r="E668" s="8"/>
      <c r="F668" s="7"/>
      <c r="G668" s="11"/>
      <c r="I668" s="8"/>
    </row>
    <row r="669">
      <c r="D669" s="8"/>
      <c r="E669" s="8"/>
      <c r="F669" s="7"/>
      <c r="G669" s="11"/>
      <c r="I669" s="8"/>
    </row>
    <row r="670">
      <c r="D670" s="8"/>
      <c r="E670" s="8"/>
      <c r="F670" s="7"/>
      <c r="G670" s="11"/>
      <c r="I670" s="8"/>
    </row>
    <row r="671">
      <c r="D671" s="8"/>
      <c r="E671" s="8"/>
      <c r="F671" s="7"/>
      <c r="G671" s="11"/>
      <c r="I671" s="8"/>
    </row>
    <row r="672">
      <c r="D672" s="8"/>
      <c r="E672" s="8"/>
      <c r="F672" s="7"/>
      <c r="G672" s="11"/>
      <c r="I672" s="8"/>
    </row>
    <row r="673">
      <c r="D673" s="8"/>
      <c r="E673" s="8"/>
      <c r="F673" s="7"/>
      <c r="G673" s="11"/>
      <c r="I673" s="8"/>
    </row>
    <row r="674">
      <c r="D674" s="8"/>
      <c r="E674" s="8"/>
      <c r="F674" s="7"/>
      <c r="G674" s="11"/>
      <c r="I674" s="8"/>
    </row>
    <row r="675">
      <c r="D675" s="8"/>
      <c r="E675" s="8"/>
      <c r="F675" s="7"/>
      <c r="G675" s="11"/>
      <c r="I675" s="8"/>
    </row>
    <row r="676">
      <c r="D676" s="8"/>
      <c r="E676" s="8"/>
      <c r="F676" s="7"/>
      <c r="G676" s="11"/>
      <c r="I676" s="8"/>
    </row>
    <row r="677">
      <c r="D677" s="8"/>
      <c r="E677" s="8"/>
      <c r="F677" s="7"/>
      <c r="G677" s="11"/>
      <c r="I677" s="8"/>
    </row>
    <row r="678">
      <c r="D678" s="8"/>
      <c r="E678" s="8"/>
      <c r="F678" s="7"/>
      <c r="G678" s="11"/>
      <c r="I678" s="8"/>
    </row>
    <row r="679">
      <c r="D679" s="8"/>
      <c r="E679" s="8"/>
      <c r="F679" s="7"/>
      <c r="G679" s="11"/>
      <c r="I679" s="8"/>
    </row>
    <row r="680">
      <c r="D680" s="8"/>
      <c r="E680" s="8"/>
      <c r="F680" s="7"/>
      <c r="G680" s="11"/>
      <c r="I680" s="8"/>
    </row>
    <row r="681">
      <c r="D681" s="8"/>
      <c r="E681" s="8"/>
      <c r="F681" s="7"/>
      <c r="G681" s="11"/>
      <c r="I681" s="8"/>
    </row>
    <row r="682">
      <c r="D682" s="8"/>
      <c r="E682" s="8"/>
      <c r="F682" s="7"/>
      <c r="G682" s="11"/>
      <c r="I682" s="8"/>
    </row>
    <row r="683">
      <c r="D683" s="8"/>
      <c r="E683" s="8"/>
      <c r="F683" s="7"/>
      <c r="G683" s="11"/>
      <c r="I683" s="8"/>
    </row>
    <row r="684">
      <c r="D684" s="8"/>
      <c r="E684" s="8"/>
      <c r="F684" s="7"/>
      <c r="G684" s="11"/>
      <c r="I684" s="8"/>
    </row>
    <row r="685">
      <c r="D685" s="8"/>
      <c r="E685" s="8"/>
      <c r="F685" s="7"/>
      <c r="G685" s="11"/>
      <c r="I685" s="8"/>
    </row>
    <row r="686">
      <c r="D686" s="8"/>
      <c r="E686" s="8"/>
      <c r="F686" s="7"/>
      <c r="G686" s="11"/>
      <c r="I686" s="8"/>
    </row>
    <row r="687">
      <c r="D687" s="8"/>
      <c r="E687" s="8"/>
      <c r="F687" s="7"/>
      <c r="G687" s="11"/>
      <c r="I687" s="8"/>
    </row>
    <row r="688">
      <c r="D688" s="8"/>
      <c r="E688" s="8"/>
      <c r="F688" s="7"/>
      <c r="G688" s="11"/>
      <c r="I688" s="8"/>
    </row>
    <row r="689">
      <c r="D689" s="8"/>
      <c r="E689" s="8"/>
      <c r="F689" s="7"/>
      <c r="G689" s="11"/>
      <c r="I689" s="8"/>
    </row>
    <row r="690">
      <c r="D690" s="8"/>
      <c r="E690" s="8"/>
      <c r="F690" s="7"/>
      <c r="G690" s="11"/>
      <c r="I690" s="8"/>
    </row>
    <row r="691">
      <c r="D691" s="8"/>
      <c r="E691" s="8"/>
      <c r="F691" s="7"/>
      <c r="G691" s="11"/>
      <c r="I691" s="8"/>
    </row>
    <row r="692">
      <c r="D692" s="8"/>
      <c r="E692" s="8"/>
      <c r="F692" s="7"/>
      <c r="G692" s="11"/>
      <c r="I692" s="8"/>
    </row>
    <row r="693">
      <c r="D693" s="8"/>
      <c r="E693" s="8"/>
      <c r="F693" s="7"/>
      <c r="G693" s="11"/>
      <c r="I693" s="8"/>
    </row>
    <row r="694">
      <c r="D694" s="8"/>
      <c r="E694" s="8"/>
      <c r="F694" s="7"/>
      <c r="G694" s="11"/>
      <c r="I694" s="8"/>
    </row>
    <row r="695">
      <c r="D695" s="8"/>
      <c r="E695" s="8"/>
      <c r="F695" s="7"/>
      <c r="G695" s="11"/>
      <c r="I695" s="8"/>
    </row>
    <row r="696">
      <c r="D696" s="8"/>
      <c r="E696" s="8"/>
      <c r="F696" s="7"/>
      <c r="G696" s="11"/>
      <c r="I696" s="8"/>
    </row>
    <row r="697">
      <c r="D697" s="8"/>
      <c r="E697" s="8"/>
      <c r="F697" s="7"/>
      <c r="G697" s="11"/>
      <c r="I697" s="8"/>
    </row>
    <row r="698">
      <c r="D698" s="8"/>
      <c r="E698" s="8"/>
      <c r="F698" s="7"/>
      <c r="G698" s="11"/>
      <c r="I698" s="8"/>
    </row>
    <row r="699">
      <c r="D699" s="8"/>
      <c r="E699" s="8"/>
      <c r="F699" s="7"/>
      <c r="G699" s="11"/>
      <c r="I699" s="8"/>
    </row>
    <row r="700">
      <c r="D700" s="8"/>
      <c r="E700" s="8"/>
      <c r="F700" s="7"/>
      <c r="G700" s="11"/>
      <c r="I700" s="8"/>
    </row>
    <row r="701">
      <c r="D701" s="8"/>
      <c r="E701" s="8"/>
      <c r="F701" s="7"/>
      <c r="G701" s="11"/>
      <c r="I701" s="8"/>
    </row>
    <row r="702">
      <c r="D702" s="8"/>
      <c r="E702" s="8"/>
      <c r="F702" s="7"/>
      <c r="G702" s="11"/>
      <c r="I702" s="8"/>
    </row>
    <row r="703">
      <c r="D703" s="8"/>
      <c r="E703" s="8"/>
      <c r="F703" s="7"/>
      <c r="G703" s="11"/>
      <c r="I703" s="8"/>
    </row>
    <row r="704">
      <c r="D704" s="8"/>
      <c r="E704" s="8"/>
      <c r="F704" s="7"/>
      <c r="G704" s="11"/>
      <c r="I704" s="8"/>
    </row>
    <row r="705">
      <c r="D705" s="8"/>
      <c r="E705" s="8"/>
      <c r="F705" s="7"/>
      <c r="G705" s="11"/>
      <c r="I705" s="8"/>
    </row>
    <row r="706">
      <c r="D706" s="8"/>
      <c r="E706" s="8"/>
      <c r="F706" s="7"/>
      <c r="G706" s="11"/>
      <c r="I706" s="8"/>
    </row>
    <row r="707">
      <c r="D707" s="8"/>
      <c r="E707" s="8"/>
      <c r="F707" s="7"/>
      <c r="G707" s="11"/>
      <c r="I707" s="8"/>
    </row>
    <row r="708">
      <c r="D708" s="8"/>
      <c r="E708" s="8"/>
      <c r="F708" s="7"/>
      <c r="G708" s="11"/>
      <c r="I708" s="8"/>
    </row>
    <row r="709">
      <c r="D709" s="8"/>
      <c r="E709" s="8"/>
      <c r="F709" s="7"/>
      <c r="G709" s="11"/>
      <c r="I709" s="8"/>
    </row>
    <row r="710">
      <c r="D710" s="8"/>
      <c r="E710" s="8"/>
      <c r="F710" s="7"/>
      <c r="G710" s="11"/>
      <c r="I710" s="8"/>
    </row>
    <row r="711">
      <c r="D711" s="8"/>
      <c r="E711" s="8"/>
      <c r="F711" s="7"/>
      <c r="G711" s="11"/>
      <c r="I711" s="8"/>
    </row>
    <row r="712">
      <c r="D712" s="8"/>
      <c r="E712" s="8"/>
      <c r="F712" s="7"/>
      <c r="G712" s="11"/>
      <c r="I712" s="8"/>
    </row>
    <row r="713">
      <c r="D713" s="8"/>
      <c r="E713" s="8"/>
      <c r="F713" s="7"/>
      <c r="G713" s="11"/>
      <c r="I713" s="8"/>
    </row>
    <row r="714">
      <c r="D714" s="8"/>
      <c r="E714" s="8"/>
      <c r="F714" s="7"/>
      <c r="G714" s="11"/>
      <c r="I714" s="8"/>
    </row>
    <row r="715">
      <c r="D715" s="8"/>
      <c r="E715" s="8"/>
      <c r="F715" s="7"/>
      <c r="G715" s="11"/>
      <c r="I715" s="8"/>
    </row>
    <row r="716">
      <c r="D716" s="8"/>
      <c r="E716" s="8"/>
      <c r="F716" s="7"/>
      <c r="G716" s="11"/>
      <c r="I716" s="8"/>
    </row>
    <row r="717">
      <c r="D717" s="8"/>
      <c r="E717" s="8"/>
      <c r="F717" s="7"/>
      <c r="G717" s="11"/>
      <c r="I717" s="8"/>
    </row>
    <row r="718">
      <c r="D718" s="8"/>
      <c r="E718" s="8"/>
      <c r="F718" s="7"/>
      <c r="G718" s="11"/>
      <c r="I718" s="8"/>
    </row>
    <row r="719">
      <c r="D719" s="8"/>
      <c r="E719" s="8"/>
      <c r="F719" s="7"/>
      <c r="G719" s="11"/>
      <c r="I719" s="8"/>
    </row>
    <row r="720">
      <c r="D720" s="8"/>
      <c r="E720" s="8"/>
      <c r="F720" s="7"/>
      <c r="G720" s="11"/>
      <c r="I720" s="8"/>
    </row>
    <row r="721">
      <c r="D721" s="8"/>
      <c r="E721" s="8"/>
      <c r="F721" s="7"/>
      <c r="G721" s="11"/>
      <c r="I721" s="8"/>
    </row>
    <row r="722">
      <c r="D722" s="8"/>
      <c r="E722" s="8"/>
      <c r="F722" s="7"/>
      <c r="G722" s="11"/>
      <c r="I722" s="8"/>
    </row>
    <row r="723">
      <c r="D723" s="8"/>
      <c r="E723" s="8"/>
      <c r="F723" s="7"/>
      <c r="G723" s="11"/>
      <c r="I723" s="8"/>
    </row>
    <row r="724">
      <c r="D724" s="8"/>
      <c r="E724" s="8"/>
      <c r="F724" s="7"/>
      <c r="G724" s="11"/>
      <c r="I724" s="8"/>
    </row>
    <row r="725">
      <c r="D725" s="8"/>
      <c r="E725" s="8"/>
      <c r="F725" s="7"/>
      <c r="G725" s="11"/>
      <c r="I725" s="8"/>
    </row>
    <row r="726">
      <c r="D726" s="8"/>
      <c r="E726" s="8"/>
      <c r="F726" s="7"/>
      <c r="G726" s="11"/>
      <c r="I726" s="8"/>
    </row>
    <row r="727">
      <c r="D727" s="8"/>
      <c r="E727" s="8"/>
      <c r="F727" s="7"/>
      <c r="G727" s="11"/>
      <c r="I727" s="8"/>
    </row>
    <row r="728">
      <c r="D728" s="8"/>
      <c r="E728" s="8"/>
      <c r="F728" s="7"/>
      <c r="G728" s="11"/>
      <c r="I728" s="8"/>
    </row>
    <row r="729">
      <c r="D729" s="8"/>
      <c r="E729" s="8"/>
      <c r="F729" s="7"/>
      <c r="G729" s="11"/>
      <c r="I729" s="8"/>
    </row>
    <row r="730">
      <c r="D730" s="8"/>
      <c r="E730" s="8"/>
      <c r="F730" s="7"/>
      <c r="G730" s="11"/>
      <c r="I730" s="8"/>
    </row>
    <row r="731">
      <c r="D731" s="8"/>
      <c r="E731" s="8"/>
      <c r="F731" s="7"/>
      <c r="G731" s="11"/>
      <c r="I731" s="8"/>
    </row>
    <row r="732">
      <c r="D732" s="8"/>
      <c r="E732" s="8"/>
      <c r="F732" s="7"/>
      <c r="G732" s="11"/>
      <c r="I732" s="8"/>
    </row>
    <row r="733">
      <c r="D733" s="8"/>
      <c r="E733" s="8"/>
      <c r="F733" s="7"/>
      <c r="G733" s="11"/>
      <c r="I733" s="8"/>
    </row>
    <row r="734">
      <c r="D734" s="8"/>
      <c r="E734" s="8"/>
      <c r="F734" s="7"/>
      <c r="G734" s="11"/>
      <c r="I734" s="8"/>
    </row>
    <row r="735">
      <c r="D735" s="8"/>
      <c r="E735" s="8"/>
      <c r="F735" s="7"/>
      <c r="G735" s="11"/>
      <c r="I735" s="8"/>
    </row>
    <row r="736">
      <c r="D736" s="8"/>
      <c r="E736" s="8"/>
      <c r="F736" s="7"/>
      <c r="G736" s="11"/>
      <c r="I736" s="8"/>
    </row>
    <row r="737">
      <c r="D737" s="8"/>
      <c r="E737" s="8"/>
      <c r="F737" s="7"/>
      <c r="G737" s="11"/>
      <c r="I737" s="8"/>
    </row>
    <row r="738">
      <c r="D738" s="8"/>
      <c r="E738" s="8"/>
      <c r="F738" s="7"/>
      <c r="G738" s="11"/>
      <c r="I738" s="8"/>
    </row>
    <row r="739">
      <c r="D739" s="8"/>
      <c r="E739" s="8"/>
      <c r="F739" s="7"/>
      <c r="G739" s="11"/>
      <c r="I739" s="8"/>
    </row>
    <row r="740">
      <c r="D740" s="8"/>
      <c r="E740" s="8"/>
      <c r="F740" s="7"/>
      <c r="G740" s="11"/>
      <c r="I740" s="8"/>
    </row>
    <row r="741">
      <c r="D741" s="8"/>
      <c r="E741" s="8"/>
      <c r="F741" s="7"/>
      <c r="G741" s="11"/>
      <c r="I741" s="8"/>
    </row>
    <row r="742">
      <c r="D742" s="8"/>
      <c r="E742" s="8"/>
      <c r="F742" s="7"/>
      <c r="G742" s="11"/>
      <c r="I742" s="8"/>
    </row>
    <row r="743">
      <c r="D743" s="8"/>
      <c r="E743" s="8"/>
      <c r="F743" s="7"/>
      <c r="G743" s="11"/>
      <c r="I743" s="8"/>
    </row>
    <row r="744">
      <c r="D744" s="8"/>
      <c r="E744" s="8"/>
      <c r="F744" s="7"/>
      <c r="G744" s="11"/>
      <c r="I744" s="8"/>
    </row>
    <row r="745">
      <c r="D745" s="8"/>
      <c r="E745" s="8"/>
      <c r="F745" s="7"/>
      <c r="G745" s="11"/>
      <c r="I745" s="8"/>
    </row>
    <row r="746">
      <c r="D746" s="8"/>
      <c r="E746" s="8"/>
      <c r="F746" s="7"/>
      <c r="G746" s="11"/>
      <c r="I746" s="8"/>
    </row>
    <row r="747">
      <c r="D747" s="8"/>
      <c r="E747" s="8"/>
      <c r="F747" s="7"/>
      <c r="G747" s="11"/>
      <c r="I747" s="8"/>
    </row>
    <row r="748">
      <c r="D748" s="8"/>
      <c r="E748" s="8"/>
      <c r="F748" s="7"/>
      <c r="G748" s="11"/>
      <c r="I748" s="8"/>
    </row>
    <row r="749">
      <c r="D749" s="8"/>
      <c r="E749" s="8"/>
      <c r="F749" s="7"/>
      <c r="G749" s="11"/>
      <c r="I749" s="8"/>
    </row>
    <row r="750">
      <c r="D750" s="8"/>
      <c r="E750" s="8"/>
      <c r="F750" s="7"/>
      <c r="G750" s="11"/>
      <c r="I750" s="8"/>
    </row>
    <row r="751">
      <c r="D751" s="8"/>
      <c r="E751" s="8"/>
      <c r="F751" s="7"/>
      <c r="G751" s="11"/>
      <c r="I751" s="8"/>
    </row>
    <row r="752">
      <c r="D752" s="8"/>
      <c r="E752" s="8"/>
      <c r="F752" s="7"/>
      <c r="G752" s="11"/>
      <c r="I752" s="8"/>
    </row>
    <row r="753">
      <c r="D753" s="8"/>
      <c r="E753" s="8"/>
      <c r="F753" s="7"/>
      <c r="G753" s="11"/>
      <c r="I753" s="8"/>
    </row>
    <row r="754">
      <c r="D754" s="8"/>
      <c r="E754" s="8"/>
      <c r="F754" s="7"/>
      <c r="G754" s="11"/>
      <c r="I754" s="8"/>
    </row>
    <row r="755">
      <c r="D755" s="8"/>
      <c r="E755" s="8"/>
      <c r="F755" s="7"/>
      <c r="G755" s="11"/>
      <c r="I755" s="8"/>
    </row>
    <row r="756">
      <c r="D756" s="8"/>
      <c r="E756" s="8"/>
      <c r="F756" s="7"/>
      <c r="G756" s="11"/>
      <c r="I756" s="8"/>
    </row>
    <row r="757">
      <c r="D757" s="8"/>
      <c r="E757" s="8"/>
      <c r="F757" s="7"/>
      <c r="G757" s="11"/>
      <c r="I757" s="8"/>
    </row>
    <row r="758">
      <c r="D758" s="8"/>
      <c r="E758" s="8"/>
      <c r="F758" s="7"/>
      <c r="G758" s="11"/>
      <c r="I758" s="8"/>
    </row>
    <row r="759">
      <c r="D759" s="8"/>
      <c r="E759" s="8"/>
      <c r="F759" s="7"/>
      <c r="G759" s="11"/>
      <c r="I759" s="8"/>
    </row>
    <row r="760">
      <c r="D760" s="8"/>
      <c r="E760" s="8"/>
      <c r="F760" s="7"/>
      <c r="G760" s="11"/>
      <c r="I760" s="8"/>
    </row>
    <row r="761">
      <c r="D761" s="8"/>
      <c r="E761" s="8"/>
      <c r="F761" s="7"/>
      <c r="G761" s="11"/>
      <c r="I761" s="8"/>
    </row>
    <row r="762">
      <c r="D762" s="8"/>
      <c r="E762" s="8"/>
      <c r="F762" s="7"/>
      <c r="G762" s="11"/>
      <c r="I762" s="8"/>
    </row>
    <row r="763">
      <c r="D763" s="8"/>
      <c r="E763" s="8"/>
      <c r="F763" s="7"/>
      <c r="G763" s="11"/>
      <c r="I763" s="8"/>
    </row>
    <row r="764">
      <c r="D764" s="8"/>
      <c r="E764" s="8"/>
      <c r="F764" s="7"/>
      <c r="G764" s="11"/>
      <c r="I764" s="8"/>
    </row>
    <row r="765">
      <c r="D765" s="8"/>
      <c r="E765" s="8"/>
      <c r="F765" s="7"/>
      <c r="G765" s="11"/>
      <c r="I765" s="8"/>
    </row>
    <row r="766">
      <c r="D766" s="8"/>
      <c r="E766" s="8"/>
      <c r="F766" s="7"/>
      <c r="G766" s="11"/>
      <c r="I766" s="8"/>
    </row>
    <row r="767">
      <c r="D767" s="8"/>
      <c r="E767" s="8"/>
      <c r="F767" s="7"/>
      <c r="G767" s="11"/>
      <c r="I767" s="8"/>
    </row>
    <row r="768">
      <c r="D768" s="8"/>
      <c r="E768" s="8"/>
      <c r="F768" s="7"/>
      <c r="G768" s="11"/>
      <c r="I768" s="8"/>
    </row>
    <row r="769">
      <c r="D769" s="8"/>
      <c r="E769" s="8"/>
      <c r="F769" s="7"/>
      <c r="G769" s="11"/>
      <c r="I769" s="8"/>
    </row>
    <row r="770">
      <c r="D770" s="8"/>
      <c r="E770" s="8"/>
      <c r="F770" s="7"/>
      <c r="G770" s="11"/>
      <c r="I770" s="8"/>
    </row>
    <row r="771">
      <c r="D771" s="8"/>
      <c r="E771" s="8"/>
      <c r="F771" s="7"/>
      <c r="G771" s="11"/>
      <c r="I771" s="8"/>
    </row>
    <row r="772">
      <c r="D772" s="8"/>
      <c r="E772" s="8"/>
      <c r="F772" s="7"/>
      <c r="G772" s="11"/>
      <c r="I772" s="8"/>
    </row>
    <row r="773">
      <c r="D773" s="8"/>
      <c r="E773" s="8"/>
      <c r="F773" s="7"/>
      <c r="G773" s="11"/>
      <c r="I773" s="8"/>
    </row>
    <row r="774">
      <c r="D774" s="8"/>
      <c r="E774" s="8"/>
      <c r="F774" s="7"/>
      <c r="G774" s="11"/>
      <c r="I774" s="8"/>
    </row>
    <row r="775">
      <c r="D775" s="8"/>
      <c r="E775" s="8"/>
      <c r="F775" s="7"/>
      <c r="G775" s="11"/>
      <c r="I775" s="8"/>
    </row>
    <row r="776">
      <c r="D776" s="8"/>
      <c r="E776" s="8"/>
      <c r="F776" s="7"/>
      <c r="G776" s="11"/>
      <c r="I776" s="8"/>
    </row>
    <row r="777">
      <c r="D777" s="8"/>
      <c r="E777" s="8"/>
      <c r="F777" s="7"/>
      <c r="G777" s="11"/>
      <c r="I777" s="8"/>
    </row>
    <row r="778">
      <c r="D778" s="8"/>
      <c r="E778" s="8"/>
      <c r="F778" s="7"/>
      <c r="G778" s="11"/>
      <c r="I778" s="8"/>
    </row>
    <row r="779">
      <c r="D779" s="8"/>
      <c r="E779" s="8"/>
      <c r="F779" s="7"/>
      <c r="G779" s="11"/>
      <c r="I779" s="8"/>
    </row>
    <row r="780">
      <c r="D780" s="8"/>
      <c r="E780" s="8"/>
      <c r="F780" s="7"/>
      <c r="G780" s="11"/>
      <c r="I780" s="8"/>
    </row>
    <row r="781">
      <c r="D781" s="8"/>
      <c r="E781" s="8"/>
      <c r="F781" s="7"/>
      <c r="G781" s="11"/>
      <c r="I781" s="8"/>
    </row>
    <row r="782">
      <c r="D782" s="8"/>
      <c r="E782" s="8"/>
      <c r="F782" s="7"/>
      <c r="G782" s="11"/>
      <c r="I782" s="8"/>
    </row>
    <row r="783">
      <c r="D783" s="8"/>
      <c r="E783" s="8"/>
      <c r="F783" s="7"/>
      <c r="G783" s="11"/>
      <c r="I783" s="8"/>
    </row>
    <row r="784">
      <c r="D784" s="8"/>
      <c r="E784" s="8"/>
      <c r="F784" s="7"/>
      <c r="G784" s="11"/>
      <c r="I784" s="8"/>
    </row>
    <row r="785">
      <c r="D785" s="8"/>
      <c r="E785" s="8"/>
      <c r="F785" s="7"/>
      <c r="G785" s="11"/>
      <c r="I785" s="8"/>
    </row>
    <row r="786">
      <c r="D786" s="8"/>
      <c r="E786" s="8"/>
      <c r="F786" s="7"/>
      <c r="G786" s="11"/>
      <c r="I786" s="8"/>
    </row>
    <row r="787">
      <c r="D787" s="8"/>
      <c r="E787" s="8"/>
      <c r="F787" s="7"/>
      <c r="G787" s="11"/>
      <c r="I787" s="8"/>
    </row>
    <row r="788">
      <c r="D788" s="8"/>
      <c r="E788" s="8"/>
      <c r="F788" s="7"/>
      <c r="G788" s="11"/>
      <c r="I788" s="8"/>
    </row>
    <row r="789">
      <c r="D789" s="8"/>
      <c r="E789" s="8"/>
      <c r="F789" s="7"/>
      <c r="G789" s="11"/>
      <c r="I789" s="8"/>
    </row>
    <row r="790">
      <c r="D790" s="8"/>
      <c r="E790" s="8"/>
      <c r="F790" s="7"/>
      <c r="G790" s="11"/>
      <c r="I790" s="8"/>
    </row>
    <row r="791">
      <c r="D791" s="8"/>
      <c r="E791" s="8"/>
      <c r="F791" s="7"/>
      <c r="G791" s="11"/>
      <c r="I791" s="8"/>
    </row>
    <row r="792">
      <c r="D792" s="8"/>
      <c r="E792" s="8"/>
      <c r="F792" s="7"/>
      <c r="G792" s="11"/>
      <c r="I792" s="8"/>
    </row>
    <row r="793">
      <c r="D793" s="8"/>
      <c r="E793" s="8"/>
      <c r="F793" s="7"/>
      <c r="G793" s="11"/>
      <c r="I793" s="8"/>
    </row>
    <row r="794">
      <c r="D794" s="8"/>
      <c r="E794" s="8"/>
      <c r="F794" s="7"/>
      <c r="G794" s="11"/>
      <c r="I794" s="8"/>
    </row>
    <row r="795">
      <c r="D795" s="8"/>
      <c r="E795" s="8"/>
      <c r="F795" s="7"/>
      <c r="G795" s="11"/>
      <c r="I795" s="8"/>
    </row>
    <row r="796">
      <c r="D796" s="8"/>
      <c r="E796" s="8"/>
      <c r="F796" s="7"/>
      <c r="G796" s="11"/>
      <c r="I796" s="8"/>
    </row>
    <row r="797">
      <c r="D797" s="8"/>
      <c r="E797" s="8"/>
      <c r="F797" s="7"/>
      <c r="G797" s="11"/>
      <c r="I797" s="8"/>
    </row>
    <row r="798">
      <c r="D798" s="8"/>
      <c r="E798" s="8"/>
      <c r="F798" s="7"/>
      <c r="G798" s="11"/>
      <c r="I798" s="8"/>
    </row>
    <row r="799">
      <c r="D799" s="8"/>
      <c r="E799" s="8"/>
      <c r="F799" s="7"/>
      <c r="G799" s="11"/>
      <c r="I799" s="8"/>
    </row>
    <row r="800">
      <c r="D800" s="8"/>
      <c r="E800" s="8"/>
      <c r="F800" s="7"/>
      <c r="G800" s="11"/>
      <c r="I800" s="8"/>
    </row>
    <row r="801">
      <c r="D801" s="8"/>
      <c r="E801" s="8"/>
      <c r="F801" s="7"/>
      <c r="G801" s="11"/>
      <c r="I801" s="8"/>
    </row>
    <row r="802">
      <c r="D802" s="8"/>
      <c r="E802" s="8"/>
      <c r="F802" s="7"/>
      <c r="G802" s="11"/>
      <c r="I802" s="8"/>
    </row>
    <row r="803">
      <c r="D803" s="8"/>
      <c r="E803" s="8"/>
      <c r="F803" s="7"/>
      <c r="G803" s="11"/>
      <c r="I803" s="8"/>
    </row>
    <row r="804">
      <c r="D804" s="8"/>
      <c r="E804" s="8"/>
      <c r="F804" s="7"/>
      <c r="G804" s="11"/>
      <c r="I804" s="8"/>
    </row>
    <row r="805">
      <c r="D805" s="8"/>
      <c r="E805" s="8"/>
      <c r="F805" s="7"/>
      <c r="G805" s="11"/>
      <c r="I805" s="8"/>
    </row>
    <row r="806">
      <c r="D806" s="8"/>
      <c r="E806" s="8"/>
      <c r="F806" s="7"/>
      <c r="G806" s="11"/>
      <c r="I806" s="8"/>
    </row>
    <row r="807">
      <c r="D807" s="8"/>
      <c r="E807" s="8"/>
      <c r="F807" s="7"/>
      <c r="G807" s="11"/>
      <c r="I807" s="8"/>
    </row>
    <row r="808">
      <c r="D808" s="8"/>
      <c r="E808" s="8"/>
      <c r="F808" s="7"/>
      <c r="G808" s="11"/>
      <c r="I808" s="8"/>
    </row>
    <row r="809">
      <c r="D809" s="8"/>
      <c r="E809" s="8"/>
      <c r="F809" s="7"/>
      <c r="G809" s="11"/>
      <c r="I809" s="8"/>
    </row>
    <row r="810">
      <c r="D810" s="8"/>
      <c r="E810" s="8"/>
      <c r="F810" s="7"/>
      <c r="G810" s="11"/>
      <c r="I810" s="8"/>
    </row>
    <row r="811">
      <c r="D811" s="8"/>
      <c r="E811" s="8"/>
      <c r="F811" s="7"/>
      <c r="G811" s="11"/>
      <c r="I811" s="8"/>
    </row>
    <row r="812">
      <c r="D812" s="8"/>
      <c r="E812" s="8"/>
      <c r="F812" s="7"/>
      <c r="G812" s="11"/>
      <c r="I812" s="8"/>
    </row>
    <row r="813">
      <c r="D813" s="8"/>
      <c r="E813" s="8"/>
      <c r="F813" s="7"/>
      <c r="G813" s="11"/>
      <c r="I813" s="8"/>
    </row>
    <row r="814">
      <c r="D814" s="8"/>
      <c r="E814" s="8"/>
      <c r="F814" s="7"/>
      <c r="G814" s="11"/>
      <c r="I814" s="8"/>
    </row>
    <row r="815">
      <c r="D815" s="8"/>
      <c r="E815" s="8"/>
      <c r="F815" s="7"/>
      <c r="G815" s="11"/>
      <c r="I815" s="8"/>
    </row>
    <row r="816">
      <c r="D816" s="8"/>
      <c r="E816" s="8"/>
      <c r="F816" s="7"/>
      <c r="G816" s="11"/>
      <c r="I816" s="8"/>
    </row>
    <row r="817">
      <c r="D817" s="8"/>
      <c r="E817" s="8"/>
      <c r="F817" s="7"/>
      <c r="G817" s="11"/>
      <c r="I817" s="8"/>
    </row>
    <row r="818">
      <c r="D818" s="8"/>
      <c r="E818" s="8"/>
      <c r="F818" s="7"/>
      <c r="G818" s="11"/>
      <c r="I818" s="8"/>
    </row>
    <row r="819">
      <c r="D819" s="8"/>
      <c r="E819" s="8"/>
      <c r="F819" s="7"/>
      <c r="G819" s="11"/>
      <c r="I819" s="8"/>
    </row>
    <row r="820">
      <c r="D820" s="8"/>
      <c r="E820" s="8"/>
      <c r="F820" s="7"/>
      <c r="G820" s="11"/>
      <c r="I820" s="8"/>
    </row>
    <row r="821">
      <c r="D821" s="8"/>
      <c r="E821" s="8"/>
      <c r="F821" s="7"/>
      <c r="G821" s="11"/>
      <c r="I821" s="8"/>
    </row>
    <row r="822">
      <c r="D822" s="8"/>
      <c r="E822" s="8"/>
      <c r="F822" s="7"/>
      <c r="G822" s="11"/>
      <c r="I822" s="8"/>
    </row>
    <row r="823">
      <c r="D823" s="8"/>
      <c r="E823" s="8"/>
      <c r="F823" s="7"/>
      <c r="G823" s="11"/>
      <c r="I823" s="8"/>
    </row>
    <row r="824">
      <c r="D824" s="8"/>
      <c r="E824" s="8"/>
      <c r="F824" s="7"/>
      <c r="G824" s="11"/>
      <c r="I824" s="8"/>
    </row>
    <row r="825">
      <c r="D825" s="8"/>
      <c r="E825" s="8"/>
      <c r="F825" s="7"/>
      <c r="G825" s="11"/>
      <c r="I825" s="8"/>
    </row>
    <row r="826">
      <c r="D826" s="8"/>
      <c r="E826" s="8"/>
      <c r="F826" s="7"/>
      <c r="G826" s="11"/>
      <c r="I826" s="8"/>
    </row>
    <row r="827">
      <c r="D827" s="8"/>
      <c r="E827" s="8"/>
      <c r="F827" s="7"/>
      <c r="G827" s="11"/>
      <c r="I827" s="8"/>
    </row>
    <row r="828">
      <c r="D828" s="8"/>
      <c r="E828" s="8"/>
      <c r="F828" s="7"/>
      <c r="G828" s="11"/>
      <c r="I828" s="8"/>
    </row>
    <row r="829">
      <c r="D829" s="8"/>
      <c r="E829" s="8"/>
      <c r="F829" s="7"/>
      <c r="G829" s="11"/>
      <c r="I829" s="8"/>
    </row>
    <row r="830">
      <c r="D830" s="8"/>
      <c r="E830" s="8"/>
      <c r="F830" s="7"/>
      <c r="G830" s="11"/>
      <c r="I830" s="8"/>
    </row>
    <row r="831">
      <c r="D831" s="8"/>
      <c r="E831" s="8"/>
      <c r="F831" s="7"/>
      <c r="G831" s="11"/>
      <c r="I831" s="8"/>
    </row>
    <row r="832">
      <c r="D832" s="8"/>
      <c r="E832" s="8"/>
      <c r="F832" s="7"/>
      <c r="G832" s="11"/>
      <c r="I832" s="8"/>
    </row>
    <row r="833">
      <c r="D833" s="8"/>
      <c r="E833" s="8"/>
      <c r="F833" s="7"/>
      <c r="G833" s="11"/>
      <c r="I833" s="8"/>
    </row>
    <row r="834">
      <c r="D834" s="8"/>
      <c r="E834" s="8"/>
      <c r="F834" s="7"/>
      <c r="G834" s="11"/>
      <c r="I834" s="8"/>
    </row>
    <row r="835">
      <c r="D835" s="8"/>
      <c r="E835" s="8"/>
      <c r="F835" s="7"/>
      <c r="G835" s="11"/>
      <c r="I835" s="8"/>
    </row>
    <row r="836">
      <c r="D836" s="8"/>
      <c r="E836" s="8"/>
      <c r="F836" s="7"/>
      <c r="G836" s="11"/>
      <c r="I836" s="8"/>
    </row>
    <row r="837">
      <c r="D837" s="8"/>
      <c r="E837" s="8"/>
      <c r="F837" s="7"/>
      <c r="G837" s="11"/>
      <c r="I837" s="8"/>
    </row>
    <row r="838">
      <c r="D838" s="8"/>
      <c r="E838" s="8"/>
      <c r="F838" s="7"/>
      <c r="G838" s="11"/>
      <c r="I838" s="8"/>
    </row>
    <row r="839">
      <c r="D839" s="8"/>
      <c r="E839" s="8"/>
      <c r="F839" s="7"/>
      <c r="G839" s="11"/>
      <c r="I839" s="8"/>
    </row>
    <row r="840">
      <c r="D840" s="8"/>
      <c r="E840" s="8"/>
      <c r="F840" s="7"/>
      <c r="G840" s="11"/>
      <c r="I840" s="8"/>
    </row>
    <row r="841">
      <c r="D841" s="8"/>
      <c r="E841" s="8"/>
      <c r="F841" s="7"/>
      <c r="G841" s="11"/>
      <c r="I841" s="8"/>
    </row>
    <row r="842">
      <c r="D842" s="8"/>
      <c r="E842" s="8"/>
      <c r="F842" s="7"/>
      <c r="G842" s="11"/>
      <c r="I842" s="8"/>
    </row>
    <row r="843">
      <c r="D843" s="8"/>
      <c r="E843" s="8"/>
      <c r="F843" s="7"/>
      <c r="G843" s="11"/>
      <c r="I843" s="8"/>
    </row>
    <row r="844">
      <c r="D844" s="8"/>
      <c r="E844" s="8"/>
      <c r="F844" s="7"/>
      <c r="G844" s="11"/>
      <c r="I844" s="8"/>
    </row>
    <row r="845">
      <c r="D845" s="8"/>
      <c r="E845" s="8"/>
      <c r="F845" s="7"/>
      <c r="G845" s="11"/>
      <c r="I845" s="8"/>
    </row>
    <row r="846">
      <c r="D846" s="8"/>
      <c r="E846" s="8"/>
      <c r="F846" s="7"/>
      <c r="G846" s="11"/>
      <c r="I846" s="8"/>
    </row>
    <row r="847">
      <c r="D847" s="8"/>
      <c r="E847" s="8"/>
      <c r="F847" s="7"/>
      <c r="G847" s="11"/>
      <c r="I847" s="8"/>
    </row>
    <row r="848">
      <c r="D848" s="8"/>
      <c r="E848" s="8"/>
      <c r="F848" s="7"/>
      <c r="G848" s="11"/>
      <c r="I848" s="8"/>
    </row>
    <row r="849">
      <c r="D849" s="8"/>
      <c r="E849" s="8"/>
      <c r="F849" s="7"/>
      <c r="G849" s="11"/>
      <c r="I849" s="8"/>
    </row>
    <row r="850">
      <c r="D850" s="8"/>
      <c r="E850" s="8"/>
      <c r="F850" s="7"/>
      <c r="G850" s="11"/>
      <c r="I850" s="8"/>
    </row>
    <row r="851">
      <c r="D851" s="8"/>
      <c r="E851" s="8"/>
      <c r="F851" s="7"/>
      <c r="G851" s="11"/>
      <c r="I851" s="8"/>
    </row>
    <row r="852">
      <c r="D852" s="8"/>
      <c r="E852" s="8"/>
      <c r="F852" s="7"/>
      <c r="G852" s="11"/>
      <c r="I852" s="8"/>
    </row>
    <row r="853">
      <c r="D853" s="8"/>
      <c r="E853" s="8"/>
      <c r="F853" s="7"/>
      <c r="G853" s="11"/>
      <c r="I853" s="8"/>
    </row>
    <row r="854">
      <c r="D854" s="8"/>
      <c r="E854" s="8"/>
      <c r="F854" s="7"/>
      <c r="G854" s="11"/>
      <c r="I854" s="8"/>
    </row>
    <row r="855">
      <c r="D855" s="8"/>
      <c r="E855" s="8"/>
      <c r="F855" s="7"/>
      <c r="G855" s="11"/>
      <c r="I855" s="8"/>
    </row>
    <row r="856">
      <c r="D856" s="8"/>
      <c r="E856" s="8"/>
      <c r="F856" s="7"/>
      <c r="G856" s="11"/>
      <c r="I856" s="8"/>
    </row>
    <row r="857">
      <c r="D857" s="8"/>
      <c r="E857" s="8"/>
      <c r="F857" s="7"/>
      <c r="G857" s="11"/>
      <c r="I857" s="8"/>
    </row>
    <row r="858">
      <c r="D858" s="8"/>
      <c r="E858" s="8"/>
      <c r="F858" s="7"/>
      <c r="G858" s="11"/>
      <c r="I858" s="8"/>
    </row>
    <row r="859">
      <c r="D859" s="8"/>
      <c r="E859" s="8"/>
      <c r="F859" s="7"/>
      <c r="G859" s="11"/>
      <c r="I859" s="8"/>
    </row>
    <row r="860">
      <c r="D860" s="8"/>
      <c r="E860" s="8"/>
      <c r="F860" s="7"/>
      <c r="G860" s="11"/>
      <c r="I860" s="8"/>
    </row>
    <row r="861">
      <c r="D861" s="8"/>
      <c r="E861" s="8"/>
      <c r="F861" s="7"/>
      <c r="G861" s="11"/>
      <c r="I861" s="8"/>
    </row>
    <row r="862">
      <c r="D862" s="8"/>
      <c r="E862" s="8"/>
      <c r="F862" s="7"/>
      <c r="G862" s="11"/>
      <c r="I862" s="8"/>
    </row>
    <row r="863">
      <c r="D863" s="8"/>
      <c r="E863" s="8"/>
      <c r="F863" s="7"/>
      <c r="G863" s="11"/>
      <c r="I863" s="8"/>
    </row>
    <row r="864">
      <c r="D864" s="8"/>
      <c r="E864" s="8"/>
      <c r="F864" s="7"/>
      <c r="G864" s="11"/>
      <c r="I864" s="8"/>
    </row>
    <row r="865">
      <c r="D865" s="8"/>
      <c r="E865" s="8"/>
      <c r="F865" s="7"/>
      <c r="G865" s="11"/>
      <c r="I865" s="8"/>
    </row>
    <row r="866">
      <c r="D866" s="8"/>
      <c r="E866" s="8"/>
      <c r="F866" s="7"/>
      <c r="G866" s="11"/>
      <c r="I866" s="8"/>
    </row>
    <row r="867">
      <c r="D867" s="8"/>
      <c r="E867" s="8"/>
      <c r="F867" s="7"/>
      <c r="G867" s="11"/>
      <c r="I867" s="8"/>
    </row>
    <row r="868">
      <c r="D868" s="8"/>
      <c r="E868" s="8"/>
      <c r="F868" s="7"/>
      <c r="G868" s="11"/>
      <c r="I868" s="8"/>
    </row>
    <row r="869">
      <c r="D869" s="8"/>
      <c r="E869" s="8"/>
      <c r="F869" s="7"/>
      <c r="G869" s="11"/>
      <c r="I869" s="8"/>
    </row>
    <row r="870">
      <c r="D870" s="8"/>
      <c r="E870" s="8"/>
      <c r="F870" s="7"/>
      <c r="G870" s="11"/>
      <c r="I870" s="8"/>
    </row>
    <row r="871">
      <c r="D871" s="8"/>
      <c r="E871" s="8"/>
      <c r="F871" s="7"/>
      <c r="G871" s="11"/>
      <c r="I871" s="8"/>
    </row>
    <row r="872">
      <c r="D872" s="8"/>
      <c r="E872" s="8"/>
      <c r="F872" s="7"/>
      <c r="G872" s="11"/>
      <c r="I872" s="8"/>
    </row>
    <row r="873">
      <c r="D873" s="8"/>
      <c r="E873" s="8"/>
      <c r="F873" s="7"/>
      <c r="G873" s="11"/>
      <c r="I873" s="8"/>
    </row>
    <row r="874">
      <c r="D874" s="8"/>
      <c r="E874" s="8"/>
      <c r="F874" s="7"/>
      <c r="G874" s="11"/>
      <c r="I874" s="8"/>
    </row>
    <row r="875">
      <c r="D875" s="8"/>
      <c r="E875" s="8"/>
      <c r="F875" s="7"/>
      <c r="G875" s="11"/>
      <c r="I875" s="8"/>
    </row>
    <row r="876">
      <c r="D876" s="8"/>
      <c r="E876" s="8"/>
      <c r="F876" s="7"/>
      <c r="G876" s="11"/>
      <c r="I876" s="8"/>
    </row>
    <row r="877">
      <c r="D877" s="8"/>
      <c r="E877" s="8"/>
      <c r="F877" s="7"/>
      <c r="G877" s="11"/>
      <c r="I877" s="8"/>
    </row>
    <row r="878">
      <c r="D878" s="8"/>
      <c r="E878" s="8"/>
      <c r="F878" s="7"/>
      <c r="G878" s="11"/>
      <c r="I878" s="8"/>
    </row>
    <row r="879">
      <c r="D879" s="8"/>
      <c r="E879" s="8"/>
      <c r="F879" s="7"/>
      <c r="G879" s="11"/>
      <c r="I879" s="8"/>
    </row>
    <row r="880">
      <c r="D880" s="8"/>
      <c r="E880" s="8"/>
      <c r="F880" s="7"/>
      <c r="G880" s="11"/>
      <c r="I880" s="8"/>
    </row>
    <row r="881">
      <c r="D881" s="8"/>
      <c r="E881" s="8"/>
      <c r="F881" s="7"/>
      <c r="G881" s="11"/>
      <c r="I881" s="8"/>
    </row>
    <row r="882">
      <c r="D882" s="8"/>
      <c r="E882" s="8"/>
      <c r="F882" s="7"/>
      <c r="G882" s="11"/>
      <c r="I882" s="8"/>
    </row>
    <row r="883">
      <c r="D883" s="8"/>
      <c r="E883" s="8"/>
      <c r="F883" s="7"/>
      <c r="G883" s="11"/>
      <c r="I883" s="8"/>
    </row>
    <row r="884">
      <c r="D884" s="8"/>
      <c r="E884" s="8"/>
      <c r="F884" s="7"/>
      <c r="G884" s="11"/>
      <c r="I884" s="8"/>
    </row>
    <row r="885">
      <c r="D885" s="8"/>
      <c r="E885" s="8"/>
      <c r="F885" s="7"/>
      <c r="G885" s="11"/>
      <c r="I885" s="8"/>
    </row>
    <row r="886">
      <c r="D886" s="8"/>
      <c r="E886" s="8"/>
      <c r="F886" s="7"/>
      <c r="G886" s="11"/>
      <c r="I886" s="8"/>
    </row>
    <row r="887">
      <c r="D887" s="8"/>
      <c r="E887" s="8"/>
      <c r="F887" s="7"/>
      <c r="G887" s="11"/>
      <c r="I887" s="8"/>
    </row>
    <row r="888">
      <c r="D888" s="8"/>
      <c r="E888" s="8"/>
      <c r="F888" s="7"/>
      <c r="G888" s="11"/>
      <c r="I888" s="8"/>
    </row>
    <row r="889">
      <c r="D889" s="8"/>
      <c r="E889" s="8"/>
      <c r="F889" s="7"/>
      <c r="G889" s="11"/>
      <c r="I889" s="8"/>
    </row>
    <row r="890">
      <c r="D890" s="8"/>
      <c r="E890" s="8"/>
      <c r="F890" s="7"/>
      <c r="G890" s="11"/>
      <c r="I890" s="8"/>
    </row>
    <row r="891">
      <c r="D891" s="8"/>
      <c r="E891" s="8"/>
      <c r="F891" s="7"/>
      <c r="G891" s="11"/>
      <c r="I891" s="8"/>
    </row>
    <row r="892">
      <c r="D892" s="8"/>
      <c r="E892" s="8"/>
      <c r="F892" s="7"/>
      <c r="G892" s="11"/>
      <c r="I892" s="8"/>
    </row>
    <row r="893">
      <c r="D893" s="8"/>
      <c r="E893" s="8"/>
      <c r="F893" s="7"/>
      <c r="G893" s="11"/>
      <c r="I893" s="8"/>
    </row>
    <row r="894">
      <c r="D894" s="8"/>
      <c r="E894" s="8"/>
      <c r="F894" s="7"/>
      <c r="G894" s="11"/>
      <c r="I894" s="8"/>
    </row>
    <row r="895">
      <c r="D895" s="8"/>
      <c r="E895" s="8"/>
      <c r="F895" s="7"/>
      <c r="G895" s="11"/>
      <c r="I895" s="8"/>
    </row>
    <row r="896">
      <c r="D896" s="8"/>
      <c r="E896" s="8"/>
      <c r="F896" s="7"/>
      <c r="G896" s="11"/>
      <c r="I896" s="8"/>
    </row>
    <row r="897">
      <c r="D897" s="8"/>
      <c r="E897" s="8"/>
      <c r="F897" s="7"/>
      <c r="G897" s="11"/>
      <c r="I897" s="8"/>
    </row>
    <row r="898">
      <c r="D898" s="8"/>
      <c r="E898" s="8"/>
      <c r="F898" s="7"/>
      <c r="G898" s="11"/>
      <c r="I898" s="8"/>
    </row>
    <row r="899">
      <c r="D899" s="8"/>
      <c r="E899" s="8"/>
      <c r="F899" s="7"/>
      <c r="G899" s="11"/>
      <c r="I899" s="8"/>
    </row>
    <row r="900">
      <c r="D900" s="8"/>
      <c r="E900" s="8"/>
      <c r="F900" s="7"/>
      <c r="G900" s="11"/>
      <c r="I900" s="8"/>
    </row>
    <row r="901">
      <c r="D901" s="8"/>
      <c r="E901" s="8"/>
      <c r="F901" s="7"/>
      <c r="G901" s="11"/>
      <c r="I901" s="8"/>
    </row>
    <row r="902">
      <c r="D902" s="8"/>
      <c r="E902" s="8"/>
      <c r="F902" s="7"/>
      <c r="G902" s="11"/>
      <c r="I902" s="8"/>
    </row>
    <row r="903">
      <c r="D903" s="8"/>
      <c r="E903" s="8"/>
      <c r="F903" s="7"/>
      <c r="G903" s="11"/>
      <c r="I903" s="8"/>
    </row>
    <row r="904">
      <c r="D904" s="8"/>
      <c r="E904" s="8"/>
      <c r="F904" s="7"/>
      <c r="G904" s="11"/>
      <c r="I904" s="8"/>
    </row>
    <row r="905">
      <c r="D905" s="8"/>
      <c r="E905" s="8"/>
      <c r="F905" s="7"/>
      <c r="G905" s="11"/>
      <c r="I905" s="8"/>
    </row>
    <row r="906">
      <c r="D906" s="8"/>
      <c r="E906" s="8"/>
      <c r="F906" s="7"/>
      <c r="G906" s="11"/>
      <c r="I906" s="8"/>
    </row>
    <row r="907">
      <c r="D907" s="8"/>
      <c r="E907" s="8"/>
      <c r="F907" s="7"/>
      <c r="G907" s="11"/>
      <c r="I907" s="8"/>
    </row>
    <row r="908">
      <c r="D908" s="8"/>
      <c r="E908" s="8"/>
      <c r="F908" s="7"/>
      <c r="G908" s="11"/>
      <c r="I908" s="8"/>
    </row>
    <row r="909">
      <c r="D909" s="8"/>
      <c r="E909" s="8"/>
      <c r="F909" s="7"/>
      <c r="G909" s="11"/>
      <c r="I909" s="8"/>
    </row>
    <row r="910">
      <c r="D910" s="8"/>
      <c r="E910" s="8"/>
      <c r="F910" s="7"/>
      <c r="G910" s="11"/>
      <c r="I910" s="8"/>
    </row>
    <row r="911">
      <c r="D911" s="8"/>
      <c r="E911" s="8"/>
      <c r="F911" s="7"/>
      <c r="G911" s="11"/>
      <c r="I911" s="8"/>
    </row>
    <row r="912">
      <c r="D912" s="8"/>
      <c r="E912" s="8"/>
      <c r="F912" s="7"/>
      <c r="G912" s="11"/>
      <c r="I912" s="8"/>
    </row>
    <row r="913">
      <c r="D913" s="8"/>
      <c r="E913" s="8"/>
      <c r="F913" s="7"/>
      <c r="G913" s="11"/>
      <c r="I913" s="8"/>
    </row>
    <row r="914">
      <c r="D914" s="8"/>
      <c r="E914" s="8"/>
      <c r="F914" s="7"/>
      <c r="G914" s="11"/>
      <c r="I914" s="8"/>
    </row>
    <row r="915">
      <c r="D915" s="8"/>
      <c r="E915" s="8"/>
      <c r="F915" s="7"/>
      <c r="G915" s="11"/>
      <c r="I915" s="8"/>
    </row>
    <row r="916">
      <c r="D916" s="8"/>
      <c r="E916" s="8"/>
      <c r="F916" s="7"/>
      <c r="G916" s="11"/>
      <c r="I916" s="8"/>
    </row>
    <row r="917">
      <c r="D917" s="8"/>
      <c r="E917" s="8"/>
      <c r="F917" s="7"/>
      <c r="G917" s="11"/>
      <c r="I917" s="8"/>
    </row>
    <row r="918">
      <c r="D918" s="8"/>
      <c r="E918" s="8"/>
      <c r="F918" s="7"/>
      <c r="G918" s="11"/>
      <c r="I918" s="8"/>
    </row>
    <row r="919">
      <c r="D919" s="8"/>
      <c r="E919" s="8"/>
      <c r="F919" s="7"/>
      <c r="G919" s="11"/>
      <c r="I919" s="8"/>
    </row>
    <row r="920">
      <c r="D920" s="8"/>
      <c r="E920" s="8"/>
      <c r="F920" s="7"/>
      <c r="G920" s="11"/>
      <c r="I920" s="8"/>
    </row>
    <row r="921">
      <c r="D921" s="8"/>
      <c r="E921" s="8"/>
      <c r="F921" s="7"/>
      <c r="G921" s="11"/>
      <c r="I921" s="8"/>
    </row>
    <row r="922">
      <c r="D922" s="8"/>
      <c r="E922" s="8"/>
      <c r="F922" s="7"/>
      <c r="G922" s="11"/>
      <c r="I922" s="8"/>
    </row>
    <row r="923">
      <c r="D923" s="8"/>
      <c r="E923" s="8"/>
      <c r="F923" s="7"/>
      <c r="G923" s="11"/>
      <c r="I923" s="8"/>
    </row>
    <row r="924">
      <c r="D924" s="8"/>
      <c r="E924" s="8"/>
      <c r="F924" s="7"/>
      <c r="G924" s="11"/>
      <c r="I924" s="8"/>
    </row>
    <row r="925">
      <c r="D925" s="8"/>
      <c r="E925" s="8"/>
      <c r="F925" s="7"/>
      <c r="G925" s="11"/>
      <c r="I925" s="8"/>
    </row>
    <row r="926">
      <c r="D926" s="8"/>
      <c r="E926" s="8"/>
      <c r="F926" s="7"/>
      <c r="G926" s="11"/>
      <c r="I926" s="8"/>
    </row>
    <row r="927">
      <c r="D927" s="8"/>
      <c r="E927" s="8"/>
      <c r="F927" s="7"/>
      <c r="G927" s="11"/>
      <c r="I927" s="8"/>
    </row>
    <row r="928">
      <c r="D928" s="8"/>
      <c r="E928" s="8"/>
      <c r="F928" s="7"/>
      <c r="G928" s="11"/>
      <c r="I928" s="8"/>
    </row>
    <row r="929">
      <c r="D929" s="8"/>
      <c r="E929" s="8"/>
      <c r="F929" s="7"/>
      <c r="G929" s="11"/>
      <c r="I929" s="8"/>
    </row>
    <row r="930">
      <c r="D930" s="8"/>
      <c r="E930" s="8"/>
      <c r="F930" s="7"/>
      <c r="G930" s="11"/>
      <c r="I930" s="8"/>
    </row>
    <row r="931">
      <c r="D931" s="8"/>
      <c r="E931" s="8"/>
      <c r="F931" s="7"/>
      <c r="G931" s="11"/>
      <c r="I931" s="8"/>
    </row>
    <row r="932">
      <c r="D932" s="8"/>
      <c r="E932" s="8"/>
      <c r="F932" s="7"/>
      <c r="G932" s="11"/>
      <c r="I932" s="8"/>
    </row>
    <row r="933">
      <c r="D933" s="8"/>
      <c r="E933" s="8"/>
      <c r="F933" s="7"/>
      <c r="G933" s="11"/>
      <c r="I933" s="8"/>
    </row>
    <row r="934">
      <c r="D934" s="8"/>
      <c r="E934" s="8"/>
      <c r="F934" s="7"/>
      <c r="G934" s="11"/>
      <c r="I934" s="8"/>
    </row>
    <row r="935">
      <c r="D935" s="8"/>
      <c r="E935" s="8"/>
      <c r="F935" s="7"/>
      <c r="G935" s="11"/>
      <c r="I935" s="8"/>
    </row>
    <row r="936">
      <c r="D936" s="8"/>
      <c r="E936" s="8"/>
      <c r="F936" s="7"/>
      <c r="G936" s="11"/>
      <c r="I936" s="8"/>
    </row>
    <row r="937">
      <c r="D937" s="8"/>
      <c r="E937" s="8"/>
      <c r="F937" s="7"/>
      <c r="G937" s="11"/>
      <c r="I937" s="8"/>
    </row>
    <row r="938">
      <c r="D938" s="8"/>
      <c r="E938" s="8"/>
      <c r="F938" s="7"/>
      <c r="G938" s="11"/>
      <c r="I938" s="8"/>
    </row>
    <row r="939">
      <c r="D939" s="8"/>
      <c r="E939" s="8"/>
      <c r="F939" s="7"/>
      <c r="G939" s="11"/>
      <c r="I939" s="8"/>
    </row>
    <row r="940">
      <c r="D940" s="8"/>
      <c r="E940" s="8"/>
      <c r="F940" s="7"/>
      <c r="G940" s="11"/>
      <c r="I940" s="8"/>
    </row>
    <row r="941">
      <c r="D941" s="8"/>
      <c r="E941" s="8"/>
      <c r="F941" s="7"/>
      <c r="G941" s="11"/>
      <c r="I941" s="8"/>
    </row>
    <row r="942">
      <c r="D942" s="8"/>
      <c r="E942" s="8"/>
      <c r="F942" s="7"/>
      <c r="G942" s="11"/>
      <c r="I942" s="8"/>
    </row>
    <row r="943">
      <c r="D943" s="8"/>
      <c r="E943" s="8"/>
      <c r="F943" s="7"/>
      <c r="G943" s="11"/>
      <c r="I943" s="8"/>
    </row>
    <row r="944">
      <c r="D944" s="8"/>
      <c r="E944" s="8"/>
      <c r="F944" s="7"/>
      <c r="G944" s="11"/>
      <c r="I944" s="8"/>
    </row>
    <row r="945">
      <c r="D945" s="8"/>
      <c r="E945" s="8"/>
      <c r="F945" s="7"/>
      <c r="G945" s="11"/>
      <c r="I945" s="8"/>
    </row>
    <row r="946">
      <c r="D946" s="8"/>
      <c r="E946" s="8"/>
      <c r="F946" s="7"/>
      <c r="G946" s="11"/>
      <c r="I946" s="8"/>
    </row>
    <row r="947">
      <c r="D947" s="8"/>
      <c r="E947" s="8"/>
      <c r="F947" s="7"/>
      <c r="G947" s="11"/>
      <c r="I947" s="8"/>
    </row>
    <row r="948">
      <c r="D948" s="8"/>
      <c r="E948" s="8"/>
      <c r="F948" s="7"/>
      <c r="G948" s="11"/>
      <c r="I948" s="8"/>
    </row>
    <row r="949">
      <c r="D949" s="8"/>
      <c r="E949" s="8"/>
      <c r="F949" s="7"/>
      <c r="G949" s="11"/>
      <c r="I949" s="8"/>
    </row>
    <row r="950">
      <c r="D950" s="8"/>
      <c r="E950" s="8"/>
      <c r="F950" s="7"/>
      <c r="G950" s="11"/>
      <c r="I950" s="8"/>
    </row>
    <row r="951">
      <c r="D951" s="8"/>
      <c r="E951" s="8"/>
      <c r="F951" s="7"/>
      <c r="G951" s="11"/>
      <c r="I951" s="8"/>
    </row>
    <row r="952">
      <c r="D952" s="8"/>
      <c r="E952" s="8"/>
      <c r="F952" s="7"/>
      <c r="G952" s="11"/>
      <c r="I952" s="8"/>
    </row>
    <row r="953">
      <c r="D953" s="8"/>
      <c r="E953" s="8"/>
      <c r="F953" s="7"/>
      <c r="G953" s="11"/>
      <c r="I953" s="8"/>
    </row>
    <row r="954">
      <c r="D954" s="8"/>
      <c r="E954" s="8"/>
      <c r="F954" s="7"/>
      <c r="G954" s="11"/>
      <c r="I954" s="8"/>
    </row>
    <row r="955">
      <c r="D955" s="8"/>
      <c r="E955" s="8"/>
      <c r="F955" s="7"/>
      <c r="G955" s="11"/>
      <c r="I955" s="8"/>
    </row>
    <row r="956">
      <c r="D956" s="8"/>
      <c r="E956" s="8"/>
      <c r="F956" s="7"/>
      <c r="G956" s="11"/>
      <c r="I956" s="8"/>
    </row>
    <row r="957">
      <c r="D957" s="8"/>
      <c r="E957" s="8"/>
      <c r="F957" s="7"/>
      <c r="G957" s="11"/>
      <c r="I957" s="8"/>
    </row>
    <row r="958">
      <c r="D958" s="8"/>
      <c r="E958" s="8"/>
      <c r="F958" s="7"/>
      <c r="G958" s="11"/>
      <c r="I958" s="8"/>
    </row>
    <row r="959">
      <c r="D959" s="8"/>
      <c r="E959" s="8"/>
      <c r="F959" s="7"/>
      <c r="G959" s="11"/>
      <c r="I959" s="8"/>
    </row>
    <row r="960">
      <c r="D960" s="8"/>
      <c r="E960" s="8"/>
      <c r="F960" s="7"/>
      <c r="G960" s="11"/>
      <c r="I960" s="8"/>
    </row>
    <row r="961">
      <c r="D961" s="8"/>
      <c r="E961" s="8"/>
      <c r="F961" s="7"/>
      <c r="G961" s="11"/>
      <c r="I961" s="8"/>
    </row>
    <row r="962">
      <c r="D962" s="8"/>
      <c r="E962" s="8"/>
      <c r="F962" s="7"/>
      <c r="G962" s="11"/>
      <c r="I962" s="8"/>
    </row>
    <row r="963">
      <c r="D963" s="8"/>
      <c r="E963" s="8"/>
      <c r="F963" s="7"/>
      <c r="G963" s="11"/>
      <c r="I963" s="8"/>
    </row>
    <row r="964">
      <c r="D964" s="8"/>
      <c r="E964" s="8"/>
      <c r="F964" s="7"/>
      <c r="G964" s="11"/>
      <c r="I964" s="8"/>
    </row>
    <row r="965">
      <c r="D965" s="8"/>
      <c r="E965" s="8"/>
      <c r="F965" s="7"/>
      <c r="G965" s="11"/>
      <c r="I965" s="8"/>
    </row>
    <row r="966">
      <c r="D966" s="8"/>
      <c r="E966" s="8"/>
      <c r="F966" s="7"/>
      <c r="G966" s="11"/>
      <c r="I966" s="8"/>
    </row>
    <row r="967">
      <c r="D967" s="8"/>
      <c r="E967" s="8"/>
      <c r="F967" s="7"/>
      <c r="G967" s="11"/>
      <c r="I967" s="8"/>
    </row>
    <row r="968">
      <c r="D968" s="8"/>
      <c r="E968" s="8"/>
      <c r="F968" s="7"/>
      <c r="G968" s="11"/>
      <c r="I968" s="8"/>
    </row>
    <row r="969">
      <c r="D969" s="8"/>
      <c r="E969" s="8"/>
      <c r="F969" s="7"/>
      <c r="G969" s="11"/>
      <c r="I969" s="8"/>
    </row>
    <row r="970">
      <c r="D970" s="8"/>
      <c r="E970" s="8"/>
      <c r="F970" s="7"/>
      <c r="G970" s="11"/>
      <c r="I970" s="8"/>
    </row>
    <row r="971">
      <c r="D971" s="8"/>
      <c r="E971" s="8"/>
      <c r="F971" s="7"/>
      <c r="G971" s="11"/>
      <c r="I971" s="8"/>
    </row>
    <row r="972">
      <c r="D972" s="8"/>
      <c r="E972" s="8"/>
      <c r="F972" s="7"/>
      <c r="G972" s="11"/>
      <c r="I972" s="8"/>
    </row>
    <row r="973">
      <c r="D973" s="8"/>
      <c r="E973" s="8"/>
      <c r="F973" s="7"/>
      <c r="G973" s="11"/>
      <c r="I973" s="8"/>
    </row>
    <row r="974">
      <c r="D974" s="8"/>
      <c r="E974" s="8"/>
      <c r="F974" s="7"/>
      <c r="G974" s="11"/>
      <c r="I974" s="8"/>
    </row>
    <row r="975">
      <c r="D975" s="8"/>
      <c r="E975" s="8"/>
      <c r="F975" s="7"/>
      <c r="G975" s="11"/>
      <c r="I975" s="8"/>
    </row>
    <row r="976">
      <c r="D976" s="8"/>
      <c r="E976" s="8"/>
      <c r="F976" s="7"/>
      <c r="G976" s="11"/>
      <c r="I976" s="8"/>
    </row>
    <row r="977">
      <c r="D977" s="8"/>
      <c r="E977" s="8"/>
      <c r="F977" s="7"/>
      <c r="G977" s="11"/>
      <c r="I977" s="8"/>
    </row>
    <row r="978">
      <c r="D978" s="8"/>
      <c r="E978" s="8"/>
      <c r="F978" s="7"/>
      <c r="G978" s="11"/>
      <c r="I978" s="8"/>
    </row>
    <row r="979">
      <c r="D979" s="8"/>
      <c r="E979" s="8"/>
      <c r="F979" s="7"/>
      <c r="G979" s="11"/>
      <c r="I979" s="8"/>
    </row>
    <row r="980">
      <c r="D980" s="8"/>
      <c r="E980" s="8"/>
      <c r="F980" s="7"/>
      <c r="G980" s="11"/>
      <c r="I980" s="8"/>
    </row>
    <row r="981">
      <c r="D981" s="8"/>
      <c r="E981" s="8"/>
      <c r="F981" s="7"/>
      <c r="G981" s="11"/>
      <c r="I981" s="8"/>
    </row>
    <row r="982">
      <c r="D982" s="8"/>
      <c r="E982" s="8"/>
      <c r="F982" s="7"/>
      <c r="G982" s="11"/>
      <c r="I982" s="8"/>
    </row>
    <row r="983">
      <c r="D983" s="8"/>
      <c r="E983" s="8"/>
      <c r="F983" s="7"/>
      <c r="G983" s="11"/>
      <c r="I983" s="8"/>
    </row>
    <row r="984">
      <c r="D984" s="8"/>
      <c r="E984" s="8"/>
      <c r="F984" s="7"/>
      <c r="G984" s="11"/>
      <c r="I984" s="8"/>
    </row>
    <row r="985">
      <c r="D985" s="8"/>
      <c r="E985" s="8"/>
      <c r="F985" s="7"/>
      <c r="G985" s="11"/>
      <c r="I985" s="8"/>
    </row>
    <row r="986">
      <c r="D986" s="8"/>
      <c r="E986" s="8"/>
      <c r="F986" s="7"/>
      <c r="G986" s="11"/>
      <c r="I986" s="8"/>
    </row>
    <row r="987">
      <c r="D987" s="8"/>
      <c r="E987" s="8"/>
      <c r="F987" s="7"/>
      <c r="G987" s="11"/>
      <c r="I987" s="8"/>
    </row>
    <row r="988">
      <c r="D988" s="8"/>
      <c r="E988" s="8"/>
      <c r="F988" s="7"/>
      <c r="G988" s="11"/>
      <c r="I988" s="8"/>
    </row>
    <row r="989">
      <c r="D989" s="8"/>
      <c r="E989" s="8"/>
      <c r="F989" s="7"/>
      <c r="G989" s="11"/>
      <c r="I989" s="8"/>
    </row>
    <row r="990">
      <c r="D990" s="8"/>
      <c r="E990" s="8"/>
      <c r="F990" s="7"/>
      <c r="G990" s="11"/>
      <c r="I990" s="8"/>
    </row>
    <row r="991">
      <c r="D991" s="8"/>
      <c r="E991" s="8"/>
      <c r="F991" s="7"/>
      <c r="G991" s="11"/>
      <c r="I991" s="8"/>
    </row>
    <row r="992">
      <c r="D992" s="8"/>
      <c r="E992" s="8"/>
      <c r="F992" s="7"/>
      <c r="G992" s="11"/>
      <c r="I992" s="8"/>
    </row>
    <row r="993">
      <c r="D993" s="8"/>
      <c r="E993" s="8"/>
      <c r="F993" s="7"/>
      <c r="G993" s="11"/>
      <c r="I993" s="8"/>
    </row>
    <row r="994">
      <c r="D994" s="8"/>
      <c r="E994" s="8"/>
      <c r="F994" s="7"/>
      <c r="G994" s="11"/>
      <c r="I994" s="8"/>
    </row>
    <row r="995">
      <c r="D995" s="8"/>
      <c r="E995" s="8"/>
      <c r="F995" s="7"/>
      <c r="G995" s="11"/>
      <c r="I995" s="8"/>
    </row>
    <row r="996">
      <c r="D996" s="8"/>
      <c r="E996" s="8"/>
      <c r="F996" s="7"/>
      <c r="G996" s="11"/>
      <c r="I996" s="8"/>
    </row>
    <row r="997">
      <c r="D997" s="8"/>
      <c r="E997" s="8"/>
      <c r="F997" s="7"/>
      <c r="G997" s="11"/>
      <c r="I997" s="8"/>
    </row>
    <row r="998">
      <c r="D998" s="8"/>
      <c r="E998" s="8"/>
      <c r="F998" s="7"/>
      <c r="G998" s="11"/>
      <c r="I998" s="8"/>
    </row>
    <row r="999">
      <c r="D999" s="8"/>
      <c r="E999" s="8"/>
      <c r="F999" s="7"/>
      <c r="G999" s="11"/>
      <c r="I999" s="8"/>
    </row>
    <row r="1000">
      <c r="D1000" s="8"/>
      <c r="E1000" s="8"/>
      <c r="F1000" s="7"/>
      <c r="G1000" s="11"/>
      <c r="I1000" s="8"/>
    </row>
  </sheetData>
  <mergeCells count="5">
    <mergeCell ref="A1:B1"/>
    <mergeCell ref="I1:J1"/>
    <mergeCell ref="A6:B6"/>
    <mergeCell ref="I6:J6"/>
    <mergeCell ref="I10:J10"/>
  </mergeCells>
  <dataValidations>
    <dataValidation type="list" allowBlank="1" showErrorMessage="1" sqref="E2:E1000">
      <formula1>"Mercado,Farmácia,Transporte,Gasolina,Aluguel,Internet,Luz,Água,Gás,Ensino,Academia,Assinaturas,Outros"</formula1>
    </dataValidation>
    <dataValidation type="list" allowBlank="1" showErrorMessage="1" sqref="D2:D1000 I18:I1000">
      <formula1>"Lauro,Nayara"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1.38"/>
  </cols>
  <sheetData>
    <row r="1">
      <c r="A1" s="1" t="s">
        <v>0</v>
      </c>
      <c r="D1" s="1" t="s">
        <v>1</v>
      </c>
      <c r="E1" s="1" t="s">
        <v>2</v>
      </c>
      <c r="F1" s="2" t="s">
        <v>3</v>
      </c>
      <c r="G1" s="4" t="s">
        <v>4</v>
      </c>
      <c r="I1" s="1" t="s">
        <v>5</v>
      </c>
    </row>
    <row r="2">
      <c r="A2" s="1" t="s">
        <v>6</v>
      </c>
      <c r="B2" s="9">
        <v>6256.86</v>
      </c>
      <c r="D2" s="1" t="s">
        <v>6</v>
      </c>
      <c r="E2" s="1" t="s">
        <v>7</v>
      </c>
      <c r="F2" s="2" t="s">
        <v>94</v>
      </c>
      <c r="G2" s="4">
        <v>1041.83</v>
      </c>
      <c r="I2" s="1" t="s">
        <v>6</v>
      </c>
      <c r="J2" s="5">
        <f>SUMIF(D2:D1000,A2,G2:G1000)</f>
        <v>5389.83</v>
      </c>
    </row>
    <row r="3">
      <c r="A3" s="1" t="s">
        <v>9</v>
      </c>
      <c r="B3" s="3">
        <v>1700.0</v>
      </c>
      <c r="D3" s="1" t="s">
        <v>6</v>
      </c>
      <c r="E3" s="1" t="s">
        <v>33</v>
      </c>
      <c r="F3" s="2" t="s">
        <v>95</v>
      </c>
      <c r="G3" s="4">
        <f>41+45.12+37.91</f>
        <v>124.03</v>
      </c>
      <c r="I3" s="1" t="s">
        <v>9</v>
      </c>
      <c r="J3" s="5">
        <f>SUMIF(D$2:D1000,A3,G$2:G1000)</f>
        <v>755.26</v>
      </c>
    </row>
    <row r="4">
      <c r="A4" s="1" t="s">
        <v>11</v>
      </c>
      <c r="B4" s="5">
        <f>SUM(B2:B3)</f>
        <v>7956.86</v>
      </c>
      <c r="D4" s="1" t="s">
        <v>6</v>
      </c>
      <c r="E4" s="1" t="s">
        <v>28</v>
      </c>
      <c r="F4" s="2"/>
      <c r="G4" s="4">
        <f>149+53.78</f>
        <v>202.78</v>
      </c>
      <c r="I4" s="1" t="s">
        <v>11</v>
      </c>
      <c r="J4" s="5">
        <f>SUM(J2:J3)</f>
        <v>6145.09</v>
      </c>
    </row>
    <row r="5">
      <c r="D5" s="1" t="s">
        <v>6</v>
      </c>
      <c r="E5" s="1" t="s">
        <v>25</v>
      </c>
      <c r="F5" s="2" t="s">
        <v>96</v>
      </c>
      <c r="G5" s="4">
        <v>43.77</v>
      </c>
    </row>
    <row r="6">
      <c r="A6" s="1" t="s">
        <v>14</v>
      </c>
      <c r="D6" s="1" t="s">
        <v>6</v>
      </c>
      <c r="E6" s="1" t="s">
        <v>23</v>
      </c>
      <c r="F6" s="2"/>
      <c r="G6" s="4">
        <v>338.24</v>
      </c>
      <c r="I6" s="1" t="s">
        <v>16</v>
      </c>
    </row>
    <row r="7">
      <c r="A7" s="1" t="s">
        <v>6</v>
      </c>
      <c r="B7" s="6">
        <f>B2/B4</f>
        <v>0.7863478809</v>
      </c>
      <c r="D7" s="1" t="s">
        <v>6</v>
      </c>
      <c r="E7" s="1" t="s">
        <v>17</v>
      </c>
      <c r="F7" s="7"/>
      <c r="G7" s="4">
        <v>606.4</v>
      </c>
      <c r="I7" s="1" t="s">
        <v>6</v>
      </c>
      <c r="J7" s="6">
        <f>J2/J4</f>
        <v>0.8770953721</v>
      </c>
    </row>
    <row r="8">
      <c r="A8" s="1" t="s">
        <v>9</v>
      </c>
      <c r="B8" s="6">
        <f>B3/B4</f>
        <v>0.2136521191</v>
      </c>
      <c r="D8" s="1" t="s">
        <v>6</v>
      </c>
      <c r="E8" s="1" t="s">
        <v>17</v>
      </c>
      <c r="F8" s="7"/>
      <c r="G8" s="4">
        <v>1594.16</v>
      </c>
      <c r="I8" s="1" t="s">
        <v>9</v>
      </c>
      <c r="J8" s="6">
        <f>J3/J4</f>
        <v>0.1229046279</v>
      </c>
    </row>
    <row r="9">
      <c r="D9" s="1" t="s">
        <v>6</v>
      </c>
      <c r="E9" s="1" t="s">
        <v>46</v>
      </c>
      <c r="F9" s="7"/>
      <c r="G9" s="4">
        <v>89.9</v>
      </c>
    </row>
    <row r="10">
      <c r="D10" s="1" t="s">
        <v>6</v>
      </c>
      <c r="E10" s="1" t="s">
        <v>18</v>
      </c>
      <c r="F10" s="2" t="s">
        <v>97</v>
      </c>
      <c r="G10" s="4">
        <v>31.45</v>
      </c>
      <c r="I10" s="1" t="s">
        <v>22</v>
      </c>
    </row>
    <row r="11">
      <c r="D11" s="1" t="s">
        <v>9</v>
      </c>
      <c r="E11" s="1" t="s">
        <v>18</v>
      </c>
      <c r="F11" s="2" t="s">
        <v>98</v>
      </c>
      <c r="G11" s="4">
        <v>15.75</v>
      </c>
      <c r="I11" s="1" t="s">
        <v>6</v>
      </c>
      <c r="J11" s="5">
        <f>J4*B7</f>
        <v>4832.1785</v>
      </c>
    </row>
    <row r="12">
      <c r="D12" s="8"/>
      <c r="E12" s="8"/>
      <c r="F12" s="2" t="s">
        <v>72</v>
      </c>
      <c r="G12" s="4">
        <v>63.99</v>
      </c>
      <c r="I12" s="1" t="s">
        <v>9</v>
      </c>
      <c r="J12" s="5">
        <f>J4*B8</f>
        <v>1312.9115</v>
      </c>
    </row>
    <row r="13">
      <c r="D13" s="8"/>
      <c r="E13" s="8"/>
      <c r="F13" s="2" t="s">
        <v>99</v>
      </c>
      <c r="G13" s="5"/>
    </row>
    <row r="14">
      <c r="D14" s="1" t="s">
        <v>9</v>
      </c>
      <c r="E14" s="1" t="s">
        <v>25</v>
      </c>
      <c r="F14" s="2" t="s">
        <v>100</v>
      </c>
      <c r="G14" s="4">
        <v>193.0</v>
      </c>
      <c r="I14" s="1" t="s">
        <v>26</v>
      </c>
      <c r="J14" s="8" t="str">
        <f>if(J2&lt;J11,A2,A3)</f>
        <v>Nayara</v>
      </c>
    </row>
    <row r="15">
      <c r="D15" s="1" t="s">
        <v>6</v>
      </c>
      <c r="E15" s="1" t="s">
        <v>33</v>
      </c>
      <c r="F15" s="2" t="s">
        <v>101</v>
      </c>
      <c r="G15" s="4">
        <v>160.0</v>
      </c>
      <c r="I15" s="1" t="s">
        <v>27</v>
      </c>
      <c r="J15" s="5">
        <f>IF(J14=A3, abs(J11-J2)-SUMIF(I$18:I1000,A3,J$18:J1000),abs(J11-J2)-SUMIF(I$18:I1000,A2,J$18:J1000))</f>
        <v>0.00150026518</v>
      </c>
    </row>
    <row r="16">
      <c r="D16" s="1" t="s">
        <v>6</v>
      </c>
      <c r="E16" s="1" t="s">
        <v>7</v>
      </c>
      <c r="F16" s="2" t="s">
        <v>7</v>
      </c>
      <c r="G16" s="4">
        <v>246.32</v>
      </c>
    </row>
    <row r="17">
      <c r="D17" s="1" t="s">
        <v>6</v>
      </c>
      <c r="E17" s="1" t="s">
        <v>7</v>
      </c>
      <c r="F17" s="2" t="s">
        <v>102</v>
      </c>
      <c r="G17" s="5"/>
      <c r="I17" s="1" t="s">
        <v>35</v>
      </c>
      <c r="J17" s="1" t="s">
        <v>36</v>
      </c>
    </row>
    <row r="18">
      <c r="D18" s="1" t="s">
        <v>6</v>
      </c>
      <c r="E18" s="1" t="s">
        <v>33</v>
      </c>
      <c r="F18" s="2" t="s">
        <v>103</v>
      </c>
      <c r="G18" s="4">
        <v>62.6</v>
      </c>
      <c r="I18" s="1" t="s">
        <v>9</v>
      </c>
      <c r="J18" s="1">
        <v>557.65</v>
      </c>
    </row>
    <row r="19">
      <c r="D19" s="1" t="s">
        <v>6</v>
      </c>
      <c r="E19" s="1" t="s">
        <v>7</v>
      </c>
      <c r="F19" s="2" t="s">
        <v>104</v>
      </c>
      <c r="G19" s="4">
        <v>112.26</v>
      </c>
      <c r="I19" s="8"/>
    </row>
    <row r="20">
      <c r="D20" s="1" t="s">
        <v>6</v>
      </c>
      <c r="E20" s="1" t="s">
        <v>7</v>
      </c>
      <c r="F20" s="2" t="s">
        <v>105</v>
      </c>
      <c r="G20" s="4">
        <v>62.9</v>
      </c>
      <c r="I20" s="8"/>
    </row>
    <row r="21">
      <c r="D21" s="1" t="s">
        <v>6</v>
      </c>
      <c r="E21" s="1" t="s">
        <v>7</v>
      </c>
      <c r="F21" s="2" t="s">
        <v>106</v>
      </c>
      <c r="G21" s="4">
        <v>14.97</v>
      </c>
      <c r="I21" s="8"/>
    </row>
    <row r="22">
      <c r="D22" s="1" t="s">
        <v>6</v>
      </c>
      <c r="E22" s="1" t="s">
        <v>33</v>
      </c>
      <c r="F22" s="2" t="s">
        <v>107</v>
      </c>
      <c r="G22" s="4">
        <v>176.94</v>
      </c>
      <c r="I22" s="8"/>
    </row>
    <row r="23">
      <c r="D23" s="1" t="s">
        <v>6</v>
      </c>
      <c r="E23" s="1" t="s">
        <v>7</v>
      </c>
      <c r="F23" s="2" t="s">
        <v>108</v>
      </c>
      <c r="G23" s="4">
        <v>160.0</v>
      </c>
      <c r="I23" s="8"/>
    </row>
    <row r="24">
      <c r="D24" s="1" t="s">
        <v>6</v>
      </c>
      <c r="E24" s="1" t="s">
        <v>18</v>
      </c>
      <c r="F24" s="2" t="s">
        <v>109</v>
      </c>
      <c r="G24" s="4">
        <v>65.0</v>
      </c>
      <c r="I24" s="8"/>
    </row>
    <row r="25">
      <c r="D25" s="1" t="s">
        <v>9</v>
      </c>
      <c r="E25" s="1" t="s">
        <v>25</v>
      </c>
      <c r="F25" s="2" t="s">
        <v>110</v>
      </c>
      <c r="G25" s="4">
        <v>203.51</v>
      </c>
      <c r="I25" s="8"/>
    </row>
    <row r="26">
      <c r="D26" s="1" t="s">
        <v>9</v>
      </c>
      <c r="E26" s="1" t="s">
        <v>57</v>
      </c>
      <c r="F26" s="2" t="s">
        <v>58</v>
      </c>
      <c r="G26" s="4">
        <v>15.82</v>
      </c>
      <c r="I26" s="8"/>
    </row>
    <row r="27">
      <c r="D27" s="1" t="s">
        <v>9</v>
      </c>
      <c r="E27" s="1" t="s">
        <v>33</v>
      </c>
      <c r="F27" s="2" t="s">
        <v>111</v>
      </c>
      <c r="G27" s="4">
        <v>60.0</v>
      </c>
      <c r="I27" s="8"/>
    </row>
    <row r="28">
      <c r="D28" s="1" t="s">
        <v>9</v>
      </c>
      <c r="E28" s="1" t="s">
        <v>57</v>
      </c>
      <c r="F28" s="2" t="s">
        <v>58</v>
      </c>
      <c r="G28" s="4">
        <v>28.9</v>
      </c>
      <c r="I28" s="8"/>
    </row>
    <row r="29">
      <c r="D29" s="1" t="s">
        <v>9</v>
      </c>
      <c r="E29" s="1" t="s">
        <v>25</v>
      </c>
      <c r="F29" s="7"/>
      <c r="G29" s="4">
        <v>25.36</v>
      </c>
      <c r="I29" s="8"/>
    </row>
    <row r="30">
      <c r="D30" s="1" t="s">
        <v>9</v>
      </c>
      <c r="E30" s="1" t="s">
        <v>25</v>
      </c>
      <c r="F30" s="7"/>
      <c r="G30" s="4">
        <v>45.36</v>
      </c>
      <c r="I30" s="8"/>
    </row>
    <row r="31">
      <c r="D31" s="1" t="s">
        <v>9</v>
      </c>
      <c r="E31" s="1" t="s">
        <v>7</v>
      </c>
      <c r="F31" s="2" t="s">
        <v>112</v>
      </c>
      <c r="G31" s="4">
        <v>35.73</v>
      </c>
      <c r="I31" s="8"/>
    </row>
    <row r="32">
      <c r="D32" s="1" t="s">
        <v>9</v>
      </c>
      <c r="E32" s="1" t="s">
        <v>7</v>
      </c>
      <c r="F32" s="2" t="s">
        <v>113</v>
      </c>
      <c r="G32" s="4">
        <v>19.95</v>
      </c>
      <c r="I32" s="8"/>
    </row>
    <row r="33">
      <c r="D33" s="1" t="s">
        <v>9</v>
      </c>
      <c r="E33" s="1" t="s">
        <v>33</v>
      </c>
      <c r="F33" s="2" t="s">
        <v>114</v>
      </c>
      <c r="G33" s="4">
        <v>15.99</v>
      </c>
      <c r="I33" s="8"/>
    </row>
    <row r="34">
      <c r="D34" s="1" t="s">
        <v>9</v>
      </c>
      <c r="E34" s="1" t="s">
        <v>18</v>
      </c>
      <c r="F34" s="2" t="s">
        <v>115</v>
      </c>
      <c r="G34" s="4">
        <v>75.0</v>
      </c>
      <c r="I34" s="8"/>
    </row>
    <row r="35">
      <c r="D35" s="1" t="s">
        <v>6</v>
      </c>
      <c r="E35" s="1" t="s">
        <v>7</v>
      </c>
      <c r="F35" s="2" t="s">
        <v>108</v>
      </c>
      <c r="G35" s="4">
        <v>98.69</v>
      </c>
      <c r="I35" s="8"/>
    </row>
    <row r="36">
      <c r="D36" s="1" t="s">
        <v>6</v>
      </c>
      <c r="E36" s="1" t="s">
        <v>7</v>
      </c>
      <c r="F36" s="2" t="s">
        <v>116</v>
      </c>
      <c r="G36" s="4">
        <v>100.69</v>
      </c>
      <c r="I36" s="8"/>
    </row>
    <row r="37">
      <c r="D37" s="1" t="s">
        <v>6</v>
      </c>
      <c r="E37" s="1" t="s">
        <v>7</v>
      </c>
      <c r="F37" s="2" t="s">
        <v>117</v>
      </c>
      <c r="G37" s="4">
        <v>8.97</v>
      </c>
      <c r="I37" s="8"/>
    </row>
    <row r="38">
      <c r="D38" s="1" t="s">
        <v>6</v>
      </c>
      <c r="E38" s="1" t="s">
        <v>7</v>
      </c>
      <c r="F38" s="2" t="s">
        <v>118</v>
      </c>
      <c r="G38" s="4">
        <v>47.93</v>
      </c>
      <c r="I38" s="8"/>
    </row>
    <row r="39">
      <c r="D39" s="1" t="s">
        <v>9</v>
      </c>
      <c r="E39" s="1" t="s">
        <v>25</v>
      </c>
      <c r="F39" s="2" t="s">
        <v>119</v>
      </c>
      <c r="G39" s="4">
        <v>20.89</v>
      </c>
      <c r="I39" s="8"/>
    </row>
    <row r="40">
      <c r="D40" s="8"/>
      <c r="E40" s="8"/>
      <c r="F40" s="7"/>
      <c r="G40" s="5"/>
      <c r="I40" s="8"/>
    </row>
    <row r="41">
      <c r="D41" s="8"/>
      <c r="E41" s="8"/>
      <c r="F41" s="7"/>
      <c r="G41" s="5"/>
      <c r="I41" s="8"/>
    </row>
    <row r="42">
      <c r="D42" s="8"/>
      <c r="E42" s="8"/>
      <c r="F42" s="7"/>
      <c r="G42" s="5"/>
      <c r="I42" s="8"/>
    </row>
    <row r="43">
      <c r="D43" s="8"/>
      <c r="E43" s="8"/>
      <c r="F43" s="7"/>
      <c r="G43" s="5"/>
      <c r="I43" s="8"/>
    </row>
    <row r="44">
      <c r="D44" s="8"/>
      <c r="E44" s="8"/>
      <c r="F44" s="7"/>
      <c r="G44" s="5"/>
      <c r="I44" s="8"/>
    </row>
    <row r="45">
      <c r="D45" s="8"/>
      <c r="E45" s="8"/>
      <c r="F45" s="7"/>
      <c r="G45" s="5"/>
      <c r="I45" s="8"/>
    </row>
    <row r="46">
      <c r="D46" s="8"/>
      <c r="E46" s="8"/>
      <c r="F46" s="7"/>
      <c r="G46" s="5"/>
      <c r="I46" s="8"/>
    </row>
    <row r="47">
      <c r="D47" s="8"/>
      <c r="E47" s="8"/>
      <c r="F47" s="7"/>
      <c r="G47" s="5"/>
      <c r="I47" s="8"/>
    </row>
    <row r="48">
      <c r="D48" s="8"/>
      <c r="E48" s="8"/>
      <c r="F48" s="7"/>
      <c r="G48" s="5"/>
      <c r="I48" s="8"/>
    </row>
    <row r="49">
      <c r="D49" s="8"/>
      <c r="E49" s="8"/>
      <c r="F49" s="7"/>
      <c r="G49" s="5"/>
      <c r="I49" s="8"/>
    </row>
    <row r="50">
      <c r="D50" s="8"/>
      <c r="E50" s="8"/>
      <c r="F50" s="7"/>
      <c r="G50" s="5"/>
      <c r="I50" s="8"/>
    </row>
    <row r="51">
      <c r="D51" s="8"/>
      <c r="E51" s="8"/>
      <c r="F51" s="7"/>
      <c r="G51" s="5"/>
      <c r="I51" s="8"/>
    </row>
    <row r="52">
      <c r="D52" s="8"/>
      <c r="E52" s="8"/>
      <c r="F52" s="7"/>
      <c r="G52" s="5"/>
      <c r="I52" s="8"/>
    </row>
    <row r="53">
      <c r="D53" s="8"/>
      <c r="E53" s="8"/>
      <c r="F53" s="7"/>
      <c r="G53" s="5"/>
      <c r="I53" s="8"/>
    </row>
    <row r="54">
      <c r="D54" s="8"/>
      <c r="E54" s="8"/>
      <c r="F54" s="7"/>
      <c r="G54" s="5"/>
      <c r="I54" s="8"/>
    </row>
    <row r="55">
      <c r="D55" s="8"/>
      <c r="E55" s="8"/>
      <c r="F55" s="7"/>
      <c r="G55" s="5"/>
      <c r="I55" s="8"/>
    </row>
    <row r="56">
      <c r="D56" s="8"/>
      <c r="E56" s="8"/>
      <c r="F56" s="7"/>
      <c r="G56" s="5"/>
      <c r="I56" s="8"/>
    </row>
    <row r="57">
      <c r="D57" s="8"/>
      <c r="E57" s="8"/>
      <c r="F57" s="7"/>
      <c r="G57" s="5"/>
      <c r="I57" s="8"/>
    </row>
    <row r="58">
      <c r="D58" s="8"/>
      <c r="E58" s="8"/>
      <c r="F58" s="7"/>
      <c r="G58" s="5"/>
      <c r="I58" s="8"/>
    </row>
    <row r="59">
      <c r="D59" s="8"/>
      <c r="E59" s="8"/>
      <c r="F59" s="7"/>
      <c r="G59" s="5"/>
      <c r="I59" s="8"/>
    </row>
    <row r="60">
      <c r="D60" s="8"/>
      <c r="E60" s="8"/>
      <c r="F60" s="7"/>
      <c r="G60" s="5"/>
      <c r="I60" s="8"/>
    </row>
    <row r="61">
      <c r="D61" s="8"/>
      <c r="E61" s="8"/>
      <c r="F61" s="7"/>
      <c r="G61" s="5"/>
      <c r="I61" s="8"/>
    </row>
    <row r="62">
      <c r="D62" s="8"/>
      <c r="E62" s="8"/>
      <c r="F62" s="7"/>
      <c r="G62" s="5"/>
      <c r="I62" s="8"/>
    </row>
    <row r="63">
      <c r="D63" s="8"/>
      <c r="E63" s="8"/>
      <c r="F63" s="7"/>
      <c r="G63" s="5"/>
      <c r="I63" s="8"/>
    </row>
    <row r="64">
      <c r="D64" s="8"/>
      <c r="E64" s="8"/>
      <c r="F64" s="7"/>
      <c r="G64" s="5"/>
      <c r="I64" s="8"/>
    </row>
    <row r="65">
      <c r="D65" s="8"/>
      <c r="E65" s="8"/>
      <c r="F65" s="7"/>
      <c r="G65" s="5"/>
      <c r="I65" s="8"/>
    </row>
    <row r="66">
      <c r="D66" s="8"/>
      <c r="E66" s="8"/>
      <c r="F66" s="7"/>
      <c r="G66" s="5"/>
      <c r="I66" s="8"/>
    </row>
    <row r="67">
      <c r="D67" s="8"/>
      <c r="E67" s="8"/>
      <c r="F67" s="7"/>
      <c r="G67" s="5"/>
      <c r="I67" s="8"/>
    </row>
    <row r="68">
      <c r="D68" s="8"/>
      <c r="E68" s="8"/>
      <c r="F68" s="7"/>
      <c r="G68" s="5"/>
      <c r="I68" s="8"/>
    </row>
    <row r="69">
      <c r="D69" s="8"/>
      <c r="E69" s="8"/>
      <c r="F69" s="7"/>
      <c r="G69" s="5"/>
      <c r="I69" s="8"/>
    </row>
    <row r="70">
      <c r="D70" s="8"/>
      <c r="E70" s="8"/>
      <c r="F70" s="7"/>
      <c r="G70" s="5"/>
      <c r="I70" s="8"/>
    </row>
    <row r="71">
      <c r="D71" s="8"/>
      <c r="E71" s="8"/>
      <c r="F71" s="7"/>
      <c r="G71" s="5"/>
      <c r="I71" s="8"/>
    </row>
    <row r="72">
      <c r="D72" s="8"/>
      <c r="E72" s="8"/>
      <c r="F72" s="7"/>
      <c r="G72" s="5"/>
      <c r="I72" s="8"/>
    </row>
    <row r="73">
      <c r="D73" s="8"/>
      <c r="E73" s="8"/>
      <c r="F73" s="7"/>
      <c r="G73" s="5"/>
      <c r="I73" s="8"/>
    </row>
    <row r="74">
      <c r="D74" s="8"/>
      <c r="E74" s="8"/>
      <c r="F74" s="7"/>
      <c r="G74" s="5"/>
      <c r="I74" s="8"/>
    </row>
    <row r="75">
      <c r="D75" s="8"/>
      <c r="E75" s="8"/>
      <c r="F75" s="7"/>
      <c r="G75" s="5"/>
      <c r="I75" s="8"/>
    </row>
    <row r="76">
      <c r="D76" s="8"/>
      <c r="E76" s="8"/>
      <c r="F76" s="7"/>
      <c r="G76" s="5"/>
      <c r="I76" s="8"/>
    </row>
    <row r="77">
      <c r="D77" s="8"/>
      <c r="E77" s="8"/>
      <c r="F77" s="7"/>
      <c r="G77" s="5"/>
      <c r="I77" s="8"/>
    </row>
    <row r="78">
      <c r="D78" s="8"/>
      <c r="E78" s="8"/>
      <c r="F78" s="7"/>
      <c r="G78" s="5"/>
      <c r="I78" s="8"/>
    </row>
    <row r="79">
      <c r="D79" s="8"/>
      <c r="E79" s="8"/>
      <c r="F79" s="7"/>
      <c r="G79" s="5"/>
      <c r="I79" s="8"/>
    </row>
    <row r="80">
      <c r="D80" s="8"/>
      <c r="E80" s="8"/>
      <c r="F80" s="7"/>
      <c r="G80" s="5"/>
      <c r="I80" s="8"/>
    </row>
    <row r="81">
      <c r="D81" s="8"/>
      <c r="E81" s="8"/>
      <c r="F81" s="7"/>
      <c r="G81" s="5"/>
      <c r="I81" s="8"/>
    </row>
    <row r="82">
      <c r="D82" s="8"/>
      <c r="E82" s="8"/>
      <c r="F82" s="7"/>
      <c r="G82" s="5"/>
      <c r="I82" s="8"/>
    </row>
    <row r="83">
      <c r="D83" s="8"/>
      <c r="E83" s="8"/>
      <c r="F83" s="7"/>
      <c r="G83" s="5"/>
      <c r="I83" s="8"/>
    </row>
    <row r="84">
      <c r="D84" s="8"/>
      <c r="E84" s="8"/>
      <c r="F84" s="7"/>
      <c r="G84" s="5"/>
      <c r="I84" s="8"/>
    </row>
    <row r="85">
      <c r="D85" s="8"/>
      <c r="E85" s="8"/>
      <c r="F85" s="7"/>
      <c r="G85" s="5"/>
      <c r="I85" s="8"/>
    </row>
    <row r="86">
      <c r="D86" s="8"/>
      <c r="E86" s="8"/>
      <c r="F86" s="7"/>
      <c r="G86" s="5"/>
      <c r="I86" s="8"/>
    </row>
    <row r="87">
      <c r="D87" s="8"/>
      <c r="E87" s="8"/>
      <c r="F87" s="7"/>
      <c r="G87" s="5"/>
      <c r="I87" s="8"/>
    </row>
    <row r="88">
      <c r="D88" s="8"/>
      <c r="E88" s="8"/>
      <c r="F88" s="7"/>
      <c r="G88" s="5"/>
      <c r="I88" s="8"/>
    </row>
    <row r="89">
      <c r="D89" s="8"/>
      <c r="E89" s="8"/>
      <c r="F89" s="7"/>
      <c r="G89" s="5"/>
      <c r="I89" s="8"/>
    </row>
    <row r="90">
      <c r="D90" s="8"/>
      <c r="E90" s="8"/>
      <c r="F90" s="7"/>
      <c r="G90" s="5"/>
      <c r="I90" s="8"/>
    </row>
    <row r="91">
      <c r="D91" s="8"/>
      <c r="E91" s="8"/>
      <c r="F91" s="7"/>
      <c r="G91" s="5"/>
      <c r="I91" s="8"/>
    </row>
    <row r="92">
      <c r="D92" s="8"/>
      <c r="E92" s="8"/>
      <c r="F92" s="7"/>
      <c r="G92" s="5"/>
      <c r="I92" s="8"/>
    </row>
    <row r="93">
      <c r="D93" s="8"/>
      <c r="E93" s="8"/>
      <c r="F93" s="7"/>
      <c r="G93" s="5"/>
      <c r="I93" s="8"/>
    </row>
    <row r="94">
      <c r="D94" s="8"/>
      <c r="E94" s="8"/>
      <c r="F94" s="7"/>
      <c r="G94" s="5"/>
      <c r="I94" s="8"/>
    </row>
    <row r="95">
      <c r="D95" s="8"/>
      <c r="E95" s="8"/>
      <c r="F95" s="7"/>
      <c r="G95" s="5"/>
      <c r="I95" s="8"/>
    </row>
    <row r="96">
      <c r="D96" s="8"/>
      <c r="E96" s="8"/>
      <c r="F96" s="7"/>
      <c r="G96" s="5"/>
      <c r="I96" s="8"/>
    </row>
    <row r="97">
      <c r="D97" s="8"/>
      <c r="E97" s="8"/>
      <c r="F97" s="7"/>
      <c r="G97" s="5"/>
      <c r="I97" s="8"/>
    </row>
    <row r="98">
      <c r="D98" s="8"/>
      <c r="E98" s="8"/>
      <c r="F98" s="7"/>
      <c r="G98" s="5"/>
      <c r="I98" s="8"/>
    </row>
    <row r="99">
      <c r="D99" s="8"/>
      <c r="E99" s="8"/>
      <c r="F99" s="7"/>
      <c r="G99" s="5"/>
      <c r="I99" s="8"/>
    </row>
    <row r="100">
      <c r="D100" s="8"/>
      <c r="E100" s="8"/>
      <c r="F100" s="7"/>
      <c r="G100" s="5"/>
      <c r="I100" s="8"/>
    </row>
    <row r="101">
      <c r="D101" s="8"/>
      <c r="E101" s="8"/>
      <c r="F101" s="7"/>
      <c r="G101" s="5"/>
      <c r="I101" s="8"/>
    </row>
    <row r="102">
      <c r="D102" s="8"/>
      <c r="E102" s="8"/>
      <c r="F102" s="7"/>
      <c r="G102" s="5"/>
      <c r="I102" s="8"/>
    </row>
    <row r="103">
      <c r="D103" s="8"/>
      <c r="E103" s="8"/>
      <c r="F103" s="7"/>
      <c r="G103" s="5"/>
      <c r="I103" s="8"/>
    </row>
    <row r="104">
      <c r="D104" s="8"/>
      <c r="E104" s="8"/>
      <c r="F104" s="7"/>
      <c r="G104" s="5"/>
      <c r="I104" s="8"/>
    </row>
    <row r="105">
      <c r="D105" s="8"/>
      <c r="E105" s="8"/>
      <c r="F105" s="7"/>
      <c r="G105" s="5"/>
      <c r="I105" s="8"/>
    </row>
    <row r="106">
      <c r="D106" s="8"/>
      <c r="E106" s="8"/>
      <c r="F106" s="7"/>
      <c r="G106" s="5"/>
      <c r="I106" s="8"/>
    </row>
    <row r="107">
      <c r="D107" s="8"/>
      <c r="E107" s="8"/>
      <c r="F107" s="7"/>
      <c r="G107" s="5"/>
      <c r="I107" s="8"/>
    </row>
    <row r="108">
      <c r="D108" s="8"/>
      <c r="E108" s="8"/>
      <c r="F108" s="7"/>
      <c r="G108" s="5"/>
      <c r="I108" s="8"/>
    </row>
    <row r="109">
      <c r="D109" s="8"/>
      <c r="E109" s="8"/>
      <c r="F109" s="7"/>
      <c r="G109" s="5"/>
      <c r="I109" s="8"/>
    </row>
    <row r="110">
      <c r="D110" s="8"/>
      <c r="E110" s="8"/>
      <c r="F110" s="7"/>
      <c r="G110" s="5"/>
      <c r="I110" s="8"/>
    </row>
    <row r="111">
      <c r="D111" s="8"/>
      <c r="E111" s="8"/>
      <c r="F111" s="7"/>
      <c r="G111" s="5"/>
      <c r="I111" s="8"/>
    </row>
    <row r="112">
      <c r="D112" s="8"/>
      <c r="E112" s="8"/>
      <c r="F112" s="7"/>
      <c r="G112" s="5"/>
      <c r="I112" s="8"/>
    </row>
    <row r="113">
      <c r="D113" s="8"/>
      <c r="E113" s="8"/>
      <c r="F113" s="7"/>
      <c r="G113" s="5"/>
      <c r="I113" s="8"/>
    </row>
    <row r="114">
      <c r="D114" s="8"/>
      <c r="E114" s="8"/>
      <c r="F114" s="7"/>
      <c r="G114" s="5"/>
      <c r="I114" s="8"/>
    </row>
    <row r="115">
      <c r="D115" s="8"/>
      <c r="E115" s="8"/>
      <c r="F115" s="7"/>
      <c r="G115" s="5"/>
      <c r="I115" s="8"/>
    </row>
    <row r="116">
      <c r="D116" s="8"/>
      <c r="E116" s="8"/>
      <c r="F116" s="7"/>
      <c r="G116" s="5"/>
      <c r="I116" s="8"/>
    </row>
    <row r="117">
      <c r="D117" s="8"/>
      <c r="E117" s="8"/>
      <c r="F117" s="7"/>
      <c r="G117" s="5"/>
      <c r="I117" s="8"/>
    </row>
    <row r="118">
      <c r="D118" s="8"/>
      <c r="E118" s="8"/>
      <c r="F118" s="7"/>
      <c r="G118" s="5"/>
      <c r="I118" s="8"/>
    </row>
    <row r="119">
      <c r="D119" s="8"/>
      <c r="E119" s="8"/>
      <c r="F119" s="7"/>
      <c r="G119" s="5"/>
      <c r="I119" s="8"/>
    </row>
    <row r="120">
      <c r="D120" s="8"/>
      <c r="E120" s="8"/>
      <c r="F120" s="7"/>
      <c r="G120" s="5"/>
      <c r="I120" s="8"/>
    </row>
    <row r="121">
      <c r="D121" s="8"/>
      <c r="E121" s="8"/>
      <c r="F121" s="7"/>
      <c r="G121" s="5"/>
      <c r="I121" s="8"/>
    </row>
    <row r="122">
      <c r="D122" s="8"/>
      <c r="E122" s="8"/>
      <c r="F122" s="7"/>
      <c r="G122" s="5"/>
      <c r="I122" s="8"/>
    </row>
    <row r="123">
      <c r="D123" s="8"/>
      <c r="E123" s="8"/>
      <c r="F123" s="7"/>
      <c r="G123" s="5"/>
      <c r="I123" s="8"/>
    </row>
    <row r="124">
      <c r="D124" s="8"/>
      <c r="E124" s="8"/>
      <c r="F124" s="7"/>
      <c r="G124" s="5"/>
      <c r="I124" s="8"/>
    </row>
    <row r="125">
      <c r="D125" s="8"/>
      <c r="E125" s="8"/>
      <c r="F125" s="7"/>
      <c r="G125" s="5"/>
      <c r="I125" s="8"/>
    </row>
    <row r="126">
      <c r="D126" s="8"/>
      <c r="E126" s="8"/>
      <c r="F126" s="7"/>
      <c r="G126" s="5"/>
      <c r="I126" s="8"/>
    </row>
    <row r="127">
      <c r="D127" s="8"/>
      <c r="E127" s="8"/>
      <c r="F127" s="7"/>
      <c r="G127" s="5"/>
      <c r="I127" s="8"/>
    </row>
    <row r="128">
      <c r="D128" s="8"/>
      <c r="E128" s="8"/>
      <c r="F128" s="7"/>
      <c r="G128" s="5"/>
      <c r="I128" s="8"/>
    </row>
    <row r="129">
      <c r="D129" s="8"/>
      <c r="E129" s="8"/>
      <c r="F129" s="7"/>
      <c r="G129" s="5"/>
      <c r="I129" s="8"/>
    </row>
    <row r="130">
      <c r="D130" s="8"/>
      <c r="E130" s="8"/>
      <c r="F130" s="7"/>
      <c r="G130" s="5"/>
      <c r="I130" s="8"/>
    </row>
    <row r="131">
      <c r="D131" s="8"/>
      <c r="E131" s="8"/>
      <c r="F131" s="7"/>
      <c r="G131" s="5"/>
      <c r="I131" s="8"/>
    </row>
    <row r="132">
      <c r="D132" s="8"/>
      <c r="E132" s="8"/>
      <c r="F132" s="7"/>
      <c r="G132" s="5"/>
      <c r="I132" s="8"/>
    </row>
    <row r="133">
      <c r="D133" s="8"/>
      <c r="E133" s="8"/>
      <c r="F133" s="7"/>
      <c r="G133" s="5"/>
      <c r="I133" s="8"/>
    </row>
    <row r="134">
      <c r="D134" s="8"/>
      <c r="E134" s="8"/>
      <c r="F134" s="7"/>
      <c r="G134" s="5"/>
      <c r="I134" s="8"/>
    </row>
    <row r="135">
      <c r="D135" s="8"/>
      <c r="E135" s="8"/>
      <c r="F135" s="7"/>
      <c r="G135" s="5"/>
      <c r="I135" s="8"/>
    </row>
    <row r="136">
      <c r="D136" s="8"/>
      <c r="E136" s="8"/>
      <c r="F136" s="7"/>
      <c r="G136" s="5"/>
      <c r="I136" s="8"/>
    </row>
    <row r="137">
      <c r="D137" s="8"/>
      <c r="E137" s="8"/>
      <c r="F137" s="7"/>
      <c r="G137" s="5"/>
      <c r="I137" s="8"/>
    </row>
    <row r="138">
      <c r="D138" s="8"/>
      <c r="E138" s="8"/>
      <c r="F138" s="7"/>
      <c r="G138" s="5"/>
      <c r="I138" s="8"/>
    </row>
    <row r="139">
      <c r="D139" s="8"/>
      <c r="E139" s="8"/>
      <c r="F139" s="7"/>
      <c r="G139" s="5"/>
      <c r="I139" s="8"/>
    </row>
    <row r="140">
      <c r="D140" s="8"/>
      <c r="E140" s="8"/>
      <c r="F140" s="7"/>
      <c r="G140" s="5"/>
      <c r="I140" s="8"/>
    </row>
    <row r="141">
      <c r="D141" s="8"/>
      <c r="E141" s="8"/>
      <c r="F141" s="7"/>
      <c r="G141" s="5"/>
      <c r="I141" s="8"/>
    </row>
    <row r="142">
      <c r="D142" s="8"/>
      <c r="E142" s="8"/>
      <c r="F142" s="7"/>
      <c r="G142" s="5"/>
      <c r="I142" s="8"/>
    </row>
    <row r="143">
      <c r="D143" s="8"/>
      <c r="E143" s="8"/>
      <c r="F143" s="7"/>
      <c r="G143" s="5"/>
      <c r="I143" s="8"/>
    </row>
    <row r="144">
      <c r="D144" s="8"/>
      <c r="E144" s="8"/>
      <c r="F144" s="7"/>
      <c r="G144" s="5"/>
      <c r="I144" s="8"/>
    </row>
    <row r="145">
      <c r="D145" s="8"/>
      <c r="E145" s="8"/>
      <c r="F145" s="7"/>
      <c r="G145" s="5"/>
      <c r="I145" s="8"/>
    </row>
    <row r="146">
      <c r="D146" s="8"/>
      <c r="E146" s="8"/>
      <c r="F146" s="7"/>
      <c r="G146" s="5"/>
      <c r="I146" s="8"/>
    </row>
    <row r="147">
      <c r="D147" s="8"/>
      <c r="E147" s="8"/>
      <c r="F147" s="7"/>
      <c r="G147" s="5"/>
      <c r="I147" s="8"/>
    </row>
    <row r="148">
      <c r="D148" s="8"/>
      <c r="E148" s="8"/>
      <c r="F148" s="7"/>
      <c r="G148" s="5"/>
      <c r="I148" s="8"/>
    </row>
    <row r="149">
      <c r="D149" s="8"/>
      <c r="E149" s="8"/>
      <c r="F149" s="7"/>
      <c r="G149" s="5"/>
      <c r="I149" s="8"/>
    </row>
    <row r="150">
      <c r="D150" s="8"/>
      <c r="E150" s="8"/>
      <c r="F150" s="7"/>
      <c r="G150" s="5"/>
      <c r="I150" s="8"/>
    </row>
    <row r="151">
      <c r="D151" s="8"/>
      <c r="E151" s="8"/>
      <c r="F151" s="7"/>
      <c r="G151" s="5"/>
      <c r="I151" s="8"/>
    </row>
    <row r="152">
      <c r="D152" s="8"/>
      <c r="E152" s="8"/>
      <c r="F152" s="7"/>
      <c r="G152" s="5"/>
      <c r="I152" s="8"/>
    </row>
    <row r="153">
      <c r="D153" s="8"/>
      <c r="E153" s="8"/>
      <c r="F153" s="7"/>
      <c r="G153" s="5"/>
      <c r="I153" s="8"/>
    </row>
    <row r="154">
      <c r="D154" s="8"/>
      <c r="E154" s="8"/>
      <c r="F154" s="7"/>
      <c r="G154" s="5"/>
      <c r="I154" s="8"/>
    </row>
    <row r="155">
      <c r="D155" s="8"/>
      <c r="E155" s="8"/>
      <c r="F155" s="7"/>
      <c r="G155" s="5"/>
      <c r="I155" s="8"/>
    </row>
    <row r="156">
      <c r="D156" s="8"/>
      <c r="E156" s="8"/>
      <c r="F156" s="7"/>
      <c r="G156" s="5"/>
      <c r="I156" s="8"/>
    </row>
    <row r="157">
      <c r="D157" s="8"/>
      <c r="E157" s="8"/>
      <c r="F157" s="7"/>
      <c r="G157" s="5"/>
      <c r="I157" s="8"/>
    </row>
    <row r="158">
      <c r="D158" s="8"/>
      <c r="E158" s="8"/>
      <c r="F158" s="7"/>
      <c r="G158" s="5"/>
      <c r="I158" s="8"/>
    </row>
    <row r="159">
      <c r="D159" s="8"/>
      <c r="E159" s="8"/>
      <c r="F159" s="7"/>
      <c r="G159" s="5"/>
      <c r="I159" s="8"/>
    </row>
    <row r="160">
      <c r="D160" s="8"/>
      <c r="E160" s="8"/>
      <c r="F160" s="7"/>
      <c r="G160" s="5"/>
      <c r="I160" s="8"/>
    </row>
    <row r="161">
      <c r="D161" s="8"/>
      <c r="E161" s="8"/>
      <c r="F161" s="7"/>
      <c r="G161" s="5"/>
      <c r="I161" s="8"/>
    </row>
    <row r="162">
      <c r="D162" s="8"/>
      <c r="E162" s="8"/>
      <c r="F162" s="7"/>
      <c r="G162" s="5"/>
      <c r="I162" s="8"/>
    </row>
    <row r="163">
      <c r="D163" s="8"/>
      <c r="E163" s="8"/>
      <c r="F163" s="7"/>
      <c r="G163" s="5"/>
      <c r="I163" s="8"/>
    </row>
    <row r="164">
      <c r="D164" s="8"/>
      <c r="E164" s="8"/>
      <c r="F164" s="7"/>
      <c r="G164" s="5"/>
      <c r="I164" s="8"/>
    </row>
    <row r="165">
      <c r="D165" s="8"/>
      <c r="E165" s="8"/>
      <c r="F165" s="7"/>
      <c r="G165" s="5"/>
      <c r="I165" s="8"/>
    </row>
    <row r="166">
      <c r="D166" s="8"/>
      <c r="E166" s="8"/>
      <c r="F166" s="7"/>
      <c r="G166" s="5"/>
      <c r="I166" s="8"/>
    </row>
    <row r="167">
      <c r="D167" s="8"/>
      <c r="E167" s="8"/>
      <c r="F167" s="7"/>
      <c r="G167" s="5"/>
      <c r="I167" s="8"/>
    </row>
    <row r="168">
      <c r="D168" s="8"/>
      <c r="E168" s="8"/>
      <c r="F168" s="7"/>
      <c r="G168" s="5"/>
      <c r="I168" s="8"/>
    </row>
    <row r="169">
      <c r="D169" s="8"/>
      <c r="E169" s="8"/>
      <c r="F169" s="7"/>
      <c r="G169" s="5"/>
      <c r="I169" s="8"/>
    </row>
    <row r="170">
      <c r="D170" s="8"/>
      <c r="E170" s="8"/>
      <c r="F170" s="7"/>
      <c r="G170" s="5"/>
      <c r="I170" s="8"/>
    </row>
    <row r="171">
      <c r="D171" s="8"/>
      <c r="E171" s="8"/>
      <c r="F171" s="7"/>
      <c r="G171" s="5"/>
      <c r="I171" s="8"/>
    </row>
    <row r="172">
      <c r="D172" s="8"/>
      <c r="E172" s="8"/>
      <c r="F172" s="7"/>
      <c r="G172" s="5"/>
      <c r="I172" s="8"/>
    </row>
    <row r="173">
      <c r="D173" s="8"/>
      <c r="E173" s="8"/>
      <c r="F173" s="7"/>
      <c r="G173" s="5"/>
      <c r="I173" s="8"/>
    </row>
    <row r="174">
      <c r="D174" s="8"/>
      <c r="E174" s="8"/>
      <c r="F174" s="7"/>
      <c r="G174" s="5"/>
      <c r="I174" s="8"/>
    </row>
    <row r="175">
      <c r="D175" s="8"/>
      <c r="E175" s="8"/>
      <c r="F175" s="7"/>
      <c r="G175" s="5"/>
      <c r="I175" s="8"/>
    </row>
    <row r="176">
      <c r="D176" s="8"/>
      <c r="E176" s="8"/>
      <c r="F176" s="7"/>
      <c r="G176" s="5"/>
      <c r="I176" s="8"/>
    </row>
    <row r="177">
      <c r="D177" s="8"/>
      <c r="E177" s="8"/>
      <c r="F177" s="7"/>
      <c r="G177" s="5"/>
      <c r="I177" s="8"/>
    </row>
    <row r="178">
      <c r="D178" s="8"/>
      <c r="E178" s="8"/>
      <c r="F178" s="7"/>
      <c r="G178" s="5"/>
      <c r="I178" s="8"/>
    </row>
    <row r="179">
      <c r="D179" s="8"/>
      <c r="E179" s="8"/>
      <c r="F179" s="7"/>
      <c r="G179" s="5"/>
      <c r="I179" s="8"/>
    </row>
    <row r="180">
      <c r="D180" s="8"/>
      <c r="E180" s="8"/>
      <c r="F180" s="7"/>
      <c r="G180" s="5"/>
      <c r="I180" s="8"/>
    </row>
    <row r="181">
      <c r="D181" s="8"/>
      <c r="E181" s="8"/>
      <c r="F181" s="7"/>
      <c r="G181" s="5"/>
      <c r="I181" s="8"/>
    </row>
    <row r="182">
      <c r="D182" s="8"/>
      <c r="E182" s="8"/>
      <c r="F182" s="7"/>
      <c r="G182" s="5"/>
      <c r="I182" s="8"/>
    </row>
    <row r="183">
      <c r="D183" s="8"/>
      <c r="E183" s="8"/>
      <c r="F183" s="7"/>
      <c r="G183" s="5"/>
      <c r="I183" s="8"/>
    </row>
    <row r="184">
      <c r="D184" s="8"/>
      <c r="E184" s="8"/>
      <c r="F184" s="7"/>
      <c r="G184" s="5"/>
      <c r="I184" s="8"/>
    </row>
    <row r="185">
      <c r="D185" s="8"/>
      <c r="E185" s="8"/>
      <c r="F185" s="7"/>
      <c r="G185" s="5"/>
      <c r="I185" s="8"/>
    </row>
    <row r="186">
      <c r="D186" s="8"/>
      <c r="E186" s="8"/>
      <c r="F186" s="7"/>
      <c r="G186" s="5"/>
      <c r="I186" s="8"/>
    </row>
    <row r="187">
      <c r="D187" s="8"/>
      <c r="E187" s="8"/>
      <c r="F187" s="7"/>
      <c r="G187" s="5"/>
      <c r="I187" s="8"/>
    </row>
    <row r="188">
      <c r="D188" s="8"/>
      <c r="E188" s="8"/>
      <c r="F188" s="7"/>
      <c r="G188" s="5"/>
      <c r="I188" s="8"/>
    </row>
    <row r="189">
      <c r="D189" s="8"/>
      <c r="E189" s="8"/>
      <c r="F189" s="7"/>
      <c r="G189" s="5"/>
      <c r="I189" s="8"/>
    </row>
    <row r="190">
      <c r="D190" s="8"/>
      <c r="E190" s="8"/>
      <c r="F190" s="7"/>
      <c r="G190" s="5"/>
      <c r="I190" s="8"/>
    </row>
    <row r="191">
      <c r="D191" s="8"/>
      <c r="E191" s="8"/>
      <c r="F191" s="7"/>
      <c r="G191" s="5"/>
      <c r="I191" s="8"/>
    </row>
    <row r="192">
      <c r="D192" s="8"/>
      <c r="E192" s="8"/>
      <c r="F192" s="7"/>
      <c r="G192" s="5"/>
      <c r="I192" s="8"/>
    </row>
    <row r="193">
      <c r="D193" s="8"/>
      <c r="E193" s="8"/>
      <c r="F193" s="7"/>
      <c r="G193" s="5"/>
      <c r="I193" s="8"/>
    </row>
    <row r="194">
      <c r="D194" s="8"/>
      <c r="E194" s="8"/>
      <c r="F194" s="7"/>
      <c r="G194" s="5"/>
      <c r="I194" s="8"/>
    </row>
    <row r="195">
      <c r="D195" s="8"/>
      <c r="E195" s="8"/>
      <c r="F195" s="7"/>
      <c r="G195" s="5"/>
      <c r="I195" s="8"/>
    </row>
    <row r="196">
      <c r="D196" s="8"/>
      <c r="E196" s="8"/>
      <c r="F196" s="7"/>
      <c r="G196" s="5"/>
      <c r="I196" s="8"/>
    </row>
    <row r="197">
      <c r="D197" s="8"/>
      <c r="E197" s="8"/>
      <c r="F197" s="7"/>
      <c r="G197" s="5"/>
      <c r="I197" s="8"/>
    </row>
    <row r="198">
      <c r="D198" s="8"/>
      <c r="E198" s="8"/>
      <c r="F198" s="7"/>
      <c r="G198" s="5"/>
      <c r="I198" s="8"/>
    </row>
    <row r="199">
      <c r="D199" s="8"/>
      <c r="E199" s="8"/>
      <c r="F199" s="7"/>
      <c r="G199" s="5"/>
      <c r="I199" s="8"/>
    </row>
    <row r="200">
      <c r="D200" s="8"/>
      <c r="E200" s="8"/>
      <c r="F200" s="7"/>
      <c r="G200" s="5"/>
      <c r="I200" s="8"/>
    </row>
    <row r="201">
      <c r="D201" s="8"/>
      <c r="E201" s="8"/>
      <c r="F201" s="7"/>
      <c r="G201" s="5"/>
      <c r="I201" s="8"/>
    </row>
    <row r="202">
      <c r="D202" s="8"/>
      <c r="E202" s="8"/>
      <c r="F202" s="7"/>
      <c r="G202" s="5"/>
      <c r="I202" s="8"/>
    </row>
    <row r="203">
      <c r="D203" s="8"/>
      <c r="E203" s="8"/>
      <c r="F203" s="7"/>
      <c r="G203" s="5"/>
      <c r="I203" s="8"/>
    </row>
    <row r="204">
      <c r="D204" s="8"/>
      <c r="E204" s="8"/>
      <c r="F204" s="7"/>
      <c r="G204" s="5"/>
      <c r="I204" s="8"/>
    </row>
    <row r="205">
      <c r="D205" s="8"/>
      <c r="E205" s="8"/>
      <c r="F205" s="7"/>
      <c r="G205" s="5"/>
      <c r="I205" s="8"/>
    </row>
    <row r="206">
      <c r="D206" s="8"/>
      <c r="E206" s="8"/>
      <c r="F206" s="7"/>
      <c r="G206" s="5"/>
      <c r="I206" s="8"/>
    </row>
    <row r="207">
      <c r="D207" s="8"/>
      <c r="E207" s="8"/>
      <c r="F207" s="7"/>
      <c r="G207" s="5"/>
      <c r="I207" s="8"/>
    </row>
    <row r="208">
      <c r="D208" s="8"/>
      <c r="E208" s="8"/>
      <c r="F208" s="7"/>
      <c r="G208" s="5"/>
      <c r="I208" s="8"/>
    </row>
    <row r="209">
      <c r="D209" s="8"/>
      <c r="E209" s="8"/>
      <c r="F209" s="7"/>
      <c r="G209" s="5"/>
      <c r="I209" s="8"/>
    </row>
    <row r="210">
      <c r="D210" s="8"/>
      <c r="E210" s="8"/>
      <c r="F210" s="7"/>
      <c r="G210" s="5"/>
      <c r="I210" s="8"/>
    </row>
    <row r="211">
      <c r="D211" s="8"/>
      <c r="E211" s="8"/>
      <c r="F211" s="7"/>
      <c r="G211" s="5"/>
      <c r="I211" s="8"/>
    </row>
    <row r="212">
      <c r="D212" s="8"/>
      <c r="E212" s="8"/>
      <c r="F212" s="7"/>
      <c r="G212" s="5"/>
      <c r="I212" s="8"/>
    </row>
    <row r="213">
      <c r="D213" s="8"/>
      <c r="E213" s="8"/>
      <c r="F213" s="7"/>
      <c r="G213" s="5"/>
      <c r="I213" s="8"/>
    </row>
    <row r="214">
      <c r="D214" s="8"/>
      <c r="E214" s="8"/>
      <c r="F214" s="7"/>
      <c r="G214" s="5"/>
      <c r="I214" s="8"/>
    </row>
    <row r="215">
      <c r="D215" s="8"/>
      <c r="E215" s="8"/>
      <c r="F215" s="7"/>
      <c r="G215" s="5"/>
      <c r="I215" s="8"/>
    </row>
    <row r="216">
      <c r="D216" s="8"/>
      <c r="E216" s="8"/>
      <c r="F216" s="7"/>
      <c r="G216" s="5"/>
      <c r="I216" s="8"/>
    </row>
    <row r="217">
      <c r="D217" s="8"/>
      <c r="E217" s="8"/>
      <c r="F217" s="7"/>
      <c r="G217" s="5"/>
      <c r="I217" s="8"/>
    </row>
    <row r="218">
      <c r="D218" s="8"/>
      <c r="E218" s="8"/>
      <c r="F218" s="7"/>
      <c r="G218" s="5"/>
      <c r="I218" s="8"/>
    </row>
    <row r="219">
      <c r="D219" s="8"/>
      <c r="E219" s="8"/>
      <c r="F219" s="7"/>
      <c r="G219" s="5"/>
      <c r="I219" s="8"/>
    </row>
    <row r="220">
      <c r="D220" s="8"/>
      <c r="E220" s="8"/>
      <c r="F220" s="7"/>
      <c r="G220" s="5"/>
      <c r="I220" s="8"/>
    </row>
    <row r="221">
      <c r="D221" s="8"/>
      <c r="E221" s="8"/>
      <c r="F221" s="7"/>
      <c r="G221" s="5"/>
      <c r="I221" s="8"/>
    </row>
    <row r="222">
      <c r="D222" s="8"/>
      <c r="E222" s="8"/>
      <c r="F222" s="7"/>
      <c r="G222" s="5"/>
      <c r="I222" s="8"/>
    </row>
    <row r="223">
      <c r="D223" s="8"/>
      <c r="E223" s="8"/>
      <c r="F223" s="7"/>
      <c r="G223" s="5"/>
      <c r="I223" s="8"/>
    </row>
    <row r="224">
      <c r="D224" s="8"/>
      <c r="E224" s="8"/>
      <c r="F224" s="7"/>
      <c r="G224" s="5"/>
      <c r="I224" s="8"/>
    </row>
    <row r="225">
      <c r="D225" s="8"/>
      <c r="E225" s="8"/>
      <c r="F225" s="7"/>
      <c r="G225" s="5"/>
      <c r="I225" s="8"/>
    </row>
    <row r="226">
      <c r="D226" s="8"/>
      <c r="E226" s="8"/>
      <c r="F226" s="7"/>
      <c r="G226" s="5"/>
      <c r="I226" s="8"/>
    </row>
    <row r="227">
      <c r="D227" s="8"/>
      <c r="E227" s="8"/>
      <c r="F227" s="7"/>
      <c r="G227" s="5"/>
      <c r="I227" s="8"/>
    </row>
    <row r="228">
      <c r="D228" s="8"/>
      <c r="E228" s="8"/>
      <c r="F228" s="7"/>
      <c r="G228" s="5"/>
      <c r="I228" s="8"/>
    </row>
    <row r="229">
      <c r="D229" s="8"/>
      <c r="E229" s="8"/>
      <c r="F229" s="7"/>
      <c r="G229" s="5"/>
      <c r="I229" s="8"/>
    </row>
    <row r="230">
      <c r="D230" s="8"/>
      <c r="E230" s="8"/>
      <c r="F230" s="7"/>
      <c r="G230" s="5"/>
      <c r="I230" s="8"/>
    </row>
    <row r="231">
      <c r="D231" s="8"/>
      <c r="E231" s="8"/>
      <c r="F231" s="7"/>
      <c r="G231" s="5"/>
      <c r="I231" s="8"/>
    </row>
    <row r="232">
      <c r="D232" s="8"/>
      <c r="E232" s="8"/>
      <c r="F232" s="7"/>
      <c r="G232" s="5"/>
      <c r="I232" s="8"/>
    </row>
    <row r="233">
      <c r="D233" s="8"/>
      <c r="E233" s="8"/>
      <c r="F233" s="7"/>
      <c r="G233" s="5"/>
      <c r="I233" s="8"/>
    </row>
    <row r="234">
      <c r="D234" s="8"/>
      <c r="E234" s="8"/>
      <c r="F234" s="7"/>
      <c r="G234" s="5"/>
      <c r="I234" s="8"/>
    </row>
    <row r="235">
      <c r="D235" s="8"/>
      <c r="E235" s="8"/>
      <c r="F235" s="7"/>
      <c r="G235" s="5"/>
      <c r="I235" s="8"/>
    </row>
    <row r="236">
      <c r="D236" s="8"/>
      <c r="E236" s="8"/>
      <c r="F236" s="7"/>
      <c r="G236" s="5"/>
      <c r="I236" s="8"/>
    </row>
    <row r="237">
      <c r="D237" s="8"/>
      <c r="E237" s="8"/>
      <c r="F237" s="7"/>
      <c r="G237" s="5"/>
      <c r="I237" s="8"/>
    </row>
    <row r="238">
      <c r="D238" s="8"/>
      <c r="E238" s="8"/>
      <c r="F238" s="7"/>
      <c r="G238" s="5"/>
      <c r="I238" s="8"/>
    </row>
    <row r="239">
      <c r="D239" s="8"/>
      <c r="E239" s="8"/>
      <c r="F239" s="7"/>
      <c r="G239" s="5"/>
      <c r="I239" s="8"/>
    </row>
    <row r="240">
      <c r="D240" s="8"/>
      <c r="E240" s="8"/>
      <c r="F240" s="7"/>
      <c r="G240" s="5"/>
      <c r="I240" s="8"/>
    </row>
    <row r="241">
      <c r="D241" s="8"/>
      <c r="E241" s="8"/>
      <c r="F241" s="7"/>
      <c r="G241" s="5"/>
      <c r="I241" s="8"/>
    </row>
    <row r="242">
      <c r="D242" s="8"/>
      <c r="E242" s="8"/>
      <c r="F242" s="7"/>
      <c r="G242" s="5"/>
      <c r="I242" s="8"/>
    </row>
    <row r="243">
      <c r="D243" s="8"/>
      <c r="E243" s="8"/>
      <c r="F243" s="7"/>
      <c r="G243" s="5"/>
      <c r="I243" s="8"/>
    </row>
    <row r="244">
      <c r="D244" s="8"/>
      <c r="E244" s="8"/>
      <c r="F244" s="7"/>
      <c r="G244" s="5"/>
      <c r="I244" s="8"/>
    </row>
    <row r="245">
      <c r="D245" s="8"/>
      <c r="E245" s="8"/>
      <c r="F245" s="7"/>
      <c r="G245" s="5"/>
      <c r="I245" s="8"/>
    </row>
    <row r="246">
      <c r="D246" s="8"/>
      <c r="E246" s="8"/>
      <c r="F246" s="7"/>
      <c r="G246" s="5"/>
      <c r="I246" s="8"/>
    </row>
    <row r="247">
      <c r="D247" s="8"/>
      <c r="E247" s="8"/>
      <c r="F247" s="7"/>
      <c r="G247" s="5"/>
      <c r="I247" s="8"/>
    </row>
    <row r="248">
      <c r="D248" s="8"/>
      <c r="E248" s="8"/>
      <c r="F248" s="7"/>
      <c r="G248" s="5"/>
      <c r="I248" s="8"/>
    </row>
    <row r="249">
      <c r="D249" s="8"/>
      <c r="E249" s="8"/>
      <c r="F249" s="7"/>
      <c r="G249" s="5"/>
      <c r="I249" s="8"/>
    </row>
    <row r="250">
      <c r="D250" s="8"/>
      <c r="E250" s="8"/>
      <c r="F250" s="7"/>
      <c r="G250" s="5"/>
      <c r="I250" s="8"/>
    </row>
    <row r="251">
      <c r="D251" s="8"/>
      <c r="E251" s="8"/>
      <c r="F251" s="7"/>
      <c r="G251" s="5"/>
      <c r="I251" s="8"/>
    </row>
    <row r="252">
      <c r="D252" s="8"/>
      <c r="E252" s="8"/>
      <c r="F252" s="7"/>
      <c r="G252" s="5"/>
      <c r="I252" s="8"/>
    </row>
    <row r="253">
      <c r="D253" s="8"/>
      <c r="E253" s="8"/>
      <c r="F253" s="7"/>
      <c r="G253" s="5"/>
      <c r="I253" s="8"/>
    </row>
    <row r="254">
      <c r="D254" s="8"/>
      <c r="E254" s="8"/>
      <c r="F254" s="7"/>
      <c r="G254" s="5"/>
      <c r="I254" s="8"/>
    </row>
    <row r="255">
      <c r="D255" s="8"/>
      <c r="E255" s="8"/>
      <c r="F255" s="7"/>
      <c r="G255" s="5"/>
      <c r="I255" s="8"/>
    </row>
    <row r="256">
      <c r="D256" s="8"/>
      <c r="E256" s="8"/>
      <c r="F256" s="7"/>
      <c r="G256" s="5"/>
      <c r="I256" s="8"/>
    </row>
    <row r="257">
      <c r="D257" s="8"/>
      <c r="E257" s="8"/>
      <c r="F257" s="7"/>
      <c r="G257" s="5"/>
      <c r="I257" s="8"/>
    </row>
    <row r="258">
      <c r="D258" s="8"/>
      <c r="E258" s="8"/>
      <c r="F258" s="7"/>
      <c r="G258" s="5"/>
      <c r="I258" s="8"/>
    </row>
    <row r="259">
      <c r="D259" s="8"/>
      <c r="E259" s="8"/>
      <c r="F259" s="7"/>
      <c r="G259" s="5"/>
      <c r="I259" s="8"/>
    </row>
    <row r="260">
      <c r="D260" s="8"/>
      <c r="E260" s="8"/>
      <c r="F260" s="7"/>
      <c r="G260" s="5"/>
      <c r="I260" s="8"/>
    </row>
    <row r="261">
      <c r="D261" s="8"/>
      <c r="E261" s="8"/>
      <c r="F261" s="7"/>
      <c r="G261" s="5"/>
      <c r="I261" s="8"/>
    </row>
    <row r="262">
      <c r="D262" s="8"/>
      <c r="E262" s="8"/>
      <c r="F262" s="7"/>
      <c r="G262" s="5"/>
      <c r="I262" s="8"/>
    </row>
    <row r="263">
      <c r="D263" s="8"/>
      <c r="E263" s="8"/>
      <c r="F263" s="7"/>
      <c r="G263" s="5"/>
      <c r="I263" s="8"/>
    </row>
    <row r="264">
      <c r="D264" s="8"/>
      <c r="E264" s="8"/>
      <c r="F264" s="7"/>
      <c r="G264" s="5"/>
      <c r="I264" s="8"/>
    </row>
    <row r="265">
      <c r="D265" s="8"/>
      <c r="E265" s="8"/>
      <c r="F265" s="7"/>
      <c r="G265" s="5"/>
      <c r="I265" s="8"/>
    </row>
    <row r="266">
      <c r="D266" s="8"/>
      <c r="E266" s="8"/>
      <c r="F266" s="7"/>
      <c r="G266" s="5"/>
      <c r="I266" s="8"/>
    </row>
    <row r="267">
      <c r="D267" s="8"/>
      <c r="E267" s="8"/>
      <c r="F267" s="7"/>
      <c r="G267" s="5"/>
      <c r="I267" s="8"/>
    </row>
    <row r="268">
      <c r="D268" s="8"/>
      <c r="E268" s="8"/>
      <c r="F268" s="7"/>
      <c r="G268" s="5"/>
      <c r="I268" s="8"/>
    </row>
    <row r="269">
      <c r="D269" s="8"/>
      <c r="E269" s="8"/>
      <c r="F269" s="7"/>
      <c r="G269" s="5"/>
      <c r="I269" s="8"/>
    </row>
    <row r="270">
      <c r="D270" s="8"/>
      <c r="E270" s="8"/>
      <c r="F270" s="7"/>
      <c r="G270" s="5"/>
      <c r="I270" s="8"/>
    </row>
    <row r="271">
      <c r="D271" s="8"/>
      <c r="E271" s="8"/>
      <c r="F271" s="7"/>
      <c r="G271" s="5"/>
      <c r="I271" s="8"/>
    </row>
    <row r="272">
      <c r="D272" s="8"/>
      <c r="E272" s="8"/>
      <c r="F272" s="7"/>
      <c r="G272" s="5"/>
      <c r="I272" s="8"/>
    </row>
    <row r="273">
      <c r="D273" s="8"/>
      <c r="E273" s="8"/>
      <c r="F273" s="7"/>
      <c r="G273" s="5"/>
      <c r="I273" s="8"/>
    </row>
    <row r="274">
      <c r="D274" s="8"/>
      <c r="E274" s="8"/>
      <c r="F274" s="7"/>
      <c r="G274" s="5"/>
      <c r="I274" s="8"/>
    </row>
    <row r="275">
      <c r="D275" s="8"/>
      <c r="E275" s="8"/>
      <c r="F275" s="7"/>
      <c r="G275" s="5"/>
      <c r="I275" s="8"/>
    </row>
    <row r="276">
      <c r="D276" s="8"/>
      <c r="E276" s="8"/>
      <c r="F276" s="7"/>
      <c r="G276" s="5"/>
      <c r="I276" s="8"/>
    </row>
    <row r="277">
      <c r="D277" s="8"/>
      <c r="E277" s="8"/>
      <c r="F277" s="7"/>
      <c r="G277" s="5"/>
      <c r="I277" s="8"/>
    </row>
    <row r="278">
      <c r="D278" s="8"/>
      <c r="E278" s="8"/>
      <c r="F278" s="7"/>
      <c r="G278" s="5"/>
      <c r="I278" s="8"/>
    </row>
    <row r="279">
      <c r="D279" s="8"/>
      <c r="E279" s="8"/>
      <c r="F279" s="7"/>
      <c r="G279" s="5"/>
      <c r="I279" s="8"/>
    </row>
    <row r="280">
      <c r="D280" s="8"/>
      <c r="E280" s="8"/>
      <c r="F280" s="7"/>
      <c r="G280" s="5"/>
      <c r="I280" s="8"/>
    </row>
    <row r="281">
      <c r="D281" s="8"/>
      <c r="E281" s="8"/>
      <c r="F281" s="7"/>
      <c r="G281" s="5"/>
      <c r="I281" s="8"/>
    </row>
    <row r="282">
      <c r="D282" s="8"/>
      <c r="E282" s="8"/>
      <c r="F282" s="7"/>
      <c r="G282" s="5"/>
      <c r="I282" s="8"/>
    </row>
    <row r="283">
      <c r="D283" s="8"/>
      <c r="E283" s="8"/>
      <c r="F283" s="7"/>
      <c r="G283" s="5"/>
      <c r="I283" s="8"/>
    </row>
    <row r="284">
      <c r="D284" s="8"/>
      <c r="E284" s="8"/>
      <c r="F284" s="7"/>
      <c r="G284" s="5"/>
      <c r="I284" s="8"/>
    </row>
    <row r="285">
      <c r="D285" s="8"/>
      <c r="E285" s="8"/>
      <c r="F285" s="7"/>
      <c r="G285" s="5"/>
      <c r="I285" s="8"/>
    </row>
    <row r="286">
      <c r="D286" s="8"/>
      <c r="E286" s="8"/>
      <c r="F286" s="7"/>
      <c r="G286" s="5"/>
      <c r="I286" s="8"/>
    </row>
    <row r="287">
      <c r="D287" s="8"/>
      <c r="E287" s="8"/>
      <c r="F287" s="7"/>
      <c r="G287" s="5"/>
      <c r="I287" s="8"/>
    </row>
    <row r="288">
      <c r="D288" s="8"/>
      <c r="E288" s="8"/>
      <c r="F288" s="7"/>
      <c r="G288" s="5"/>
      <c r="I288" s="8"/>
    </row>
    <row r="289">
      <c r="D289" s="8"/>
      <c r="E289" s="8"/>
      <c r="F289" s="7"/>
      <c r="G289" s="5"/>
      <c r="I289" s="8"/>
    </row>
    <row r="290">
      <c r="D290" s="8"/>
      <c r="E290" s="8"/>
      <c r="F290" s="7"/>
      <c r="G290" s="5"/>
      <c r="I290" s="8"/>
    </row>
    <row r="291">
      <c r="D291" s="8"/>
      <c r="E291" s="8"/>
      <c r="F291" s="7"/>
      <c r="G291" s="5"/>
      <c r="I291" s="8"/>
    </row>
    <row r="292">
      <c r="D292" s="8"/>
      <c r="E292" s="8"/>
      <c r="F292" s="7"/>
      <c r="G292" s="5"/>
      <c r="I292" s="8"/>
    </row>
    <row r="293">
      <c r="D293" s="8"/>
      <c r="E293" s="8"/>
      <c r="F293" s="7"/>
      <c r="G293" s="5"/>
      <c r="I293" s="8"/>
    </row>
    <row r="294">
      <c r="D294" s="8"/>
      <c r="E294" s="8"/>
      <c r="F294" s="7"/>
      <c r="G294" s="5"/>
      <c r="I294" s="8"/>
    </row>
    <row r="295">
      <c r="D295" s="8"/>
      <c r="E295" s="8"/>
      <c r="F295" s="7"/>
      <c r="G295" s="5"/>
      <c r="I295" s="8"/>
    </row>
    <row r="296">
      <c r="D296" s="8"/>
      <c r="E296" s="8"/>
      <c r="F296" s="7"/>
      <c r="G296" s="5"/>
      <c r="I296" s="8"/>
    </row>
    <row r="297">
      <c r="D297" s="8"/>
      <c r="E297" s="8"/>
      <c r="F297" s="7"/>
      <c r="G297" s="5"/>
      <c r="I297" s="8"/>
    </row>
    <row r="298">
      <c r="D298" s="8"/>
      <c r="E298" s="8"/>
      <c r="F298" s="7"/>
      <c r="G298" s="5"/>
      <c r="I298" s="8"/>
    </row>
    <row r="299">
      <c r="D299" s="8"/>
      <c r="E299" s="8"/>
      <c r="F299" s="7"/>
      <c r="G299" s="5"/>
      <c r="I299" s="8"/>
    </row>
    <row r="300">
      <c r="D300" s="8"/>
      <c r="E300" s="8"/>
      <c r="F300" s="7"/>
      <c r="G300" s="5"/>
      <c r="I300" s="8"/>
    </row>
    <row r="301">
      <c r="D301" s="8"/>
      <c r="E301" s="8"/>
      <c r="F301" s="7"/>
      <c r="G301" s="5"/>
      <c r="I301" s="8"/>
    </row>
    <row r="302">
      <c r="D302" s="8"/>
      <c r="E302" s="8"/>
      <c r="F302" s="7"/>
      <c r="G302" s="5"/>
      <c r="I302" s="8"/>
    </row>
    <row r="303">
      <c r="D303" s="8"/>
      <c r="E303" s="8"/>
      <c r="F303" s="7"/>
      <c r="G303" s="5"/>
      <c r="I303" s="8"/>
    </row>
    <row r="304">
      <c r="D304" s="8"/>
      <c r="E304" s="8"/>
      <c r="F304" s="7"/>
      <c r="G304" s="5"/>
      <c r="I304" s="8"/>
    </row>
    <row r="305">
      <c r="D305" s="8"/>
      <c r="E305" s="8"/>
      <c r="F305" s="7"/>
      <c r="G305" s="5"/>
      <c r="I305" s="8"/>
    </row>
    <row r="306">
      <c r="D306" s="8"/>
      <c r="E306" s="8"/>
      <c r="F306" s="7"/>
      <c r="G306" s="5"/>
      <c r="I306" s="8"/>
    </row>
    <row r="307">
      <c r="D307" s="8"/>
      <c r="E307" s="8"/>
      <c r="F307" s="7"/>
      <c r="G307" s="5"/>
      <c r="I307" s="8"/>
    </row>
    <row r="308">
      <c r="D308" s="8"/>
      <c r="E308" s="8"/>
      <c r="F308" s="7"/>
      <c r="G308" s="5"/>
      <c r="I308" s="8"/>
    </row>
    <row r="309">
      <c r="D309" s="8"/>
      <c r="E309" s="8"/>
      <c r="F309" s="7"/>
      <c r="G309" s="5"/>
      <c r="I309" s="8"/>
    </row>
    <row r="310">
      <c r="D310" s="8"/>
      <c r="E310" s="8"/>
      <c r="F310" s="7"/>
      <c r="G310" s="5"/>
      <c r="I310" s="8"/>
    </row>
    <row r="311">
      <c r="D311" s="8"/>
      <c r="E311" s="8"/>
      <c r="F311" s="7"/>
      <c r="G311" s="5"/>
      <c r="I311" s="8"/>
    </row>
    <row r="312">
      <c r="D312" s="8"/>
      <c r="E312" s="8"/>
      <c r="F312" s="7"/>
      <c r="G312" s="5"/>
      <c r="I312" s="8"/>
    </row>
    <row r="313">
      <c r="D313" s="8"/>
      <c r="E313" s="8"/>
      <c r="F313" s="7"/>
      <c r="G313" s="5"/>
      <c r="I313" s="8"/>
    </row>
    <row r="314">
      <c r="D314" s="8"/>
      <c r="E314" s="8"/>
      <c r="F314" s="7"/>
      <c r="G314" s="5"/>
      <c r="I314" s="8"/>
    </row>
    <row r="315">
      <c r="D315" s="8"/>
      <c r="E315" s="8"/>
      <c r="F315" s="7"/>
      <c r="G315" s="5"/>
      <c r="I315" s="8"/>
    </row>
    <row r="316">
      <c r="D316" s="8"/>
      <c r="E316" s="8"/>
      <c r="F316" s="7"/>
      <c r="G316" s="5"/>
      <c r="I316" s="8"/>
    </row>
    <row r="317">
      <c r="D317" s="8"/>
      <c r="E317" s="8"/>
      <c r="F317" s="7"/>
      <c r="G317" s="5"/>
      <c r="I317" s="8"/>
    </row>
    <row r="318">
      <c r="D318" s="8"/>
      <c r="E318" s="8"/>
      <c r="F318" s="7"/>
      <c r="G318" s="5"/>
      <c r="I318" s="8"/>
    </row>
    <row r="319">
      <c r="D319" s="8"/>
      <c r="E319" s="8"/>
      <c r="F319" s="7"/>
      <c r="G319" s="5"/>
      <c r="I319" s="8"/>
    </row>
    <row r="320">
      <c r="D320" s="8"/>
      <c r="E320" s="8"/>
      <c r="F320" s="7"/>
      <c r="G320" s="5"/>
      <c r="I320" s="8"/>
    </row>
    <row r="321">
      <c r="D321" s="8"/>
      <c r="E321" s="8"/>
      <c r="F321" s="7"/>
      <c r="G321" s="5"/>
      <c r="I321" s="8"/>
    </row>
    <row r="322">
      <c r="D322" s="8"/>
      <c r="E322" s="8"/>
      <c r="F322" s="7"/>
      <c r="G322" s="5"/>
      <c r="I322" s="8"/>
    </row>
    <row r="323">
      <c r="D323" s="8"/>
      <c r="E323" s="8"/>
      <c r="F323" s="7"/>
      <c r="G323" s="5"/>
      <c r="I323" s="8"/>
    </row>
    <row r="324">
      <c r="D324" s="8"/>
      <c r="E324" s="8"/>
      <c r="F324" s="7"/>
      <c r="G324" s="5"/>
      <c r="I324" s="8"/>
    </row>
    <row r="325">
      <c r="D325" s="8"/>
      <c r="E325" s="8"/>
      <c r="F325" s="7"/>
      <c r="G325" s="5"/>
      <c r="I325" s="8"/>
    </row>
    <row r="326">
      <c r="D326" s="8"/>
      <c r="E326" s="8"/>
      <c r="F326" s="7"/>
      <c r="G326" s="5"/>
      <c r="I326" s="8"/>
    </row>
    <row r="327">
      <c r="D327" s="8"/>
      <c r="E327" s="8"/>
      <c r="F327" s="7"/>
      <c r="G327" s="5"/>
      <c r="I327" s="8"/>
    </row>
    <row r="328">
      <c r="D328" s="8"/>
      <c r="E328" s="8"/>
      <c r="F328" s="7"/>
      <c r="G328" s="5"/>
      <c r="I328" s="8"/>
    </row>
    <row r="329">
      <c r="D329" s="8"/>
      <c r="E329" s="8"/>
      <c r="F329" s="7"/>
      <c r="G329" s="5"/>
      <c r="I329" s="8"/>
    </row>
    <row r="330">
      <c r="D330" s="8"/>
      <c r="E330" s="8"/>
      <c r="F330" s="7"/>
      <c r="G330" s="5"/>
      <c r="I330" s="8"/>
    </row>
    <row r="331">
      <c r="D331" s="8"/>
      <c r="E331" s="8"/>
      <c r="F331" s="7"/>
      <c r="G331" s="5"/>
      <c r="I331" s="8"/>
    </row>
    <row r="332">
      <c r="D332" s="8"/>
      <c r="E332" s="8"/>
      <c r="F332" s="7"/>
      <c r="G332" s="5"/>
      <c r="I332" s="8"/>
    </row>
    <row r="333">
      <c r="D333" s="8"/>
      <c r="E333" s="8"/>
      <c r="F333" s="7"/>
      <c r="G333" s="5"/>
      <c r="I333" s="8"/>
    </row>
    <row r="334">
      <c r="D334" s="8"/>
      <c r="E334" s="8"/>
      <c r="F334" s="7"/>
      <c r="G334" s="5"/>
      <c r="I334" s="8"/>
    </row>
    <row r="335">
      <c r="D335" s="8"/>
      <c r="E335" s="8"/>
      <c r="F335" s="7"/>
      <c r="G335" s="5"/>
      <c r="I335" s="8"/>
    </row>
    <row r="336">
      <c r="D336" s="8"/>
      <c r="E336" s="8"/>
      <c r="F336" s="7"/>
      <c r="G336" s="5"/>
      <c r="I336" s="8"/>
    </row>
    <row r="337">
      <c r="D337" s="8"/>
      <c r="E337" s="8"/>
      <c r="F337" s="7"/>
      <c r="G337" s="5"/>
      <c r="I337" s="8"/>
    </row>
    <row r="338">
      <c r="D338" s="8"/>
      <c r="E338" s="8"/>
      <c r="F338" s="7"/>
      <c r="G338" s="5"/>
      <c r="I338" s="8"/>
    </row>
    <row r="339">
      <c r="D339" s="8"/>
      <c r="E339" s="8"/>
      <c r="F339" s="7"/>
      <c r="G339" s="5"/>
      <c r="I339" s="8"/>
    </row>
    <row r="340">
      <c r="D340" s="8"/>
      <c r="E340" s="8"/>
      <c r="F340" s="7"/>
      <c r="G340" s="5"/>
      <c r="I340" s="8"/>
    </row>
    <row r="341">
      <c r="D341" s="8"/>
      <c r="E341" s="8"/>
      <c r="F341" s="7"/>
      <c r="G341" s="5"/>
      <c r="I341" s="8"/>
    </row>
    <row r="342">
      <c r="D342" s="8"/>
      <c r="E342" s="8"/>
      <c r="F342" s="7"/>
      <c r="G342" s="5"/>
      <c r="I342" s="8"/>
    </row>
    <row r="343">
      <c r="D343" s="8"/>
      <c r="E343" s="8"/>
      <c r="F343" s="7"/>
      <c r="G343" s="5"/>
      <c r="I343" s="8"/>
    </row>
    <row r="344">
      <c r="D344" s="8"/>
      <c r="E344" s="8"/>
      <c r="F344" s="7"/>
      <c r="G344" s="5"/>
      <c r="I344" s="8"/>
    </row>
    <row r="345">
      <c r="D345" s="8"/>
      <c r="E345" s="8"/>
      <c r="F345" s="7"/>
      <c r="G345" s="5"/>
      <c r="I345" s="8"/>
    </row>
    <row r="346">
      <c r="D346" s="8"/>
      <c r="E346" s="8"/>
      <c r="F346" s="7"/>
      <c r="G346" s="5"/>
      <c r="I346" s="8"/>
    </row>
    <row r="347">
      <c r="D347" s="8"/>
      <c r="E347" s="8"/>
      <c r="F347" s="7"/>
      <c r="G347" s="5"/>
      <c r="I347" s="8"/>
    </row>
    <row r="348">
      <c r="D348" s="8"/>
      <c r="E348" s="8"/>
      <c r="F348" s="7"/>
      <c r="G348" s="5"/>
      <c r="I348" s="8"/>
    </row>
    <row r="349">
      <c r="D349" s="8"/>
      <c r="E349" s="8"/>
      <c r="F349" s="7"/>
      <c r="G349" s="5"/>
      <c r="I349" s="8"/>
    </row>
    <row r="350">
      <c r="D350" s="8"/>
      <c r="E350" s="8"/>
      <c r="F350" s="7"/>
      <c r="G350" s="5"/>
      <c r="I350" s="8"/>
    </row>
    <row r="351">
      <c r="D351" s="8"/>
      <c r="E351" s="8"/>
      <c r="F351" s="7"/>
      <c r="G351" s="5"/>
      <c r="I351" s="8"/>
    </row>
    <row r="352">
      <c r="D352" s="8"/>
      <c r="E352" s="8"/>
      <c r="F352" s="7"/>
      <c r="G352" s="5"/>
      <c r="I352" s="8"/>
    </row>
    <row r="353">
      <c r="D353" s="8"/>
      <c r="E353" s="8"/>
      <c r="F353" s="7"/>
      <c r="G353" s="5"/>
      <c r="I353" s="8"/>
    </row>
    <row r="354">
      <c r="D354" s="8"/>
      <c r="E354" s="8"/>
      <c r="F354" s="7"/>
      <c r="G354" s="5"/>
      <c r="I354" s="8"/>
    </row>
    <row r="355">
      <c r="D355" s="8"/>
      <c r="E355" s="8"/>
      <c r="F355" s="7"/>
      <c r="G355" s="5"/>
      <c r="I355" s="8"/>
    </row>
    <row r="356">
      <c r="D356" s="8"/>
      <c r="E356" s="8"/>
      <c r="F356" s="7"/>
      <c r="G356" s="5"/>
      <c r="I356" s="8"/>
    </row>
    <row r="357">
      <c r="D357" s="8"/>
      <c r="E357" s="8"/>
      <c r="F357" s="7"/>
      <c r="G357" s="5"/>
      <c r="I357" s="8"/>
    </row>
    <row r="358">
      <c r="D358" s="8"/>
      <c r="E358" s="8"/>
      <c r="F358" s="7"/>
      <c r="G358" s="5"/>
      <c r="I358" s="8"/>
    </row>
    <row r="359">
      <c r="D359" s="8"/>
      <c r="E359" s="8"/>
      <c r="F359" s="7"/>
      <c r="G359" s="5"/>
      <c r="I359" s="8"/>
    </row>
    <row r="360">
      <c r="D360" s="8"/>
      <c r="E360" s="8"/>
      <c r="F360" s="7"/>
      <c r="G360" s="5"/>
      <c r="I360" s="8"/>
    </row>
    <row r="361">
      <c r="D361" s="8"/>
      <c r="E361" s="8"/>
      <c r="F361" s="7"/>
      <c r="G361" s="5"/>
      <c r="I361" s="8"/>
    </row>
    <row r="362">
      <c r="D362" s="8"/>
      <c r="E362" s="8"/>
      <c r="F362" s="7"/>
      <c r="G362" s="5"/>
      <c r="I362" s="8"/>
    </row>
    <row r="363">
      <c r="D363" s="8"/>
      <c r="E363" s="8"/>
      <c r="F363" s="7"/>
      <c r="G363" s="5"/>
      <c r="I363" s="8"/>
    </row>
    <row r="364">
      <c r="D364" s="8"/>
      <c r="E364" s="8"/>
      <c r="F364" s="7"/>
      <c r="G364" s="5"/>
      <c r="I364" s="8"/>
    </row>
    <row r="365">
      <c r="D365" s="8"/>
      <c r="E365" s="8"/>
      <c r="F365" s="7"/>
      <c r="G365" s="5"/>
      <c r="I365" s="8"/>
    </row>
    <row r="366">
      <c r="D366" s="8"/>
      <c r="E366" s="8"/>
      <c r="F366" s="7"/>
      <c r="G366" s="5"/>
      <c r="I366" s="8"/>
    </row>
    <row r="367">
      <c r="D367" s="8"/>
      <c r="E367" s="8"/>
      <c r="F367" s="7"/>
      <c r="G367" s="5"/>
      <c r="I367" s="8"/>
    </row>
    <row r="368">
      <c r="D368" s="8"/>
      <c r="E368" s="8"/>
      <c r="F368" s="7"/>
      <c r="G368" s="5"/>
      <c r="I368" s="8"/>
    </row>
    <row r="369">
      <c r="D369" s="8"/>
      <c r="E369" s="8"/>
      <c r="F369" s="7"/>
      <c r="G369" s="5"/>
      <c r="I369" s="8"/>
    </row>
    <row r="370">
      <c r="D370" s="8"/>
      <c r="E370" s="8"/>
      <c r="F370" s="7"/>
      <c r="G370" s="5"/>
      <c r="I370" s="8"/>
    </row>
    <row r="371">
      <c r="D371" s="8"/>
      <c r="E371" s="8"/>
      <c r="F371" s="7"/>
      <c r="G371" s="5"/>
      <c r="I371" s="8"/>
    </row>
    <row r="372">
      <c r="D372" s="8"/>
      <c r="E372" s="8"/>
      <c r="F372" s="7"/>
      <c r="G372" s="5"/>
      <c r="I372" s="8"/>
    </row>
    <row r="373">
      <c r="D373" s="8"/>
      <c r="E373" s="8"/>
      <c r="F373" s="7"/>
      <c r="G373" s="5"/>
      <c r="I373" s="8"/>
    </row>
    <row r="374">
      <c r="D374" s="8"/>
      <c r="E374" s="8"/>
      <c r="F374" s="7"/>
      <c r="G374" s="5"/>
      <c r="I374" s="8"/>
    </row>
    <row r="375">
      <c r="D375" s="8"/>
      <c r="E375" s="8"/>
      <c r="F375" s="7"/>
      <c r="G375" s="5"/>
      <c r="I375" s="8"/>
    </row>
    <row r="376">
      <c r="D376" s="8"/>
      <c r="E376" s="8"/>
      <c r="F376" s="7"/>
      <c r="G376" s="5"/>
      <c r="I376" s="8"/>
    </row>
    <row r="377">
      <c r="D377" s="8"/>
      <c r="E377" s="8"/>
      <c r="F377" s="7"/>
      <c r="G377" s="5"/>
      <c r="I377" s="8"/>
    </row>
    <row r="378">
      <c r="D378" s="8"/>
      <c r="E378" s="8"/>
      <c r="F378" s="7"/>
      <c r="G378" s="5"/>
      <c r="I378" s="8"/>
    </row>
    <row r="379">
      <c r="D379" s="8"/>
      <c r="E379" s="8"/>
      <c r="F379" s="7"/>
      <c r="G379" s="5"/>
      <c r="I379" s="8"/>
    </row>
    <row r="380">
      <c r="D380" s="8"/>
      <c r="E380" s="8"/>
      <c r="F380" s="7"/>
      <c r="G380" s="5"/>
      <c r="I380" s="8"/>
    </row>
    <row r="381">
      <c r="D381" s="8"/>
      <c r="E381" s="8"/>
      <c r="F381" s="7"/>
      <c r="G381" s="5"/>
      <c r="I381" s="8"/>
    </row>
    <row r="382">
      <c r="D382" s="8"/>
      <c r="E382" s="8"/>
      <c r="F382" s="7"/>
      <c r="G382" s="5"/>
      <c r="I382" s="8"/>
    </row>
    <row r="383">
      <c r="D383" s="8"/>
      <c r="E383" s="8"/>
      <c r="F383" s="7"/>
      <c r="G383" s="5"/>
      <c r="I383" s="8"/>
    </row>
    <row r="384">
      <c r="D384" s="8"/>
      <c r="E384" s="8"/>
      <c r="F384" s="7"/>
      <c r="G384" s="5"/>
      <c r="I384" s="8"/>
    </row>
    <row r="385">
      <c r="D385" s="8"/>
      <c r="E385" s="8"/>
      <c r="F385" s="7"/>
      <c r="G385" s="5"/>
      <c r="I385" s="8"/>
    </row>
    <row r="386">
      <c r="D386" s="8"/>
      <c r="E386" s="8"/>
      <c r="F386" s="7"/>
      <c r="G386" s="5"/>
      <c r="I386" s="8"/>
    </row>
    <row r="387">
      <c r="D387" s="8"/>
      <c r="E387" s="8"/>
      <c r="F387" s="7"/>
      <c r="G387" s="5"/>
      <c r="I387" s="8"/>
    </row>
    <row r="388">
      <c r="D388" s="8"/>
      <c r="E388" s="8"/>
      <c r="F388" s="7"/>
      <c r="G388" s="5"/>
      <c r="I388" s="8"/>
    </row>
    <row r="389">
      <c r="D389" s="8"/>
      <c r="E389" s="8"/>
      <c r="F389" s="7"/>
      <c r="G389" s="5"/>
      <c r="I389" s="8"/>
    </row>
    <row r="390">
      <c r="D390" s="8"/>
      <c r="E390" s="8"/>
      <c r="F390" s="7"/>
      <c r="G390" s="5"/>
      <c r="I390" s="8"/>
    </row>
    <row r="391">
      <c r="D391" s="8"/>
      <c r="E391" s="8"/>
      <c r="F391" s="7"/>
      <c r="G391" s="5"/>
      <c r="I391" s="8"/>
    </row>
    <row r="392">
      <c r="D392" s="8"/>
      <c r="E392" s="8"/>
      <c r="F392" s="7"/>
      <c r="G392" s="5"/>
      <c r="I392" s="8"/>
    </row>
    <row r="393">
      <c r="D393" s="8"/>
      <c r="E393" s="8"/>
      <c r="F393" s="7"/>
      <c r="G393" s="5"/>
      <c r="I393" s="8"/>
    </row>
    <row r="394">
      <c r="D394" s="8"/>
      <c r="E394" s="8"/>
      <c r="F394" s="7"/>
      <c r="G394" s="5"/>
      <c r="I394" s="8"/>
    </row>
    <row r="395">
      <c r="D395" s="8"/>
      <c r="E395" s="8"/>
      <c r="F395" s="7"/>
      <c r="G395" s="5"/>
      <c r="I395" s="8"/>
    </row>
    <row r="396">
      <c r="D396" s="8"/>
      <c r="E396" s="8"/>
      <c r="F396" s="7"/>
      <c r="G396" s="5"/>
      <c r="I396" s="8"/>
    </row>
    <row r="397">
      <c r="D397" s="8"/>
      <c r="E397" s="8"/>
      <c r="F397" s="7"/>
      <c r="G397" s="5"/>
      <c r="I397" s="8"/>
    </row>
    <row r="398">
      <c r="D398" s="8"/>
      <c r="E398" s="8"/>
      <c r="F398" s="7"/>
      <c r="G398" s="5"/>
      <c r="I398" s="8"/>
    </row>
    <row r="399">
      <c r="D399" s="8"/>
      <c r="E399" s="8"/>
      <c r="F399" s="7"/>
      <c r="G399" s="5"/>
      <c r="I399" s="8"/>
    </row>
    <row r="400">
      <c r="D400" s="8"/>
      <c r="E400" s="8"/>
      <c r="F400" s="7"/>
      <c r="G400" s="5"/>
      <c r="I400" s="8"/>
    </row>
    <row r="401">
      <c r="D401" s="8"/>
      <c r="E401" s="8"/>
      <c r="F401" s="7"/>
      <c r="G401" s="5"/>
      <c r="I401" s="8"/>
    </row>
    <row r="402">
      <c r="D402" s="8"/>
      <c r="E402" s="8"/>
      <c r="F402" s="7"/>
      <c r="G402" s="5"/>
      <c r="I402" s="8"/>
    </row>
    <row r="403">
      <c r="D403" s="8"/>
      <c r="E403" s="8"/>
      <c r="F403" s="7"/>
      <c r="G403" s="5"/>
      <c r="I403" s="8"/>
    </row>
    <row r="404">
      <c r="D404" s="8"/>
      <c r="E404" s="8"/>
      <c r="F404" s="7"/>
      <c r="G404" s="5"/>
      <c r="I404" s="8"/>
    </row>
    <row r="405">
      <c r="D405" s="8"/>
      <c r="E405" s="8"/>
      <c r="F405" s="7"/>
      <c r="G405" s="5"/>
      <c r="I405" s="8"/>
    </row>
    <row r="406">
      <c r="D406" s="8"/>
      <c r="E406" s="8"/>
      <c r="F406" s="7"/>
      <c r="G406" s="5"/>
      <c r="I406" s="8"/>
    </row>
    <row r="407">
      <c r="D407" s="8"/>
      <c r="E407" s="8"/>
      <c r="F407" s="7"/>
      <c r="G407" s="5"/>
      <c r="I407" s="8"/>
    </row>
    <row r="408">
      <c r="D408" s="8"/>
      <c r="E408" s="8"/>
      <c r="F408" s="7"/>
      <c r="G408" s="5"/>
      <c r="I408" s="8"/>
    </row>
    <row r="409">
      <c r="D409" s="8"/>
      <c r="E409" s="8"/>
      <c r="F409" s="7"/>
      <c r="G409" s="5"/>
      <c r="I409" s="8"/>
    </row>
    <row r="410">
      <c r="D410" s="8"/>
      <c r="E410" s="8"/>
      <c r="F410" s="7"/>
      <c r="G410" s="5"/>
      <c r="I410" s="8"/>
    </row>
    <row r="411">
      <c r="D411" s="8"/>
      <c r="E411" s="8"/>
      <c r="F411" s="7"/>
      <c r="G411" s="5"/>
      <c r="I411" s="8"/>
    </row>
    <row r="412">
      <c r="D412" s="8"/>
      <c r="E412" s="8"/>
      <c r="F412" s="7"/>
      <c r="G412" s="5"/>
      <c r="I412" s="8"/>
    </row>
    <row r="413">
      <c r="D413" s="8"/>
      <c r="E413" s="8"/>
      <c r="F413" s="7"/>
      <c r="G413" s="5"/>
      <c r="I413" s="8"/>
    </row>
    <row r="414">
      <c r="D414" s="8"/>
      <c r="E414" s="8"/>
      <c r="F414" s="7"/>
      <c r="G414" s="5"/>
      <c r="I414" s="8"/>
    </row>
    <row r="415">
      <c r="D415" s="8"/>
      <c r="E415" s="8"/>
      <c r="F415" s="7"/>
      <c r="G415" s="5"/>
      <c r="I415" s="8"/>
    </row>
    <row r="416">
      <c r="D416" s="8"/>
      <c r="E416" s="8"/>
      <c r="F416" s="7"/>
      <c r="G416" s="5"/>
      <c r="I416" s="8"/>
    </row>
    <row r="417">
      <c r="D417" s="8"/>
      <c r="E417" s="8"/>
      <c r="F417" s="7"/>
      <c r="G417" s="5"/>
      <c r="I417" s="8"/>
    </row>
    <row r="418">
      <c r="D418" s="8"/>
      <c r="E418" s="8"/>
      <c r="F418" s="7"/>
      <c r="G418" s="5"/>
      <c r="I418" s="8"/>
    </row>
    <row r="419">
      <c r="D419" s="8"/>
      <c r="E419" s="8"/>
      <c r="F419" s="7"/>
      <c r="G419" s="5"/>
      <c r="I419" s="8"/>
    </row>
    <row r="420">
      <c r="D420" s="8"/>
      <c r="E420" s="8"/>
      <c r="F420" s="7"/>
      <c r="G420" s="5"/>
      <c r="I420" s="8"/>
    </row>
    <row r="421">
      <c r="D421" s="8"/>
      <c r="E421" s="8"/>
      <c r="F421" s="7"/>
      <c r="G421" s="5"/>
      <c r="I421" s="8"/>
    </row>
    <row r="422">
      <c r="D422" s="8"/>
      <c r="E422" s="8"/>
      <c r="F422" s="7"/>
      <c r="G422" s="5"/>
      <c r="I422" s="8"/>
    </row>
    <row r="423">
      <c r="D423" s="8"/>
      <c r="E423" s="8"/>
      <c r="F423" s="7"/>
      <c r="G423" s="5"/>
      <c r="I423" s="8"/>
    </row>
    <row r="424">
      <c r="D424" s="8"/>
      <c r="E424" s="8"/>
      <c r="F424" s="7"/>
      <c r="G424" s="5"/>
      <c r="I424" s="8"/>
    </row>
    <row r="425">
      <c r="D425" s="8"/>
      <c r="E425" s="8"/>
      <c r="F425" s="7"/>
      <c r="G425" s="5"/>
      <c r="I425" s="8"/>
    </row>
    <row r="426">
      <c r="D426" s="8"/>
      <c r="E426" s="8"/>
      <c r="F426" s="7"/>
      <c r="G426" s="5"/>
      <c r="I426" s="8"/>
    </row>
    <row r="427">
      <c r="D427" s="8"/>
      <c r="E427" s="8"/>
      <c r="F427" s="7"/>
      <c r="G427" s="5"/>
      <c r="I427" s="8"/>
    </row>
    <row r="428">
      <c r="D428" s="8"/>
      <c r="E428" s="8"/>
      <c r="F428" s="7"/>
      <c r="G428" s="5"/>
      <c r="I428" s="8"/>
    </row>
    <row r="429">
      <c r="D429" s="8"/>
      <c r="E429" s="8"/>
      <c r="F429" s="7"/>
      <c r="G429" s="5"/>
      <c r="I429" s="8"/>
    </row>
    <row r="430">
      <c r="D430" s="8"/>
      <c r="E430" s="8"/>
      <c r="F430" s="7"/>
      <c r="G430" s="5"/>
      <c r="I430" s="8"/>
    </row>
    <row r="431">
      <c r="D431" s="8"/>
      <c r="E431" s="8"/>
      <c r="F431" s="7"/>
      <c r="G431" s="5"/>
      <c r="I431" s="8"/>
    </row>
    <row r="432">
      <c r="D432" s="8"/>
      <c r="E432" s="8"/>
      <c r="F432" s="7"/>
      <c r="G432" s="5"/>
      <c r="I432" s="8"/>
    </row>
    <row r="433">
      <c r="D433" s="8"/>
      <c r="E433" s="8"/>
      <c r="F433" s="7"/>
      <c r="G433" s="5"/>
      <c r="I433" s="8"/>
    </row>
    <row r="434">
      <c r="D434" s="8"/>
      <c r="E434" s="8"/>
      <c r="F434" s="7"/>
      <c r="G434" s="5"/>
      <c r="I434" s="8"/>
    </row>
    <row r="435">
      <c r="D435" s="8"/>
      <c r="E435" s="8"/>
      <c r="F435" s="7"/>
      <c r="G435" s="5"/>
      <c r="I435" s="8"/>
    </row>
    <row r="436">
      <c r="D436" s="8"/>
      <c r="E436" s="8"/>
      <c r="F436" s="7"/>
      <c r="G436" s="5"/>
      <c r="I436" s="8"/>
    </row>
    <row r="437">
      <c r="D437" s="8"/>
      <c r="E437" s="8"/>
      <c r="F437" s="7"/>
      <c r="G437" s="5"/>
      <c r="I437" s="8"/>
    </row>
    <row r="438">
      <c r="D438" s="8"/>
      <c r="E438" s="8"/>
      <c r="F438" s="7"/>
      <c r="G438" s="5"/>
      <c r="I438" s="8"/>
    </row>
    <row r="439">
      <c r="D439" s="8"/>
      <c r="E439" s="8"/>
      <c r="F439" s="7"/>
      <c r="G439" s="5"/>
      <c r="I439" s="8"/>
    </row>
    <row r="440">
      <c r="D440" s="8"/>
      <c r="E440" s="8"/>
      <c r="F440" s="7"/>
      <c r="G440" s="5"/>
      <c r="I440" s="8"/>
    </row>
    <row r="441">
      <c r="D441" s="8"/>
      <c r="E441" s="8"/>
      <c r="F441" s="7"/>
      <c r="G441" s="5"/>
      <c r="I441" s="8"/>
    </row>
    <row r="442">
      <c r="D442" s="8"/>
      <c r="E442" s="8"/>
      <c r="F442" s="7"/>
      <c r="G442" s="5"/>
      <c r="I442" s="8"/>
    </row>
    <row r="443">
      <c r="D443" s="8"/>
      <c r="E443" s="8"/>
      <c r="F443" s="7"/>
      <c r="G443" s="5"/>
      <c r="I443" s="8"/>
    </row>
    <row r="444">
      <c r="D444" s="8"/>
      <c r="E444" s="8"/>
      <c r="F444" s="7"/>
      <c r="G444" s="5"/>
      <c r="I444" s="8"/>
    </row>
    <row r="445">
      <c r="D445" s="8"/>
      <c r="E445" s="8"/>
      <c r="F445" s="7"/>
      <c r="G445" s="5"/>
      <c r="I445" s="8"/>
    </row>
    <row r="446">
      <c r="D446" s="8"/>
      <c r="E446" s="8"/>
      <c r="F446" s="7"/>
      <c r="G446" s="5"/>
      <c r="I446" s="8"/>
    </row>
    <row r="447">
      <c r="D447" s="8"/>
      <c r="E447" s="8"/>
      <c r="F447" s="7"/>
      <c r="G447" s="5"/>
      <c r="I447" s="8"/>
    </row>
    <row r="448">
      <c r="D448" s="8"/>
      <c r="E448" s="8"/>
      <c r="F448" s="7"/>
      <c r="G448" s="5"/>
      <c r="I448" s="8"/>
    </row>
    <row r="449">
      <c r="D449" s="8"/>
      <c r="E449" s="8"/>
      <c r="F449" s="7"/>
      <c r="G449" s="5"/>
      <c r="I449" s="8"/>
    </row>
    <row r="450">
      <c r="D450" s="8"/>
      <c r="E450" s="8"/>
      <c r="F450" s="7"/>
      <c r="G450" s="5"/>
      <c r="I450" s="8"/>
    </row>
    <row r="451">
      <c r="D451" s="8"/>
      <c r="E451" s="8"/>
      <c r="F451" s="7"/>
      <c r="G451" s="5"/>
      <c r="I451" s="8"/>
    </row>
    <row r="452">
      <c r="D452" s="8"/>
      <c r="E452" s="8"/>
      <c r="F452" s="7"/>
      <c r="G452" s="5"/>
      <c r="I452" s="8"/>
    </row>
    <row r="453">
      <c r="D453" s="8"/>
      <c r="E453" s="8"/>
      <c r="F453" s="7"/>
      <c r="G453" s="5"/>
      <c r="I453" s="8"/>
    </row>
    <row r="454">
      <c r="D454" s="8"/>
      <c r="E454" s="8"/>
      <c r="F454" s="7"/>
      <c r="G454" s="5"/>
      <c r="I454" s="8"/>
    </row>
    <row r="455">
      <c r="D455" s="8"/>
      <c r="E455" s="8"/>
      <c r="F455" s="7"/>
      <c r="G455" s="5"/>
      <c r="I455" s="8"/>
    </row>
    <row r="456">
      <c r="D456" s="8"/>
      <c r="E456" s="8"/>
      <c r="F456" s="7"/>
      <c r="G456" s="5"/>
      <c r="I456" s="8"/>
    </row>
    <row r="457">
      <c r="D457" s="8"/>
      <c r="E457" s="8"/>
      <c r="F457" s="7"/>
      <c r="G457" s="5"/>
      <c r="I457" s="8"/>
    </row>
    <row r="458">
      <c r="D458" s="8"/>
      <c r="E458" s="8"/>
      <c r="F458" s="7"/>
      <c r="G458" s="5"/>
      <c r="I458" s="8"/>
    </row>
    <row r="459">
      <c r="D459" s="8"/>
      <c r="E459" s="8"/>
      <c r="F459" s="7"/>
      <c r="G459" s="5"/>
      <c r="I459" s="8"/>
    </row>
    <row r="460">
      <c r="D460" s="8"/>
      <c r="E460" s="8"/>
      <c r="F460" s="7"/>
      <c r="G460" s="5"/>
      <c r="I460" s="8"/>
    </row>
    <row r="461">
      <c r="D461" s="8"/>
      <c r="E461" s="8"/>
      <c r="F461" s="7"/>
      <c r="G461" s="5"/>
      <c r="I461" s="8"/>
    </row>
    <row r="462">
      <c r="D462" s="8"/>
      <c r="E462" s="8"/>
      <c r="F462" s="7"/>
      <c r="G462" s="5"/>
      <c r="I462" s="8"/>
    </row>
    <row r="463">
      <c r="D463" s="8"/>
      <c r="E463" s="8"/>
      <c r="F463" s="7"/>
      <c r="G463" s="5"/>
      <c r="I463" s="8"/>
    </row>
    <row r="464">
      <c r="D464" s="8"/>
      <c r="E464" s="8"/>
      <c r="F464" s="7"/>
      <c r="G464" s="5"/>
      <c r="I464" s="8"/>
    </row>
    <row r="465">
      <c r="D465" s="8"/>
      <c r="E465" s="8"/>
      <c r="F465" s="7"/>
      <c r="G465" s="5"/>
      <c r="I465" s="8"/>
    </row>
    <row r="466">
      <c r="D466" s="8"/>
      <c r="E466" s="8"/>
      <c r="F466" s="7"/>
      <c r="G466" s="5"/>
      <c r="I466" s="8"/>
    </row>
    <row r="467">
      <c r="D467" s="8"/>
      <c r="E467" s="8"/>
      <c r="F467" s="7"/>
      <c r="G467" s="5"/>
      <c r="I467" s="8"/>
    </row>
    <row r="468">
      <c r="D468" s="8"/>
      <c r="E468" s="8"/>
      <c r="F468" s="7"/>
      <c r="G468" s="5"/>
      <c r="I468" s="8"/>
    </row>
    <row r="469">
      <c r="D469" s="8"/>
      <c r="E469" s="8"/>
      <c r="F469" s="7"/>
      <c r="G469" s="5"/>
      <c r="I469" s="8"/>
    </row>
    <row r="470">
      <c r="D470" s="8"/>
      <c r="E470" s="8"/>
      <c r="F470" s="7"/>
      <c r="G470" s="5"/>
      <c r="I470" s="8"/>
    </row>
    <row r="471">
      <c r="D471" s="8"/>
      <c r="E471" s="8"/>
      <c r="F471" s="7"/>
      <c r="G471" s="5"/>
      <c r="I471" s="8"/>
    </row>
    <row r="472">
      <c r="D472" s="8"/>
      <c r="E472" s="8"/>
      <c r="F472" s="7"/>
      <c r="G472" s="5"/>
      <c r="I472" s="8"/>
    </row>
    <row r="473">
      <c r="D473" s="8"/>
      <c r="E473" s="8"/>
      <c r="F473" s="7"/>
      <c r="G473" s="5"/>
      <c r="I473" s="8"/>
    </row>
    <row r="474">
      <c r="D474" s="8"/>
      <c r="E474" s="8"/>
      <c r="F474" s="7"/>
      <c r="G474" s="5"/>
      <c r="I474" s="8"/>
    </row>
    <row r="475">
      <c r="D475" s="8"/>
      <c r="E475" s="8"/>
      <c r="F475" s="7"/>
      <c r="G475" s="5"/>
      <c r="I475" s="8"/>
    </row>
    <row r="476">
      <c r="D476" s="8"/>
      <c r="E476" s="8"/>
      <c r="F476" s="7"/>
      <c r="G476" s="5"/>
      <c r="I476" s="8"/>
    </row>
    <row r="477">
      <c r="D477" s="8"/>
      <c r="E477" s="8"/>
      <c r="F477" s="7"/>
      <c r="G477" s="5"/>
      <c r="I477" s="8"/>
    </row>
    <row r="478">
      <c r="D478" s="8"/>
      <c r="E478" s="8"/>
      <c r="F478" s="7"/>
      <c r="G478" s="5"/>
      <c r="I478" s="8"/>
    </row>
    <row r="479">
      <c r="D479" s="8"/>
      <c r="E479" s="8"/>
      <c r="F479" s="7"/>
      <c r="G479" s="5"/>
      <c r="I479" s="8"/>
    </row>
    <row r="480">
      <c r="D480" s="8"/>
      <c r="E480" s="8"/>
      <c r="F480" s="7"/>
      <c r="G480" s="5"/>
      <c r="I480" s="8"/>
    </row>
    <row r="481">
      <c r="D481" s="8"/>
      <c r="E481" s="8"/>
      <c r="F481" s="7"/>
      <c r="G481" s="5"/>
      <c r="I481" s="8"/>
    </row>
    <row r="482">
      <c r="D482" s="8"/>
      <c r="E482" s="8"/>
      <c r="F482" s="7"/>
      <c r="G482" s="5"/>
      <c r="I482" s="8"/>
    </row>
    <row r="483">
      <c r="D483" s="8"/>
      <c r="E483" s="8"/>
      <c r="F483" s="7"/>
      <c r="G483" s="5"/>
      <c r="I483" s="8"/>
    </row>
    <row r="484">
      <c r="D484" s="8"/>
      <c r="E484" s="8"/>
      <c r="F484" s="7"/>
      <c r="G484" s="5"/>
      <c r="I484" s="8"/>
    </row>
    <row r="485">
      <c r="D485" s="8"/>
      <c r="E485" s="8"/>
      <c r="F485" s="7"/>
      <c r="G485" s="5"/>
      <c r="I485" s="8"/>
    </row>
    <row r="486">
      <c r="D486" s="8"/>
      <c r="E486" s="8"/>
      <c r="F486" s="7"/>
      <c r="G486" s="5"/>
      <c r="I486" s="8"/>
    </row>
    <row r="487">
      <c r="D487" s="8"/>
      <c r="E487" s="8"/>
      <c r="F487" s="7"/>
      <c r="G487" s="5"/>
      <c r="I487" s="8"/>
    </row>
    <row r="488">
      <c r="D488" s="8"/>
      <c r="E488" s="8"/>
      <c r="F488" s="7"/>
      <c r="G488" s="5"/>
      <c r="I488" s="8"/>
    </row>
    <row r="489">
      <c r="D489" s="8"/>
      <c r="E489" s="8"/>
      <c r="F489" s="7"/>
      <c r="G489" s="5"/>
      <c r="I489" s="8"/>
    </row>
    <row r="490">
      <c r="D490" s="8"/>
      <c r="E490" s="8"/>
      <c r="F490" s="7"/>
      <c r="G490" s="5"/>
      <c r="I490" s="8"/>
    </row>
    <row r="491">
      <c r="D491" s="8"/>
      <c r="E491" s="8"/>
      <c r="F491" s="7"/>
      <c r="G491" s="5"/>
      <c r="I491" s="8"/>
    </row>
    <row r="492">
      <c r="D492" s="8"/>
      <c r="E492" s="8"/>
      <c r="F492" s="7"/>
      <c r="G492" s="5"/>
      <c r="I492" s="8"/>
    </row>
    <row r="493">
      <c r="D493" s="8"/>
      <c r="E493" s="8"/>
      <c r="F493" s="7"/>
      <c r="G493" s="5"/>
      <c r="I493" s="8"/>
    </row>
    <row r="494">
      <c r="D494" s="8"/>
      <c r="E494" s="8"/>
      <c r="F494" s="7"/>
      <c r="G494" s="5"/>
      <c r="I494" s="8"/>
    </row>
    <row r="495">
      <c r="D495" s="8"/>
      <c r="E495" s="8"/>
      <c r="F495" s="7"/>
      <c r="G495" s="5"/>
      <c r="I495" s="8"/>
    </row>
    <row r="496">
      <c r="D496" s="8"/>
      <c r="E496" s="8"/>
      <c r="F496" s="7"/>
      <c r="G496" s="5"/>
      <c r="I496" s="8"/>
    </row>
    <row r="497">
      <c r="D497" s="8"/>
      <c r="E497" s="8"/>
      <c r="F497" s="7"/>
      <c r="G497" s="5"/>
      <c r="I497" s="8"/>
    </row>
    <row r="498">
      <c r="D498" s="8"/>
      <c r="E498" s="8"/>
      <c r="F498" s="7"/>
      <c r="G498" s="5"/>
      <c r="I498" s="8"/>
    </row>
    <row r="499">
      <c r="D499" s="8"/>
      <c r="E499" s="8"/>
      <c r="F499" s="7"/>
      <c r="G499" s="5"/>
      <c r="I499" s="8"/>
    </row>
    <row r="500">
      <c r="D500" s="8"/>
      <c r="E500" s="8"/>
      <c r="F500" s="7"/>
      <c r="G500" s="5"/>
      <c r="I500" s="8"/>
    </row>
    <row r="501">
      <c r="D501" s="8"/>
      <c r="E501" s="8"/>
      <c r="F501" s="7"/>
      <c r="G501" s="5"/>
      <c r="I501" s="8"/>
    </row>
    <row r="502">
      <c r="D502" s="8"/>
      <c r="E502" s="8"/>
      <c r="F502" s="7"/>
      <c r="G502" s="5"/>
      <c r="I502" s="8"/>
    </row>
    <row r="503">
      <c r="D503" s="8"/>
      <c r="E503" s="8"/>
      <c r="F503" s="7"/>
      <c r="G503" s="5"/>
      <c r="I503" s="8"/>
    </row>
    <row r="504">
      <c r="D504" s="8"/>
      <c r="E504" s="8"/>
      <c r="F504" s="7"/>
      <c r="G504" s="5"/>
      <c r="I504" s="8"/>
    </row>
    <row r="505">
      <c r="D505" s="8"/>
      <c r="E505" s="8"/>
      <c r="F505" s="7"/>
      <c r="G505" s="5"/>
      <c r="I505" s="8"/>
    </row>
    <row r="506">
      <c r="D506" s="8"/>
      <c r="E506" s="8"/>
      <c r="F506" s="7"/>
      <c r="G506" s="5"/>
      <c r="I506" s="8"/>
    </row>
    <row r="507">
      <c r="D507" s="8"/>
      <c r="E507" s="8"/>
      <c r="F507" s="7"/>
      <c r="G507" s="5"/>
      <c r="I507" s="8"/>
    </row>
    <row r="508">
      <c r="D508" s="8"/>
      <c r="E508" s="8"/>
      <c r="F508" s="7"/>
      <c r="G508" s="5"/>
      <c r="I508" s="8"/>
    </row>
    <row r="509">
      <c r="D509" s="8"/>
      <c r="E509" s="8"/>
      <c r="F509" s="7"/>
      <c r="G509" s="5"/>
      <c r="I509" s="8"/>
    </row>
    <row r="510">
      <c r="D510" s="8"/>
      <c r="E510" s="8"/>
      <c r="F510" s="7"/>
      <c r="G510" s="5"/>
      <c r="I510" s="8"/>
    </row>
    <row r="511">
      <c r="D511" s="8"/>
      <c r="E511" s="8"/>
      <c r="F511" s="7"/>
      <c r="G511" s="5"/>
      <c r="I511" s="8"/>
    </row>
    <row r="512">
      <c r="D512" s="8"/>
      <c r="E512" s="8"/>
      <c r="F512" s="7"/>
      <c r="G512" s="5"/>
      <c r="I512" s="8"/>
    </row>
    <row r="513">
      <c r="D513" s="8"/>
      <c r="E513" s="8"/>
      <c r="F513" s="7"/>
      <c r="G513" s="5"/>
      <c r="I513" s="8"/>
    </row>
    <row r="514">
      <c r="D514" s="8"/>
      <c r="E514" s="8"/>
      <c r="F514" s="7"/>
      <c r="G514" s="5"/>
      <c r="I514" s="8"/>
    </row>
    <row r="515">
      <c r="D515" s="8"/>
      <c r="E515" s="8"/>
      <c r="F515" s="7"/>
      <c r="G515" s="5"/>
      <c r="I515" s="8"/>
    </row>
    <row r="516">
      <c r="D516" s="8"/>
      <c r="E516" s="8"/>
      <c r="F516" s="7"/>
      <c r="G516" s="5"/>
      <c r="I516" s="8"/>
    </row>
    <row r="517">
      <c r="D517" s="8"/>
      <c r="E517" s="8"/>
      <c r="F517" s="7"/>
      <c r="G517" s="5"/>
      <c r="I517" s="8"/>
    </row>
    <row r="518">
      <c r="D518" s="8"/>
      <c r="E518" s="8"/>
      <c r="F518" s="7"/>
      <c r="G518" s="5"/>
      <c r="I518" s="8"/>
    </row>
    <row r="519">
      <c r="D519" s="8"/>
      <c r="E519" s="8"/>
      <c r="F519" s="7"/>
      <c r="G519" s="5"/>
      <c r="I519" s="8"/>
    </row>
    <row r="520">
      <c r="D520" s="8"/>
      <c r="E520" s="8"/>
      <c r="F520" s="7"/>
      <c r="G520" s="5"/>
      <c r="I520" s="8"/>
    </row>
    <row r="521">
      <c r="D521" s="8"/>
      <c r="E521" s="8"/>
      <c r="F521" s="7"/>
      <c r="G521" s="5"/>
      <c r="I521" s="8"/>
    </row>
    <row r="522">
      <c r="D522" s="8"/>
      <c r="E522" s="8"/>
      <c r="F522" s="7"/>
      <c r="G522" s="5"/>
      <c r="I522" s="8"/>
    </row>
    <row r="523">
      <c r="D523" s="8"/>
      <c r="E523" s="8"/>
      <c r="F523" s="7"/>
      <c r="G523" s="5"/>
      <c r="I523" s="8"/>
    </row>
    <row r="524">
      <c r="D524" s="8"/>
      <c r="E524" s="8"/>
      <c r="F524" s="7"/>
      <c r="G524" s="5"/>
      <c r="I524" s="8"/>
    </row>
    <row r="525">
      <c r="D525" s="8"/>
      <c r="E525" s="8"/>
      <c r="F525" s="7"/>
      <c r="G525" s="5"/>
      <c r="I525" s="8"/>
    </row>
    <row r="526">
      <c r="D526" s="8"/>
      <c r="E526" s="8"/>
      <c r="F526" s="7"/>
      <c r="G526" s="5"/>
      <c r="I526" s="8"/>
    </row>
    <row r="527">
      <c r="D527" s="8"/>
      <c r="E527" s="8"/>
      <c r="F527" s="7"/>
      <c r="G527" s="5"/>
      <c r="I527" s="8"/>
    </row>
    <row r="528">
      <c r="D528" s="8"/>
      <c r="E528" s="8"/>
      <c r="F528" s="7"/>
      <c r="G528" s="5"/>
      <c r="I528" s="8"/>
    </row>
    <row r="529">
      <c r="D529" s="8"/>
      <c r="E529" s="8"/>
      <c r="F529" s="7"/>
      <c r="G529" s="5"/>
      <c r="I529" s="8"/>
    </row>
    <row r="530">
      <c r="D530" s="8"/>
      <c r="E530" s="8"/>
      <c r="F530" s="7"/>
      <c r="G530" s="5"/>
      <c r="I530" s="8"/>
    </row>
    <row r="531">
      <c r="D531" s="8"/>
      <c r="E531" s="8"/>
      <c r="F531" s="7"/>
      <c r="G531" s="5"/>
      <c r="I531" s="8"/>
    </row>
    <row r="532">
      <c r="D532" s="8"/>
      <c r="E532" s="8"/>
      <c r="F532" s="7"/>
      <c r="G532" s="5"/>
      <c r="I532" s="8"/>
    </row>
    <row r="533">
      <c r="D533" s="8"/>
      <c r="E533" s="8"/>
      <c r="F533" s="7"/>
      <c r="G533" s="5"/>
      <c r="I533" s="8"/>
    </row>
    <row r="534">
      <c r="D534" s="8"/>
      <c r="E534" s="8"/>
      <c r="F534" s="7"/>
      <c r="G534" s="5"/>
      <c r="I534" s="8"/>
    </row>
    <row r="535">
      <c r="D535" s="8"/>
      <c r="E535" s="8"/>
      <c r="F535" s="7"/>
      <c r="G535" s="5"/>
      <c r="I535" s="8"/>
    </row>
    <row r="536">
      <c r="D536" s="8"/>
      <c r="E536" s="8"/>
      <c r="F536" s="7"/>
      <c r="G536" s="5"/>
      <c r="I536" s="8"/>
    </row>
    <row r="537">
      <c r="D537" s="8"/>
      <c r="E537" s="8"/>
      <c r="F537" s="7"/>
      <c r="G537" s="5"/>
      <c r="I537" s="8"/>
    </row>
    <row r="538">
      <c r="D538" s="8"/>
      <c r="E538" s="8"/>
      <c r="F538" s="7"/>
      <c r="G538" s="5"/>
      <c r="I538" s="8"/>
    </row>
    <row r="539">
      <c r="D539" s="8"/>
      <c r="E539" s="8"/>
      <c r="F539" s="7"/>
      <c r="G539" s="5"/>
      <c r="I539" s="8"/>
    </row>
    <row r="540">
      <c r="D540" s="8"/>
      <c r="E540" s="8"/>
      <c r="F540" s="7"/>
      <c r="G540" s="5"/>
      <c r="I540" s="8"/>
    </row>
    <row r="541">
      <c r="D541" s="8"/>
      <c r="E541" s="8"/>
      <c r="F541" s="7"/>
      <c r="G541" s="5"/>
      <c r="I541" s="8"/>
    </row>
    <row r="542">
      <c r="D542" s="8"/>
      <c r="E542" s="8"/>
      <c r="F542" s="7"/>
      <c r="G542" s="5"/>
      <c r="I542" s="8"/>
    </row>
    <row r="543">
      <c r="D543" s="8"/>
      <c r="E543" s="8"/>
      <c r="F543" s="7"/>
      <c r="G543" s="5"/>
      <c r="I543" s="8"/>
    </row>
    <row r="544">
      <c r="D544" s="8"/>
      <c r="E544" s="8"/>
      <c r="F544" s="7"/>
      <c r="G544" s="5"/>
      <c r="I544" s="8"/>
    </row>
    <row r="545">
      <c r="D545" s="8"/>
      <c r="E545" s="8"/>
      <c r="F545" s="7"/>
      <c r="G545" s="5"/>
      <c r="I545" s="8"/>
    </row>
    <row r="546">
      <c r="D546" s="8"/>
      <c r="E546" s="8"/>
      <c r="F546" s="7"/>
      <c r="G546" s="5"/>
      <c r="I546" s="8"/>
    </row>
    <row r="547">
      <c r="D547" s="8"/>
      <c r="E547" s="8"/>
      <c r="F547" s="7"/>
      <c r="G547" s="5"/>
      <c r="I547" s="8"/>
    </row>
    <row r="548">
      <c r="D548" s="8"/>
      <c r="E548" s="8"/>
      <c r="F548" s="7"/>
      <c r="G548" s="5"/>
      <c r="I548" s="8"/>
    </row>
    <row r="549">
      <c r="D549" s="8"/>
      <c r="E549" s="8"/>
      <c r="F549" s="7"/>
      <c r="G549" s="5"/>
      <c r="I549" s="8"/>
    </row>
    <row r="550">
      <c r="D550" s="8"/>
      <c r="E550" s="8"/>
      <c r="F550" s="7"/>
      <c r="G550" s="5"/>
      <c r="I550" s="8"/>
    </row>
    <row r="551">
      <c r="D551" s="8"/>
      <c r="E551" s="8"/>
      <c r="F551" s="7"/>
      <c r="G551" s="5"/>
      <c r="I551" s="8"/>
    </row>
    <row r="552">
      <c r="D552" s="8"/>
      <c r="E552" s="8"/>
      <c r="F552" s="7"/>
      <c r="G552" s="5"/>
      <c r="I552" s="8"/>
    </row>
    <row r="553">
      <c r="D553" s="8"/>
      <c r="E553" s="8"/>
      <c r="F553" s="7"/>
      <c r="G553" s="5"/>
      <c r="I553" s="8"/>
    </row>
    <row r="554">
      <c r="D554" s="8"/>
      <c r="E554" s="8"/>
      <c r="F554" s="7"/>
      <c r="G554" s="5"/>
      <c r="I554" s="8"/>
    </row>
    <row r="555">
      <c r="D555" s="8"/>
      <c r="E555" s="8"/>
      <c r="F555" s="7"/>
      <c r="G555" s="5"/>
      <c r="I555" s="8"/>
    </row>
    <row r="556">
      <c r="D556" s="8"/>
      <c r="E556" s="8"/>
      <c r="F556" s="7"/>
      <c r="G556" s="5"/>
      <c r="I556" s="8"/>
    </row>
    <row r="557">
      <c r="D557" s="8"/>
      <c r="E557" s="8"/>
      <c r="F557" s="7"/>
      <c r="G557" s="5"/>
      <c r="I557" s="8"/>
    </row>
    <row r="558">
      <c r="D558" s="8"/>
      <c r="E558" s="8"/>
      <c r="F558" s="7"/>
      <c r="G558" s="5"/>
      <c r="I558" s="8"/>
    </row>
    <row r="559">
      <c r="D559" s="8"/>
      <c r="E559" s="8"/>
      <c r="F559" s="7"/>
      <c r="G559" s="5"/>
      <c r="I559" s="8"/>
    </row>
    <row r="560">
      <c r="D560" s="8"/>
      <c r="E560" s="8"/>
      <c r="F560" s="7"/>
      <c r="G560" s="5"/>
      <c r="I560" s="8"/>
    </row>
    <row r="561">
      <c r="D561" s="8"/>
      <c r="E561" s="8"/>
      <c r="F561" s="7"/>
      <c r="G561" s="5"/>
      <c r="I561" s="8"/>
    </row>
    <row r="562">
      <c r="D562" s="8"/>
      <c r="E562" s="8"/>
      <c r="F562" s="7"/>
      <c r="G562" s="5"/>
      <c r="I562" s="8"/>
    </row>
    <row r="563">
      <c r="D563" s="8"/>
      <c r="E563" s="8"/>
      <c r="F563" s="7"/>
      <c r="G563" s="5"/>
      <c r="I563" s="8"/>
    </row>
    <row r="564">
      <c r="D564" s="8"/>
      <c r="E564" s="8"/>
      <c r="F564" s="7"/>
      <c r="G564" s="5"/>
      <c r="I564" s="8"/>
    </row>
    <row r="565">
      <c r="D565" s="8"/>
      <c r="E565" s="8"/>
      <c r="F565" s="7"/>
      <c r="G565" s="5"/>
      <c r="I565" s="8"/>
    </row>
    <row r="566">
      <c r="D566" s="8"/>
      <c r="E566" s="8"/>
      <c r="F566" s="7"/>
      <c r="G566" s="5"/>
      <c r="I566" s="8"/>
    </row>
    <row r="567">
      <c r="D567" s="8"/>
      <c r="E567" s="8"/>
      <c r="F567" s="7"/>
      <c r="G567" s="5"/>
      <c r="I567" s="8"/>
    </row>
    <row r="568">
      <c r="D568" s="8"/>
      <c r="E568" s="8"/>
      <c r="F568" s="7"/>
      <c r="G568" s="5"/>
      <c r="I568" s="8"/>
    </row>
    <row r="569">
      <c r="D569" s="8"/>
      <c r="E569" s="8"/>
      <c r="F569" s="7"/>
      <c r="G569" s="5"/>
      <c r="I569" s="8"/>
    </row>
    <row r="570">
      <c r="D570" s="8"/>
      <c r="E570" s="8"/>
      <c r="F570" s="7"/>
      <c r="G570" s="5"/>
      <c r="I570" s="8"/>
    </row>
    <row r="571">
      <c r="D571" s="8"/>
      <c r="E571" s="8"/>
      <c r="F571" s="7"/>
      <c r="G571" s="5"/>
      <c r="I571" s="8"/>
    </row>
    <row r="572">
      <c r="D572" s="8"/>
      <c r="E572" s="8"/>
      <c r="F572" s="7"/>
      <c r="G572" s="5"/>
      <c r="I572" s="8"/>
    </row>
    <row r="573">
      <c r="D573" s="8"/>
      <c r="E573" s="8"/>
      <c r="F573" s="7"/>
      <c r="G573" s="5"/>
      <c r="I573" s="8"/>
    </row>
    <row r="574">
      <c r="D574" s="8"/>
      <c r="E574" s="8"/>
      <c r="F574" s="7"/>
      <c r="G574" s="5"/>
      <c r="I574" s="8"/>
    </row>
    <row r="575">
      <c r="D575" s="8"/>
      <c r="E575" s="8"/>
      <c r="F575" s="7"/>
      <c r="G575" s="5"/>
      <c r="I575" s="8"/>
    </row>
    <row r="576">
      <c r="D576" s="8"/>
      <c r="E576" s="8"/>
      <c r="F576" s="7"/>
      <c r="G576" s="5"/>
      <c r="I576" s="8"/>
    </row>
    <row r="577">
      <c r="D577" s="8"/>
      <c r="E577" s="8"/>
      <c r="F577" s="7"/>
      <c r="G577" s="5"/>
      <c r="I577" s="8"/>
    </row>
    <row r="578">
      <c r="D578" s="8"/>
      <c r="E578" s="8"/>
      <c r="F578" s="7"/>
      <c r="G578" s="5"/>
      <c r="I578" s="8"/>
    </row>
    <row r="579">
      <c r="D579" s="8"/>
      <c r="E579" s="8"/>
      <c r="F579" s="7"/>
      <c r="G579" s="5"/>
      <c r="I579" s="8"/>
    </row>
    <row r="580">
      <c r="D580" s="8"/>
      <c r="E580" s="8"/>
      <c r="F580" s="7"/>
      <c r="G580" s="5"/>
      <c r="I580" s="8"/>
    </row>
    <row r="581">
      <c r="D581" s="8"/>
      <c r="E581" s="8"/>
      <c r="F581" s="7"/>
      <c r="G581" s="5"/>
      <c r="I581" s="8"/>
    </row>
    <row r="582">
      <c r="D582" s="8"/>
      <c r="E582" s="8"/>
      <c r="F582" s="7"/>
      <c r="G582" s="5"/>
      <c r="I582" s="8"/>
    </row>
    <row r="583">
      <c r="D583" s="8"/>
      <c r="E583" s="8"/>
      <c r="F583" s="7"/>
      <c r="G583" s="5"/>
      <c r="I583" s="8"/>
    </row>
    <row r="584">
      <c r="D584" s="8"/>
      <c r="E584" s="8"/>
      <c r="F584" s="7"/>
      <c r="G584" s="5"/>
      <c r="I584" s="8"/>
    </row>
    <row r="585">
      <c r="D585" s="8"/>
      <c r="E585" s="8"/>
      <c r="F585" s="7"/>
      <c r="G585" s="5"/>
      <c r="I585" s="8"/>
    </row>
    <row r="586">
      <c r="D586" s="8"/>
      <c r="E586" s="8"/>
      <c r="F586" s="7"/>
      <c r="G586" s="5"/>
      <c r="I586" s="8"/>
    </row>
    <row r="587">
      <c r="D587" s="8"/>
      <c r="E587" s="8"/>
      <c r="F587" s="7"/>
      <c r="G587" s="5"/>
      <c r="I587" s="8"/>
    </row>
    <row r="588">
      <c r="D588" s="8"/>
      <c r="E588" s="8"/>
      <c r="F588" s="7"/>
      <c r="G588" s="5"/>
      <c r="I588" s="8"/>
    </row>
    <row r="589">
      <c r="D589" s="8"/>
      <c r="E589" s="8"/>
      <c r="F589" s="7"/>
      <c r="G589" s="5"/>
      <c r="I589" s="8"/>
    </row>
    <row r="590">
      <c r="D590" s="8"/>
      <c r="E590" s="8"/>
      <c r="F590" s="7"/>
      <c r="G590" s="5"/>
      <c r="I590" s="8"/>
    </row>
    <row r="591">
      <c r="D591" s="8"/>
      <c r="E591" s="8"/>
      <c r="F591" s="7"/>
      <c r="G591" s="5"/>
      <c r="I591" s="8"/>
    </row>
    <row r="592">
      <c r="D592" s="8"/>
      <c r="E592" s="8"/>
      <c r="F592" s="7"/>
      <c r="G592" s="5"/>
      <c r="I592" s="8"/>
    </row>
    <row r="593">
      <c r="D593" s="8"/>
      <c r="E593" s="8"/>
      <c r="F593" s="7"/>
      <c r="G593" s="5"/>
      <c r="I593" s="8"/>
    </row>
    <row r="594">
      <c r="D594" s="8"/>
      <c r="E594" s="8"/>
      <c r="F594" s="7"/>
      <c r="G594" s="5"/>
      <c r="I594" s="8"/>
    </row>
    <row r="595">
      <c r="D595" s="8"/>
      <c r="E595" s="8"/>
      <c r="F595" s="7"/>
      <c r="G595" s="5"/>
      <c r="I595" s="8"/>
    </row>
    <row r="596">
      <c r="D596" s="8"/>
      <c r="E596" s="8"/>
      <c r="F596" s="7"/>
      <c r="G596" s="5"/>
      <c r="I596" s="8"/>
    </row>
    <row r="597">
      <c r="D597" s="8"/>
      <c r="E597" s="8"/>
      <c r="F597" s="7"/>
      <c r="G597" s="5"/>
      <c r="I597" s="8"/>
    </row>
    <row r="598">
      <c r="D598" s="8"/>
      <c r="E598" s="8"/>
      <c r="F598" s="7"/>
      <c r="G598" s="5"/>
      <c r="I598" s="8"/>
    </row>
    <row r="599">
      <c r="D599" s="8"/>
      <c r="E599" s="8"/>
      <c r="F599" s="7"/>
      <c r="G599" s="5"/>
      <c r="I599" s="8"/>
    </row>
    <row r="600">
      <c r="D600" s="8"/>
      <c r="E600" s="8"/>
      <c r="F600" s="7"/>
      <c r="G600" s="5"/>
      <c r="I600" s="8"/>
    </row>
    <row r="601">
      <c r="D601" s="8"/>
      <c r="E601" s="8"/>
      <c r="F601" s="7"/>
      <c r="G601" s="5"/>
      <c r="I601" s="8"/>
    </row>
    <row r="602">
      <c r="D602" s="8"/>
      <c r="E602" s="8"/>
      <c r="F602" s="7"/>
      <c r="G602" s="5"/>
      <c r="I602" s="8"/>
    </row>
    <row r="603">
      <c r="D603" s="8"/>
      <c r="E603" s="8"/>
      <c r="F603" s="7"/>
      <c r="G603" s="5"/>
      <c r="I603" s="8"/>
    </row>
    <row r="604">
      <c r="D604" s="8"/>
      <c r="E604" s="8"/>
      <c r="F604" s="7"/>
      <c r="G604" s="5"/>
      <c r="I604" s="8"/>
    </row>
    <row r="605">
      <c r="D605" s="8"/>
      <c r="E605" s="8"/>
      <c r="F605" s="7"/>
      <c r="G605" s="5"/>
      <c r="I605" s="8"/>
    </row>
    <row r="606">
      <c r="D606" s="8"/>
      <c r="E606" s="8"/>
      <c r="F606" s="7"/>
      <c r="G606" s="5"/>
      <c r="I606" s="8"/>
    </row>
    <row r="607">
      <c r="D607" s="8"/>
      <c r="E607" s="8"/>
      <c r="F607" s="7"/>
      <c r="G607" s="5"/>
      <c r="I607" s="8"/>
    </row>
    <row r="608">
      <c r="D608" s="8"/>
      <c r="E608" s="8"/>
      <c r="F608" s="7"/>
      <c r="G608" s="5"/>
      <c r="I608" s="8"/>
    </row>
    <row r="609">
      <c r="D609" s="8"/>
      <c r="E609" s="8"/>
      <c r="F609" s="7"/>
      <c r="G609" s="5"/>
      <c r="I609" s="8"/>
    </row>
    <row r="610">
      <c r="D610" s="8"/>
      <c r="E610" s="8"/>
      <c r="F610" s="7"/>
      <c r="G610" s="5"/>
      <c r="I610" s="8"/>
    </row>
    <row r="611">
      <c r="D611" s="8"/>
      <c r="E611" s="8"/>
      <c r="F611" s="7"/>
      <c r="G611" s="5"/>
      <c r="I611" s="8"/>
    </row>
    <row r="612">
      <c r="D612" s="8"/>
      <c r="E612" s="8"/>
      <c r="F612" s="7"/>
      <c r="G612" s="5"/>
      <c r="I612" s="8"/>
    </row>
    <row r="613">
      <c r="D613" s="8"/>
      <c r="E613" s="8"/>
      <c r="F613" s="7"/>
      <c r="G613" s="5"/>
      <c r="I613" s="8"/>
    </row>
    <row r="614">
      <c r="D614" s="8"/>
      <c r="E614" s="8"/>
      <c r="F614" s="7"/>
      <c r="G614" s="5"/>
      <c r="I614" s="8"/>
    </row>
    <row r="615">
      <c r="D615" s="8"/>
      <c r="E615" s="8"/>
      <c r="F615" s="7"/>
      <c r="G615" s="5"/>
      <c r="I615" s="8"/>
    </row>
    <row r="616">
      <c r="D616" s="8"/>
      <c r="E616" s="8"/>
      <c r="F616" s="7"/>
      <c r="G616" s="5"/>
      <c r="I616" s="8"/>
    </row>
    <row r="617">
      <c r="D617" s="8"/>
      <c r="E617" s="8"/>
      <c r="F617" s="7"/>
      <c r="G617" s="5"/>
      <c r="I617" s="8"/>
    </row>
    <row r="618">
      <c r="D618" s="8"/>
      <c r="E618" s="8"/>
      <c r="F618" s="7"/>
      <c r="G618" s="5"/>
      <c r="I618" s="8"/>
    </row>
    <row r="619">
      <c r="D619" s="8"/>
      <c r="E619" s="8"/>
      <c r="F619" s="7"/>
      <c r="G619" s="5"/>
      <c r="I619" s="8"/>
    </row>
    <row r="620">
      <c r="D620" s="8"/>
      <c r="E620" s="8"/>
      <c r="F620" s="7"/>
      <c r="G620" s="5"/>
      <c r="I620" s="8"/>
    </row>
    <row r="621">
      <c r="D621" s="8"/>
      <c r="E621" s="8"/>
      <c r="F621" s="7"/>
      <c r="G621" s="5"/>
      <c r="I621" s="8"/>
    </row>
    <row r="622">
      <c r="D622" s="8"/>
      <c r="E622" s="8"/>
      <c r="F622" s="7"/>
      <c r="G622" s="5"/>
      <c r="I622" s="8"/>
    </row>
    <row r="623">
      <c r="D623" s="8"/>
      <c r="E623" s="8"/>
      <c r="F623" s="7"/>
      <c r="G623" s="5"/>
      <c r="I623" s="8"/>
    </row>
    <row r="624">
      <c r="D624" s="8"/>
      <c r="E624" s="8"/>
      <c r="F624" s="7"/>
      <c r="G624" s="5"/>
      <c r="I624" s="8"/>
    </row>
    <row r="625">
      <c r="D625" s="8"/>
      <c r="E625" s="8"/>
      <c r="F625" s="7"/>
      <c r="G625" s="5"/>
      <c r="I625" s="8"/>
    </row>
    <row r="626">
      <c r="D626" s="8"/>
      <c r="E626" s="8"/>
      <c r="F626" s="7"/>
      <c r="G626" s="5"/>
      <c r="I626" s="8"/>
    </row>
    <row r="627">
      <c r="D627" s="8"/>
      <c r="E627" s="8"/>
      <c r="F627" s="7"/>
      <c r="G627" s="5"/>
      <c r="I627" s="8"/>
    </row>
    <row r="628">
      <c r="D628" s="8"/>
      <c r="E628" s="8"/>
      <c r="F628" s="7"/>
      <c r="G628" s="5"/>
      <c r="I628" s="8"/>
    </row>
    <row r="629">
      <c r="D629" s="8"/>
      <c r="E629" s="8"/>
      <c r="F629" s="7"/>
      <c r="G629" s="5"/>
      <c r="I629" s="8"/>
    </row>
    <row r="630">
      <c r="D630" s="8"/>
      <c r="E630" s="8"/>
      <c r="F630" s="7"/>
      <c r="G630" s="5"/>
      <c r="I630" s="8"/>
    </row>
    <row r="631">
      <c r="D631" s="8"/>
      <c r="E631" s="8"/>
      <c r="F631" s="7"/>
      <c r="G631" s="5"/>
      <c r="I631" s="8"/>
    </row>
    <row r="632">
      <c r="D632" s="8"/>
      <c r="E632" s="8"/>
      <c r="F632" s="7"/>
      <c r="G632" s="5"/>
      <c r="I632" s="8"/>
    </row>
    <row r="633">
      <c r="D633" s="8"/>
      <c r="E633" s="8"/>
      <c r="F633" s="7"/>
      <c r="G633" s="5"/>
      <c r="I633" s="8"/>
    </row>
    <row r="634">
      <c r="D634" s="8"/>
      <c r="E634" s="8"/>
      <c r="F634" s="7"/>
      <c r="G634" s="5"/>
      <c r="I634" s="8"/>
    </row>
    <row r="635">
      <c r="D635" s="8"/>
      <c r="E635" s="8"/>
      <c r="F635" s="7"/>
      <c r="G635" s="5"/>
      <c r="I635" s="8"/>
    </row>
    <row r="636">
      <c r="D636" s="8"/>
      <c r="E636" s="8"/>
      <c r="F636" s="7"/>
      <c r="G636" s="5"/>
      <c r="I636" s="8"/>
    </row>
    <row r="637">
      <c r="D637" s="8"/>
      <c r="E637" s="8"/>
      <c r="F637" s="7"/>
      <c r="G637" s="5"/>
      <c r="I637" s="8"/>
    </row>
    <row r="638">
      <c r="D638" s="8"/>
      <c r="E638" s="8"/>
      <c r="F638" s="7"/>
      <c r="G638" s="5"/>
      <c r="I638" s="8"/>
    </row>
    <row r="639">
      <c r="D639" s="8"/>
      <c r="E639" s="8"/>
      <c r="F639" s="7"/>
      <c r="G639" s="5"/>
      <c r="I639" s="8"/>
    </row>
    <row r="640">
      <c r="D640" s="8"/>
      <c r="E640" s="8"/>
      <c r="F640" s="7"/>
      <c r="G640" s="5"/>
      <c r="I640" s="8"/>
    </row>
    <row r="641">
      <c r="D641" s="8"/>
      <c r="E641" s="8"/>
      <c r="F641" s="7"/>
      <c r="G641" s="5"/>
      <c r="I641" s="8"/>
    </row>
    <row r="642">
      <c r="D642" s="8"/>
      <c r="E642" s="8"/>
      <c r="F642" s="7"/>
      <c r="G642" s="5"/>
      <c r="I642" s="8"/>
    </row>
    <row r="643">
      <c r="D643" s="8"/>
      <c r="E643" s="8"/>
      <c r="F643" s="7"/>
      <c r="G643" s="5"/>
      <c r="I643" s="8"/>
    </row>
    <row r="644">
      <c r="D644" s="8"/>
      <c r="E644" s="8"/>
      <c r="F644" s="7"/>
      <c r="G644" s="5"/>
      <c r="I644" s="8"/>
    </row>
    <row r="645">
      <c r="D645" s="8"/>
      <c r="E645" s="8"/>
      <c r="F645" s="7"/>
      <c r="G645" s="5"/>
      <c r="I645" s="8"/>
    </row>
    <row r="646">
      <c r="D646" s="8"/>
      <c r="E646" s="8"/>
      <c r="F646" s="7"/>
      <c r="G646" s="5"/>
      <c r="I646" s="8"/>
    </row>
    <row r="647">
      <c r="D647" s="8"/>
      <c r="E647" s="8"/>
      <c r="F647" s="7"/>
      <c r="G647" s="5"/>
      <c r="I647" s="8"/>
    </row>
    <row r="648">
      <c r="D648" s="8"/>
      <c r="E648" s="8"/>
      <c r="F648" s="7"/>
      <c r="G648" s="5"/>
      <c r="I648" s="8"/>
    </row>
    <row r="649">
      <c r="D649" s="8"/>
      <c r="E649" s="8"/>
      <c r="F649" s="7"/>
      <c r="G649" s="5"/>
      <c r="I649" s="8"/>
    </row>
    <row r="650">
      <c r="D650" s="8"/>
      <c r="E650" s="8"/>
      <c r="F650" s="7"/>
      <c r="G650" s="5"/>
      <c r="I650" s="8"/>
    </row>
    <row r="651">
      <c r="D651" s="8"/>
      <c r="E651" s="8"/>
      <c r="F651" s="7"/>
      <c r="G651" s="5"/>
      <c r="I651" s="8"/>
    </row>
    <row r="652">
      <c r="D652" s="8"/>
      <c r="E652" s="8"/>
      <c r="F652" s="7"/>
      <c r="G652" s="5"/>
      <c r="I652" s="8"/>
    </row>
    <row r="653">
      <c r="D653" s="8"/>
      <c r="E653" s="8"/>
      <c r="F653" s="7"/>
      <c r="G653" s="5"/>
      <c r="I653" s="8"/>
    </row>
    <row r="654">
      <c r="D654" s="8"/>
      <c r="E654" s="8"/>
      <c r="F654" s="7"/>
      <c r="G654" s="5"/>
      <c r="I654" s="8"/>
    </row>
    <row r="655">
      <c r="D655" s="8"/>
      <c r="E655" s="8"/>
      <c r="F655" s="7"/>
      <c r="G655" s="5"/>
      <c r="I655" s="8"/>
    </row>
    <row r="656">
      <c r="D656" s="8"/>
      <c r="E656" s="8"/>
      <c r="F656" s="7"/>
      <c r="G656" s="5"/>
      <c r="I656" s="8"/>
    </row>
    <row r="657">
      <c r="D657" s="8"/>
      <c r="E657" s="8"/>
      <c r="F657" s="7"/>
      <c r="G657" s="5"/>
      <c r="I657" s="8"/>
    </row>
    <row r="658">
      <c r="D658" s="8"/>
      <c r="E658" s="8"/>
      <c r="F658" s="7"/>
      <c r="G658" s="5"/>
      <c r="I658" s="8"/>
    </row>
    <row r="659">
      <c r="D659" s="8"/>
      <c r="E659" s="8"/>
      <c r="F659" s="7"/>
      <c r="G659" s="5"/>
      <c r="I659" s="8"/>
    </row>
    <row r="660">
      <c r="D660" s="8"/>
      <c r="E660" s="8"/>
      <c r="F660" s="7"/>
      <c r="G660" s="5"/>
      <c r="I660" s="8"/>
    </row>
    <row r="661">
      <c r="D661" s="8"/>
      <c r="E661" s="8"/>
      <c r="F661" s="7"/>
      <c r="G661" s="5"/>
      <c r="I661" s="8"/>
    </row>
    <row r="662">
      <c r="D662" s="8"/>
      <c r="E662" s="8"/>
      <c r="F662" s="7"/>
      <c r="G662" s="5"/>
      <c r="I662" s="8"/>
    </row>
    <row r="663">
      <c r="D663" s="8"/>
      <c r="E663" s="8"/>
      <c r="F663" s="7"/>
      <c r="G663" s="5"/>
      <c r="I663" s="8"/>
    </row>
    <row r="664">
      <c r="D664" s="8"/>
      <c r="E664" s="8"/>
      <c r="F664" s="7"/>
      <c r="G664" s="5"/>
      <c r="I664" s="8"/>
    </row>
    <row r="665">
      <c r="D665" s="8"/>
      <c r="E665" s="8"/>
      <c r="F665" s="7"/>
      <c r="G665" s="5"/>
      <c r="I665" s="8"/>
    </row>
    <row r="666">
      <c r="D666" s="8"/>
      <c r="E666" s="8"/>
      <c r="F666" s="7"/>
      <c r="G666" s="5"/>
      <c r="I666" s="8"/>
    </row>
    <row r="667">
      <c r="D667" s="8"/>
      <c r="E667" s="8"/>
      <c r="F667" s="7"/>
      <c r="G667" s="5"/>
      <c r="I667" s="8"/>
    </row>
    <row r="668">
      <c r="D668" s="8"/>
      <c r="E668" s="8"/>
      <c r="F668" s="7"/>
      <c r="G668" s="5"/>
      <c r="I668" s="8"/>
    </row>
    <row r="669">
      <c r="D669" s="8"/>
      <c r="E669" s="8"/>
      <c r="F669" s="7"/>
      <c r="G669" s="5"/>
      <c r="I669" s="8"/>
    </row>
    <row r="670">
      <c r="D670" s="8"/>
      <c r="E670" s="8"/>
      <c r="F670" s="7"/>
      <c r="G670" s="5"/>
      <c r="I670" s="8"/>
    </row>
    <row r="671">
      <c r="D671" s="8"/>
      <c r="E671" s="8"/>
      <c r="F671" s="7"/>
      <c r="G671" s="5"/>
      <c r="I671" s="8"/>
    </row>
    <row r="672">
      <c r="D672" s="8"/>
      <c r="E672" s="8"/>
      <c r="F672" s="7"/>
      <c r="G672" s="5"/>
      <c r="I672" s="8"/>
    </row>
    <row r="673">
      <c r="D673" s="8"/>
      <c r="E673" s="8"/>
      <c r="F673" s="7"/>
      <c r="G673" s="5"/>
      <c r="I673" s="8"/>
    </row>
    <row r="674">
      <c r="D674" s="8"/>
      <c r="E674" s="8"/>
      <c r="F674" s="7"/>
      <c r="G674" s="5"/>
      <c r="I674" s="8"/>
    </row>
    <row r="675">
      <c r="D675" s="8"/>
      <c r="E675" s="8"/>
      <c r="F675" s="7"/>
      <c r="G675" s="5"/>
      <c r="I675" s="8"/>
    </row>
    <row r="676">
      <c r="D676" s="8"/>
      <c r="E676" s="8"/>
      <c r="F676" s="7"/>
      <c r="G676" s="5"/>
      <c r="I676" s="8"/>
    </row>
    <row r="677">
      <c r="D677" s="8"/>
      <c r="E677" s="8"/>
      <c r="F677" s="7"/>
      <c r="G677" s="5"/>
      <c r="I677" s="8"/>
    </row>
    <row r="678">
      <c r="D678" s="8"/>
      <c r="E678" s="8"/>
      <c r="F678" s="7"/>
      <c r="G678" s="5"/>
      <c r="I678" s="8"/>
    </row>
    <row r="679">
      <c r="D679" s="8"/>
      <c r="E679" s="8"/>
      <c r="F679" s="7"/>
      <c r="G679" s="5"/>
      <c r="I679" s="8"/>
    </row>
    <row r="680">
      <c r="D680" s="8"/>
      <c r="E680" s="8"/>
      <c r="F680" s="7"/>
      <c r="G680" s="5"/>
      <c r="I680" s="8"/>
    </row>
    <row r="681">
      <c r="D681" s="8"/>
      <c r="E681" s="8"/>
      <c r="F681" s="7"/>
      <c r="G681" s="5"/>
      <c r="I681" s="8"/>
    </row>
    <row r="682">
      <c r="D682" s="8"/>
      <c r="E682" s="8"/>
      <c r="F682" s="7"/>
      <c r="G682" s="5"/>
      <c r="I682" s="8"/>
    </row>
    <row r="683">
      <c r="D683" s="8"/>
      <c r="E683" s="8"/>
      <c r="F683" s="7"/>
      <c r="G683" s="5"/>
      <c r="I683" s="8"/>
    </row>
    <row r="684">
      <c r="D684" s="8"/>
      <c r="E684" s="8"/>
      <c r="F684" s="7"/>
      <c r="G684" s="5"/>
      <c r="I684" s="8"/>
    </row>
    <row r="685">
      <c r="D685" s="8"/>
      <c r="E685" s="8"/>
      <c r="F685" s="7"/>
      <c r="G685" s="5"/>
      <c r="I685" s="8"/>
    </row>
    <row r="686">
      <c r="D686" s="8"/>
      <c r="E686" s="8"/>
      <c r="F686" s="7"/>
      <c r="G686" s="5"/>
      <c r="I686" s="8"/>
    </row>
    <row r="687">
      <c r="D687" s="8"/>
      <c r="E687" s="8"/>
      <c r="F687" s="7"/>
      <c r="G687" s="5"/>
      <c r="I687" s="8"/>
    </row>
    <row r="688">
      <c r="D688" s="8"/>
      <c r="E688" s="8"/>
      <c r="F688" s="7"/>
      <c r="G688" s="5"/>
      <c r="I688" s="8"/>
    </row>
    <row r="689">
      <c r="D689" s="8"/>
      <c r="E689" s="8"/>
      <c r="F689" s="7"/>
      <c r="G689" s="5"/>
      <c r="I689" s="8"/>
    </row>
    <row r="690">
      <c r="D690" s="8"/>
      <c r="E690" s="8"/>
      <c r="F690" s="7"/>
      <c r="G690" s="5"/>
      <c r="I690" s="8"/>
    </row>
    <row r="691">
      <c r="D691" s="8"/>
      <c r="E691" s="8"/>
      <c r="F691" s="7"/>
      <c r="G691" s="5"/>
      <c r="I691" s="8"/>
    </row>
    <row r="692">
      <c r="D692" s="8"/>
      <c r="E692" s="8"/>
      <c r="F692" s="7"/>
      <c r="G692" s="5"/>
      <c r="I692" s="8"/>
    </row>
    <row r="693">
      <c r="D693" s="8"/>
      <c r="E693" s="8"/>
      <c r="F693" s="7"/>
      <c r="G693" s="5"/>
      <c r="I693" s="8"/>
    </row>
    <row r="694">
      <c r="D694" s="8"/>
      <c r="E694" s="8"/>
      <c r="F694" s="7"/>
      <c r="G694" s="5"/>
      <c r="I694" s="8"/>
    </row>
    <row r="695">
      <c r="D695" s="8"/>
      <c r="E695" s="8"/>
      <c r="F695" s="7"/>
      <c r="G695" s="5"/>
      <c r="I695" s="8"/>
    </row>
    <row r="696">
      <c r="D696" s="8"/>
      <c r="E696" s="8"/>
      <c r="F696" s="7"/>
      <c r="G696" s="5"/>
      <c r="I696" s="8"/>
    </row>
    <row r="697">
      <c r="D697" s="8"/>
      <c r="E697" s="8"/>
      <c r="F697" s="7"/>
      <c r="G697" s="5"/>
      <c r="I697" s="8"/>
    </row>
    <row r="698">
      <c r="D698" s="8"/>
      <c r="E698" s="8"/>
      <c r="F698" s="7"/>
      <c r="G698" s="5"/>
      <c r="I698" s="8"/>
    </row>
    <row r="699">
      <c r="D699" s="8"/>
      <c r="E699" s="8"/>
      <c r="F699" s="7"/>
      <c r="G699" s="5"/>
      <c r="I699" s="8"/>
    </row>
    <row r="700">
      <c r="D700" s="8"/>
      <c r="E700" s="8"/>
      <c r="F700" s="7"/>
      <c r="G700" s="5"/>
      <c r="I700" s="8"/>
    </row>
    <row r="701">
      <c r="D701" s="8"/>
      <c r="E701" s="8"/>
      <c r="F701" s="7"/>
      <c r="G701" s="5"/>
      <c r="I701" s="8"/>
    </row>
    <row r="702">
      <c r="D702" s="8"/>
      <c r="E702" s="8"/>
      <c r="F702" s="7"/>
      <c r="G702" s="5"/>
      <c r="I702" s="8"/>
    </row>
    <row r="703">
      <c r="D703" s="8"/>
      <c r="E703" s="8"/>
      <c r="F703" s="7"/>
      <c r="G703" s="5"/>
      <c r="I703" s="8"/>
    </row>
    <row r="704">
      <c r="D704" s="8"/>
      <c r="E704" s="8"/>
      <c r="F704" s="7"/>
      <c r="G704" s="5"/>
      <c r="I704" s="8"/>
    </row>
    <row r="705">
      <c r="D705" s="8"/>
      <c r="E705" s="8"/>
      <c r="F705" s="7"/>
      <c r="G705" s="5"/>
      <c r="I705" s="8"/>
    </row>
    <row r="706">
      <c r="D706" s="8"/>
      <c r="E706" s="8"/>
      <c r="F706" s="7"/>
      <c r="G706" s="5"/>
      <c r="I706" s="8"/>
    </row>
    <row r="707">
      <c r="D707" s="8"/>
      <c r="E707" s="8"/>
      <c r="F707" s="7"/>
      <c r="G707" s="5"/>
      <c r="I707" s="8"/>
    </row>
    <row r="708">
      <c r="D708" s="8"/>
      <c r="E708" s="8"/>
      <c r="F708" s="7"/>
      <c r="G708" s="5"/>
      <c r="I708" s="8"/>
    </row>
    <row r="709">
      <c r="D709" s="8"/>
      <c r="E709" s="8"/>
      <c r="F709" s="7"/>
      <c r="G709" s="5"/>
      <c r="I709" s="8"/>
    </row>
    <row r="710">
      <c r="D710" s="8"/>
      <c r="E710" s="8"/>
      <c r="F710" s="7"/>
      <c r="G710" s="5"/>
      <c r="I710" s="8"/>
    </row>
    <row r="711">
      <c r="D711" s="8"/>
      <c r="E711" s="8"/>
      <c r="F711" s="7"/>
      <c r="G711" s="5"/>
      <c r="I711" s="8"/>
    </row>
    <row r="712">
      <c r="D712" s="8"/>
      <c r="E712" s="8"/>
      <c r="F712" s="7"/>
      <c r="G712" s="5"/>
      <c r="I712" s="8"/>
    </row>
    <row r="713">
      <c r="D713" s="8"/>
      <c r="E713" s="8"/>
      <c r="F713" s="7"/>
      <c r="G713" s="5"/>
      <c r="I713" s="8"/>
    </row>
    <row r="714">
      <c r="D714" s="8"/>
      <c r="E714" s="8"/>
      <c r="F714" s="7"/>
      <c r="G714" s="5"/>
      <c r="I714" s="8"/>
    </row>
    <row r="715">
      <c r="D715" s="8"/>
      <c r="E715" s="8"/>
      <c r="F715" s="7"/>
      <c r="G715" s="5"/>
      <c r="I715" s="8"/>
    </row>
    <row r="716">
      <c r="D716" s="8"/>
      <c r="E716" s="8"/>
      <c r="F716" s="7"/>
      <c r="G716" s="5"/>
      <c r="I716" s="8"/>
    </row>
    <row r="717">
      <c r="D717" s="8"/>
      <c r="E717" s="8"/>
      <c r="F717" s="7"/>
      <c r="G717" s="5"/>
      <c r="I717" s="8"/>
    </row>
    <row r="718">
      <c r="D718" s="8"/>
      <c r="E718" s="8"/>
      <c r="F718" s="7"/>
      <c r="G718" s="5"/>
      <c r="I718" s="8"/>
    </row>
    <row r="719">
      <c r="D719" s="8"/>
      <c r="E719" s="8"/>
      <c r="F719" s="7"/>
      <c r="G719" s="5"/>
      <c r="I719" s="8"/>
    </row>
    <row r="720">
      <c r="D720" s="8"/>
      <c r="E720" s="8"/>
      <c r="F720" s="7"/>
      <c r="G720" s="5"/>
      <c r="I720" s="8"/>
    </row>
    <row r="721">
      <c r="D721" s="8"/>
      <c r="E721" s="8"/>
      <c r="F721" s="7"/>
      <c r="G721" s="5"/>
      <c r="I721" s="8"/>
    </row>
    <row r="722">
      <c r="D722" s="8"/>
      <c r="E722" s="8"/>
      <c r="F722" s="7"/>
      <c r="G722" s="5"/>
      <c r="I722" s="8"/>
    </row>
    <row r="723">
      <c r="D723" s="8"/>
      <c r="E723" s="8"/>
      <c r="F723" s="7"/>
      <c r="G723" s="5"/>
      <c r="I723" s="8"/>
    </row>
    <row r="724">
      <c r="D724" s="8"/>
      <c r="E724" s="8"/>
      <c r="F724" s="7"/>
      <c r="G724" s="5"/>
      <c r="I724" s="8"/>
    </row>
    <row r="725">
      <c r="D725" s="8"/>
      <c r="E725" s="8"/>
      <c r="F725" s="7"/>
      <c r="G725" s="5"/>
      <c r="I725" s="8"/>
    </row>
    <row r="726">
      <c r="D726" s="8"/>
      <c r="E726" s="8"/>
      <c r="F726" s="7"/>
      <c r="G726" s="5"/>
      <c r="I726" s="8"/>
    </row>
    <row r="727">
      <c r="D727" s="8"/>
      <c r="E727" s="8"/>
      <c r="F727" s="7"/>
      <c r="G727" s="5"/>
      <c r="I727" s="8"/>
    </row>
    <row r="728">
      <c r="D728" s="8"/>
      <c r="E728" s="8"/>
      <c r="F728" s="7"/>
      <c r="G728" s="5"/>
      <c r="I728" s="8"/>
    </row>
    <row r="729">
      <c r="D729" s="8"/>
      <c r="E729" s="8"/>
      <c r="F729" s="7"/>
      <c r="G729" s="5"/>
      <c r="I729" s="8"/>
    </row>
    <row r="730">
      <c r="D730" s="8"/>
      <c r="E730" s="8"/>
      <c r="F730" s="7"/>
      <c r="G730" s="5"/>
      <c r="I730" s="8"/>
    </row>
    <row r="731">
      <c r="D731" s="8"/>
      <c r="E731" s="8"/>
      <c r="F731" s="7"/>
      <c r="G731" s="5"/>
      <c r="I731" s="8"/>
    </row>
    <row r="732">
      <c r="D732" s="8"/>
      <c r="E732" s="8"/>
      <c r="F732" s="7"/>
      <c r="G732" s="5"/>
      <c r="I732" s="8"/>
    </row>
    <row r="733">
      <c r="D733" s="8"/>
      <c r="E733" s="8"/>
      <c r="F733" s="7"/>
      <c r="G733" s="5"/>
      <c r="I733" s="8"/>
    </row>
    <row r="734">
      <c r="D734" s="8"/>
      <c r="E734" s="8"/>
      <c r="F734" s="7"/>
      <c r="G734" s="5"/>
      <c r="I734" s="8"/>
    </row>
    <row r="735">
      <c r="D735" s="8"/>
      <c r="E735" s="8"/>
      <c r="F735" s="7"/>
      <c r="G735" s="5"/>
      <c r="I735" s="8"/>
    </row>
    <row r="736">
      <c r="D736" s="8"/>
      <c r="E736" s="8"/>
      <c r="F736" s="7"/>
      <c r="G736" s="5"/>
      <c r="I736" s="8"/>
    </row>
    <row r="737">
      <c r="D737" s="8"/>
      <c r="E737" s="8"/>
      <c r="F737" s="7"/>
      <c r="G737" s="5"/>
      <c r="I737" s="8"/>
    </row>
    <row r="738">
      <c r="D738" s="8"/>
      <c r="E738" s="8"/>
      <c r="F738" s="7"/>
      <c r="G738" s="5"/>
      <c r="I738" s="8"/>
    </row>
    <row r="739">
      <c r="D739" s="8"/>
      <c r="E739" s="8"/>
      <c r="F739" s="7"/>
      <c r="G739" s="5"/>
      <c r="I739" s="8"/>
    </row>
    <row r="740">
      <c r="D740" s="8"/>
      <c r="E740" s="8"/>
      <c r="F740" s="7"/>
      <c r="G740" s="5"/>
      <c r="I740" s="8"/>
    </row>
    <row r="741">
      <c r="D741" s="8"/>
      <c r="E741" s="8"/>
      <c r="F741" s="7"/>
      <c r="G741" s="5"/>
      <c r="I741" s="8"/>
    </row>
    <row r="742">
      <c r="D742" s="8"/>
      <c r="E742" s="8"/>
      <c r="F742" s="7"/>
      <c r="G742" s="5"/>
      <c r="I742" s="8"/>
    </row>
    <row r="743">
      <c r="D743" s="8"/>
      <c r="E743" s="8"/>
      <c r="F743" s="7"/>
      <c r="G743" s="5"/>
      <c r="I743" s="8"/>
    </row>
    <row r="744">
      <c r="D744" s="8"/>
      <c r="E744" s="8"/>
      <c r="F744" s="7"/>
      <c r="G744" s="5"/>
      <c r="I744" s="8"/>
    </row>
    <row r="745">
      <c r="D745" s="8"/>
      <c r="E745" s="8"/>
      <c r="F745" s="7"/>
      <c r="G745" s="5"/>
      <c r="I745" s="8"/>
    </row>
    <row r="746">
      <c r="D746" s="8"/>
      <c r="E746" s="8"/>
      <c r="F746" s="7"/>
      <c r="G746" s="5"/>
      <c r="I746" s="8"/>
    </row>
    <row r="747">
      <c r="D747" s="8"/>
      <c r="E747" s="8"/>
      <c r="F747" s="7"/>
      <c r="G747" s="5"/>
      <c r="I747" s="8"/>
    </row>
    <row r="748">
      <c r="D748" s="8"/>
      <c r="E748" s="8"/>
      <c r="F748" s="7"/>
      <c r="G748" s="5"/>
      <c r="I748" s="8"/>
    </row>
    <row r="749">
      <c r="D749" s="8"/>
      <c r="E749" s="8"/>
      <c r="F749" s="7"/>
      <c r="G749" s="5"/>
      <c r="I749" s="8"/>
    </row>
    <row r="750">
      <c r="D750" s="8"/>
      <c r="E750" s="8"/>
      <c r="F750" s="7"/>
      <c r="G750" s="5"/>
      <c r="I750" s="8"/>
    </row>
    <row r="751">
      <c r="D751" s="8"/>
      <c r="E751" s="8"/>
      <c r="F751" s="7"/>
      <c r="G751" s="5"/>
      <c r="I751" s="8"/>
    </row>
    <row r="752">
      <c r="D752" s="8"/>
      <c r="E752" s="8"/>
      <c r="F752" s="7"/>
      <c r="G752" s="5"/>
      <c r="I752" s="8"/>
    </row>
    <row r="753">
      <c r="D753" s="8"/>
      <c r="E753" s="8"/>
      <c r="F753" s="7"/>
      <c r="G753" s="5"/>
      <c r="I753" s="8"/>
    </row>
    <row r="754">
      <c r="D754" s="8"/>
      <c r="E754" s="8"/>
      <c r="F754" s="7"/>
      <c r="G754" s="5"/>
      <c r="I754" s="8"/>
    </row>
    <row r="755">
      <c r="D755" s="8"/>
      <c r="E755" s="8"/>
      <c r="F755" s="7"/>
      <c r="G755" s="5"/>
      <c r="I755" s="8"/>
    </row>
    <row r="756">
      <c r="D756" s="8"/>
      <c r="E756" s="8"/>
      <c r="F756" s="7"/>
      <c r="G756" s="5"/>
      <c r="I756" s="8"/>
    </row>
    <row r="757">
      <c r="D757" s="8"/>
      <c r="E757" s="8"/>
      <c r="F757" s="7"/>
      <c r="G757" s="5"/>
      <c r="I757" s="8"/>
    </row>
    <row r="758">
      <c r="D758" s="8"/>
      <c r="E758" s="8"/>
      <c r="F758" s="7"/>
      <c r="G758" s="5"/>
      <c r="I758" s="8"/>
    </row>
    <row r="759">
      <c r="D759" s="8"/>
      <c r="E759" s="8"/>
      <c r="F759" s="7"/>
      <c r="G759" s="5"/>
      <c r="I759" s="8"/>
    </row>
    <row r="760">
      <c r="D760" s="8"/>
      <c r="E760" s="8"/>
      <c r="F760" s="7"/>
      <c r="G760" s="5"/>
      <c r="I760" s="8"/>
    </row>
    <row r="761">
      <c r="D761" s="8"/>
      <c r="E761" s="8"/>
      <c r="F761" s="7"/>
      <c r="G761" s="5"/>
      <c r="I761" s="8"/>
    </row>
    <row r="762">
      <c r="D762" s="8"/>
      <c r="E762" s="8"/>
      <c r="F762" s="7"/>
      <c r="G762" s="5"/>
      <c r="I762" s="8"/>
    </row>
    <row r="763">
      <c r="D763" s="8"/>
      <c r="E763" s="8"/>
      <c r="F763" s="7"/>
      <c r="G763" s="5"/>
      <c r="I763" s="8"/>
    </row>
    <row r="764">
      <c r="D764" s="8"/>
      <c r="E764" s="8"/>
      <c r="F764" s="7"/>
      <c r="G764" s="5"/>
      <c r="I764" s="8"/>
    </row>
    <row r="765">
      <c r="D765" s="8"/>
      <c r="E765" s="8"/>
      <c r="F765" s="7"/>
      <c r="G765" s="5"/>
      <c r="I765" s="8"/>
    </row>
    <row r="766">
      <c r="D766" s="8"/>
      <c r="E766" s="8"/>
      <c r="F766" s="7"/>
      <c r="G766" s="5"/>
      <c r="I766" s="8"/>
    </row>
    <row r="767">
      <c r="D767" s="8"/>
      <c r="E767" s="8"/>
      <c r="F767" s="7"/>
      <c r="G767" s="5"/>
      <c r="I767" s="8"/>
    </row>
    <row r="768">
      <c r="D768" s="8"/>
      <c r="E768" s="8"/>
      <c r="F768" s="7"/>
      <c r="G768" s="5"/>
      <c r="I768" s="8"/>
    </row>
    <row r="769">
      <c r="D769" s="8"/>
      <c r="E769" s="8"/>
      <c r="F769" s="7"/>
      <c r="G769" s="5"/>
      <c r="I769" s="8"/>
    </row>
    <row r="770">
      <c r="D770" s="8"/>
      <c r="E770" s="8"/>
      <c r="F770" s="7"/>
      <c r="G770" s="5"/>
      <c r="I770" s="8"/>
    </row>
    <row r="771">
      <c r="D771" s="8"/>
      <c r="E771" s="8"/>
      <c r="F771" s="7"/>
      <c r="G771" s="5"/>
      <c r="I771" s="8"/>
    </row>
    <row r="772">
      <c r="D772" s="8"/>
      <c r="E772" s="8"/>
      <c r="F772" s="7"/>
      <c r="G772" s="5"/>
      <c r="I772" s="8"/>
    </row>
    <row r="773">
      <c r="D773" s="8"/>
      <c r="E773" s="8"/>
      <c r="F773" s="7"/>
      <c r="G773" s="5"/>
      <c r="I773" s="8"/>
    </row>
    <row r="774">
      <c r="D774" s="8"/>
      <c r="E774" s="8"/>
      <c r="F774" s="7"/>
      <c r="G774" s="5"/>
      <c r="I774" s="8"/>
    </row>
    <row r="775">
      <c r="D775" s="8"/>
      <c r="E775" s="8"/>
      <c r="F775" s="7"/>
      <c r="G775" s="5"/>
      <c r="I775" s="8"/>
    </row>
    <row r="776">
      <c r="D776" s="8"/>
      <c r="E776" s="8"/>
      <c r="F776" s="7"/>
      <c r="G776" s="5"/>
      <c r="I776" s="8"/>
    </row>
    <row r="777">
      <c r="D777" s="8"/>
      <c r="E777" s="8"/>
      <c r="F777" s="7"/>
      <c r="G777" s="5"/>
      <c r="I777" s="8"/>
    </row>
    <row r="778">
      <c r="D778" s="8"/>
      <c r="E778" s="8"/>
      <c r="F778" s="7"/>
      <c r="G778" s="5"/>
      <c r="I778" s="8"/>
    </row>
    <row r="779">
      <c r="D779" s="8"/>
      <c r="E779" s="8"/>
      <c r="F779" s="7"/>
      <c r="G779" s="5"/>
      <c r="I779" s="8"/>
    </row>
    <row r="780">
      <c r="D780" s="8"/>
      <c r="E780" s="8"/>
      <c r="F780" s="7"/>
      <c r="G780" s="5"/>
      <c r="I780" s="8"/>
    </row>
    <row r="781">
      <c r="D781" s="8"/>
      <c r="E781" s="8"/>
      <c r="F781" s="7"/>
      <c r="G781" s="5"/>
      <c r="I781" s="8"/>
    </row>
    <row r="782">
      <c r="D782" s="8"/>
      <c r="E782" s="8"/>
      <c r="F782" s="7"/>
      <c r="G782" s="5"/>
      <c r="I782" s="8"/>
    </row>
    <row r="783">
      <c r="D783" s="8"/>
      <c r="E783" s="8"/>
      <c r="F783" s="7"/>
      <c r="G783" s="5"/>
      <c r="I783" s="8"/>
    </row>
    <row r="784">
      <c r="D784" s="8"/>
      <c r="E784" s="8"/>
      <c r="F784" s="7"/>
      <c r="G784" s="5"/>
      <c r="I784" s="8"/>
    </row>
    <row r="785">
      <c r="D785" s="8"/>
      <c r="E785" s="8"/>
      <c r="F785" s="7"/>
      <c r="G785" s="5"/>
      <c r="I785" s="8"/>
    </row>
    <row r="786">
      <c r="D786" s="8"/>
      <c r="E786" s="8"/>
      <c r="F786" s="7"/>
      <c r="G786" s="5"/>
      <c r="I786" s="8"/>
    </row>
    <row r="787">
      <c r="D787" s="8"/>
      <c r="E787" s="8"/>
      <c r="F787" s="7"/>
      <c r="G787" s="5"/>
      <c r="I787" s="8"/>
    </row>
    <row r="788">
      <c r="D788" s="8"/>
      <c r="E788" s="8"/>
      <c r="F788" s="7"/>
      <c r="G788" s="5"/>
      <c r="I788" s="8"/>
    </row>
    <row r="789">
      <c r="D789" s="8"/>
      <c r="E789" s="8"/>
      <c r="F789" s="7"/>
      <c r="G789" s="5"/>
      <c r="I789" s="8"/>
    </row>
    <row r="790">
      <c r="D790" s="8"/>
      <c r="E790" s="8"/>
      <c r="F790" s="7"/>
      <c r="G790" s="5"/>
      <c r="I790" s="8"/>
    </row>
    <row r="791">
      <c r="D791" s="8"/>
      <c r="E791" s="8"/>
      <c r="F791" s="7"/>
      <c r="G791" s="5"/>
      <c r="I791" s="8"/>
    </row>
    <row r="792">
      <c r="D792" s="8"/>
      <c r="E792" s="8"/>
      <c r="F792" s="7"/>
      <c r="G792" s="5"/>
      <c r="I792" s="8"/>
    </row>
    <row r="793">
      <c r="D793" s="8"/>
      <c r="E793" s="8"/>
      <c r="F793" s="7"/>
      <c r="G793" s="5"/>
      <c r="I793" s="8"/>
    </row>
    <row r="794">
      <c r="D794" s="8"/>
      <c r="E794" s="8"/>
      <c r="F794" s="7"/>
      <c r="G794" s="5"/>
      <c r="I794" s="8"/>
    </row>
    <row r="795">
      <c r="D795" s="8"/>
      <c r="E795" s="8"/>
      <c r="F795" s="7"/>
      <c r="G795" s="5"/>
      <c r="I795" s="8"/>
    </row>
    <row r="796">
      <c r="D796" s="8"/>
      <c r="E796" s="8"/>
      <c r="F796" s="7"/>
      <c r="G796" s="5"/>
      <c r="I796" s="8"/>
    </row>
    <row r="797">
      <c r="D797" s="8"/>
      <c r="E797" s="8"/>
      <c r="F797" s="7"/>
      <c r="G797" s="5"/>
      <c r="I797" s="8"/>
    </row>
    <row r="798">
      <c r="D798" s="8"/>
      <c r="E798" s="8"/>
      <c r="F798" s="7"/>
      <c r="G798" s="5"/>
      <c r="I798" s="8"/>
    </row>
    <row r="799">
      <c r="D799" s="8"/>
      <c r="E799" s="8"/>
      <c r="F799" s="7"/>
      <c r="G799" s="5"/>
      <c r="I799" s="8"/>
    </row>
    <row r="800">
      <c r="D800" s="8"/>
      <c r="E800" s="8"/>
      <c r="F800" s="7"/>
      <c r="G800" s="5"/>
      <c r="I800" s="8"/>
    </row>
    <row r="801">
      <c r="D801" s="8"/>
      <c r="E801" s="8"/>
      <c r="F801" s="7"/>
      <c r="G801" s="5"/>
      <c r="I801" s="8"/>
    </row>
    <row r="802">
      <c r="D802" s="8"/>
      <c r="E802" s="8"/>
      <c r="F802" s="7"/>
      <c r="G802" s="5"/>
      <c r="I802" s="8"/>
    </row>
    <row r="803">
      <c r="D803" s="8"/>
      <c r="E803" s="8"/>
      <c r="F803" s="7"/>
      <c r="G803" s="5"/>
      <c r="I803" s="8"/>
    </row>
    <row r="804">
      <c r="D804" s="8"/>
      <c r="E804" s="8"/>
      <c r="F804" s="7"/>
      <c r="G804" s="5"/>
      <c r="I804" s="8"/>
    </row>
    <row r="805">
      <c r="D805" s="8"/>
      <c r="E805" s="8"/>
      <c r="F805" s="7"/>
      <c r="G805" s="5"/>
      <c r="I805" s="8"/>
    </row>
    <row r="806">
      <c r="D806" s="8"/>
      <c r="E806" s="8"/>
      <c r="F806" s="7"/>
      <c r="G806" s="5"/>
      <c r="I806" s="8"/>
    </row>
    <row r="807">
      <c r="D807" s="8"/>
      <c r="E807" s="8"/>
      <c r="F807" s="7"/>
      <c r="G807" s="5"/>
      <c r="I807" s="8"/>
    </row>
    <row r="808">
      <c r="D808" s="8"/>
      <c r="E808" s="8"/>
      <c r="F808" s="7"/>
      <c r="G808" s="5"/>
      <c r="I808" s="8"/>
    </row>
    <row r="809">
      <c r="D809" s="8"/>
      <c r="E809" s="8"/>
      <c r="F809" s="7"/>
      <c r="G809" s="5"/>
      <c r="I809" s="8"/>
    </row>
    <row r="810">
      <c r="D810" s="8"/>
      <c r="E810" s="8"/>
      <c r="F810" s="7"/>
      <c r="G810" s="5"/>
      <c r="I810" s="8"/>
    </row>
    <row r="811">
      <c r="D811" s="8"/>
      <c r="E811" s="8"/>
      <c r="F811" s="7"/>
      <c r="G811" s="5"/>
      <c r="I811" s="8"/>
    </row>
    <row r="812">
      <c r="D812" s="8"/>
      <c r="E812" s="8"/>
      <c r="F812" s="7"/>
      <c r="G812" s="5"/>
      <c r="I812" s="8"/>
    </row>
    <row r="813">
      <c r="D813" s="8"/>
      <c r="E813" s="8"/>
      <c r="F813" s="7"/>
      <c r="G813" s="5"/>
      <c r="I813" s="8"/>
    </row>
    <row r="814">
      <c r="D814" s="8"/>
      <c r="E814" s="8"/>
      <c r="F814" s="7"/>
      <c r="G814" s="5"/>
      <c r="I814" s="8"/>
    </row>
    <row r="815">
      <c r="D815" s="8"/>
      <c r="E815" s="8"/>
      <c r="F815" s="7"/>
      <c r="G815" s="5"/>
      <c r="I815" s="8"/>
    </row>
    <row r="816">
      <c r="D816" s="8"/>
      <c r="E816" s="8"/>
      <c r="F816" s="7"/>
      <c r="G816" s="5"/>
      <c r="I816" s="8"/>
    </row>
    <row r="817">
      <c r="D817" s="8"/>
      <c r="E817" s="8"/>
      <c r="F817" s="7"/>
      <c r="G817" s="5"/>
      <c r="I817" s="8"/>
    </row>
    <row r="818">
      <c r="D818" s="8"/>
      <c r="E818" s="8"/>
      <c r="F818" s="7"/>
      <c r="G818" s="5"/>
      <c r="I818" s="8"/>
    </row>
    <row r="819">
      <c r="D819" s="8"/>
      <c r="E819" s="8"/>
      <c r="F819" s="7"/>
      <c r="G819" s="5"/>
      <c r="I819" s="8"/>
    </row>
    <row r="820">
      <c r="D820" s="8"/>
      <c r="E820" s="8"/>
      <c r="F820" s="7"/>
      <c r="G820" s="5"/>
      <c r="I820" s="8"/>
    </row>
    <row r="821">
      <c r="D821" s="8"/>
      <c r="E821" s="8"/>
      <c r="F821" s="7"/>
      <c r="G821" s="5"/>
      <c r="I821" s="8"/>
    </row>
    <row r="822">
      <c r="D822" s="8"/>
      <c r="E822" s="8"/>
      <c r="F822" s="7"/>
      <c r="G822" s="5"/>
      <c r="I822" s="8"/>
    </row>
    <row r="823">
      <c r="D823" s="8"/>
      <c r="E823" s="8"/>
      <c r="F823" s="7"/>
      <c r="G823" s="5"/>
      <c r="I823" s="8"/>
    </row>
    <row r="824">
      <c r="D824" s="8"/>
      <c r="E824" s="8"/>
      <c r="F824" s="7"/>
      <c r="G824" s="5"/>
      <c r="I824" s="8"/>
    </row>
    <row r="825">
      <c r="D825" s="8"/>
      <c r="E825" s="8"/>
      <c r="F825" s="7"/>
      <c r="G825" s="5"/>
      <c r="I825" s="8"/>
    </row>
    <row r="826">
      <c r="D826" s="8"/>
      <c r="E826" s="8"/>
      <c r="F826" s="7"/>
      <c r="G826" s="5"/>
      <c r="I826" s="8"/>
    </row>
    <row r="827">
      <c r="D827" s="8"/>
      <c r="E827" s="8"/>
      <c r="F827" s="7"/>
      <c r="G827" s="5"/>
      <c r="I827" s="8"/>
    </row>
    <row r="828">
      <c r="D828" s="8"/>
      <c r="E828" s="8"/>
      <c r="F828" s="7"/>
      <c r="G828" s="5"/>
      <c r="I828" s="8"/>
    </row>
    <row r="829">
      <c r="D829" s="8"/>
      <c r="E829" s="8"/>
      <c r="F829" s="7"/>
      <c r="G829" s="5"/>
      <c r="I829" s="8"/>
    </row>
    <row r="830">
      <c r="D830" s="8"/>
      <c r="E830" s="8"/>
      <c r="F830" s="7"/>
      <c r="G830" s="5"/>
      <c r="I830" s="8"/>
    </row>
    <row r="831">
      <c r="D831" s="8"/>
      <c r="E831" s="8"/>
      <c r="F831" s="7"/>
      <c r="G831" s="5"/>
      <c r="I831" s="8"/>
    </row>
    <row r="832">
      <c r="D832" s="8"/>
      <c r="E832" s="8"/>
      <c r="F832" s="7"/>
      <c r="G832" s="5"/>
      <c r="I832" s="8"/>
    </row>
    <row r="833">
      <c r="D833" s="8"/>
      <c r="E833" s="8"/>
      <c r="F833" s="7"/>
      <c r="G833" s="5"/>
      <c r="I833" s="8"/>
    </row>
    <row r="834">
      <c r="D834" s="8"/>
      <c r="E834" s="8"/>
      <c r="F834" s="7"/>
      <c r="G834" s="5"/>
      <c r="I834" s="8"/>
    </row>
    <row r="835">
      <c r="D835" s="8"/>
      <c r="E835" s="8"/>
      <c r="F835" s="7"/>
      <c r="G835" s="5"/>
      <c r="I835" s="8"/>
    </row>
    <row r="836">
      <c r="D836" s="8"/>
      <c r="E836" s="8"/>
      <c r="F836" s="7"/>
      <c r="G836" s="5"/>
      <c r="I836" s="8"/>
    </row>
    <row r="837">
      <c r="D837" s="8"/>
      <c r="E837" s="8"/>
      <c r="F837" s="7"/>
      <c r="G837" s="5"/>
      <c r="I837" s="8"/>
    </row>
    <row r="838">
      <c r="D838" s="8"/>
      <c r="E838" s="8"/>
      <c r="F838" s="7"/>
      <c r="G838" s="5"/>
      <c r="I838" s="8"/>
    </row>
    <row r="839">
      <c r="D839" s="8"/>
      <c r="E839" s="8"/>
      <c r="F839" s="7"/>
      <c r="G839" s="5"/>
      <c r="I839" s="8"/>
    </row>
    <row r="840">
      <c r="D840" s="8"/>
      <c r="E840" s="8"/>
      <c r="F840" s="7"/>
      <c r="G840" s="5"/>
      <c r="I840" s="8"/>
    </row>
    <row r="841">
      <c r="D841" s="8"/>
      <c r="E841" s="8"/>
      <c r="F841" s="7"/>
      <c r="G841" s="5"/>
      <c r="I841" s="8"/>
    </row>
    <row r="842">
      <c r="D842" s="8"/>
      <c r="E842" s="8"/>
      <c r="F842" s="7"/>
      <c r="G842" s="5"/>
      <c r="I842" s="8"/>
    </row>
    <row r="843">
      <c r="D843" s="8"/>
      <c r="E843" s="8"/>
      <c r="F843" s="7"/>
      <c r="G843" s="5"/>
      <c r="I843" s="8"/>
    </row>
    <row r="844">
      <c r="D844" s="8"/>
      <c r="E844" s="8"/>
      <c r="F844" s="7"/>
      <c r="G844" s="5"/>
      <c r="I844" s="8"/>
    </row>
    <row r="845">
      <c r="D845" s="8"/>
      <c r="E845" s="8"/>
      <c r="F845" s="7"/>
      <c r="G845" s="5"/>
      <c r="I845" s="8"/>
    </row>
    <row r="846">
      <c r="D846" s="8"/>
      <c r="E846" s="8"/>
      <c r="F846" s="7"/>
      <c r="G846" s="5"/>
      <c r="I846" s="8"/>
    </row>
    <row r="847">
      <c r="D847" s="8"/>
      <c r="E847" s="8"/>
      <c r="F847" s="7"/>
      <c r="G847" s="5"/>
      <c r="I847" s="8"/>
    </row>
    <row r="848">
      <c r="D848" s="8"/>
      <c r="E848" s="8"/>
      <c r="F848" s="7"/>
      <c r="G848" s="5"/>
      <c r="I848" s="8"/>
    </row>
    <row r="849">
      <c r="D849" s="8"/>
      <c r="E849" s="8"/>
      <c r="F849" s="7"/>
      <c r="G849" s="5"/>
      <c r="I849" s="8"/>
    </row>
    <row r="850">
      <c r="D850" s="8"/>
      <c r="E850" s="8"/>
      <c r="F850" s="7"/>
      <c r="G850" s="5"/>
      <c r="I850" s="8"/>
    </row>
    <row r="851">
      <c r="D851" s="8"/>
      <c r="E851" s="8"/>
      <c r="F851" s="7"/>
      <c r="G851" s="5"/>
      <c r="I851" s="8"/>
    </row>
    <row r="852">
      <c r="D852" s="8"/>
      <c r="E852" s="8"/>
      <c r="F852" s="7"/>
      <c r="G852" s="5"/>
      <c r="I852" s="8"/>
    </row>
    <row r="853">
      <c r="D853" s="8"/>
      <c r="E853" s="8"/>
      <c r="F853" s="7"/>
      <c r="G853" s="5"/>
      <c r="I853" s="8"/>
    </row>
    <row r="854">
      <c r="D854" s="8"/>
      <c r="E854" s="8"/>
      <c r="F854" s="7"/>
      <c r="G854" s="5"/>
      <c r="I854" s="8"/>
    </row>
    <row r="855">
      <c r="D855" s="8"/>
      <c r="E855" s="8"/>
      <c r="F855" s="7"/>
      <c r="G855" s="5"/>
      <c r="I855" s="8"/>
    </row>
    <row r="856">
      <c r="D856" s="8"/>
      <c r="E856" s="8"/>
      <c r="F856" s="7"/>
      <c r="G856" s="5"/>
      <c r="I856" s="8"/>
    </row>
    <row r="857">
      <c r="D857" s="8"/>
      <c r="E857" s="8"/>
      <c r="F857" s="7"/>
      <c r="G857" s="5"/>
      <c r="I857" s="8"/>
    </row>
    <row r="858">
      <c r="D858" s="8"/>
      <c r="E858" s="8"/>
      <c r="F858" s="7"/>
      <c r="G858" s="5"/>
      <c r="I858" s="8"/>
    </row>
    <row r="859">
      <c r="D859" s="8"/>
      <c r="E859" s="8"/>
      <c r="F859" s="7"/>
      <c r="G859" s="5"/>
      <c r="I859" s="8"/>
    </row>
    <row r="860">
      <c r="D860" s="8"/>
      <c r="E860" s="8"/>
      <c r="F860" s="7"/>
      <c r="G860" s="5"/>
      <c r="I860" s="8"/>
    </row>
    <row r="861">
      <c r="D861" s="8"/>
      <c r="E861" s="8"/>
      <c r="F861" s="7"/>
      <c r="G861" s="5"/>
      <c r="I861" s="8"/>
    </row>
    <row r="862">
      <c r="D862" s="8"/>
      <c r="E862" s="8"/>
      <c r="F862" s="7"/>
      <c r="G862" s="5"/>
      <c r="I862" s="8"/>
    </row>
    <row r="863">
      <c r="D863" s="8"/>
      <c r="E863" s="8"/>
      <c r="F863" s="7"/>
      <c r="G863" s="5"/>
      <c r="I863" s="8"/>
    </row>
    <row r="864">
      <c r="D864" s="8"/>
      <c r="E864" s="8"/>
      <c r="F864" s="7"/>
      <c r="G864" s="5"/>
      <c r="I864" s="8"/>
    </row>
    <row r="865">
      <c r="D865" s="8"/>
      <c r="E865" s="8"/>
      <c r="F865" s="7"/>
      <c r="G865" s="5"/>
      <c r="I865" s="8"/>
    </row>
    <row r="866">
      <c r="D866" s="8"/>
      <c r="E866" s="8"/>
      <c r="F866" s="7"/>
      <c r="G866" s="5"/>
      <c r="I866" s="8"/>
    </row>
    <row r="867">
      <c r="D867" s="8"/>
      <c r="E867" s="8"/>
      <c r="F867" s="7"/>
      <c r="G867" s="5"/>
      <c r="I867" s="8"/>
    </row>
    <row r="868">
      <c r="D868" s="8"/>
      <c r="E868" s="8"/>
      <c r="F868" s="7"/>
      <c r="G868" s="5"/>
      <c r="I868" s="8"/>
    </row>
    <row r="869">
      <c r="D869" s="8"/>
      <c r="E869" s="8"/>
      <c r="F869" s="7"/>
      <c r="G869" s="5"/>
      <c r="I869" s="8"/>
    </row>
    <row r="870">
      <c r="D870" s="8"/>
      <c r="E870" s="8"/>
      <c r="F870" s="7"/>
      <c r="G870" s="5"/>
      <c r="I870" s="8"/>
    </row>
    <row r="871">
      <c r="D871" s="8"/>
      <c r="E871" s="8"/>
      <c r="F871" s="7"/>
      <c r="G871" s="5"/>
      <c r="I871" s="8"/>
    </row>
    <row r="872">
      <c r="D872" s="8"/>
      <c r="E872" s="8"/>
      <c r="F872" s="7"/>
      <c r="G872" s="5"/>
      <c r="I872" s="8"/>
    </row>
    <row r="873">
      <c r="D873" s="8"/>
      <c r="E873" s="8"/>
      <c r="F873" s="7"/>
      <c r="G873" s="5"/>
      <c r="I873" s="8"/>
    </row>
    <row r="874">
      <c r="D874" s="8"/>
      <c r="E874" s="8"/>
      <c r="F874" s="7"/>
      <c r="G874" s="5"/>
      <c r="I874" s="8"/>
    </row>
    <row r="875">
      <c r="D875" s="8"/>
      <c r="E875" s="8"/>
      <c r="F875" s="7"/>
      <c r="G875" s="5"/>
      <c r="I875" s="8"/>
    </row>
    <row r="876">
      <c r="D876" s="8"/>
      <c r="E876" s="8"/>
      <c r="F876" s="7"/>
      <c r="G876" s="5"/>
      <c r="I876" s="8"/>
    </row>
    <row r="877">
      <c r="D877" s="8"/>
      <c r="E877" s="8"/>
      <c r="F877" s="7"/>
      <c r="G877" s="5"/>
      <c r="I877" s="8"/>
    </row>
    <row r="878">
      <c r="D878" s="8"/>
      <c r="E878" s="8"/>
      <c r="F878" s="7"/>
      <c r="G878" s="5"/>
      <c r="I878" s="8"/>
    </row>
    <row r="879">
      <c r="D879" s="8"/>
      <c r="E879" s="8"/>
      <c r="F879" s="7"/>
      <c r="G879" s="5"/>
      <c r="I879" s="8"/>
    </row>
    <row r="880">
      <c r="D880" s="8"/>
      <c r="E880" s="8"/>
      <c r="F880" s="7"/>
      <c r="G880" s="5"/>
      <c r="I880" s="8"/>
    </row>
    <row r="881">
      <c r="D881" s="8"/>
      <c r="E881" s="8"/>
      <c r="F881" s="7"/>
      <c r="G881" s="5"/>
      <c r="I881" s="8"/>
    </row>
    <row r="882">
      <c r="D882" s="8"/>
      <c r="E882" s="8"/>
      <c r="F882" s="7"/>
      <c r="G882" s="5"/>
      <c r="I882" s="8"/>
    </row>
    <row r="883">
      <c r="D883" s="8"/>
      <c r="E883" s="8"/>
      <c r="F883" s="7"/>
      <c r="G883" s="5"/>
      <c r="I883" s="8"/>
    </row>
    <row r="884">
      <c r="D884" s="8"/>
      <c r="E884" s="8"/>
      <c r="F884" s="7"/>
      <c r="G884" s="5"/>
      <c r="I884" s="8"/>
    </row>
    <row r="885">
      <c r="D885" s="8"/>
      <c r="E885" s="8"/>
      <c r="F885" s="7"/>
      <c r="G885" s="5"/>
      <c r="I885" s="8"/>
    </row>
    <row r="886">
      <c r="D886" s="8"/>
      <c r="E886" s="8"/>
      <c r="F886" s="7"/>
      <c r="G886" s="5"/>
      <c r="I886" s="8"/>
    </row>
    <row r="887">
      <c r="D887" s="8"/>
      <c r="E887" s="8"/>
      <c r="F887" s="7"/>
      <c r="G887" s="5"/>
      <c r="I887" s="8"/>
    </row>
    <row r="888">
      <c r="D888" s="8"/>
      <c r="E888" s="8"/>
      <c r="F888" s="7"/>
      <c r="G888" s="5"/>
      <c r="I888" s="8"/>
    </row>
    <row r="889">
      <c r="D889" s="8"/>
      <c r="E889" s="8"/>
      <c r="F889" s="7"/>
      <c r="G889" s="5"/>
      <c r="I889" s="8"/>
    </row>
    <row r="890">
      <c r="D890" s="8"/>
      <c r="E890" s="8"/>
      <c r="F890" s="7"/>
      <c r="G890" s="5"/>
      <c r="I890" s="8"/>
    </row>
    <row r="891">
      <c r="D891" s="8"/>
      <c r="E891" s="8"/>
      <c r="F891" s="7"/>
      <c r="G891" s="5"/>
      <c r="I891" s="8"/>
    </row>
    <row r="892">
      <c r="D892" s="8"/>
      <c r="E892" s="8"/>
      <c r="F892" s="7"/>
      <c r="G892" s="5"/>
      <c r="I892" s="8"/>
    </row>
    <row r="893">
      <c r="D893" s="8"/>
      <c r="E893" s="8"/>
      <c r="F893" s="7"/>
      <c r="G893" s="5"/>
      <c r="I893" s="8"/>
    </row>
    <row r="894">
      <c r="D894" s="8"/>
      <c r="E894" s="8"/>
      <c r="F894" s="7"/>
      <c r="G894" s="5"/>
      <c r="I894" s="8"/>
    </row>
    <row r="895">
      <c r="D895" s="8"/>
      <c r="E895" s="8"/>
      <c r="F895" s="7"/>
      <c r="G895" s="5"/>
      <c r="I895" s="8"/>
    </row>
    <row r="896">
      <c r="D896" s="8"/>
      <c r="E896" s="8"/>
      <c r="F896" s="7"/>
      <c r="G896" s="5"/>
      <c r="I896" s="8"/>
    </row>
    <row r="897">
      <c r="D897" s="8"/>
      <c r="E897" s="8"/>
      <c r="F897" s="7"/>
      <c r="G897" s="5"/>
      <c r="I897" s="8"/>
    </row>
    <row r="898">
      <c r="D898" s="8"/>
      <c r="E898" s="8"/>
      <c r="F898" s="7"/>
      <c r="G898" s="5"/>
      <c r="I898" s="8"/>
    </row>
    <row r="899">
      <c r="D899" s="8"/>
      <c r="E899" s="8"/>
      <c r="F899" s="7"/>
      <c r="G899" s="5"/>
      <c r="I899" s="8"/>
    </row>
    <row r="900">
      <c r="D900" s="8"/>
      <c r="E900" s="8"/>
      <c r="F900" s="7"/>
      <c r="G900" s="5"/>
      <c r="I900" s="8"/>
    </row>
    <row r="901">
      <c r="D901" s="8"/>
      <c r="E901" s="8"/>
      <c r="F901" s="7"/>
      <c r="G901" s="5"/>
      <c r="I901" s="8"/>
    </row>
    <row r="902">
      <c r="D902" s="8"/>
      <c r="E902" s="8"/>
      <c r="F902" s="7"/>
      <c r="G902" s="5"/>
      <c r="I902" s="8"/>
    </row>
    <row r="903">
      <c r="D903" s="8"/>
      <c r="E903" s="8"/>
      <c r="F903" s="7"/>
      <c r="G903" s="5"/>
      <c r="I903" s="8"/>
    </row>
    <row r="904">
      <c r="D904" s="8"/>
      <c r="E904" s="8"/>
      <c r="F904" s="7"/>
      <c r="G904" s="5"/>
      <c r="I904" s="8"/>
    </row>
    <row r="905">
      <c r="D905" s="8"/>
      <c r="E905" s="8"/>
      <c r="F905" s="7"/>
      <c r="G905" s="5"/>
      <c r="I905" s="8"/>
    </row>
    <row r="906">
      <c r="D906" s="8"/>
      <c r="E906" s="8"/>
      <c r="F906" s="7"/>
      <c r="G906" s="5"/>
      <c r="I906" s="8"/>
    </row>
    <row r="907">
      <c r="D907" s="8"/>
      <c r="E907" s="8"/>
      <c r="F907" s="7"/>
      <c r="G907" s="5"/>
      <c r="I907" s="8"/>
    </row>
    <row r="908">
      <c r="D908" s="8"/>
      <c r="E908" s="8"/>
      <c r="F908" s="7"/>
      <c r="G908" s="5"/>
      <c r="I908" s="8"/>
    </row>
    <row r="909">
      <c r="D909" s="8"/>
      <c r="E909" s="8"/>
      <c r="F909" s="7"/>
      <c r="G909" s="5"/>
      <c r="I909" s="8"/>
    </row>
    <row r="910">
      <c r="D910" s="8"/>
      <c r="E910" s="8"/>
      <c r="F910" s="7"/>
      <c r="G910" s="5"/>
      <c r="I910" s="8"/>
    </row>
    <row r="911">
      <c r="D911" s="8"/>
      <c r="E911" s="8"/>
      <c r="F911" s="7"/>
      <c r="G911" s="5"/>
      <c r="I911" s="8"/>
    </row>
    <row r="912">
      <c r="D912" s="8"/>
      <c r="E912" s="8"/>
      <c r="F912" s="7"/>
      <c r="G912" s="5"/>
      <c r="I912" s="8"/>
    </row>
    <row r="913">
      <c r="D913" s="8"/>
      <c r="E913" s="8"/>
      <c r="F913" s="7"/>
      <c r="G913" s="5"/>
      <c r="I913" s="8"/>
    </row>
    <row r="914">
      <c r="D914" s="8"/>
      <c r="E914" s="8"/>
      <c r="F914" s="7"/>
      <c r="G914" s="5"/>
      <c r="I914" s="8"/>
    </row>
    <row r="915">
      <c r="D915" s="8"/>
      <c r="E915" s="8"/>
      <c r="F915" s="7"/>
      <c r="G915" s="5"/>
      <c r="I915" s="8"/>
    </row>
    <row r="916">
      <c r="D916" s="8"/>
      <c r="E916" s="8"/>
      <c r="F916" s="7"/>
      <c r="G916" s="5"/>
      <c r="I916" s="8"/>
    </row>
    <row r="917">
      <c r="D917" s="8"/>
      <c r="E917" s="8"/>
      <c r="F917" s="7"/>
      <c r="G917" s="5"/>
      <c r="I917" s="8"/>
    </row>
    <row r="918">
      <c r="D918" s="8"/>
      <c r="E918" s="8"/>
      <c r="F918" s="7"/>
      <c r="G918" s="5"/>
      <c r="I918" s="8"/>
    </row>
    <row r="919">
      <c r="D919" s="8"/>
      <c r="E919" s="8"/>
      <c r="F919" s="7"/>
      <c r="G919" s="5"/>
      <c r="I919" s="8"/>
    </row>
    <row r="920">
      <c r="D920" s="8"/>
      <c r="E920" s="8"/>
      <c r="F920" s="7"/>
      <c r="G920" s="5"/>
      <c r="I920" s="8"/>
    </row>
    <row r="921">
      <c r="D921" s="8"/>
      <c r="E921" s="8"/>
      <c r="F921" s="7"/>
      <c r="G921" s="5"/>
      <c r="I921" s="8"/>
    </row>
    <row r="922">
      <c r="D922" s="8"/>
      <c r="E922" s="8"/>
      <c r="F922" s="7"/>
      <c r="G922" s="5"/>
      <c r="I922" s="8"/>
    </row>
    <row r="923">
      <c r="D923" s="8"/>
      <c r="E923" s="8"/>
      <c r="F923" s="7"/>
      <c r="G923" s="5"/>
      <c r="I923" s="8"/>
    </row>
    <row r="924">
      <c r="D924" s="8"/>
      <c r="E924" s="8"/>
      <c r="F924" s="7"/>
      <c r="G924" s="5"/>
      <c r="I924" s="8"/>
    </row>
    <row r="925">
      <c r="D925" s="8"/>
      <c r="E925" s="8"/>
      <c r="F925" s="7"/>
      <c r="G925" s="5"/>
      <c r="I925" s="8"/>
    </row>
    <row r="926">
      <c r="D926" s="8"/>
      <c r="E926" s="8"/>
      <c r="F926" s="7"/>
      <c r="G926" s="5"/>
      <c r="I926" s="8"/>
    </row>
    <row r="927">
      <c r="D927" s="8"/>
      <c r="E927" s="8"/>
      <c r="F927" s="7"/>
      <c r="G927" s="5"/>
      <c r="I927" s="8"/>
    </row>
    <row r="928">
      <c r="D928" s="8"/>
      <c r="E928" s="8"/>
      <c r="F928" s="7"/>
      <c r="G928" s="5"/>
      <c r="I928" s="8"/>
    </row>
    <row r="929">
      <c r="D929" s="8"/>
      <c r="E929" s="8"/>
      <c r="F929" s="7"/>
      <c r="G929" s="5"/>
      <c r="I929" s="8"/>
    </row>
    <row r="930">
      <c r="D930" s="8"/>
      <c r="E930" s="8"/>
      <c r="F930" s="7"/>
      <c r="G930" s="5"/>
      <c r="I930" s="8"/>
    </row>
    <row r="931">
      <c r="D931" s="8"/>
      <c r="E931" s="8"/>
      <c r="F931" s="7"/>
      <c r="G931" s="5"/>
      <c r="I931" s="8"/>
    </row>
    <row r="932">
      <c r="D932" s="8"/>
      <c r="E932" s="8"/>
      <c r="F932" s="7"/>
      <c r="G932" s="5"/>
      <c r="I932" s="8"/>
    </row>
    <row r="933">
      <c r="D933" s="8"/>
      <c r="E933" s="8"/>
      <c r="F933" s="7"/>
      <c r="G933" s="5"/>
      <c r="I933" s="8"/>
    </row>
    <row r="934">
      <c r="D934" s="8"/>
      <c r="E934" s="8"/>
      <c r="F934" s="7"/>
      <c r="G934" s="5"/>
      <c r="I934" s="8"/>
    </row>
    <row r="935">
      <c r="D935" s="8"/>
      <c r="E935" s="8"/>
      <c r="F935" s="7"/>
      <c r="G935" s="5"/>
      <c r="I935" s="8"/>
    </row>
    <row r="936">
      <c r="D936" s="8"/>
      <c r="E936" s="8"/>
      <c r="F936" s="7"/>
      <c r="G936" s="5"/>
      <c r="I936" s="8"/>
    </row>
    <row r="937">
      <c r="D937" s="8"/>
      <c r="E937" s="8"/>
      <c r="F937" s="7"/>
      <c r="G937" s="5"/>
      <c r="I937" s="8"/>
    </row>
    <row r="938">
      <c r="D938" s="8"/>
      <c r="E938" s="8"/>
      <c r="F938" s="7"/>
      <c r="G938" s="5"/>
      <c r="I938" s="8"/>
    </row>
    <row r="939">
      <c r="D939" s="8"/>
      <c r="E939" s="8"/>
      <c r="F939" s="7"/>
      <c r="G939" s="5"/>
      <c r="I939" s="8"/>
    </row>
    <row r="940">
      <c r="D940" s="8"/>
      <c r="E940" s="8"/>
      <c r="F940" s="7"/>
      <c r="G940" s="5"/>
      <c r="I940" s="8"/>
    </row>
    <row r="941">
      <c r="D941" s="8"/>
      <c r="E941" s="8"/>
      <c r="F941" s="7"/>
      <c r="G941" s="5"/>
      <c r="I941" s="8"/>
    </row>
    <row r="942">
      <c r="D942" s="8"/>
      <c r="E942" s="8"/>
      <c r="F942" s="7"/>
      <c r="G942" s="5"/>
      <c r="I942" s="8"/>
    </row>
    <row r="943">
      <c r="D943" s="8"/>
      <c r="E943" s="8"/>
      <c r="F943" s="7"/>
      <c r="G943" s="5"/>
      <c r="I943" s="8"/>
    </row>
    <row r="944">
      <c r="D944" s="8"/>
      <c r="E944" s="8"/>
      <c r="F944" s="7"/>
      <c r="G944" s="5"/>
      <c r="I944" s="8"/>
    </row>
    <row r="945">
      <c r="D945" s="8"/>
      <c r="E945" s="8"/>
      <c r="F945" s="7"/>
      <c r="G945" s="5"/>
      <c r="I945" s="8"/>
    </row>
    <row r="946">
      <c r="D946" s="8"/>
      <c r="E946" s="8"/>
      <c r="F946" s="7"/>
      <c r="G946" s="5"/>
      <c r="I946" s="8"/>
    </row>
    <row r="947">
      <c r="D947" s="8"/>
      <c r="E947" s="8"/>
      <c r="F947" s="7"/>
      <c r="G947" s="5"/>
      <c r="I947" s="8"/>
    </row>
    <row r="948">
      <c r="D948" s="8"/>
      <c r="E948" s="8"/>
      <c r="F948" s="7"/>
      <c r="G948" s="5"/>
      <c r="I948" s="8"/>
    </row>
    <row r="949">
      <c r="D949" s="8"/>
      <c r="E949" s="8"/>
      <c r="F949" s="7"/>
      <c r="G949" s="5"/>
      <c r="I949" s="8"/>
    </row>
    <row r="950">
      <c r="D950" s="8"/>
      <c r="E950" s="8"/>
      <c r="F950" s="7"/>
      <c r="G950" s="5"/>
      <c r="I950" s="8"/>
    </row>
    <row r="951">
      <c r="D951" s="8"/>
      <c r="E951" s="8"/>
      <c r="F951" s="7"/>
      <c r="G951" s="5"/>
      <c r="I951" s="8"/>
    </row>
    <row r="952">
      <c r="D952" s="8"/>
      <c r="E952" s="8"/>
      <c r="F952" s="7"/>
      <c r="G952" s="5"/>
      <c r="I952" s="8"/>
    </row>
    <row r="953">
      <c r="D953" s="8"/>
      <c r="E953" s="8"/>
      <c r="F953" s="7"/>
      <c r="G953" s="5"/>
      <c r="I953" s="8"/>
    </row>
    <row r="954">
      <c r="D954" s="8"/>
      <c r="E954" s="8"/>
      <c r="F954" s="7"/>
      <c r="G954" s="5"/>
      <c r="I954" s="8"/>
    </row>
    <row r="955">
      <c r="D955" s="8"/>
      <c r="E955" s="8"/>
      <c r="F955" s="7"/>
      <c r="G955" s="5"/>
      <c r="I955" s="8"/>
    </row>
    <row r="956">
      <c r="D956" s="8"/>
      <c r="E956" s="8"/>
      <c r="F956" s="7"/>
      <c r="G956" s="5"/>
      <c r="I956" s="8"/>
    </row>
    <row r="957">
      <c r="D957" s="8"/>
      <c r="E957" s="8"/>
      <c r="F957" s="7"/>
      <c r="G957" s="5"/>
      <c r="I957" s="8"/>
    </row>
    <row r="958">
      <c r="D958" s="8"/>
      <c r="E958" s="8"/>
      <c r="F958" s="7"/>
      <c r="G958" s="5"/>
      <c r="I958" s="8"/>
    </row>
    <row r="959">
      <c r="D959" s="8"/>
      <c r="E959" s="8"/>
      <c r="F959" s="7"/>
      <c r="G959" s="5"/>
      <c r="I959" s="8"/>
    </row>
    <row r="960">
      <c r="D960" s="8"/>
      <c r="E960" s="8"/>
      <c r="F960" s="7"/>
      <c r="G960" s="5"/>
      <c r="I960" s="8"/>
    </row>
    <row r="961">
      <c r="D961" s="8"/>
      <c r="E961" s="8"/>
      <c r="F961" s="7"/>
      <c r="G961" s="5"/>
      <c r="I961" s="8"/>
    </row>
    <row r="962">
      <c r="D962" s="8"/>
      <c r="E962" s="8"/>
      <c r="F962" s="7"/>
      <c r="G962" s="5"/>
      <c r="I962" s="8"/>
    </row>
    <row r="963">
      <c r="D963" s="8"/>
      <c r="E963" s="8"/>
      <c r="F963" s="7"/>
      <c r="G963" s="5"/>
      <c r="I963" s="8"/>
    </row>
    <row r="964">
      <c r="D964" s="8"/>
      <c r="E964" s="8"/>
      <c r="F964" s="7"/>
      <c r="G964" s="5"/>
      <c r="I964" s="8"/>
    </row>
    <row r="965">
      <c r="D965" s="8"/>
      <c r="E965" s="8"/>
      <c r="F965" s="7"/>
      <c r="G965" s="5"/>
      <c r="I965" s="8"/>
    </row>
    <row r="966">
      <c r="D966" s="8"/>
      <c r="E966" s="8"/>
      <c r="F966" s="7"/>
      <c r="G966" s="5"/>
      <c r="I966" s="8"/>
    </row>
    <row r="967">
      <c r="D967" s="8"/>
      <c r="E967" s="8"/>
      <c r="F967" s="7"/>
      <c r="G967" s="5"/>
      <c r="I967" s="8"/>
    </row>
    <row r="968">
      <c r="D968" s="8"/>
      <c r="E968" s="8"/>
      <c r="F968" s="7"/>
      <c r="G968" s="5"/>
      <c r="I968" s="8"/>
    </row>
    <row r="969">
      <c r="D969" s="8"/>
      <c r="E969" s="8"/>
      <c r="F969" s="7"/>
      <c r="G969" s="5"/>
      <c r="I969" s="8"/>
    </row>
    <row r="970">
      <c r="D970" s="8"/>
      <c r="E970" s="8"/>
      <c r="F970" s="7"/>
      <c r="G970" s="5"/>
      <c r="I970" s="8"/>
    </row>
    <row r="971">
      <c r="D971" s="8"/>
      <c r="E971" s="8"/>
      <c r="F971" s="7"/>
      <c r="G971" s="5"/>
      <c r="I971" s="8"/>
    </row>
    <row r="972">
      <c r="D972" s="8"/>
      <c r="E972" s="8"/>
      <c r="F972" s="7"/>
      <c r="G972" s="5"/>
      <c r="I972" s="8"/>
    </row>
    <row r="973">
      <c r="D973" s="8"/>
      <c r="E973" s="8"/>
      <c r="F973" s="7"/>
      <c r="G973" s="5"/>
      <c r="I973" s="8"/>
    </row>
    <row r="974">
      <c r="D974" s="8"/>
      <c r="E974" s="8"/>
      <c r="F974" s="7"/>
      <c r="G974" s="5"/>
      <c r="I974" s="8"/>
    </row>
    <row r="975">
      <c r="D975" s="8"/>
      <c r="E975" s="8"/>
      <c r="F975" s="7"/>
      <c r="G975" s="5"/>
      <c r="I975" s="8"/>
    </row>
    <row r="976">
      <c r="D976" s="8"/>
      <c r="E976" s="8"/>
      <c r="F976" s="7"/>
      <c r="G976" s="5"/>
      <c r="I976" s="8"/>
    </row>
    <row r="977">
      <c r="D977" s="8"/>
      <c r="E977" s="8"/>
      <c r="F977" s="7"/>
      <c r="G977" s="5"/>
      <c r="I977" s="8"/>
    </row>
    <row r="978">
      <c r="D978" s="8"/>
      <c r="E978" s="8"/>
      <c r="F978" s="7"/>
      <c r="G978" s="5"/>
      <c r="I978" s="8"/>
    </row>
    <row r="979">
      <c r="D979" s="8"/>
      <c r="E979" s="8"/>
      <c r="F979" s="7"/>
      <c r="G979" s="5"/>
      <c r="I979" s="8"/>
    </row>
    <row r="980">
      <c r="D980" s="8"/>
      <c r="E980" s="8"/>
      <c r="F980" s="7"/>
      <c r="G980" s="5"/>
      <c r="I980" s="8"/>
    </row>
    <row r="981">
      <c r="D981" s="8"/>
      <c r="E981" s="8"/>
      <c r="F981" s="7"/>
      <c r="G981" s="5"/>
      <c r="I981" s="8"/>
    </row>
    <row r="982">
      <c r="D982" s="8"/>
      <c r="E982" s="8"/>
      <c r="F982" s="7"/>
      <c r="G982" s="5"/>
      <c r="I982" s="8"/>
    </row>
    <row r="983">
      <c r="D983" s="8"/>
      <c r="E983" s="8"/>
      <c r="F983" s="7"/>
      <c r="G983" s="5"/>
      <c r="I983" s="8"/>
    </row>
    <row r="984">
      <c r="D984" s="8"/>
      <c r="E984" s="8"/>
      <c r="F984" s="7"/>
      <c r="G984" s="5"/>
      <c r="I984" s="8"/>
    </row>
    <row r="985">
      <c r="D985" s="8"/>
      <c r="E985" s="8"/>
      <c r="F985" s="7"/>
      <c r="G985" s="5"/>
      <c r="I985" s="8"/>
    </row>
    <row r="986">
      <c r="D986" s="8"/>
      <c r="E986" s="8"/>
      <c r="F986" s="7"/>
      <c r="G986" s="5"/>
      <c r="I986" s="8"/>
    </row>
    <row r="987">
      <c r="D987" s="8"/>
      <c r="E987" s="8"/>
      <c r="F987" s="7"/>
      <c r="G987" s="5"/>
      <c r="I987" s="8"/>
    </row>
    <row r="988">
      <c r="D988" s="8"/>
      <c r="E988" s="8"/>
      <c r="F988" s="7"/>
      <c r="G988" s="5"/>
      <c r="I988" s="8"/>
    </row>
    <row r="989">
      <c r="D989" s="8"/>
      <c r="E989" s="8"/>
      <c r="F989" s="7"/>
      <c r="G989" s="5"/>
      <c r="I989" s="8"/>
    </row>
    <row r="990">
      <c r="D990" s="8"/>
      <c r="E990" s="8"/>
      <c r="F990" s="7"/>
      <c r="G990" s="5"/>
      <c r="I990" s="8"/>
    </row>
    <row r="991">
      <c r="D991" s="8"/>
      <c r="E991" s="8"/>
      <c r="F991" s="7"/>
      <c r="G991" s="5"/>
      <c r="I991" s="8"/>
    </row>
    <row r="992">
      <c r="D992" s="8"/>
      <c r="E992" s="8"/>
      <c r="F992" s="7"/>
      <c r="G992" s="5"/>
      <c r="I992" s="8"/>
    </row>
    <row r="993">
      <c r="D993" s="8"/>
      <c r="E993" s="8"/>
      <c r="F993" s="7"/>
      <c r="G993" s="5"/>
      <c r="I993" s="8"/>
    </row>
    <row r="994">
      <c r="D994" s="8"/>
      <c r="E994" s="8"/>
      <c r="F994" s="7"/>
      <c r="G994" s="5"/>
      <c r="I994" s="8"/>
    </row>
    <row r="995">
      <c r="D995" s="8"/>
      <c r="E995" s="8"/>
      <c r="F995" s="7"/>
      <c r="G995" s="5"/>
      <c r="I995" s="8"/>
    </row>
    <row r="996">
      <c r="D996" s="8"/>
      <c r="E996" s="8"/>
      <c r="F996" s="7"/>
      <c r="G996" s="5"/>
      <c r="I996" s="8"/>
    </row>
    <row r="997">
      <c r="D997" s="8"/>
      <c r="E997" s="8"/>
      <c r="F997" s="7"/>
      <c r="G997" s="5"/>
      <c r="I997" s="8"/>
    </row>
    <row r="998">
      <c r="D998" s="8"/>
      <c r="E998" s="8"/>
      <c r="F998" s="7"/>
      <c r="G998" s="5"/>
      <c r="I998" s="8"/>
    </row>
    <row r="999">
      <c r="D999" s="8"/>
      <c r="E999" s="8"/>
      <c r="F999" s="7"/>
      <c r="G999" s="5"/>
      <c r="I999" s="8"/>
    </row>
    <row r="1000">
      <c r="D1000" s="8"/>
      <c r="E1000" s="8"/>
      <c r="F1000" s="7"/>
      <c r="G1000" s="5"/>
      <c r="I1000" s="8"/>
    </row>
  </sheetData>
  <mergeCells count="5">
    <mergeCell ref="A1:B1"/>
    <mergeCell ref="I1:J1"/>
    <mergeCell ref="A6:B6"/>
    <mergeCell ref="I6:J6"/>
    <mergeCell ref="I10:J10"/>
  </mergeCells>
  <dataValidations>
    <dataValidation type="list" allowBlank="1" showErrorMessage="1" sqref="E2:E1000">
      <formula1>"Mercado,Farmácia,Transporte,Gasolina,Aluguel,Internet,Luz,Água,Gás,Ensino,Academia,Assinaturas,Outros"</formula1>
    </dataValidation>
    <dataValidation type="list" allowBlank="1" showErrorMessage="1" sqref="D2:D1000 I18:I1000">
      <formula1>"Lauro,Nayara"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1.38"/>
  </cols>
  <sheetData>
    <row r="1">
      <c r="A1" s="1" t="s">
        <v>0</v>
      </c>
      <c r="D1" s="1" t="s">
        <v>1</v>
      </c>
      <c r="E1" s="1" t="s">
        <v>2</v>
      </c>
      <c r="F1" s="2" t="s">
        <v>3</v>
      </c>
      <c r="G1" s="1" t="s">
        <v>4</v>
      </c>
      <c r="I1" s="1" t="s">
        <v>5</v>
      </c>
    </row>
    <row r="2">
      <c r="A2" s="1" t="s">
        <v>6</v>
      </c>
      <c r="B2" s="9">
        <v>6256.86</v>
      </c>
      <c r="D2" s="1" t="s">
        <v>6</v>
      </c>
      <c r="E2" s="1" t="s">
        <v>18</v>
      </c>
      <c r="F2" s="2" t="s">
        <v>20</v>
      </c>
      <c r="G2" s="4">
        <v>31.45</v>
      </c>
      <c r="I2" s="1" t="s">
        <v>6</v>
      </c>
      <c r="J2" s="5">
        <f>SUMIF(D2:D1000,A2,G2:G1000)</f>
        <v>6312.42</v>
      </c>
    </row>
    <row r="3">
      <c r="A3" s="1" t="s">
        <v>9</v>
      </c>
      <c r="B3" s="3">
        <v>1700.0</v>
      </c>
      <c r="D3" s="1" t="s">
        <v>6</v>
      </c>
      <c r="E3" s="1" t="s">
        <v>17</v>
      </c>
      <c r="F3" s="2"/>
      <c r="G3" s="4">
        <v>1594.36</v>
      </c>
      <c r="I3" s="1" t="s">
        <v>9</v>
      </c>
      <c r="J3" s="5">
        <f>SUMIF(D$2:D1000,A3,G$2:G1000)</f>
        <v>1342.08</v>
      </c>
    </row>
    <row r="4">
      <c r="A4" s="1" t="s">
        <v>11</v>
      </c>
      <c r="B4" s="5">
        <f>SUM(B2:B3)</f>
        <v>7956.86</v>
      </c>
      <c r="D4" s="1" t="s">
        <v>6</v>
      </c>
      <c r="E4" s="1" t="s">
        <v>23</v>
      </c>
      <c r="F4" s="2"/>
      <c r="G4" s="4">
        <v>338.24</v>
      </c>
      <c r="I4" s="1" t="s">
        <v>11</v>
      </c>
      <c r="J4" s="5">
        <f>SUM(J2:J3)</f>
        <v>7654.5</v>
      </c>
    </row>
    <row r="5">
      <c r="D5" s="1" t="s">
        <v>6</v>
      </c>
      <c r="E5" s="1" t="s">
        <v>7</v>
      </c>
      <c r="F5" s="2" t="s">
        <v>120</v>
      </c>
      <c r="G5" s="4">
        <v>143.18</v>
      </c>
    </row>
    <row r="6">
      <c r="A6" s="1" t="s">
        <v>14</v>
      </c>
      <c r="D6" s="1" t="s">
        <v>6</v>
      </c>
      <c r="E6" s="1" t="s">
        <v>28</v>
      </c>
      <c r="F6" s="2" t="s">
        <v>121</v>
      </c>
      <c r="G6" s="4">
        <v>261.05</v>
      </c>
      <c r="I6" s="1" t="s">
        <v>16</v>
      </c>
    </row>
    <row r="7">
      <c r="A7" s="1" t="s">
        <v>6</v>
      </c>
      <c r="B7" s="6">
        <f>B2/B4</f>
        <v>0.7863478809</v>
      </c>
      <c r="D7" s="1" t="s">
        <v>9</v>
      </c>
      <c r="E7" s="1" t="s">
        <v>18</v>
      </c>
      <c r="F7" s="2" t="s">
        <v>61</v>
      </c>
      <c r="G7" s="4">
        <v>15.75</v>
      </c>
      <c r="I7" s="1" t="s">
        <v>6</v>
      </c>
      <c r="J7" s="6">
        <f>J2/J4</f>
        <v>0.8246678424</v>
      </c>
    </row>
    <row r="8">
      <c r="A8" s="1" t="s">
        <v>9</v>
      </c>
      <c r="B8" s="6">
        <f>B3/B4</f>
        <v>0.2136521191</v>
      </c>
      <c r="D8" s="1" t="s">
        <v>9</v>
      </c>
      <c r="E8" s="1" t="s">
        <v>18</v>
      </c>
      <c r="F8" s="2" t="s">
        <v>115</v>
      </c>
      <c r="G8" s="4">
        <v>75.0</v>
      </c>
      <c r="I8" s="1" t="s">
        <v>9</v>
      </c>
      <c r="J8" s="6">
        <f>J3/J4</f>
        <v>0.1753321576</v>
      </c>
    </row>
    <row r="9">
      <c r="D9" s="1" t="s">
        <v>9</v>
      </c>
      <c r="E9" s="1" t="s">
        <v>33</v>
      </c>
      <c r="F9" s="2" t="s">
        <v>122</v>
      </c>
      <c r="G9" s="4">
        <v>98.0</v>
      </c>
    </row>
    <row r="10">
      <c r="D10" s="1" t="s">
        <v>9</v>
      </c>
      <c r="E10" s="1" t="s">
        <v>57</v>
      </c>
      <c r="F10" s="2" t="s">
        <v>58</v>
      </c>
      <c r="G10" s="1">
        <v>9.74</v>
      </c>
      <c r="I10" s="1" t="s">
        <v>22</v>
      </c>
    </row>
    <row r="11">
      <c r="D11" s="1" t="s">
        <v>9</v>
      </c>
      <c r="E11" s="1" t="s">
        <v>57</v>
      </c>
      <c r="F11" s="2" t="s">
        <v>58</v>
      </c>
      <c r="G11" s="1">
        <v>8.02</v>
      </c>
      <c r="I11" s="1" t="s">
        <v>6</v>
      </c>
      <c r="J11" s="5">
        <f>J4*B7</f>
        <v>6019.099855</v>
      </c>
    </row>
    <row r="12">
      <c r="D12" s="1" t="s">
        <v>9</v>
      </c>
      <c r="E12" s="1" t="s">
        <v>57</v>
      </c>
      <c r="F12" s="2" t="s">
        <v>58</v>
      </c>
      <c r="G12" s="1">
        <v>32.76</v>
      </c>
      <c r="I12" s="1" t="s">
        <v>9</v>
      </c>
      <c r="J12" s="5">
        <f>J4*B8</f>
        <v>1635.400145</v>
      </c>
    </row>
    <row r="13">
      <c r="D13" s="1" t="s">
        <v>9</v>
      </c>
      <c r="E13" s="1" t="s">
        <v>57</v>
      </c>
      <c r="F13" s="2" t="s">
        <v>58</v>
      </c>
      <c r="G13" s="4">
        <v>12.25</v>
      </c>
    </row>
    <row r="14">
      <c r="D14" s="1" t="s">
        <v>9</v>
      </c>
      <c r="E14" s="1" t="s">
        <v>33</v>
      </c>
      <c r="F14" s="2" t="s">
        <v>123</v>
      </c>
      <c r="G14" s="4">
        <v>49.9</v>
      </c>
      <c r="I14" s="1" t="s">
        <v>26</v>
      </c>
      <c r="J14" s="8" t="str">
        <f>if(J2&lt;J11,A2,A3)</f>
        <v>Nayara</v>
      </c>
    </row>
    <row r="15">
      <c r="D15" s="1" t="s">
        <v>9</v>
      </c>
      <c r="E15" s="1" t="s">
        <v>33</v>
      </c>
      <c r="F15" s="2" t="s">
        <v>124</v>
      </c>
      <c r="G15" s="4">
        <v>29.9</v>
      </c>
      <c r="I15" s="1" t="s">
        <v>27</v>
      </c>
      <c r="J15" s="5">
        <f>IF(J14=A3, abs(J11-J2)-SUMIF(I$18:I1000,A3,J$18:J1000),abs(J11-J2)-SUMIF(I$18:I1000,A2,J$18:J1000))</f>
        <v>0.000145283441</v>
      </c>
    </row>
    <row r="16">
      <c r="D16" s="1" t="s">
        <v>9</v>
      </c>
      <c r="E16" s="1" t="s">
        <v>25</v>
      </c>
      <c r="F16" s="7"/>
      <c r="G16" s="4">
        <v>110.99</v>
      </c>
    </row>
    <row r="17">
      <c r="D17" s="1" t="s">
        <v>9</v>
      </c>
      <c r="E17" s="1" t="s">
        <v>25</v>
      </c>
      <c r="F17" s="7"/>
      <c r="G17" s="4">
        <v>112.19</v>
      </c>
      <c r="I17" s="1" t="s">
        <v>35</v>
      </c>
      <c r="J17" s="1" t="s">
        <v>36</v>
      </c>
    </row>
    <row r="18">
      <c r="D18" s="1" t="s">
        <v>9</v>
      </c>
      <c r="E18" s="1" t="s">
        <v>25</v>
      </c>
      <c r="F18" s="2" t="s">
        <v>125</v>
      </c>
      <c r="G18" s="4">
        <v>79.9</v>
      </c>
      <c r="I18" s="1" t="s">
        <v>9</v>
      </c>
      <c r="J18" s="1">
        <v>-59.0</v>
      </c>
    </row>
    <row r="19">
      <c r="D19" s="1" t="s">
        <v>9</v>
      </c>
      <c r="E19" s="1" t="s">
        <v>33</v>
      </c>
      <c r="F19" s="2" t="s">
        <v>126</v>
      </c>
      <c r="G19" s="4">
        <v>110.0</v>
      </c>
      <c r="I19" s="1" t="s">
        <v>9</v>
      </c>
      <c r="J19" s="1">
        <v>352.32</v>
      </c>
    </row>
    <row r="20">
      <c r="D20" s="1" t="s">
        <v>6</v>
      </c>
      <c r="E20" s="1" t="s">
        <v>7</v>
      </c>
      <c r="F20" s="2" t="s">
        <v>127</v>
      </c>
      <c r="G20" s="4">
        <v>780.0</v>
      </c>
      <c r="I20" s="8"/>
    </row>
    <row r="21">
      <c r="D21" s="1" t="s">
        <v>6</v>
      </c>
      <c r="E21" s="1" t="s">
        <v>7</v>
      </c>
      <c r="F21" s="2" t="s">
        <v>128</v>
      </c>
      <c r="G21" s="4">
        <v>436.18</v>
      </c>
      <c r="I21" s="8"/>
    </row>
    <row r="22">
      <c r="D22" s="1" t="s">
        <v>6</v>
      </c>
      <c r="E22" s="1" t="s">
        <v>46</v>
      </c>
      <c r="F22" s="2" t="s">
        <v>129</v>
      </c>
      <c r="G22" s="4">
        <v>89.9</v>
      </c>
      <c r="I22" s="8"/>
    </row>
    <row r="23">
      <c r="D23" s="1" t="s">
        <v>6</v>
      </c>
      <c r="E23" s="1" t="s">
        <v>17</v>
      </c>
      <c r="F23" s="2" t="s">
        <v>47</v>
      </c>
      <c r="G23" s="4">
        <v>624.88</v>
      </c>
      <c r="I23" s="8"/>
    </row>
    <row r="24">
      <c r="D24" s="1" t="s">
        <v>6</v>
      </c>
      <c r="E24" s="1" t="s">
        <v>7</v>
      </c>
      <c r="F24" s="2" t="s">
        <v>130</v>
      </c>
      <c r="G24" s="4">
        <v>2.73</v>
      </c>
      <c r="I24" s="8"/>
    </row>
    <row r="25">
      <c r="D25" s="1" t="s">
        <v>6</v>
      </c>
      <c r="E25" s="1" t="s">
        <v>33</v>
      </c>
      <c r="F25" s="2" t="s">
        <v>131</v>
      </c>
      <c r="G25" s="4">
        <v>50.0</v>
      </c>
      <c r="I25" s="8"/>
    </row>
    <row r="26">
      <c r="D26" s="1" t="s">
        <v>6</v>
      </c>
      <c r="E26" s="1" t="s">
        <v>33</v>
      </c>
      <c r="F26" s="2" t="s">
        <v>132</v>
      </c>
      <c r="G26" s="4">
        <v>100.0</v>
      </c>
      <c r="I26" s="8"/>
    </row>
    <row r="27">
      <c r="D27" s="1" t="s">
        <v>6</v>
      </c>
      <c r="E27" s="1" t="s">
        <v>33</v>
      </c>
      <c r="F27" s="2" t="s">
        <v>133</v>
      </c>
      <c r="G27" s="4">
        <v>169.34</v>
      </c>
      <c r="I27" s="8"/>
    </row>
    <row r="28">
      <c r="D28" s="1" t="s">
        <v>6</v>
      </c>
      <c r="E28" s="1" t="s">
        <v>33</v>
      </c>
      <c r="F28" s="2" t="s">
        <v>134</v>
      </c>
      <c r="G28" s="4">
        <v>120.0</v>
      </c>
      <c r="I28" s="8"/>
    </row>
    <row r="29">
      <c r="D29" s="1" t="s">
        <v>6</v>
      </c>
      <c r="E29" s="1" t="s">
        <v>135</v>
      </c>
      <c r="F29" s="2" t="s">
        <v>136</v>
      </c>
      <c r="G29" s="4">
        <v>80.0</v>
      </c>
      <c r="I29" s="8"/>
    </row>
    <row r="30">
      <c r="D30" s="1" t="s">
        <v>6</v>
      </c>
      <c r="E30" s="1" t="s">
        <v>33</v>
      </c>
      <c r="F30" s="2" t="s">
        <v>137</v>
      </c>
      <c r="G30" s="4">
        <v>67.28</v>
      </c>
      <c r="I30" s="8"/>
    </row>
    <row r="31">
      <c r="D31" s="1" t="s">
        <v>6</v>
      </c>
      <c r="E31" s="1" t="s">
        <v>33</v>
      </c>
      <c r="F31" s="2" t="s">
        <v>138</v>
      </c>
      <c r="G31" s="4">
        <v>85.0</v>
      </c>
      <c r="I31" s="8"/>
    </row>
    <row r="32">
      <c r="D32" s="1" t="s">
        <v>6</v>
      </c>
      <c r="E32" s="1" t="s">
        <v>33</v>
      </c>
      <c r="F32" s="2" t="s">
        <v>139</v>
      </c>
      <c r="G32" s="4">
        <v>64.8</v>
      </c>
      <c r="I32" s="8"/>
    </row>
    <row r="33">
      <c r="D33" s="1" t="s">
        <v>6</v>
      </c>
      <c r="E33" s="1" t="s">
        <v>7</v>
      </c>
      <c r="F33" s="2" t="s">
        <v>140</v>
      </c>
      <c r="G33" s="4">
        <v>51.05</v>
      </c>
      <c r="I33" s="8"/>
    </row>
    <row r="34">
      <c r="D34" s="1" t="s">
        <v>6</v>
      </c>
      <c r="E34" s="1" t="s">
        <v>25</v>
      </c>
      <c r="F34" s="2" t="s">
        <v>141</v>
      </c>
      <c r="G34" s="4">
        <v>16.9</v>
      </c>
      <c r="I34" s="8"/>
    </row>
    <row r="35">
      <c r="D35" s="1" t="s">
        <v>6</v>
      </c>
      <c r="E35" s="1" t="s">
        <v>33</v>
      </c>
      <c r="F35" s="2" t="s">
        <v>142</v>
      </c>
      <c r="G35" s="4">
        <v>59.9</v>
      </c>
      <c r="I35" s="8"/>
    </row>
    <row r="36">
      <c r="D36" s="1" t="s">
        <v>6</v>
      </c>
      <c r="E36" s="1" t="s">
        <v>33</v>
      </c>
      <c r="F36" s="2" t="s">
        <v>143</v>
      </c>
      <c r="G36" s="4">
        <v>151.0</v>
      </c>
      <c r="I36" s="8"/>
    </row>
    <row r="37">
      <c r="D37" s="1" t="s">
        <v>6</v>
      </c>
      <c r="E37" s="1" t="s">
        <v>33</v>
      </c>
      <c r="F37" s="2" t="s">
        <v>144</v>
      </c>
      <c r="G37" s="4">
        <v>12.0</v>
      </c>
      <c r="I37" s="8"/>
    </row>
    <row r="38">
      <c r="D38" s="1" t="s">
        <v>6</v>
      </c>
      <c r="E38" s="1" t="s">
        <v>7</v>
      </c>
      <c r="F38" s="2" t="s">
        <v>145</v>
      </c>
      <c r="G38" s="4">
        <v>39.9</v>
      </c>
      <c r="I38" s="8"/>
    </row>
    <row r="39">
      <c r="D39" s="1" t="s">
        <v>6</v>
      </c>
      <c r="E39" s="1" t="s">
        <v>7</v>
      </c>
      <c r="F39" s="2" t="s">
        <v>146</v>
      </c>
      <c r="G39" s="4">
        <v>41.54</v>
      </c>
      <c r="I39" s="8"/>
    </row>
    <row r="40">
      <c r="D40" s="1" t="s">
        <v>6</v>
      </c>
      <c r="E40" s="1" t="s">
        <v>33</v>
      </c>
      <c r="F40" s="2" t="s">
        <v>147</v>
      </c>
      <c r="G40" s="4">
        <v>15.0</v>
      </c>
      <c r="I40" s="8"/>
    </row>
    <row r="41">
      <c r="D41" s="1" t="s">
        <v>6</v>
      </c>
      <c r="E41" s="1" t="s">
        <v>46</v>
      </c>
      <c r="F41" s="2" t="s">
        <v>148</v>
      </c>
      <c r="G41" s="4">
        <v>65.0</v>
      </c>
      <c r="I41" s="8"/>
    </row>
    <row r="42">
      <c r="D42" s="1" t="s">
        <v>9</v>
      </c>
      <c r="E42" s="1" t="s">
        <v>33</v>
      </c>
      <c r="F42" s="2" t="s">
        <v>149</v>
      </c>
      <c r="G42" s="4">
        <v>150.0</v>
      </c>
      <c r="I42" s="8"/>
    </row>
    <row r="43">
      <c r="D43" s="1" t="s">
        <v>9</v>
      </c>
      <c r="E43" s="1" t="s">
        <v>33</v>
      </c>
      <c r="F43" s="2" t="s">
        <v>150</v>
      </c>
      <c r="G43" s="4">
        <v>113.9</v>
      </c>
      <c r="I43" s="8"/>
    </row>
    <row r="44">
      <c r="D44" s="1" t="s">
        <v>9</v>
      </c>
      <c r="E44" s="1" t="s">
        <v>7</v>
      </c>
      <c r="F44" s="2" t="s">
        <v>151</v>
      </c>
      <c r="G44" s="4">
        <v>136.52</v>
      </c>
      <c r="I44" s="8"/>
    </row>
    <row r="45">
      <c r="D45" s="1" t="s">
        <v>9</v>
      </c>
      <c r="E45" s="1" t="s">
        <v>57</v>
      </c>
      <c r="F45" s="2" t="s">
        <v>58</v>
      </c>
      <c r="G45" s="4">
        <v>15.84</v>
      </c>
      <c r="I45" s="8"/>
    </row>
    <row r="46">
      <c r="D46" s="1" t="s">
        <v>9</v>
      </c>
      <c r="E46" s="1" t="s">
        <v>33</v>
      </c>
      <c r="F46" s="2" t="s">
        <v>152</v>
      </c>
      <c r="G46" s="4">
        <v>15.9</v>
      </c>
      <c r="I46" s="8"/>
    </row>
    <row r="47">
      <c r="D47" s="1" t="s">
        <v>9</v>
      </c>
      <c r="E47" s="1" t="s">
        <v>57</v>
      </c>
      <c r="F47" s="2" t="s">
        <v>58</v>
      </c>
      <c r="G47" s="4">
        <v>14.66</v>
      </c>
      <c r="I47" s="8"/>
    </row>
    <row r="48">
      <c r="D48" s="1" t="s">
        <v>9</v>
      </c>
      <c r="E48" s="1" t="s">
        <v>57</v>
      </c>
      <c r="F48" s="2" t="s">
        <v>58</v>
      </c>
      <c r="G48" s="4">
        <v>17.42</v>
      </c>
      <c r="I48" s="8"/>
    </row>
    <row r="49">
      <c r="D49" s="1" t="s">
        <v>9</v>
      </c>
      <c r="E49" s="1" t="s">
        <v>57</v>
      </c>
      <c r="F49" s="2" t="s">
        <v>58</v>
      </c>
      <c r="G49" s="4">
        <v>12.5</v>
      </c>
      <c r="I49" s="8"/>
    </row>
    <row r="50">
      <c r="D50" s="1" t="s">
        <v>9</v>
      </c>
      <c r="E50" s="1" t="s">
        <v>7</v>
      </c>
      <c r="F50" s="2" t="s">
        <v>113</v>
      </c>
      <c r="G50" s="4">
        <v>50.94</v>
      </c>
      <c r="I50" s="8"/>
    </row>
    <row r="51">
      <c r="D51" s="1" t="s">
        <v>9</v>
      </c>
      <c r="E51" s="1" t="s">
        <v>33</v>
      </c>
      <c r="F51" s="2" t="s">
        <v>153</v>
      </c>
      <c r="G51" s="4">
        <v>70.0</v>
      </c>
      <c r="I51" s="8"/>
    </row>
    <row r="52">
      <c r="D52" s="1" t="s">
        <v>6</v>
      </c>
      <c r="E52" s="1" t="s">
        <v>33</v>
      </c>
      <c r="F52" s="2" t="s">
        <v>154</v>
      </c>
      <c r="G52" s="4">
        <v>38.0</v>
      </c>
      <c r="I52" s="8"/>
    </row>
    <row r="53">
      <c r="D53" s="1" t="s">
        <v>6</v>
      </c>
      <c r="E53" s="1" t="s">
        <v>7</v>
      </c>
      <c r="F53" s="2" t="s">
        <v>155</v>
      </c>
      <c r="G53" s="4">
        <v>127.55</v>
      </c>
      <c r="I53" s="8"/>
    </row>
    <row r="54">
      <c r="D54" s="1" t="s">
        <v>6</v>
      </c>
      <c r="E54" s="1" t="s">
        <v>33</v>
      </c>
      <c r="F54" s="2" t="s">
        <v>156</v>
      </c>
      <c r="G54" s="4">
        <f>44.78+3.47</f>
        <v>48.25</v>
      </c>
      <c r="I54" s="8"/>
    </row>
    <row r="55">
      <c r="D55" s="1" t="s">
        <v>6</v>
      </c>
      <c r="E55" s="1" t="s">
        <v>7</v>
      </c>
      <c r="F55" s="2" t="s">
        <v>157</v>
      </c>
      <c r="G55" s="4">
        <v>25.6</v>
      </c>
      <c r="I55" s="8"/>
    </row>
    <row r="56">
      <c r="D56" s="1" t="s">
        <v>6</v>
      </c>
      <c r="E56" s="1" t="s">
        <v>25</v>
      </c>
      <c r="F56" s="2" t="s">
        <v>158</v>
      </c>
      <c r="G56" s="4">
        <v>198.91</v>
      </c>
      <c r="I56" s="8"/>
    </row>
    <row r="57">
      <c r="D57" s="1" t="s">
        <v>6</v>
      </c>
      <c r="E57" s="1" t="s">
        <v>7</v>
      </c>
      <c r="F57" s="2" t="s">
        <v>159</v>
      </c>
      <c r="G57" s="4">
        <v>48.0</v>
      </c>
      <c r="I57" s="8"/>
    </row>
    <row r="58">
      <c r="D58" s="1" t="s">
        <v>6</v>
      </c>
      <c r="E58" s="1" t="s">
        <v>33</v>
      </c>
      <c r="F58" s="2" t="s">
        <v>131</v>
      </c>
      <c r="G58" s="4">
        <v>50.0</v>
      </c>
      <c r="I58" s="8"/>
    </row>
    <row r="59">
      <c r="D59" s="1" t="s">
        <v>6</v>
      </c>
      <c r="E59" s="1" t="s">
        <v>33</v>
      </c>
      <c r="F59" s="2" t="s">
        <v>160</v>
      </c>
      <c r="G59" s="4">
        <f>101.5+11.97</f>
        <v>113.47</v>
      </c>
      <c r="I59" s="8"/>
    </row>
    <row r="60">
      <c r="D60" s="1" t="s">
        <v>6</v>
      </c>
      <c r="E60" s="1" t="s">
        <v>7</v>
      </c>
      <c r="F60" s="2" t="s">
        <v>161</v>
      </c>
      <c r="G60" s="4">
        <v>100.0</v>
      </c>
      <c r="I60" s="8"/>
    </row>
    <row r="61">
      <c r="D61" s="1" t="s">
        <v>6</v>
      </c>
      <c r="E61" s="1" t="s">
        <v>7</v>
      </c>
      <c r="F61" s="2" t="s">
        <v>108</v>
      </c>
      <c r="G61" s="4">
        <v>71.96</v>
      </c>
      <c r="I61" s="8"/>
    </row>
    <row r="62">
      <c r="D62" s="8"/>
      <c r="E62" s="8"/>
      <c r="F62" s="7"/>
      <c r="G62" s="5"/>
      <c r="I62" s="8"/>
    </row>
    <row r="63">
      <c r="D63" s="8"/>
      <c r="E63" s="8"/>
      <c r="F63" s="7"/>
      <c r="G63" s="5"/>
      <c r="I63" s="8"/>
    </row>
    <row r="64">
      <c r="D64" s="8"/>
      <c r="E64" s="8"/>
      <c r="F64" s="7"/>
      <c r="G64" s="5"/>
      <c r="I64" s="8"/>
    </row>
    <row r="65">
      <c r="D65" s="8"/>
      <c r="E65" s="8"/>
      <c r="F65" s="7"/>
      <c r="G65" s="5"/>
      <c r="I65" s="8"/>
    </row>
    <row r="66">
      <c r="D66" s="8"/>
      <c r="E66" s="8"/>
      <c r="F66" s="7"/>
      <c r="G66" s="5"/>
      <c r="I66" s="8"/>
    </row>
    <row r="67">
      <c r="D67" s="8"/>
      <c r="E67" s="8"/>
      <c r="F67" s="7"/>
      <c r="G67" s="5"/>
      <c r="I67" s="8"/>
    </row>
    <row r="68">
      <c r="D68" s="8"/>
      <c r="E68" s="8"/>
      <c r="F68" s="7"/>
      <c r="G68" s="5"/>
      <c r="I68" s="8"/>
    </row>
    <row r="69">
      <c r="D69" s="8"/>
      <c r="E69" s="8"/>
      <c r="F69" s="7"/>
      <c r="G69" s="5"/>
      <c r="I69" s="8"/>
    </row>
    <row r="70">
      <c r="D70" s="8"/>
      <c r="E70" s="8"/>
      <c r="F70" s="7"/>
      <c r="G70" s="5"/>
      <c r="I70" s="8"/>
    </row>
    <row r="71">
      <c r="D71" s="8"/>
      <c r="E71" s="8"/>
      <c r="F71" s="7"/>
      <c r="G71" s="5"/>
      <c r="I71" s="8"/>
    </row>
    <row r="72">
      <c r="D72" s="8"/>
      <c r="E72" s="8"/>
      <c r="F72" s="7"/>
      <c r="G72" s="5"/>
      <c r="I72" s="8"/>
    </row>
    <row r="73">
      <c r="D73" s="8"/>
      <c r="E73" s="8"/>
      <c r="F73" s="7"/>
      <c r="G73" s="5"/>
      <c r="I73" s="8"/>
    </row>
    <row r="74">
      <c r="D74" s="8"/>
      <c r="E74" s="8"/>
      <c r="F74" s="7"/>
      <c r="G74" s="5"/>
      <c r="I74" s="8"/>
    </row>
    <row r="75">
      <c r="D75" s="8"/>
      <c r="E75" s="8"/>
      <c r="F75" s="7"/>
      <c r="G75" s="5"/>
      <c r="I75" s="8"/>
    </row>
    <row r="76">
      <c r="D76" s="8"/>
      <c r="E76" s="8"/>
      <c r="F76" s="7"/>
      <c r="G76" s="5"/>
      <c r="I76" s="8"/>
    </row>
    <row r="77">
      <c r="D77" s="8"/>
      <c r="E77" s="8"/>
      <c r="F77" s="7"/>
      <c r="G77" s="5"/>
      <c r="I77" s="8"/>
    </row>
    <row r="78">
      <c r="D78" s="8"/>
      <c r="E78" s="8"/>
      <c r="F78" s="7"/>
      <c r="G78" s="5"/>
      <c r="I78" s="8"/>
    </row>
    <row r="79">
      <c r="D79" s="8"/>
      <c r="E79" s="8"/>
      <c r="F79" s="7"/>
      <c r="G79" s="5"/>
      <c r="I79" s="8"/>
    </row>
    <row r="80">
      <c r="D80" s="8"/>
      <c r="E80" s="8"/>
      <c r="F80" s="7"/>
      <c r="G80" s="5"/>
      <c r="I80" s="8"/>
    </row>
    <row r="81">
      <c r="D81" s="8"/>
      <c r="E81" s="8"/>
      <c r="F81" s="7"/>
      <c r="G81" s="5"/>
      <c r="I81" s="8"/>
    </row>
    <row r="82">
      <c r="D82" s="8"/>
      <c r="E82" s="8"/>
      <c r="F82" s="7"/>
      <c r="G82" s="5"/>
      <c r="I82" s="8"/>
    </row>
    <row r="83">
      <c r="D83" s="8"/>
      <c r="E83" s="8"/>
      <c r="F83" s="7"/>
      <c r="G83" s="5"/>
      <c r="I83" s="8"/>
    </row>
    <row r="84">
      <c r="D84" s="8"/>
      <c r="E84" s="8"/>
      <c r="F84" s="7"/>
      <c r="G84" s="5"/>
      <c r="I84" s="8"/>
    </row>
    <row r="85">
      <c r="D85" s="8"/>
      <c r="E85" s="8"/>
      <c r="F85" s="7"/>
      <c r="G85" s="5"/>
      <c r="I85" s="8"/>
    </row>
    <row r="86">
      <c r="D86" s="8"/>
      <c r="E86" s="8"/>
      <c r="F86" s="7"/>
      <c r="G86" s="5"/>
      <c r="I86" s="8"/>
    </row>
    <row r="87">
      <c r="D87" s="8"/>
      <c r="E87" s="8"/>
      <c r="F87" s="7"/>
      <c r="G87" s="5"/>
      <c r="I87" s="8"/>
    </row>
    <row r="88">
      <c r="D88" s="8"/>
      <c r="E88" s="8"/>
      <c r="F88" s="7"/>
      <c r="G88" s="5"/>
      <c r="I88" s="8"/>
    </row>
    <row r="89">
      <c r="D89" s="8"/>
      <c r="E89" s="8"/>
      <c r="F89" s="7"/>
      <c r="G89" s="5"/>
      <c r="I89" s="8"/>
    </row>
    <row r="90">
      <c r="D90" s="8"/>
      <c r="E90" s="8"/>
      <c r="F90" s="7"/>
      <c r="G90" s="5"/>
      <c r="I90" s="8"/>
    </row>
    <row r="91">
      <c r="D91" s="8"/>
      <c r="E91" s="8"/>
      <c r="F91" s="7"/>
      <c r="G91" s="5"/>
      <c r="I91" s="8"/>
    </row>
    <row r="92">
      <c r="D92" s="8"/>
      <c r="E92" s="8"/>
      <c r="F92" s="7"/>
      <c r="G92" s="5"/>
      <c r="I92" s="8"/>
    </row>
    <row r="93">
      <c r="D93" s="8"/>
      <c r="E93" s="8"/>
      <c r="F93" s="7"/>
      <c r="G93" s="5"/>
      <c r="I93" s="8"/>
    </row>
    <row r="94">
      <c r="D94" s="8"/>
      <c r="E94" s="8"/>
      <c r="F94" s="7"/>
      <c r="G94" s="5"/>
      <c r="I94" s="8"/>
    </row>
    <row r="95">
      <c r="D95" s="8"/>
      <c r="E95" s="8"/>
      <c r="F95" s="7"/>
      <c r="G95" s="5"/>
      <c r="I95" s="8"/>
    </row>
    <row r="96">
      <c r="D96" s="8"/>
      <c r="E96" s="8"/>
      <c r="F96" s="7"/>
      <c r="G96" s="5"/>
      <c r="I96" s="8"/>
    </row>
    <row r="97">
      <c r="D97" s="8"/>
      <c r="E97" s="8"/>
      <c r="F97" s="7"/>
      <c r="G97" s="5"/>
      <c r="I97" s="8"/>
    </row>
    <row r="98">
      <c r="D98" s="8"/>
      <c r="E98" s="8"/>
      <c r="F98" s="7"/>
      <c r="G98" s="5"/>
      <c r="I98" s="8"/>
    </row>
    <row r="99">
      <c r="D99" s="8"/>
      <c r="E99" s="8"/>
      <c r="F99" s="7"/>
      <c r="G99" s="5"/>
      <c r="I99" s="8"/>
    </row>
    <row r="100">
      <c r="D100" s="8"/>
      <c r="E100" s="8"/>
      <c r="F100" s="7"/>
      <c r="G100" s="5"/>
      <c r="I100" s="8"/>
    </row>
    <row r="101">
      <c r="D101" s="8"/>
      <c r="E101" s="8"/>
      <c r="F101" s="7"/>
      <c r="G101" s="5"/>
      <c r="I101" s="8"/>
    </row>
    <row r="102">
      <c r="D102" s="8"/>
      <c r="E102" s="8"/>
      <c r="F102" s="7"/>
      <c r="G102" s="5"/>
      <c r="I102" s="8"/>
    </row>
    <row r="103">
      <c r="D103" s="8"/>
      <c r="E103" s="8"/>
      <c r="F103" s="7"/>
      <c r="G103" s="5"/>
      <c r="I103" s="8"/>
    </row>
    <row r="104">
      <c r="D104" s="8"/>
      <c r="E104" s="8"/>
      <c r="F104" s="7"/>
      <c r="G104" s="5"/>
      <c r="I104" s="8"/>
    </row>
    <row r="105">
      <c r="D105" s="8"/>
      <c r="E105" s="8"/>
      <c r="F105" s="7"/>
      <c r="G105" s="5"/>
      <c r="I105" s="8"/>
    </row>
    <row r="106">
      <c r="D106" s="8"/>
      <c r="E106" s="8"/>
      <c r="F106" s="7"/>
      <c r="G106" s="5"/>
      <c r="I106" s="8"/>
    </row>
    <row r="107">
      <c r="D107" s="8"/>
      <c r="E107" s="8"/>
      <c r="F107" s="7"/>
      <c r="G107" s="5"/>
      <c r="I107" s="8"/>
    </row>
    <row r="108">
      <c r="D108" s="8"/>
      <c r="E108" s="8"/>
      <c r="F108" s="7"/>
      <c r="G108" s="5"/>
      <c r="I108" s="8"/>
    </row>
    <row r="109">
      <c r="D109" s="8"/>
      <c r="E109" s="8"/>
      <c r="F109" s="7"/>
      <c r="G109" s="5"/>
      <c r="I109" s="8"/>
    </row>
    <row r="110">
      <c r="D110" s="8"/>
      <c r="E110" s="8"/>
      <c r="F110" s="7"/>
      <c r="G110" s="5"/>
      <c r="I110" s="8"/>
    </row>
    <row r="111">
      <c r="D111" s="8"/>
      <c r="E111" s="8"/>
      <c r="F111" s="7"/>
      <c r="G111" s="5"/>
      <c r="I111" s="8"/>
    </row>
    <row r="112">
      <c r="D112" s="8"/>
      <c r="E112" s="8"/>
      <c r="F112" s="7"/>
      <c r="G112" s="5"/>
      <c r="I112" s="8"/>
    </row>
    <row r="113">
      <c r="D113" s="8"/>
      <c r="E113" s="8"/>
      <c r="F113" s="7"/>
      <c r="G113" s="5"/>
      <c r="I113" s="8"/>
    </row>
    <row r="114">
      <c r="D114" s="8"/>
      <c r="E114" s="8"/>
      <c r="F114" s="7"/>
      <c r="G114" s="5"/>
      <c r="I114" s="8"/>
    </row>
    <row r="115">
      <c r="D115" s="8"/>
      <c r="E115" s="8"/>
      <c r="F115" s="7"/>
      <c r="G115" s="5"/>
      <c r="I115" s="8"/>
    </row>
    <row r="116">
      <c r="D116" s="8"/>
      <c r="E116" s="8"/>
      <c r="F116" s="7"/>
      <c r="G116" s="5"/>
      <c r="I116" s="8"/>
    </row>
    <row r="117">
      <c r="D117" s="8"/>
      <c r="E117" s="8"/>
      <c r="F117" s="7"/>
      <c r="G117" s="5"/>
      <c r="I117" s="8"/>
    </row>
    <row r="118">
      <c r="D118" s="8"/>
      <c r="E118" s="8"/>
      <c r="F118" s="7"/>
      <c r="G118" s="5"/>
      <c r="I118" s="8"/>
    </row>
    <row r="119">
      <c r="D119" s="8"/>
      <c r="E119" s="8"/>
      <c r="F119" s="7"/>
      <c r="G119" s="5"/>
      <c r="I119" s="8"/>
    </row>
    <row r="120">
      <c r="D120" s="8"/>
      <c r="E120" s="8"/>
      <c r="F120" s="7"/>
      <c r="G120" s="5"/>
      <c r="I120" s="8"/>
    </row>
    <row r="121">
      <c r="D121" s="8"/>
      <c r="E121" s="8"/>
      <c r="F121" s="7"/>
      <c r="G121" s="5"/>
      <c r="I121" s="8"/>
    </row>
    <row r="122">
      <c r="D122" s="8"/>
      <c r="E122" s="8"/>
      <c r="F122" s="7"/>
      <c r="G122" s="5"/>
      <c r="I122" s="8"/>
    </row>
    <row r="123">
      <c r="D123" s="8"/>
      <c r="E123" s="8"/>
      <c r="F123" s="7"/>
      <c r="G123" s="5"/>
      <c r="I123" s="8"/>
    </row>
    <row r="124">
      <c r="D124" s="8"/>
      <c r="E124" s="8"/>
      <c r="F124" s="7"/>
      <c r="G124" s="5"/>
      <c r="I124" s="8"/>
    </row>
    <row r="125">
      <c r="D125" s="8"/>
      <c r="E125" s="8"/>
      <c r="F125" s="7"/>
      <c r="G125" s="5"/>
      <c r="I125" s="8"/>
    </row>
    <row r="126">
      <c r="D126" s="8"/>
      <c r="E126" s="8"/>
      <c r="F126" s="7"/>
      <c r="G126" s="5"/>
      <c r="I126" s="8"/>
    </row>
    <row r="127">
      <c r="D127" s="8"/>
      <c r="E127" s="8"/>
      <c r="F127" s="7"/>
      <c r="G127" s="5"/>
      <c r="I127" s="8"/>
    </row>
    <row r="128">
      <c r="D128" s="8"/>
      <c r="E128" s="8"/>
      <c r="F128" s="7"/>
      <c r="G128" s="5"/>
      <c r="I128" s="8"/>
    </row>
    <row r="129">
      <c r="D129" s="8"/>
      <c r="E129" s="8"/>
      <c r="F129" s="7"/>
      <c r="G129" s="5"/>
      <c r="I129" s="8"/>
    </row>
    <row r="130">
      <c r="D130" s="8"/>
      <c r="E130" s="8"/>
      <c r="F130" s="7"/>
      <c r="G130" s="5"/>
      <c r="I130" s="8"/>
    </row>
    <row r="131">
      <c r="D131" s="8"/>
      <c r="E131" s="8"/>
      <c r="F131" s="7"/>
      <c r="G131" s="5"/>
      <c r="I131" s="8"/>
    </row>
    <row r="132">
      <c r="D132" s="8"/>
      <c r="E132" s="8"/>
      <c r="F132" s="7"/>
      <c r="G132" s="5"/>
      <c r="I132" s="8"/>
    </row>
    <row r="133">
      <c r="D133" s="8"/>
      <c r="E133" s="8"/>
      <c r="F133" s="7"/>
      <c r="G133" s="5"/>
      <c r="I133" s="8"/>
    </row>
    <row r="134">
      <c r="D134" s="8"/>
      <c r="E134" s="8"/>
      <c r="F134" s="7"/>
      <c r="G134" s="5"/>
      <c r="I134" s="8"/>
    </row>
    <row r="135">
      <c r="D135" s="8"/>
      <c r="E135" s="8"/>
      <c r="F135" s="7"/>
      <c r="G135" s="5"/>
      <c r="I135" s="8"/>
    </row>
    <row r="136">
      <c r="D136" s="8"/>
      <c r="E136" s="8"/>
      <c r="F136" s="7"/>
      <c r="G136" s="5"/>
      <c r="I136" s="8"/>
    </row>
    <row r="137">
      <c r="D137" s="8"/>
      <c r="E137" s="8"/>
      <c r="F137" s="7"/>
      <c r="G137" s="5"/>
      <c r="I137" s="8"/>
    </row>
    <row r="138">
      <c r="D138" s="8"/>
      <c r="E138" s="8"/>
      <c r="F138" s="7"/>
      <c r="G138" s="5"/>
      <c r="I138" s="8"/>
    </row>
    <row r="139">
      <c r="D139" s="8"/>
      <c r="E139" s="8"/>
      <c r="F139" s="7"/>
      <c r="G139" s="5"/>
      <c r="I139" s="8"/>
    </row>
    <row r="140">
      <c r="D140" s="8"/>
      <c r="E140" s="8"/>
      <c r="F140" s="7"/>
      <c r="G140" s="5"/>
      <c r="I140" s="8"/>
    </row>
    <row r="141">
      <c r="D141" s="8"/>
      <c r="E141" s="8"/>
      <c r="F141" s="7"/>
      <c r="G141" s="5"/>
      <c r="I141" s="8"/>
    </row>
    <row r="142">
      <c r="D142" s="8"/>
      <c r="E142" s="8"/>
      <c r="F142" s="7"/>
      <c r="G142" s="5"/>
      <c r="I142" s="8"/>
    </row>
    <row r="143">
      <c r="D143" s="8"/>
      <c r="E143" s="8"/>
      <c r="F143" s="7"/>
      <c r="G143" s="5"/>
      <c r="I143" s="8"/>
    </row>
    <row r="144">
      <c r="D144" s="8"/>
      <c r="E144" s="8"/>
      <c r="F144" s="7"/>
      <c r="G144" s="5"/>
      <c r="I144" s="8"/>
    </row>
    <row r="145">
      <c r="D145" s="8"/>
      <c r="E145" s="8"/>
      <c r="F145" s="7"/>
      <c r="G145" s="5"/>
      <c r="I145" s="8"/>
    </row>
    <row r="146">
      <c r="D146" s="8"/>
      <c r="E146" s="8"/>
      <c r="F146" s="7"/>
      <c r="G146" s="5"/>
      <c r="I146" s="8"/>
    </row>
    <row r="147">
      <c r="D147" s="8"/>
      <c r="E147" s="8"/>
      <c r="F147" s="7"/>
      <c r="G147" s="5"/>
      <c r="I147" s="8"/>
    </row>
    <row r="148">
      <c r="D148" s="8"/>
      <c r="E148" s="8"/>
      <c r="F148" s="7"/>
      <c r="G148" s="5"/>
      <c r="I148" s="8"/>
    </row>
    <row r="149">
      <c r="D149" s="8"/>
      <c r="E149" s="8"/>
      <c r="F149" s="7"/>
      <c r="G149" s="5"/>
      <c r="I149" s="8"/>
    </row>
    <row r="150">
      <c r="D150" s="8"/>
      <c r="E150" s="8"/>
      <c r="F150" s="7"/>
      <c r="G150" s="5"/>
      <c r="I150" s="8"/>
    </row>
    <row r="151">
      <c r="D151" s="8"/>
      <c r="E151" s="8"/>
      <c r="F151" s="7"/>
      <c r="G151" s="5"/>
      <c r="I151" s="8"/>
    </row>
    <row r="152">
      <c r="D152" s="8"/>
      <c r="E152" s="8"/>
      <c r="F152" s="7"/>
      <c r="G152" s="5"/>
      <c r="I152" s="8"/>
    </row>
    <row r="153">
      <c r="D153" s="8"/>
      <c r="E153" s="8"/>
      <c r="F153" s="7"/>
      <c r="G153" s="5"/>
      <c r="I153" s="8"/>
    </row>
    <row r="154">
      <c r="D154" s="8"/>
      <c r="E154" s="8"/>
      <c r="F154" s="7"/>
      <c r="G154" s="5"/>
      <c r="I154" s="8"/>
    </row>
    <row r="155">
      <c r="D155" s="8"/>
      <c r="E155" s="8"/>
      <c r="F155" s="7"/>
      <c r="G155" s="5"/>
      <c r="I155" s="8"/>
    </row>
    <row r="156">
      <c r="D156" s="8"/>
      <c r="E156" s="8"/>
      <c r="F156" s="7"/>
      <c r="G156" s="5"/>
      <c r="I156" s="8"/>
    </row>
    <row r="157">
      <c r="D157" s="8"/>
      <c r="E157" s="8"/>
      <c r="F157" s="7"/>
      <c r="G157" s="5"/>
      <c r="I157" s="8"/>
    </row>
    <row r="158">
      <c r="D158" s="8"/>
      <c r="E158" s="8"/>
      <c r="F158" s="7"/>
      <c r="G158" s="5"/>
      <c r="I158" s="8"/>
    </row>
    <row r="159">
      <c r="D159" s="8"/>
      <c r="E159" s="8"/>
      <c r="F159" s="7"/>
      <c r="G159" s="5"/>
      <c r="I159" s="8"/>
    </row>
    <row r="160">
      <c r="D160" s="8"/>
      <c r="E160" s="8"/>
      <c r="F160" s="7"/>
      <c r="G160" s="5"/>
      <c r="I160" s="8"/>
    </row>
    <row r="161">
      <c r="D161" s="8"/>
      <c r="E161" s="8"/>
      <c r="F161" s="7"/>
      <c r="G161" s="5"/>
      <c r="I161" s="8"/>
    </row>
    <row r="162">
      <c r="D162" s="8"/>
      <c r="E162" s="8"/>
      <c r="F162" s="7"/>
      <c r="G162" s="5"/>
      <c r="I162" s="8"/>
    </row>
    <row r="163">
      <c r="D163" s="8"/>
      <c r="E163" s="8"/>
      <c r="F163" s="7"/>
      <c r="G163" s="5"/>
      <c r="I163" s="8"/>
    </row>
    <row r="164">
      <c r="D164" s="8"/>
      <c r="E164" s="8"/>
      <c r="F164" s="7"/>
      <c r="G164" s="5"/>
      <c r="I164" s="8"/>
    </row>
    <row r="165">
      <c r="D165" s="8"/>
      <c r="E165" s="8"/>
      <c r="F165" s="7"/>
      <c r="G165" s="5"/>
      <c r="I165" s="8"/>
    </row>
    <row r="166">
      <c r="D166" s="8"/>
      <c r="E166" s="8"/>
      <c r="F166" s="7"/>
      <c r="G166" s="5"/>
      <c r="I166" s="8"/>
    </row>
    <row r="167">
      <c r="D167" s="8"/>
      <c r="E167" s="8"/>
      <c r="F167" s="7"/>
      <c r="G167" s="5"/>
      <c r="I167" s="8"/>
    </row>
    <row r="168">
      <c r="D168" s="8"/>
      <c r="E168" s="8"/>
      <c r="F168" s="7"/>
      <c r="G168" s="5"/>
      <c r="I168" s="8"/>
    </row>
    <row r="169">
      <c r="D169" s="8"/>
      <c r="E169" s="8"/>
      <c r="F169" s="7"/>
      <c r="G169" s="5"/>
      <c r="I169" s="8"/>
    </row>
    <row r="170">
      <c r="D170" s="8"/>
      <c r="E170" s="8"/>
      <c r="F170" s="7"/>
      <c r="G170" s="5"/>
      <c r="I170" s="8"/>
    </row>
    <row r="171">
      <c r="D171" s="8"/>
      <c r="E171" s="8"/>
      <c r="F171" s="7"/>
      <c r="G171" s="5"/>
      <c r="I171" s="8"/>
    </row>
    <row r="172">
      <c r="D172" s="8"/>
      <c r="E172" s="8"/>
      <c r="F172" s="7"/>
      <c r="G172" s="5"/>
      <c r="I172" s="8"/>
    </row>
    <row r="173">
      <c r="D173" s="8"/>
      <c r="E173" s="8"/>
      <c r="F173" s="7"/>
      <c r="G173" s="5"/>
      <c r="I173" s="8"/>
    </row>
    <row r="174">
      <c r="D174" s="8"/>
      <c r="E174" s="8"/>
      <c r="F174" s="7"/>
      <c r="G174" s="5"/>
      <c r="I174" s="8"/>
    </row>
    <row r="175">
      <c r="D175" s="8"/>
      <c r="E175" s="8"/>
      <c r="F175" s="7"/>
      <c r="G175" s="5"/>
      <c r="I175" s="8"/>
    </row>
    <row r="176">
      <c r="D176" s="8"/>
      <c r="E176" s="8"/>
      <c r="F176" s="7"/>
      <c r="G176" s="5"/>
      <c r="I176" s="8"/>
    </row>
    <row r="177">
      <c r="D177" s="8"/>
      <c r="E177" s="8"/>
      <c r="F177" s="7"/>
      <c r="G177" s="5"/>
      <c r="I177" s="8"/>
    </row>
    <row r="178">
      <c r="D178" s="8"/>
      <c r="E178" s="8"/>
      <c r="F178" s="7"/>
      <c r="G178" s="5"/>
      <c r="I178" s="8"/>
    </row>
    <row r="179">
      <c r="D179" s="8"/>
      <c r="E179" s="8"/>
      <c r="F179" s="7"/>
      <c r="G179" s="5"/>
      <c r="I179" s="8"/>
    </row>
    <row r="180">
      <c r="D180" s="8"/>
      <c r="E180" s="8"/>
      <c r="F180" s="7"/>
      <c r="G180" s="5"/>
      <c r="I180" s="8"/>
    </row>
    <row r="181">
      <c r="D181" s="8"/>
      <c r="E181" s="8"/>
      <c r="F181" s="7"/>
      <c r="G181" s="5"/>
      <c r="I181" s="8"/>
    </row>
    <row r="182">
      <c r="D182" s="8"/>
      <c r="E182" s="8"/>
      <c r="F182" s="7"/>
      <c r="G182" s="5"/>
      <c r="I182" s="8"/>
    </row>
    <row r="183">
      <c r="D183" s="8"/>
      <c r="E183" s="8"/>
      <c r="F183" s="7"/>
      <c r="G183" s="5"/>
      <c r="I183" s="8"/>
    </row>
    <row r="184">
      <c r="D184" s="8"/>
      <c r="E184" s="8"/>
      <c r="F184" s="7"/>
      <c r="G184" s="5"/>
      <c r="I184" s="8"/>
    </row>
    <row r="185">
      <c r="D185" s="8"/>
      <c r="E185" s="8"/>
      <c r="F185" s="7"/>
      <c r="G185" s="5"/>
      <c r="I185" s="8"/>
    </row>
    <row r="186">
      <c r="D186" s="8"/>
      <c r="E186" s="8"/>
      <c r="F186" s="7"/>
      <c r="G186" s="5"/>
      <c r="I186" s="8"/>
    </row>
    <row r="187">
      <c r="D187" s="8"/>
      <c r="E187" s="8"/>
      <c r="F187" s="7"/>
      <c r="G187" s="5"/>
      <c r="I187" s="8"/>
    </row>
    <row r="188">
      <c r="D188" s="8"/>
      <c r="E188" s="8"/>
      <c r="F188" s="7"/>
      <c r="G188" s="5"/>
      <c r="I188" s="8"/>
    </row>
    <row r="189">
      <c r="D189" s="8"/>
      <c r="E189" s="8"/>
      <c r="F189" s="7"/>
      <c r="G189" s="5"/>
      <c r="I189" s="8"/>
    </row>
    <row r="190">
      <c r="D190" s="8"/>
      <c r="E190" s="8"/>
      <c r="F190" s="7"/>
      <c r="G190" s="5"/>
      <c r="I190" s="8"/>
    </row>
    <row r="191">
      <c r="D191" s="8"/>
      <c r="E191" s="8"/>
      <c r="F191" s="7"/>
      <c r="G191" s="5"/>
      <c r="I191" s="8"/>
    </row>
    <row r="192">
      <c r="D192" s="8"/>
      <c r="E192" s="8"/>
      <c r="F192" s="7"/>
      <c r="G192" s="5"/>
      <c r="I192" s="8"/>
    </row>
    <row r="193">
      <c r="D193" s="8"/>
      <c r="E193" s="8"/>
      <c r="F193" s="7"/>
      <c r="G193" s="5"/>
      <c r="I193" s="8"/>
    </row>
    <row r="194">
      <c r="D194" s="8"/>
      <c r="E194" s="8"/>
      <c r="F194" s="7"/>
      <c r="G194" s="5"/>
      <c r="I194" s="8"/>
    </row>
    <row r="195">
      <c r="D195" s="8"/>
      <c r="E195" s="8"/>
      <c r="F195" s="7"/>
      <c r="G195" s="5"/>
      <c r="I195" s="8"/>
    </row>
    <row r="196">
      <c r="D196" s="8"/>
      <c r="E196" s="8"/>
      <c r="F196" s="7"/>
      <c r="G196" s="5"/>
      <c r="I196" s="8"/>
    </row>
    <row r="197">
      <c r="D197" s="8"/>
      <c r="E197" s="8"/>
      <c r="F197" s="7"/>
      <c r="G197" s="5"/>
      <c r="I197" s="8"/>
    </row>
    <row r="198">
      <c r="D198" s="8"/>
      <c r="E198" s="8"/>
      <c r="F198" s="7"/>
      <c r="G198" s="5"/>
      <c r="I198" s="8"/>
    </row>
    <row r="199">
      <c r="D199" s="8"/>
      <c r="E199" s="8"/>
      <c r="F199" s="7"/>
      <c r="G199" s="5"/>
      <c r="I199" s="8"/>
    </row>
    <row r="200">
      <c r="D200" s="8"/>
      <c r="E200" s="8"/>
      <c r="F200" s="7"/>
      <c r="G200" s="5"/>
      <c r="I200" s="8"/>
    </row>
    <row r="201">
      <c r="D201" s="8"/>
      <c r="E201" s="8"/>
      <c r="F201" s="7"/>
      <c r="G201" s="5"/>
      <c r="I201" s="8"/>
    </row>
    <row r="202">
      <c r="D202" s="8"/>
      <c r="E202" s="8"/>
      <c r="F202" s="7"/>
      <c r="G202" s="5"/>
      <c r="I202" s="8"/>
    </row>
    <row r="203">
      <c r="D203" s="8"/>
      <c r="E203" s="8"/>
      <c r="F203" s="7"/>
      <c r="G203" s="5"/>
      <c r="I203" s="8"/>
    </row>
    <row r="204">
      <c r="D204" s="8"/>
      <c r="E204" s="8"/>
      <c r="F204" s="7"/>
      <c r="G204" s="5"/>
      <c r="I204" s="8"/>
    </row>
    <row r="205">
      <c r="D205" s="8"/>
      <c r="E205" s="8"/>
      <c r="F205" s="7"/>
      <c r="G205" s="5"/>
      <c r="I205" s="8"/>
    </row>
    <row r="206">
      <c r="D206" s="8"/>
      <c r="E206" s="8"/>
      <c r="F206" s="7"/>
      <c r="G206" s="5"/>
      <c r="I206" s="8"/>
    </row>
    <row r="207">
      <c r="D207" s="8"/>
      <c r="E207" s="8"/>
      <c r="F207" s="7"/>
      <c r="G207" s="5"/>
      <c r="I207" s="8"/>
    </row>
    <row r="208">
      <c r="D208" s="8"/>
      <c r="E208" s="8"/>
      <c r="F208" s="7"/>
      <c r="G208" s="5"/>
      <c r="I208" s="8"/>
    </row>
    <row r="209">
      <c r="D209" s="8"/>
      <c r="E209" s="8"/>
      <c r="F209" s="7"/>
      <c r="G209" s="5"/>
      <c r="I209" s="8"/>
    </row>
    <row r="210">
      <c r="D210" s="8"/>
      <c r="E210" s="8"/>
      <c r="F210" s="7"/>
      <c r="G210" s="5"/>
      <c r="I210" s="8"/>
    </row>
    <row r="211">
      <c r="D211" s="8"/>
      <c r="E211" s="8"/>
      <c r="F211" s="7"/>
      <c r="G211" s="5"/>
      <c r="I211" s="8"/>
    </row>
    <row r="212">
      <c r="D212" s="8"/>
      <c r="E212" s="8"/>
      <c r="F212" s="7"/>
      <c r="G212" s="5"/>
      <c r="I212" s="8"/>
    </row>
    <row r="213">
      <c r="D213" s="8"/>
      <c r="E213" s="8"/>
      <c r="F213" s="7"/>
      <c r="G213" s="5"/>
      <c r="I213" s="8"/>
    </row>
    <row r="214">
      <c r="D214" s="8"/>
      <c r="E214" s="8"/>
      <c r="F214" s="7"/>
      <c r="G214" s="5"/>
      <c r="I214" s="8"/>
    </row>
    <row r="215">
      <c r="D215" s="8"/>
      <c r="E215" s="8"/>
      <c r="F215" s="7"/>
      <c r="G215" s="5"/>
      <c r="I215" s="8"/>
    </row>
    <row r="216">
      <c r="D216" s="8"/>
      <c r="E216" s="8"/>
      <c r="F216" s="7"/>
      <c r="G216" s="5"/>
      <c r="I216" s="8"/>
    </row>
    <row r="217">
      <c r="D217" s="8"/>
      <c r="E217" s="8"/>
      <c r="F217" s="7"/>
      <c r="G217" s="5"/>
      <c r="I217" s="8"/>
    </row>
    <row r="218">
      <c r="D218" s="8"/>
      <c r="E218" s="8"/>
      <c r="F218" s="7"/>
      <c r="G218" s="5"/>
      <c r="I218" s="8"/>
    </row>
    <row r="219">
      <c r="D219" s="8"/>
      <c r="E219" s="8"/>
      <c r="F219" s="7"/>
      <c r="G219" s="5"/>
      <c r="I219" s="8"/>
    </row>
    <row r="220">
      <c r="D220" s="8"/>
      <c r="E220" s="8"/>
      <c r="F220" s="7"/>
      <c r="G220" s="5"/>
      <c r="I220" s="8"/>
    </row>
    <row r="221">
      <c r="D221" s="8"/>
      <c r="E221" s="8"/>
      <c r="F221" s="7"/>
      <c r="G221" s="5"/>
      <c r="I221" s="8"/>
    </row>
    <row r="222">
      <c r="D222" s="8"/>
      <c r="E222" s="8"/>
      <c r="F222" s="7"/>
      <c r="G222" s="5"/>
      <c r="I222" s="8"/>
    </row>
    <row r="223">
      <c r="D223" s="8"/>
      <c r="E223" s="8"/>
      <c r="F223" s="7"/>
      <c r="G223" s="5"/>
      <c r="I223" s="8"/>
    </row>
    <row r="224">
      <c r="D224" s="8"/>
      <c r="E224" s="8"/>
      <c r="F224" s="7"/>
      <c r="G224" s="5"/>
      <c r="I224" s="8"/>
    </row>
    <row r="225">
      <c r="D225" s="8"/>
      <c r="E225" s="8"/>
      <c r="F225" s="7"/>
      <c r="G225" s="5"/>
      <c r="I225" s="8"/>
    </row>
    <row r="226">
      <c r="D226" s="8"/>
      <c r="E226" s="8"/>
      <c r="F226" s="7"/>
      <c r="G226" s="5"/>
      <c r="I226" s="8"/>
    </row>
    <row r="227">
      <c r="D227" s="8"/>
      <c r="E227" s="8"/>
      <c r="F227" s="7"/>
      <c r="G227" s="5"/>
      <c r="I227" s="8"/>
    </row>
    <row r="228">
      <c r="D228" s="8"/>
      <c r="E228" s="8"/>
      <c r="F228" s="7"/>
      <c r="G228" s="5"/>
      <c r="I228" s="8"/>
    </row>
    <row r="229">
      <c r="D229" s="8"/>
      <c r="E229" s="8"/>
      <c r="F229" s="7"/>
      <c r="G229" s="5"/>
      <c r="I229" s="8"/>
    </row>
    <row r="230">
      <c r="D230" s="8"/>
      <c r="E230" s="8"/>
      <c r="F230" s="7"/>
      <c r="G230" s="5"/>
      <c r="I230" s="8"/>
    </row>
    <row r="231">
      <c r="D231" s="8"/>
      <c r="E231" s="8"/>
      <c r="F231" s="7"/>
      <c r="G231" s="5"/>
      <c r="I231" s="8"/>
    </row>
    <row r="232">
      <c r="D232" s="8"/>
      <c r="E232" s="8"/>
      <c r="F232" s="7"/>
      <c r="G232" s="5"/>
      <c r="I232" s="8"/>
    </row>
    <row r="233">
      <c r="D233" s="8"/>
      <c r="E233" s="8"/>
      <c r="F233" s="7"/>
      <c r="G233" s="5"/>
      <c r="I233" s="8"/>
    </row>
    <row r="234">
      <c r="D234" s="8"/>
      <c r="E234" s="8"/>
      <c r="F234" s="7"/>
      <c r="G234" s="5"/>
      <c r="I234" s="8"/>
    </row>
    <row r="235">
      <c r="D235" s="8"/>
      <c r="E235" s="8"/>
      <c r="F235" s="7"/>
      <c r="G235" s="5"/>
      <c r="I235" s="8"/>
    </row>
    <row r="236">
      <c r="D236" s="8"/>
      <c r="E236" s="8"/>
      <c r="F236" s="7"/>
      <c r="G236" s="5"/>
      <c r="I236" s="8"/>
    </row>
    <row r="237">
      <c r="D237" s="8"/>
      <c r="E237" s="8"/>
      <c r="F237" s="7"/>
      <c r="G237" s="5"/>
      <c r="I237" s="8"/>
    </row>
    <row r="238">
      <c r="D238" s="8"/>
      <c r="E238" s="8"/>
      <c r="F238" s="7"/>
      <c r="G238" s="5"/>
      <c r="I238" s="8"/>
    </row>
    <row r="239">
      <c r="D239" s="8"/>
      <c r="E239" s="8"/>
      <c r="F239" s="7"/>
      <c r="G239" s="5"/>
      <c r="I239" s="8"/>
    </row>
    <row r="240">
      <c r="D240" s="8"/>
      <c r="E240" s="8"/>
      <c r="F240" s="7"/>
      <c r="G240" s="5"/>
      <c r="I240" s="8"/>
    </row>
    <row r="241">
      <c r="D241" s="8"/>
      <c r="E241" s="8"/>
      <c r="F241" s="7"/>
      <c r="G241" s="5"/>
      <c r="I241" s="8"/>
    </row>
    <row r="242">
      <c r="D242" s="8"/>
      <c r="E242" s="8"/>
      <c r="F242" s="7"/>
      <c r="G242" s="5"/>
      <c r="I242" s="8"/>
    </row>
    <row r="243">
      <c r="D243" s="8"/>
      <c r="E243" s="8"/>
      <c r="F243" s="7"/>
      <c r="G243" s="5"/>
      <c r="I243" s="8"/>
    </row>
    <row r="244">
      <c r="D244" s="8"/>
      <c r="E244" s="8"/>
      <c r="F244" s="7"/>
      <c r="G244" s="5"/>
      <c r="I244" s="8"/>
    </row>
    <row r="245">
      <c r="D245" s="8"/>
      <c r="E245" s="8"/>
      <c r="F245" s="7"/>
      <c r="G245" s="5"/>
      <c r="I245" s="8"/>
    </row>
    <row r="246">
      <c r="D246" s="8"/>
      <c r="E246" s="8"/>
      <c r="F246" s="7"/>
      <c r="G246" s="5"/>
      <c r="I246" s="8"/>
    </row>
    <row r="247">
      <c r="D247" s="8"/>
      <c r="E247" s="8"/>
      <c r="F247" s="7"/>
      <c r="G247" s="5"/>
      <c r="I247" s="8"/>
    </row>
    <row r="248">
      <c r="D248" s="8"/>
      <c r="E248" s="8"/>
      <c r="F248" s="7"/>
      <c r="G248" s="5"/>
      <c r="I248" s="8"/>
    </row>
    <row r="249">
      <c r="D249" s="8"/>
      <c r="E249" s="8"/>
      <c r="F249" s="7"/>
      <c r="G249" s="5"/>
      <c r="I249" s="8"/>
    </row>
    <row r="250">
      <c r="D250" s="8"/>
      <c r="E250" s="8"/>
      <c r="F250" s="7"/>
      <c r="G250" s="5"/>
      <c r="I250" s="8"/>
    </row>
    <row r="251">
      <c r="D251" s="8"/>
      <c r="E251" s="8"/>
      <c r="F251" s="7"/>
      <c r="G251" s="5"/>
      <c r="I251" s="8"/>
    </row>
    <row r="252">
      <c r="D252" s="8"/>
      <c r="E252" s="8"/>
      <c r="F252" s="7"/>
      <c r="G252" s="5"/>
      <c r="I252" s="8"/>
    </row>
    <row r="253">
      <c r="D253" s="8"/>
      <c r="E253" s="8"/>
      <c r="F253" s="7"/>
      <c r="G253" s="5"/>
      <c r="I253" s="8"/>
    </row>
    <row r="254">
      <c r="D254" s="8"/>
      <c r="E254" s="8"/>
      <c r="F254" s="7"/>
      <c r="G254" s="5"/>
      <c r="I254" s="8"/>
    </row>
    <row r="255">
      <c r="D255" s="8"/>
      <c r="E255" s="8"/>
      <c r="F255" s="7"/>
      <c r="G255" s="5"/>
      <c r="I255" s="8"/>
    </row>
    <row r="256">
      <c r="D256" s="8"/>
      <c r="E256" s="8"/>
      <c r="F256" s="7"/>
      <c r="G256" s="5"/>
      <c r="I256" s="8"/>
    </row>
    <row r="257">
      <c r="D257" s="8"/>
      <c r="E257" s="8"/>
      <c r="F257" s="7"/>
      <c r="G257" s="5"/>
      <c r="I257" s="8"/>
    </row>
    <row r="258">
      <c r="D258" s="8"/>
      <c r="E258" s="8"/>
      <c r="F258" s="7"/>
      <c r="G258" s="5"/>
      <c r="I258" s="8"/>
    </row>
    <row r="259">
      <c r="D259" s="8"/>
      <c r="E259" s="8"/>
      <c r="F259" s="7"/>
      <c r="G259" s="5"/>
      <c r="I259" s="8"/>
    </row>
    <row r="260">
      <c r="D260" s="8"/>
      <c r="E260" s="8"/>
      <c r="F260" s="7"/>
      <c r="G260" s="5"/>
      <c r="I260" s="8"/>
    </row>
    <row r="261">
      <c r="D261" s="8"/>
      <c r="E261" s="8"/>
      <c r="F261" s="7"/>
      <c r="G261" s="5"/>
      <c r="I261" s="8"/>
    </row>
    <row r="262">
      <c r="D262" s="8"/>
      <c r="E262" s="8"/>
      <c r="F262" s="7"/>
      <c r="G262" s="5"/>
      <c r="I262" s="8"/>
    </row>
    <row r="263">
      <c r="D263" s="8"/>
      <c r="E263" s="8"/>
      <c r="F263" s="7"/>
      <c r="G263" s="5"/>
      <c r="I263" s="8"/>
    </row>
    <row r="264">
      <c r="D264" s="8"/>
      <c r="E264" s="8"/>
      <c r="F264" s="7"/>
      <c r="G264" s="5"/>
      <c r="I264" s="8"/>
    </row>
    <row r="265">
      <c r="D265" s="8"/>
      <c r="E265" s="8"/>
      <c r="F265" s="7"/>
      <c r="G265" s="5"/>
      <c r="I265" s="8"/>
    </row>
    <row r="266">
      <c r="D266" s="8"/>
      <c r="E266" s="8"/>
      <c r="F266" s="7"/>
      <c r="G266" s="5"/>
      <c r="I266" s="8"/>
    </row>
    <row r="267">
      <c r="D267" s="8"/>
      <c r="E267" s="8"/>
      <c r="F267" s="7"/>
      <c r="G267" s="5"/>
      <c r="I267" s="8"/>
    </row>
    <row r="268">
      <c r="D268" s="8"/>
      <c r="E268" s="8"/>
      <c r="F268" s="7"/>
      <c r="G268" s="5"/>
      <c r="I268" s="8"/>
    </row>
    <row r="269">
      <c r="D269" s="8"/>
      <c r="E269" s="8"/>
      <c r="F269" s="7"/>
      <c r="G269" s="5"/>
      <c r="I269" s="8"/>
    </row>
    <row r="270">
      <c r="D270" s="8"/>
      <c r="E270" s="8"/>
      <c r="F270" s="7"/>
      <c r="G270" s="5"/>
      <c r="I270" s="8"/>
    </row>
    <row r="271">
      <c r="D271" s="8"/>
      <c r="E271" s="8"/>
      <c r="F271" s="7"/>
      <c r="G271" s="5"/>
      <c r="I271" s="8"/>
    </row>
    <row r="272">
      <c r="D272" s="8"/>
      <c r="E272" s="8"/>
      <c r="F272" s="7"/>
      <c r="G272" s="5"/>
      <c r="I272" s="8"/>
    </row>
    <row r="273">
      <c r="D273" s="8"/>
      <c r="E273" s="8"/>
      <c r="F273" s="7"/>
      <c r="G273" s="5"/>
      <c r="I273" s="8"/>
    </row>
    <row r="274">
      <c r="D274" s="8"/>
      <c r="E274" s="8"/>
      <c r="F274" s="7"/>
      <c r="G274" s="5"/>
      <c r="I274" s="8"/>
    </row>
    <row r="275">
      <c r="D275" s="8"/>
      <c r="E275" s="8"/>
      <c r="F275" s="7"/>
      <c r="G275" s="5"/>
      <c r="I275" s="8"/>
    </row>
    <row r="276">
      <c r="D276" s="8"/>
      <c r="E276" s="8"/>
      <c r="F276" s="7"/>
      <c r="G276" s="5"/>
      <c r="I276" s="8"/>
    </row>
    <row r="277">
      <c r="D277" s="8"/>
      <c r="E277" s="8"/>
      <c r="F277" s="7"/>
      <c r="G277" s="5"/>
      <c r="I277" s="8"/>
    </row>
    <row r="278">
      <c r="D278" s="8"/>
      <c r="E278" s="8"/>
      <c r="F278" s="7"/>
      <c r="G278" s="5"/>
      <c r="I278" s="8"/>
    </row>
    <row r="279">
      <c r="D279" s="8"/>
      <c r="E279" s="8"/>
      <c r="F279" s="7"/>
      <c r="G279" s="5"/>
      <c r="I279" s="8"/>
    </row>
    <row r="280">
      <c r="D280" s="8"/>
      <c r="E280" s="8"/>
      <c r="F280" s="7"/>
      <c r="G280" s="5"/>
      <c r="I280" s="8"/>
    </row>
    <row r="281">
      <c r="D281" s="8"/>
      <c r="E281" s="8"/>
      <c r="F281" s="7"/>
      <c r="G281" s="5"/>
      <c r="I281" s="8"/>
    </row>
    <row r="282">
      <c r="D282" s="8"/>
      <c r="E282" s="8"/>
      <c r="F282" s="7"/>
      <c r="G282" s="5"/>
      <c r="I282" s="8"/>
    </row>
    <row r="283">
      <c r="D283" s="8"/>
      <c r="E283" s="8"/>
      <c r="F283" s="7"/>
      <c r="G283" s="5"/>
      <c r="I283" s="8"/>
    </row>
    <row r="284">
      <c r="D284" s="8"/>
      <c r="E284" s="8"/>
      <c r="F284" s="7"/>
      <c r="G284" s="5"/>
      <c r="I284" s="8"/>
    </row>
    <row r="285">
      <c r="D285" s="8"/>
      <c r="E285" s="8"/>
      <c r="F285" s="7"/>
      <c r="G285" s="5"/>
      <c r="I285" s="8"/>
    </row>
    <row r="286">
      <c r="D286" s="8"/>
      <c r="E286" s="8"/>
      <c r="F286" s="7"/>
      <c r="G286" s="5"/>
      <c r="I286" s="8"/>
    </row>
    <row r="287">
      <c r="D287" s="8"/>
      <c r="E287" s="8"/>
      <c r="F287" s="7"/>
      <c r="G287" s="5"/>
      <c r="I287" s="8"/>
    </row>
    <row r="288">
      <c r="D288" s="8"/>
      <c r="E288" s="8"/>
      <c r="F288" s="7"/>
      <c r="G288" s="5"/>
      <c r="I288" s="8"/>
    </row>
    <row r="289">
      <c r="D289" s="8"/>
      <c r="E289" s="8"/>
      <c r="F289" s="7"/>
      <c r="G289" s="5"/>
      <c r="I289" s="8"/>
    </row>
    <row r="290">
      <c r="D290" s="8"/>
      <c r="E290" s="8"/>
      <c r="F290" s="7"/>
      <c r="G290" s="5"/>
      <c r="I290" s="8"/>
    </row>
    <row r="291">
      <c r="D291" s="8"/>
      <c r="E291" s="8"/>
      <c r="F291" s="7"/>
      <c r="G291" s="5"/>
      <c r="I291" s="8"/>
    </row>
    <row r="292">
      <c r="D292" s="8"/>
      <c r="E292" s="8"/>
      <c r="F292" s="7"/>
      <c r="G292" s="5"/>
      <c r="I292" s="8"/>
    </row>
    <row r="293">
      <c r="D293" s="8"/>
      <c r="E293" s="8"/>
      <c r="F293" s="7"/>
      <c r="G293" s="5"/>
      <c r="I293" s="8"/>
    </row>
    <row r="294">
      <c r="D294" s="8"/>
      <c r="E294" s="8"/>
      <c r="F294" s="7"/>
      <c r="G294" s="5"/>
      <c r="I294" s="8"/>
    </row>
    <row r="295">
      <c r="D295" s="8"/>
      <c r="E295" s="8"/>
      <c r="F295" s="7"/>
      <c r="G295" s="5"/>
      <c r="I295" s="8"/>
    </row>
    <row r="296">
      <c r="D296" s="8"/>
      <c r="E296" s="8"/>
      <c r="F296" s="7"/>
      <c r="G296" s="5"/>
      <c r="I296" s="8"/>
    </row>
    <row r="297">
      <c r="D297" s="8"/>
      <c r="E297" s="8"/>
      <c r="F297" s="7"/>
      <c r="G297" s="5"/>
      <c r="I297" s="8"/>
    </row>
    <row r="298">
      <c r="D298" s="8"/>
      <c r="E298" s="8"/>
      <c r="F298" s="7"/>
      <c r="G298" s="5"/>
      <c r="I298" s="8"/>
    </row>
    <row r="299">
      <c r="D299" s="8"/>
      <c r="E299" s="8"/>
      <c r="F299" s="7"/>
      <c r="G299" s="5"/>
      <c r="I299" s="8"/>
    </row>
    <row r="300">
      <c r="D300" s="8"/>
      <c r="E300" s="8"/>
      <c r="F300" s="7"/>
      <c r="G300" s="5"/>
      <c r="I300" s="8"/>
    </row>
    <row r="301">
      <c r="D301" s="8"/>
      <c r="E301" s="8"/>
      <c r="F301" s="7"/>
      <c r="G301" s="5"/>
      <c r="I301" s="8"/>
    </row>
    <row r="302">
      <c r="D302" s="8"/>
      <c r="E302" s="8"/>
      <c r="F302" s="7"/>
      <c r="G302" s="5"/>
      <c r="I302" s="8"/>
    </row>
    <row r="303">
      <c r="D303" s="8"/>
      <c r="E303" s="8"/>
      <c r="F303" s="7"/>
      <c r="G303" s="5"/>
      <c r="I303" s="8"/>
    </row>
    <row r="304">
      <c r="D304" s="8"/>
      <c r="E304" s="8"/>
      <c r="F304" s="7"/>
      <c r="G304" s="5"/>
      <c r="I304" s="8"/>
    </row>
    <row r="305">
      <c r="D305" s="8"/>
      <c r="E305" s="8"/>
      <c r="F305" s="7"/>
      <c r="G305" s="5"/>
      <c r="I305" s="8"/>
    </row>
    <row r="306">
      <c r="D306" s="8"/>
      <c r="E306" s="8"/>
      <c r="F306" s="7"/>
      <c r="G306" s="5"/>
      <c r="I306" s="8"/>
    </row>
    <row r="307">
      <c r="D307" s="8"/>
      <c r="E307" s="8"/>
      <c r="F307" s="7"/>
      <c r="G307" s="5"/>
      <c r="I307" s="8"/>
    </row>
    <row r="308">
      <c r="D308" s="8"/>
      <c r="E308" s="8"/>
      <c r="F308" s="7"/>
      <c r="G308" s="5"/>
      <c r="I308" s="8"/>
    </row>
    <row r="309">
      <c r="D309" s="8"/>
      <c r="E309" s="8"/>
      <c r="F309" s="7"/>
      <c r="G309" s="5"/>
      <c r="I309" s="8"/>
    </row>
    <row r="310">
      <c r="D310" s="8"/>
      <c r="E310" s="8"/>
      <c r="F310" s="7"/>
      <c r="G310" s="5"/>
      <c r="I310" s="8"/>
    </row>
    <row r="311">
      <c r="D311" s="8"/>
      <c r="E311" s="8"/>
      <c r="F311" s="7"/>
      <c r="G311" s="5"/>
      <c r="I311" s="8"/>
    </row>
    <row r="312">
      <c r="D312" s="8"/>
      <c r="E312" s="8"/>
      <c r="F312" s="7"/>
      <c r="G312" s="5"/>
      <c r="I312" s="8"/>
    </row>
    <row r="313">
      <c r="D313" s="8"/>
      <c r="E313" s="8"/>
      <c r="F313" s="7"/>
      <c r="G313" s="5"/>
      <c r="I313" s="8"/>
    </row>
    <row r="314">
      <c r="D314" s="8"/>
      <c r="E314" s="8"/>
      <c r="F314" s="7"/>
      <c r="G314" s="5"/>
      <c r="I314" s="8"/>
    </row>
    <row r="315">
      <c r="D315" s="8"/>
      <c r="E315" s="8"/>
      <c r="F315" s="7"/>
      <c r="G315" s="5"/>
      <c r="I315" s="8"/>
    </row>
    <row r="316">
      <c r="D316" s="8"/>
      <c r="E316" s="8"/>
      <c r="F316" s="7"/>
      <c r="G316" s="5"/>
      <c r="I316" s="8"/>
    </row>
    <row r="317">
      <c r="D317" s="8"/>
      <c r="E317" s="8"/>
      <c r="F317" s="7"/>
      <c r="G317" s="5"/>
      <c r="I317" s="8"/>
    </row>
    <row r="318">
      <c r="D318" s="8"/>
      <c r="E318" s="8"/>
      <c r="F318" s="7"/>
      <c r="G318" s="5"/>
      <c r="I318" s="8"/>
    </row>
    <row r="319">
      <c r="D319" s="8"/>
      <c r="E319" s="8"/>
      <c r="F319" s="7"/>
      <c r="G319" s="5"/>
      <c r="I319" s="8"/>
    </row>
    <row r="320">
      <c r="D320" s="8"/>
      <c r="E320" s="8"/>
      <c r="F320" s="7"/>
      <c r="G320" s="5"/>
      <c r="I320" s="8"/>
    </row>
    <row r="321">
      <c r="D321" s="8"/>
      <c r="E321" s="8"/>
      <c r="F321" s="7"/>
      <c r="G321" s="5"/>
      <c r="I321" s="8"/>
    </row>
    <row r="322">
      <c r="D322" s="8"/>
      <c r="E322" s="8"/>
      <c r="F322" s="7"/>
      <c r="G322" s="5"/>
      <c r="I322" s="8"/>
    </row>
    <row r="323">
      <c r="D323" s="8"/>
      <c r="E323" s="8"/>
      <c r="F323" s="7"/>
      <c r="G323" s="5"/>
      <c r="I323" s="8"/>
    </row>
    <row r="324">
      <c r="D324" s="8"/>
      <c r="E324" s="8"/>
      <c r="F324" s="7"/>
      <c r="G324" s="5"/>
      <c r="I324" s="8"/>
    </row>
    <row r="325">
      <c r="D325" s="8"/>
      <c r="E325" s="8"/>
      <c r="F325" s="7"/>
      <c r="G325" s="5"/>
      <c r="I325" s="8"/>
    </row>
    <row r="326">
      <c r="D326" s="8"/>
      <c r="E326" s="8"/>
      <c r="F326" s="7"/>
      <c r="G326" s="5"/>
      <c r="I326" s="8"/>
    </row>
    <row r="327">
      <c r="D327" s="8"/>
      <c r="E327" s="8"/>
      <c r="F327" s="7"/>
      <c r="G327" s="5"/>
      <c r="I327" s="8"/>
    </row>
    <row r="328">
      <c r="D328" s="8"/>
      <c r="E328" s="8"/>
      <c r="F328" s="7"/>
      <c r="G328" s="5"/>
      <c r="I328" s="8"/>
    </row>
    <row r="329">
      <c r="D329" s="8"/>
      <c r="E329" s="8"/>
      <c r="F329" s="7"/>
      <c r="G329" s="5"/>
      <c r="I329" s="8"/>
    </row>
    <row r="330">
      <c r="D330" s="8"/>
      <c r="E330" s="8"/>
      <c r="F330" s="7"/>
      <c r="G330" s="5"/>
      <c r="I330" s="8"/>
    </row>
    <row r="331">
      <c r="D331" s="8"/>
      <c r="E331" s="8"/>
      <c r="F331" s="7"/>
      <c r="G331" s="5"/>
      <c r="I331" s="8"/>
    </row>
    <row r="332">
      <c r="D332" s="8"/>
      <c r="E332" s="8"/>
      <c r="F332" s="7"/>
      <c r="G332" s="5"/>
      <c r="I332" s="8"/>
    </row>
    <row r="333">
      <c r="D333" s="8"/>
      <c r="E333" s="8"/>
      <c r="F333" s="7"/>
      <c r="G333" s="5"/>
      <c r="I333" s="8"/>
    </row>
    <row r="334">
      <c r="D334" s="8"/>
      <c r="E334" s="8"/>
      <c r="F334" s="7"/>
      <c r="G334" s="5"/>
      <c r="I334" s="8"/>
    </row>
    <row r="335">
      <c r="D335" s="8"/>
      <c r="E335" s="8"/>
      <c r="F335" s="7"/>
      <c r="G335" s="5"/>
      <c r="I335" s="8"/>
    </row>
    <row r="336">
      <c r="D336" s="8"/>
      <c r="E336" s="8"/>
      <c r="F336" s="7"/>
      <c r="G336" s="5"/>
      <c r="I336" s="8"/>
    </row>
    <row r="337">
      <c r="D337" s="8"/>
      <c r="E337" s="8"/>
      <c r="F337" s="7"/>
      <c r="G337" s="5"/>
      <c r="I337" s="8"/>
    </row>
    <row r="338">
      <c r="D338" s="8"/>
      <c r="E338" s="8"/>
      <c r="F338" s="7"/>
      <c r="G338" s="5"/>
      <c r="I338" s="8"/>
    </row>
    <row r="339">
      <c r="D339" s="8"/>
      <c r="E339" s="8"/>
      <c r="F339" s="7"/>
      <c r="G339" s="5"/>
      <c r="I339" s="8"/>
    </row>
    <row r="340">
      <c r="D340" s="8"/>
      <c r="E340" s="8"/>
      <c r="F340" s="7"/>
      <c r="G340" s="5"/>
      <c r="I340" s="8"/>
    </row>
    <row r="341">
      <c r="D341" s="8"/>
      <c r="E341" s="8"/>
      <c r="F341" s="7"/>
      <c r="G341" s="5"/>
      <c r="I341" s="8"/>
    </row>
    <row r="342">
      <c r="D342" s="8"/>
      <c r="E342" s="8"/>
      <c r="F342" s="7"/>
      <c r="G342" s="5"/>
      <c r="I342" s="8"/>
    </row>
    <row r="343">
      <c r="D343" s="8"/>
      <c r="E343" s="8"/>
      <c r="F343" s="7"/>
      <c r="G343" s="5"/>
      <c r="I343" s="8"/>
    </row>
    <row r="344">
      <c r="D344" s="8"/>
      <c r="E344" s="8"/>
      <c r="F344" s="7"/>
      <c r="G344" s="5"/>
      <c r="I344" s="8"/>
    </row>
    <row r="345">
      <c r="D345" s="8"/>
      <c r="E345" s="8"/>
      <c r="F345" s="7"/>
      <c r="G345" s="5"/>
      <c r="I345" s="8"/>
    </row>
    <row r="346">
      <c r="D346" s="8"/>
      <c r="E346" s="8"/>
      <c r="F346" s="7"/>
      <c r="G346" s="5"/>
      <c r="I346" s="8"/>
    </row>
    <row r="347">
      <c r="D347" s="8"/>
      <c r="E347" s="8"/>
      <c r="F347" s="7"/>
      <c r="G347" s="5"/>
      <c r="I347" s="8"/>
    </row>
    <row r="348">
      <c r="D348" s="8"/>
      <c r="E348" s="8"/>
      <c r="F348" s="7"/>
      <c r="G348" s="5"/>
      <c r="I348" s="8"/>
    </row>
    <row r="349">
      <c r="D349" s="8"/>
      <c r="E349" s="8"/>
      <c r="F349" s="7"/>
      <c r="G349" s="5"/>
      <c r="I349" s="8"/>
    </row>
    <row r="350">
      <c r="D350" s="8"/>
      <c r="E350" s="8"/>
      <c r="F350" s="7"/>
      <c r="G350" s="5"/>
      <c r="I350" s="8"/>
    </row>
    <row r="351">
      <c r="D351" s="8"/>
      <c r="E351" s="8"/>
      <c r="F351" s="7"/>
      <c r="G351" s="5"/>
      <c r="I351" s="8"/>
    </row>
    <row r="352">
      <c r="D352" s="8"/>
      <c r="E352" s="8"/>
      <c r="F352" s="7"/>
      <c r="G352" s="5"/>
      <c r="I352" s="8"/>
    </row>
    <row r="353">
      <c r="D353" s="8"/>
      <c r="E353" s="8"/>
      <c r="F353" s="7"/>
      <c r="G353" s="5"/>
      <c r="I353" s="8"/>
    </row>
    <row r="354">
      <c r="D354" s="8"/>
      <c r="E354" s="8"/>
      <c r="F354" s="7"/>
      <c r="G354" s="5"/>
      <c r="I354" s="8"/>
    </row>
    <row r="355">
      <c r="D355" s="8"/>
      <c r="E355" s="8"/>
      <c r="F355" s="7"/>
      <c r="G355" s="5"/>
      <c r="I355" s="8"/>
    </row>
    <row r="356">
      <c r="D356" s="8"/>
      <c r="E356" s="8"/>
      <c r="F356" s="7"/>
      <c r="G356" s="5"/>
      <c r="I356" s="8"/>
    </row>
    <row r="357">
      <c r="D357" s="8"/>
      <c r="E357" s="8"/>
      <c r="F357" s="7"/>
      <c r="G357" s="5"/>
      <c r="I357" s="8"/>
    </row>
    <row r="358">
      <c r="D358" s="8"/>
      <c r="E358" s="8"/>
      <c r="F358" s="7"/>
      <c r="G358" s="5"/>
      <c r="I358" s="8"/>
    </row>
    <row r="359">
      <c r="D359" s="8"/>
      <c r="E359" s="8"/>
      <c r="F359" s="7"/>
      <c r="G359" s="5"/>
      <c r="I359" s="8"/>
    </row>
    <row r="360">
      <c r="D360" s="8"/>
      <c r="E360" s="8"/>
      <c r="F360" s="7"/>
      <c r="G360" s="5"/>
      <c r="I360" s="8"/>
    </row>
    <row r="361">
      <c r="D361" s="8"/>
      <c r="E361" s="8"/>
      <c r="F361" s="7"/>
      <c r="G361" s="5"/>
      <c r="I361" s="8"/>
    </row>
    <row r="362">
      <c r="D362" s="8"/>
      <c r="E362" s="8"/>
      <c r="F362" s="7"/>
      <c r="G362" s="5"/>
      <c r="I362" s="8"/>
    </row>
    <row r="363">
      <c r="D363" s="8"/>
      <c r="E363" s="8"/>
      <c r="F363" s="7"/>
      <c r="G363" s="5"/>
      <c r="I363" s="8"/>
    </row>
    <row r="364">
      <c r="D364" s="8"/>
      <c r="E364" s="8"/>
      <c r="F364" s="7"/>
      <c r="G364" s="5"/>
      <c r="I364" s="8"/>
    </row>
    <row r="365">
      <c r="D365" s="8"/>
      <c r="E365" s="8"/>
      <c r="F365" s="7"/>
      <c r="G365" s="5"/>
      <c r="I365" s="8"/>
    </row>
    <row r="366">
      <c r="D366" s="8"/>
      <c r="E366" s="8"/>
      <c r="F366" s="7"/>
      <c r="G366" s="5"/>
      <c r="I366" s="8"/>
    </row>
    <row r="367">
      <c r="D367" s="8"/>
      <c r="E367" s="8"/>
      <c r="F367" s="7"/>
      <c r="G367" s="5"/>
      <c r="I367" s="8"/>
    </row>
    <row r="368">
      <c r="D368" s="8"/>
      <c r="E368" s="8"/>
      <c r="F368" s="7"/>
      <c r="G368" s="5"/>
      <c r="I368" s="8"/>
    </row>
    <row r="369">
      <c r="D369" s="8"/>
      <c r="E369" s="8"/>
      <c r="F369" s="7"/>
      <c r="G369" s="5"/>
      <c r="I369" s="8"/>
    </row>
    <row r="370">
      <c r="D370" s="8"/>
      <c r="E370" s="8"/>
      <c r="F370" s="7"/>
      <c r="G370" s="5"/>
      <c r="I370" s="8"/>
    </row>
    <row r="371">
      <c r="D371" s="8"/>
      <c r="E371" s="8"/>
      <c r="F371" s="7"/>
      <c r="G371" s="5"/>
      <c r="I371" s="8"/>
    </row>
    <row r="372">
      <c r="D372" s="8"/>
      <c r="E372" s="8"/>
      <c r="F372" s="7"/>
      <c r="G372" s="5"/>
      <c r="I372" s="8"/>
    </row>
    <row r="373">
      <c r="D373" s="8"/>
      <c r="E373" s="8"/>
      <c r="F373" s="7"/>
      <c r="G373" s="5"/>
      <c r="I373" s="8"/>
    </row>
    <row r="374">
      <c r="D374" s="8"/>
      <c r="E374" s="8"/>
      <c r="F374" s="7"/>
      <c r="G374" s="5"/>
      <c r="I374" s="8"/>
    </row>
    <row r="375">
      <c r="D375" s="8"/>
      <c r="E375" s="8"/>
      <c r="F375" s="7"/>
      <c r="G375" s="5"/>
      <c r="I375" s="8"/>
    </row>
    <row r="376">
      <c r="D376" s="8"/>
      <c r="E376" s="8"/>
      <c r="F376" s="7"/>
      <c r="G376" s="5"/>
      <c r="I376" s="8"/>
    </row>
    <row r="377">
      <c r="D377" s="8"/>
      <c r="E377" s="8"/>
      <c r="F377" s="7"/>
      <c r="G377" s="5"/>
      <c r="I377" s="8"/>
    </row>
    <row r="378">
      <c r="D378" s="8"/>
      <c r="E378" s="8"/>
      <c r="F378" s="7"/>
      <c r="G378" s="5"/>
      <c r="I378" s="8"/>
    </row>
    <row r="379">
      <c r="D379" s="8"/>
      <c r="E379" s="8"/>
      <c r="F379" s="7"/>
      <c r="G379" s="5"/>
      <c r="I379" s="8"/>
    </row>
    <row r="380">
      <c r="D380" s="8"/>
      <c r="E380" s="8"/>
      <c r="F380" s="7"/>
      <c r="G380" s="5"/>
      <c r="I380" s="8"/>
    </row>
    <row r="381">
      <c r="D381" s="8"/>
      <c r="E381" s="8"/>
      <c r="F381" s="7"/>
      <c r="G381" s="5"/>
      <c r="I381" s="8"/>
    </row>
    <row r="382">
      <c r="D382" s="8"/>
      <c r="E382" s="8"/>
      <c r="F382" s="7"/>
      <c r="G382" s="5"/>
      <c r="I382" s="8"/>
    </row>
    <row r="383">
      <c r="D383" s="8"/>
      <c r="E383" s="8"/>
      <c r="F383" s="7"/>
      <c r="G383" s="5"/>
      <c r="I383" s="8"/>
    </row>
    <row r="384">
      <c r="D384" s="8"/>
      <c r="E384" s="8"/>
      <c r="F384" s="7"/>
      <c r="G384" s="5"/>
      <c r="I384" s="8"/>
    </row>
    <row r="385">
      <c r="D385" s="8"/>
      <c r="E385" s="8"/>
      <c r="F385" s="7"/>
      <c r="G385" s="5"/>
      <c r="I385" s="8"/>
    </row>
    <row r="386">
      <c r="D386" s="8"/>
      <c r="E386" s="8"/>
      <c r="F386" s="7"/>
      <c r="G386" s="5"/>
      <c r="I386" s="8"/>
    </row>
    <row r="387">
      <c r="D387" s="8"/>
      <c r="E387" s="8"/>
      <c r="F387" s="7"/>
      <c r="G387" s="5"/>
      <c r="I387" s="8"/>
    </row>
    <row r="388">
      <c r="D388" s="8"/>
      <c r="E388" s="8"/>
      <c r="F388" s="7"/>
      <c r="G388" s="5"/>
      <c r="I388" s="8"/>
    </row>
    <row r="389">
      <c r="D389" s="8"/>
      <c r="E389" s="8"/>
      <c r="F389" s="7"/>
      <c r="G389" s="5"/>
      <c r="I389" s="8"/>
    </row>
    <row r="390">
      <c r="D390" s="8"/>
      <c r="E390" s="8"/>
      <c r="F390" s="7"/>
      <c r="G390" s="5"/>
      <c r="I390" s="8"/>
    </row>
    <row r="391">
      <c r="D391" s="8"/>
      <c r="E391" s="8"/>
      <c r="F391" s="7"/>
      <c r="G391" s="5"/>
      <c r="I391" s="8"/>
    </row>
    <row r="392">
      <c r="D392" s="8"/>
      <c r="E392" s="8"/>
      <c r="F392" s="7"/>
      <c r="G392" s="5"/>
      <c r="I392" s="8"/>
    </row>
    <row r="393">
      <c r="D393" s="8"/>
      <c r="E393" s="8"/>
      <c r="F393" s="7"/>
      <c r="G393" s="5"/>
      <c r="I393" s="8"/>
    </row>
    <row r="394">
      <c r="D394" s="8"/>
      <c r="E394" s="8"/>
      <c r="F394" s="7"/>
      <c r="G394" s="5"/>
      <c r="I394" s="8"/>
    </row>
    <row r="395">
      <c r="D395" s="8"/>
      <c r="E395" s="8"/>
      <c r="F395" s="7"/>
      <c r="G395" s="5"/>
      <c r="I395" s="8"/>
    </row>
    <row r="396">
      <c r="D396" s="8"/>
      <c r="E396" s="8"/>
      <c r="F396" s="7"/>
      <c r="G396" s="5"/>
      <c r="I396" s="8"/>
    </row>
    <row r="397">
      <c r="D397" s="8"/>
      <c r="E397" s="8"/>
      <c r="F397" s="7"/>
      <c r="G397" s="5"/>
      <c r="I397" s="8"/>
    </row>
    <row r="398">
      <c r="D398" s="8"/>
      <c r="E398" s="8"/>
      <c r="F398" s="7"/>
      <c r="G398" s="5"/>
      <c r="I398" s="8"/>
    </row>
    <row r="399">
      <c r="D399" s="8"/>
      <c r="E399" s="8"/>
      <c r="F399" s="7"/>
      <c r="G399" s="5"/>
      <c r="I399" s="8"/>
    </row>
    <row r="400">
      <c r="D400" s="8"/>
      <c r="E400" s="8"/>
      <c r="F400" s="7"/>
      <c r="G400" s="5"/>
      <c r="I400" s="8"/>
    </row>
    <row r="401">
      <c r="D401" s="8"/>
      <c r="E401" s="8"/>
      <c r="F401" s="7"/>
      <c r="G401" s="5"/>
      <c r="I401" s="8"/>
    </row>
    <row r="402">
      <c r="D402" s="8"/>
      <c r="E402" s="8"/>
      <c r="F402" s="7"/>
      <c r="G402" s="5"/>
      <c r="I402" s="8"/>
    </row>
    <row r="403">
      <c r="D403" s="8"/>
      <c r="E403" s="8"/>
      <c r="F403" s="7"/>
      <c r="G403" s="5"/>
      <c r="I403" s="8"/>
    </row>
    <row r="404">
      <c r="D404" s="8"/>
      <c r="E404" s="8"/>
      <c r="F404" s="7"/>
      <c r="G404" s="5"/>
      <c r="I404" s="8"/>
    </row>
    <row r="405">
      <c r="D405" s="8"/>
      <c r="E405" s="8"/>
      <c r="F405" s="7"/>
      <c r="G405" s="5"/>
      <c r="I405" s="8"/>
    </row>
    <row r="406">
      <c r="D406" s="8"/>
      <c r="E406" s="8"/>
      <c r="F406" s="7"/>
      <c r="G406" s="5"/>
      <c r="I406" s="8"/>
    </row>
    <row r="407">
      <c r="D407" s="8"/>
      <c r="E407" s="8"/>
      <c r="F407" s="7"/>
      <c r="G407" s="5"/>
      <c r="I407" s="8"/>
    </row>
    <row r="408">
      <c r="D408" s="8"/>
      <c r="E408" s="8"/>
      <c r="F408" s="7"/>
      <c r="G408" s="5"/>
      <c r="I408" s="8"/>
    </row>
    <row r="409">
      <c r="D409" s="8"/>
      <c r="E409" s="8"/>
      <c r="F409" s="7"/>
      <c r="G409" s="5"/>
      <c r="I409" s="8"/>
    </row>
    <row r="410">
      <c r="D410" s="8"/>
      <c r="E410" s="8"/>
      <c r="F410" s="7"/>
      <c r="G410" s="5"/>
      <c r="I410" s="8"/>
    </row>
    <row r="411">
      <c r="D411" s="8"/>
      <c r="E411" s="8"/>
      <c r="F411" s="7"/>
      <c r="G411" s="5"/>
      <c r="I411" s="8"/>
    </row>
    <row r="412">
      <c r="D412" s="8"/>
      <c r="E412" s="8"/>
      <c r="F412" s="7"/>
      <c r="G412" s="5"/>
      <c r="I412" s="8"/>
    </row>
    <row r="413">
      <c r="D413" s="8"/>
      <c r="E413" s="8"/>
      <c r="F413" s="7"/>
      <c r="G413" s="5"/>
      <c r="I413" s="8"/>
    </row>
    <row r="414">
      <c r="D414" s="8"/>
      <c r="E414" s="8"/>
      <c r="F414" s="7"/>
      <c r="G414" s="5"/>
      <c r="I414" s="8"/>
    </row>
    <row r="415">
      <c r="D415" s="8"/>
      <c r="E415" s="8"/>
      <c r="F415" s="7"/>
      <c r="G415" s="5"/>
      <c r="I415" s="8"/>
    </row>
    <row r="416">
      <c r="D416" s="8"/>
      <c r="E416" s="8"/>
      <c r="F416" s="7"/>
      <c r="G416" s="5"/>
      <c r="I416" s="8"/>
    </row>
    <row r="417">
      <c r="D417" s="8"/>
      <c r="E417" s="8"/>
      <c r="F417" s="7"/>
      <c r="G417" s="5"/>
      <c r="I417" s="8"/>
    </row>
    <row r="418">
      <c r="D418" s="8"/>
      <c r="E418" s="8"/>
      <c r="F418" s="7"/>
      <c r="G418" s="5"/>
      <c r="I418" s="8"/>
    </row>
    <row r="419">
      <c r="D419" s="8"/>
      <c r="E419" s="8"/>
      <c r="F419" s="7"/>
      <c r="G419" s="5"/>
      <c r="I419" s="8"/>
    </row>
    <row r="420">
      <c r="D420" s="8"/>
      <c r="E420" s="8"/>
      <c r="F420" s="7"/>
      <c r="G420" s="5"/>
      <c r="I420" s="8"/>
    </row>
    <row r="421">
      <c r="D421" s="8"/>
      <c r="E421" s="8"/>
      <c r="F421" s="7"/>
      <c r="G421" s="5"/>
      <c r="I421" s="8"/>
    </row>
    <row r="422">
      <c r="D422" s="8"/>
      <c r="E422" s="8"/>
      <c r="F422" s="7"/>
      <c r="G422" s="5"/>
      <c r="I422" s="8"/>
    </row>
    <row r="423">
      <c r="D423" s="8"/>
      <c r="E423" s="8"/>
      <c r="F423" s="7"/>
      <c r="G423" s="5"/>
      <c r="I423" s="8"/>
    </row>
    <row r="424">
      <c r="D424" s="8"/>
      <c r="E424" s="8"/>
      <c r="F424" s="7"/>
      <c r="G424" s="5"/>
      <c r="I424" s="8"/>
    </row>
    <row r="425">
      <c r="D425" s="8"/>
      <c r="E425" s="8"/>
      <c r="F425" s="7"/>
      <c r="G425" s="5"/>
      <c r="I425" s="8"/>
    </row>
    <row r="426">
      <c r="D426" s="8"/>
      <c r="E426" s="8"/>
      <c r="F426" s="7"/>
      <c r="G426" s="5"/>
      <c r="I426" s="8"/>
    </row>
    <row r="427">
      <c r="D427" s="8"/>
      <c r="E427" s="8"/>
      <c r="F427" s="7"/>
      <c r="G427" s="5"/>
      <c r="I427" s="8"/>
    </row>
    <row r="428">
      <c r="D428" s="8"/>
      <c r="E428" s="8"/>
      <c r="F428" s="7"/>
      <c r="G428" s="5"/>
      <c r="I428" s="8"/>
    </row>
    <row r="429">
      <c r="D429" s="8"/>
      <c r="E429" s="8"/>
      <c r="F429" s="7"/>
      <c r="G429" s="5"/>
      <c r="I429" s="8"/>
    </row>
    <row r="430">
      <c r="D430" s="8"/>
      <c r="E430" s="8"/>
      <c r="F430" s="7"/>
      <c r="G430" s="5"/>
      <c r="I430" s="8"/>
    </row>
    <row r="431">
      <c r="D431" s="8"/>
      <c r="E431" s="8"/>
      <c r="F431" s="7"/>
      <c r="G431" s="5"/>
      <c r="I431" s="8"/>
    </row>
    <row r="432">
      <c r="D432" s="8"/>
      <c r="E432" s="8"/>
      <c r="F432" s="7"/>
      <c r="G432" s="5"/>
      <c r="I432" s="8"/>
    </row>
    <row r="433">
      <c r="D433" s="8"/>
      <c r="E433" s="8"/>
      <c r="F433" s="7"/>
      <c r="G433" s="5"/>
      <c r="I433" s="8"/>
    </row>
    <row r="434">
      <c r="D434" s="8"/>
      <c r="E434" s="8"/>
      <c r="F434" s="7"/>
      <c r="G434" s="5"/>
      <c r="I434" s="8"/>
    </row>
    <row r="435">
      <c r="D435" s="8"/>
      <c r="E435" s="8"/>
      <c r="F435" s="7"/>
      <c r="G435" s="5"/>
      <c r="I435" s="8"/>
    </row>
    <row r="436">
      <c r="D436" s="8"/>
      <c r="E436" s="8"/>
      <c r="F436" s="7"/>
      <c r="G436" s="5"/>
      <c r="I436" s="8"/>
    </row>
    <row r="437">
      <c r="D437" s="8"/>
      <c r="E437" s="8"/>
      <c r="F437" s="7"/>
      <c r="G437" s="5"/>
      <c r="I437" s="8"/>
    </row>
    <row r="438">
      <c r="D438" s="8"/>
      <c r="E438" s="8"/>
      <c r="F438" s="7"/>
      <c r="G438" s="5"/>
      <c r="I438" s="8"/>
    </row>
    <row r="439">
      <c r="D439" s="8"/>
      <c r="E439" s="8"/>
      <c r="F439" s="7"/>
      <c r="G439" s="5"/>
      <c r="I439" s="8"/>
    </row>
    <row r="440">
      <c r="D440" s="8"/>
      <c r="E440" s="8"/>
      <c r="F440" s="7"/>
      <c r="G440" s="5"/>
      <c r="I440" s="8"/>
    </row>
    <row r="441">
      <c r="D441" s="8"/>
      <c r="E441" s="8"/>
      <c r="F441" s="7"/>
      <c r="G441" s="5"/>
      <c r="I441" s="8"/>
    </row>
    <row r="442">
      <c r="D442" s="8"/>
      <c r="E442" s="8"/>
      <c r="F442" s="7"/>
      <c r="G442" s="5"/>
      <c r="I442" s="8"/>
    </row>
    <row r="443">
      <c r="D443" s="8"/>
      <c r="E443" s="8"/>
      <c r="F443" s="7"/>
      <c r="G443" s="5"/>
      <c r="I443" s="8"/>
    </row>
    <row r="444">
      <c r="D444" s="8"/>
      <c r="E444" s="8"/>
      <c r="F444" s="7"/>
      <c r="G444" s="5"/>
      <c r="I444" s="8"/>
    </row>
    <row r="445">
      <c r="D445" s="8"/>
      <c r="E445" s="8"/>
      <c r="F445" s="7"/>
      <c r="G445" s="5"/>
      <c r="I445" s="8"/>
    </row>
    <row r="446">
      <c r="D446" s="8"/>
      <c r="E446" s="8"/>
      <c r="F446" s="7"/>
      <c r="G446" s="5"/>
      <c r="I446" s="8"/>
    </row>
    <row r="447">
      <c r="D447" s="8"/>
      <c r="E447" s="8"/>
      <c r="F447" s="7"/>
      <c r="G447" s="5"/>
      <c r="I447" s="8"/>
    </row>
    <row r="448">
      <c r="D448" s="8"/>
      <c r="E448" s="8"/>
      <c r="F448" s="7"/>
      <c r="G448" s="5"/>
      <c r="I448" s="8"/>
    </row>
    <row r="449">
      <c r="D449" s="8"/>
      <c r="E449" s="8"/>
      <c r="F449" s="7"/>
      <c r="G449" s="5"/>
      <c r="I449" s="8"/>
    </row>
    <row r="450">
      <c r="D450" s="8"/>
      <c r="E450" s="8"/>
      <c r="F450" s="7"/>
      <c r="G450" s="5"/>
      <c r="I450" s="8"/>
    </row>
    <row r="451">
      <c r="D451" s="8"/>
      <c r="E451" s="8"/>
      <c r="F451" s="7"/>
      <c r="G451" s="5"/>
      <c r="I451" s="8"/>
    </row>
    <row r="452">
      <c r="D452" s="8"/>
      <c r="E452" s="8"/>
      <c r="F452" s="7"/>
      <c r="G452" s="5"/>
      <c r="I452" s="8"/>
    </row>
    <row r="453">
      <c r="D453" s="8"/>
      <c r="E453" s="8"/>
      <c r="F453" s="7"/>
      <c r="G453" s="5"/>
      <c r="I453" s="8"/>
    </row>
    <row r="454">
      <c r="D454" s="8"/>
      <c r="E454" s="8"/>
      <c r="F454" s="7"/>
      <c r="G454" s="5"/>
      <c r="I454" s="8"/>
    </row>
    <row r="455">
      <c r="D455" s="8"/>
      <c r="E455" s="8"/>
      <c r="F455" s="7"/>
      <c r="G455" s="5"/>
      <c r="I455" s="8"/>
    </row>
    <row r="456">
      <c r="D456" s="8"/>
      <c r="E456" s="8"/>
      <c r="F456" s="7"/>
      <c r="G456" s="5"/>
      <c r="I456" s="8"/>
    </row>
    <row r="457">
      <c r="D457" s="8"/>
      <c r="E457" s="8"/>
      <c r="F457" s="7"/>
      <c r="G457" s="5"/>
      <c r="I457" s="8"/>
    </row>
    <row r="458">
      <c r="D458" s="8"/>
      <c r="E458" s="8"/>
      <c r="F458" s="7"/>
      <c r="G458" s="5"/>
      <c r="I458" s="8"/>
    </row>
    <row r="459">
      <c r="D459" s="8"/>
      <c r="E459" s="8"/>
      <c r="F459" s="7"/>
      <c r="G459" s="5"/>
      <c r="I459" s="8"/>
    </row>
    <row r="460">
      <c r="D460" s="8"/>
      <c r="E460" s="8"/>
      <c r="F460" s="7"/>
      <c r="G460" s="5"/>
      <c r="I460" s="8"/>
    </row>
    <row r="461">
      <c r="D461" s="8"/>
      <c r="E461" s="8"/>
      <c r="F461" s="7"/>
      <c r="G461" s="5"/>
      <c r="I461" s="8"/>
    </row>
    <row r="462">
      <c r="D462" s="8"/>
      <c r="E462" s="8"/>
      <c r="F462" s="7"/>
      <c r="G462" s="5"/>
      <c r="I462" s="8"/>
    </row>
    <row r="463">
      <c r="D463" s="8"/>
      <c r="E463" s="8"/>
      <c r="F463" s="7"/>
      <c r="G463" s="5"/>
      <c r="I463" s="8"/>
    </row>
    <row r="464">
      <c r="D464" s="8"/>
      <c r="E464" s="8"/>
      <c r="F464" s="7"/>
      <c r="G464" s="5"/>
      <c r="I464" s="8"/>
    </row>
    <row r="465">
      <c r="D465" s="8"/>
      <c r="E465" s="8"/>
      <c r="F465" s="7"/>
      <c r="G465" s="5"/>
      <c r="I465" s="8"/>
    </row>
    <row r="466">
      <c r="D466" s="8"/>
      <c r="E466" s="8"/>
      <c r="F466" s="7"/>
      <c r="G466" s="5"/>
      <c r="I466" s="8"/>
    </row>
    <row r="467">
      <c r="D467" s="8"/>
      <c r="E467" s="8"/>
      <c r="F467" s="7"/>
      <c r="G467" s="5"/>
      <c r="I467" s="8"/>
    </row>
    <row r="468">
      <c r="D468" s="8"/>
      <c r="E468" s="8"/>
      <c r="F468" s="7"/>
      <c r="G468" s="5"/>
      <c r="I468" s="8"/>
    </row>
    <row r="469">
      <c r="D469" s="8"/>
      <c r="E469" s="8"/>
      <c r="F469" s="7"/>
      <c r="G469" s="5"/>
      <c r="I469" s="8"/>
    </row>
    <row r="470">
      <c r="D470" s="8"/>
      <c r="E470" s="8"/>
      <c r="F470" s="7"/>
      <c r="G470" s="5"/>
      <c r="I470" s="8"/>
    </row>
    <row r="471">
      <c r="D471" s="8"/>
      <c r="E471" s="8"/>
      <c r="F471" s="7"/>
      <c r="G471" s="5"/>
      <c r="I471" s="8"/>
    </row>
    <row r="472">
      <c r="D472" s="8"/>
      <c r="E472" s="8"/>
      <c r="F472" s="7"/>
      <c r="G472" s="5"/>
      <c r="I472" s="8"/>
    </row>
    <row r="473">
      <c r="D473" s="8"/>
      <c r="E473" s="8"/>
      <c r="F473" s="7"/>
      <c r="G473" s="5"/>
      <c r="I473" s="8"/>
    </row>
    <row r="474">
      <c r="D474" s="8"/>
      <c r="E474" s="8"/>
      <c r="F474" s="7"/>
      <c r="G474" s="5"/>
      <c r="I474" s="8"/>
    </row>
    <row r="475">
      <c r="D475" s="8"/>
      <c r="E475" s="8"/>
      <c r="F475" s="7"/>
      <c r="G475" s="5"/>
      <c r="I475" s="8"/>
    </row>
    <row r="476">
      <c r="D476" s="8"/>
      <c r="E476" s="8"/>
      <c r="F476" s="7"/>
      <c r="G476" s="5"/>
      <c r="I476" s="8"/>
    </row>
    <row r="477">
      <c r="D477" s="8"/>
      <c r="E477" s="8"/>
      <c r="F477" s="7"/>
      <c r="G477" s="5"/>
      <c r="I477" s="8"/>
    </row>
    <row r="478">
      <c r="D478" s="8"/>
      <c r="E478" s="8"/>
      <c r="F478" s="7"/>
      <c r="G478" s="5"/>
      <c r="I478" s="8"/>
    </row>
    <row r="479">
      <c r="D479" s="8"/>
      <c r="E479" s="8"/>
      <c r="F479" s="7"/>
      <c r="G479" s="5"/>
      <c r="I479" s="8"/>
    </row>
    <row r="480">
      <c r="D480" s="8"/>
      <c r="E480" s="8"/>
      <c r="F480" s="7"/>
      <c r="G480" s="5"/>
      <c r="I480" s="8"/>
    </row>
    <row r="481">
      <c r="D481" s="8"/>
      <c r="E481" s="8"/>
      <c r="F481" s="7"/>
      <c r="G481" s="5"/>
      <c r="I481" s="8"/>
    </row>
    <row r="482">
      <c r="D482" s="8"/>
      <c r="E482" s="8"/>
      <c r="F482" s="7"/>
      <c r="G482" s="5"/>
      <c r="I482" s="8"/>
    </row>
    <row r="483">
      <c r="D483" s="8"/>
      <c r="E483" s="8"/>
      <c r="F483" s="7"/>
      <c r="G483" s="5"/>
      <c r="I483" s="8"/>
    </row>
    <row r="484">
      <c r="D484" s="8"/>
      <c r="E484" s="8"/>
      <c r="F484" s="7"/>
      <c r="G484" s="5"/>
      <c r="I484" s="8"/>
    </row>
    <row r="485">
      <c r="D485" s="8"/>
      <c r="E485" s="8"/>
      <c r="F485" s="7"/>
      <c r="G485" s="5"/>
      <c r="I485" s="8"/>
    </row>
    <row r="486">
      <c r="D486" s="8"/>
      <c r="E486" s="8"/>
      <c r="F486" s="7"/>
      <c r="G486" s="5"/>
      <c r="I486" s="8"/>
    </row>
    <row r="487">
      <c r="D487" s="8"/>
      <c r="E487" s="8"/>
      <c r="F487" s="7"/>
      <c r="G487" s="5"/>
      <c r="I487" s="8"/>
    </row>
    <row r="488">
      <c r="D488" s="8"/>
      <c r="E488" s="8"/>
      <c r="F488" s="7"/>
      <c r="G488" s="5"/>
      <c r="I488" s="8"/>
    </row>
    <row r="489">
      <c r="D489" s="8"/>
      <c r="E489" s="8"/>
      <c r="F489" s="7"/>
      <c r="G489" s="5"/>
      <c r="I489" s="8"/>
    </row>
    <row r="490">
      <c r="D490" s="8"/>
      <c r="E490" s="8"/>
      <c r="F490" s="7"/>
      <c r="G490" s="5"/>
      <c r="I490" s="8"/>
    </row>
    <row r="491">
      <c r="D491" s="8"/>
      <c r="E491" s="8"/>
      <c r="F491" s="7"/>
      <c r="G491" s="5"/>
      <c r="I491" s="8"/>
    </row>
    <row r="492">
      <c r="D492" s="8"/>
      <c r="E492" s="8"/>
      <c r="F492" s="7"/>
      <c r="G492" s="5"/>
      <c r="I492" s="8"/>
    </row>
    <row r="493">
      <c r="D493" s="8"/>
      <c r="E493" s="8"/>
      <c r="F493" s="7"/>
      <c r="G493" s="5"/>
      <c r="I493" s="8"/>
    </row>
    <row r="494">
      <c r="D494" s="8"/>
      <c r="E494" s="8"/>
      <c r="F494" s="7"/>
      <c r="G494" s="5"/>
      <c r="I494" s="8"/>
    </row>
    <row r="495">
      <c r="D495" s="8"/>
      <c r="E495" s="8"/>
      <c r="F495" s="7"/>
      <c r="G495" s="5"/>
      <c r="I495" s="8"/>
    </row>
    <row r="496">
      <c r="D496" s="8"/>
      <c r="E496" s="8"/>
      <c r="F496" s="7"/>
      <c r="G496" s="5"/>
      <c r="I496" s="8"/>
    </row>
    <row r="497">
      <c r="D497" s="8"/>
      <c r="E497" s="8"/>
      <c r="F497" s="7"/>
      <c r="G497" s="5"/>
      <c r="I497" s="8"/>
    </row>
    <row r="498">
      <c r="D498" s="8"/>
      <c r="E498" s="8"/>
      <c r="F498" s="7"/>
      <c r="G498" s="5"/>
      <c r="I498" s="8"/>
    </row>
    <row r="499">
      <c r="D499" s="8"/>
      <c r="E499" s="8"/>
      <c r="F499" s="7"/>
      <c r="G499" s="5"/>
      <c r="I499" s="8"/>
    </row>
    <row r="500">
      <c r="D500" s="8"/>
      <c r="E500" s="8"/>
      <c r="F500" s="7"/>
      <c r="G500" s="5"/>
      <c r="I500" s="8"/>
    </row>
    <row r="501">
      <c r="D501" s="8"/>
      <c r="E501" s="8"/>
      <c r="F501" s="7"/>
      <c r="G501" s="5"/>
      <c r="I501" s="8"/>
    </row>
    <row r="502">
      <c r="D502" s="8"/>
      <c r="E502" s="8"/>
      <c r="F502" s="7"/>
      <c r="G502" s="5"/>
      <c r="I502" s="8"/>
    </row>
    <row r="503">
      <c r="D503" s="8"/>
      <c r="E503" s="8"/>
      <c r="F503" s="7"/>
      <c r="G503" s="5"/>
      <c r="I503" s="8"/>
    </row>
    <row r="504">
      <c r="D504" s="8"/>
      <c r="E504" s="8"/>
      <c r="F504" s="7"/>
      <c r="G504" s="5"/>
      <c r="I504" s="8"/>
    </row>
    <row r="505">
      <c r="D505" s="8"/>
      <c r="E505" s="8"/>
      <c r="F505" s="7"/>
      <c r="G505" s="5"/>
      <c r="I505" s="8"/>
    </row>
    <row r="506">
      <c r="D506" s="8"/>
      <c r="E506" s="8"/>
      <c r="F506" s="7"/>
      <c r="G506" s="5"/>
      <c r="I506" s="8"/>
    </row>
    <row r="507">
      <c r="D507" s="8"/>
      <c r="E507" s="8"/>
      <c r="F507" s="7"/>
      <c r="G507" s="5"/>
      <c r="I507" s="8"/>
    </row>
    <row r="508">
      <c r="D508" s="8"/>
      <c r="E508" s="8"/>
      <c r="F508" s="7"/>
      <c r="G508" s="5"/>
      <c r="I508" s="8"/>
    </row>
    <row r="509">
      <c r="D509" s="8"/>
      <c r="E509" s="8"/>
      <c r="F509" s="7"/>
      <c r="G509" s="5"/>
      <c r="I509" s="8"/>
    </row>
    <row r="510">
      <c r="D510" s="8"/>
      <c r="E510" s="8"/>
      <c r="F510" s="7"/>
      <c r="G510" s="5"/>
      <c r="I510" s="8"/>
    </row>
    <row r="511">
      <c r="D511" s="8"/>
      <c r="E511" s="8"/>
      <c r="F511" s="7"/>
      <c r="G511" s="5"/>
      <c r="I511" s="8"/>
    </row>
    <row r="512">
      <c r="D512" s="8"/>
      <c r="E512" s="8"/>
      <c r="F512" s="7"/>
      <c r="G512" s="5"/>
      <c r="I512" s="8"/>
    </row>
    <row r="513">
      <c r="D513" s="8"/>
      <c r="E513" s="8"/>
      <c r="F513" s="7"/>
      <c r="G513" s="5"/>
      <c r="I513" s="8"/>
    </row>
    <row r="514">
      <c r="D514" s="8"/>
      <c r="E514" s="8"/>
      <c r="F514" s="7"/>
      <c r="G514" s="5"/>
      <c r="I514" s="8"/>
    </row>
    <row r="515">
      <c r="D515" s="8"/>
      <c r="E515" s="8"/>
      <c r="F515" s="7"/>
      <c r="G515" s="5"/>
      <c r="I515" s="8"/>
    </row>
    <row r="516">
      <c r="D516" s="8"/>
      <c r="E516" s="8"/>
      <c r="F516" s="7"/>
      <c r="G516" s="5"/>
      <c r="I516" s="8"/>
    </row>
    <row r="517">
      <c r="D517" s="8"/>
      <c r="E517" s="8"/>
      <c r="F517" s="7"/>
      <c r="G517" s="5"/>
      <c r="I517" s="8"/>
    </row>
    <row r="518">
      <c r="D518" s="8"/>
      <c r="E518" s="8"/>
      <c r="F518" s="7"/>
      <c r="G518" s="5"/>
      <c r="I518" s="8"/>
    </row>
    <row r="519">
      <c r="D519" s="8"/>
      <c r="E519" s="8"/>
      <c r="F519" s="7"/>
      <c r="G519" s="5"/>
      <c r="I519" s="8"/>
    </row>
    <row r="520">
      <c r="D520" s="8"/>
      <c r="E520" s="8"/>
      <c r="F520" s="7"/>
      <c r="G520" s="5"/>
      <c r="I520" s="8"/>
    </row>
    <row r="521">
      <c r="D521" s="8"/>
      <c r="E521" s="8"/>
      <c r="F521" s="7"/>
      <c r="G521" s="5"/>
      <c r="I521" s="8"/>
    </row>
    <row r="522">
      <c r="D522" s="8"/>
      <c r="E522" s="8"/>
      <c r="F522" s="7"/>
      <c r="G522" s="5"/>
      <c r="I522" s="8"/>
    </row>
    <row r="523">
      <c r="D523" s="8"/>
      <c r="E523" s="8"/>
      <c r="F523" s="7"/>
      <c r="G523" s="5"/>
      <c r="I523" s="8"/>
    </row>
    <row r="524">
      <c r="D524" s="8"/>
      <c r="E524" s="8"/>
      <c r="F524" s="7"/>
      <c r="G524" s="5"/>
      <c r="I524" s="8"/>
    </row>
    <row r="525">
      <c r="D525" s="8"/>
      <c r="E525" s="8"/>
      <c r="F525" s="7"/>
      <c r="G525" s="5"/>
      <c r="I525" s="8"/>
    </row>
    <row r="526">
      <c r="D526" s="8"/>
      <c r="E526" s="8"/>
      <c r="F526" s="7"/>
      <c r="G526" s="5"/>
      <c r="I526" s="8"/>
    </row>
    <row r="527">
      <c r="D527" s="8"/>
      <c r="E527" s="8"/>
      <c r="F527" s="7"/>
      <c r="G527" s="5"/>
      <c r="I527" s="8"/>
    </row>
    <row r="528">
      <c r="D528" s="8"/>
      <c r="E528" s="8"/>
      <c r="F528" s="7"/>
      <c r="G528" s="5"/>
      <c r="I528" s="8"/>
    </row>
    <row r="529">
      <c r="D529" s="8"/>
      <c r="E529" s="8"/>
      <c r="F529" s="7"/>
      <c r="G529" s="5"/>
      <c r="I529" s="8"/>
    </row>
    <row r="530">
      <c r="D530" s="8"/>
      <c r="E530" s="8"/>
      <c r="F530" s="7"/>
      <c r="G530" s="5"/>
      <c r="I530" s="8"/>
    </row>
    <row r="531">
      <c r="D531" s="8"/>
      <c r="E531" s="8"/>
      <c r="F531" s="7"/>
      <c r="G531" s="5"/>
      <c r="I531" s="8"/>
    </row>
    <row r="532">
      <c r="D532" s="8"/>
      <c r="E532" s="8"/>
      <c r="F532" s="7"/>
      <c r="G532" s="5"/>
      <c r="I532" s="8"/>
    </row>
    <row r="533">
      <c r="D533" s="8"/>
      <c r="E533" s="8"/>
      <c r="F533" s="7"/>
      <c r="G533" s="5"/>
      <c r="I533" s="8"/>
    </row>
    <row r="534">
      <c r="D534" s="8"/>
      <c r="E534" s="8"/>
      <c r="F534" s="7"/>
      <c r="G534" s="5"/>
      <c r="I534" s="8"/>
    </row>
    <row r="535">
      <c r="D535" s="8"/>
      <c r="E535" s="8"/>
      <c r="F535" s="7"/>
      <c r="G535" s="5"/>
      <c r="I535" s="8"/>
    </row>
    <row r="536">
      <c r="D536" s="8"/>
      <c r="E536" s="8"/>
      <c r="F536" s="7"/>
      <c r="G536" s="5"/>
      <c r="I536" s="8"/>
    </row>
    <row r="537">
      <c r="D537" s="8"/>
      <c r="E537" s="8"/>
      <c r="F537" s="7"/>
      <c r="G537" s="5"/>
      <c r="I537" s="8"/>
    </row>
    <row r="538">
      <c r="D538" s="8"/>
      <c r="E538" s="8"/>
      <c r="F538" s="7"/>
      <c r="G538" s="5"/>
      <c r="I538" s="8"/>
    </row>
    <row r="539">
      <c r="D539" s="8"/>
      <c r="E539" s="8"/>
      <c r="F539" s="7"/>
      <c r="G539" s="5"/>
      <c r="I539" s="8"/>
    </row>
    <row r="540">
      <c r="D540" s="8"/>
      <c r="E540" s="8"/>
      <c r="F540" s="7"/>
      <c r="G540" s="5"/>
      <c r="I540" s="8"/>
    </row>
    <row r="541">
      <c r="D541" s="8"/>
      <c r="E541" s="8"/>
      <c r="F541" s="7"/>
      <c r="G541" s="5"/>
      <c r="I541" s="8"/>
    </row>
    <row r="542">
      <c r="D542" s="8"/>
      <c r="E542" s="8"/>
      <c r="F542" s="7"/>
      <c r="G542" s="5"/>
      <c r="I542" s="8"/>
    </row>
    <row r="543">
      <c r="D543" s="8"/>
      <c r="E543" s="8"/>
      <c r="F543" s="7"/>
      <c r="G543" s="5"/>
      <c r="I543" s="8"/>
    </row>
    <row r="544">
      <c r="D544" s="8"/>
      <c r="E544" s="8"/>
      <c r="F544" s="7"/>
      <c r="G544" s="5"/>
      <c r="I544" s="8"/>
    </row>
    <row r="545">
      <c r="D545" s="8"/>
      <c r="E545" s="8"/>
      <c r="F545" s="7"/>
      <c r="G545" s="5"/>
      <c r="I545" s="8"/>
    </row>
    <row r="546">
      <c r="D546" s="8"/>
      <c r="E546" s="8"/>
      <c r="F546" s="7"/>
      <c r="G546" s="5"/>
      <c r="I546" s="8"/>
    </row>
    <row r="547">
      <c r="D547" s="8"/>
      <c r="E547" s="8"/>
      <c r="F547" s="7"/>
      <c r="G547" s="5"/>
      <c r="I547" s="8"/>
    </row>
    <row r="548">
      <c r="D548" s="8"/>
      <c r="E548" s="8"/>
      <c r="F548" s="7"/>
      <c r="G548" s="5"/>
      <c r="I548" s="8"/>
    </row>
    <row r="549">
      <c r="D549" s="8"/>
      <c r="E549" s="8"/>
      <c r="F549" s="7"/>
      <c r="G549" s="5"/>
      <c r="I549" s="8"/>
    </row>
    <row r="550">
      <c r="D550" s="8"/>
      <c r="E550" s="8"/>
      <c r="F550" s="7"/>
      <c r="G550" s="5"/>
      <c r="I550" s="8"/>
    </row>
    <row r="551">
      <c r="D551" s="8"/>
      <c r="E551" s="8"/>
      <c r="F551" s="7"/>
      <c r="G551" s="5"/>
      <c r="I551" s="8"/>
    </row>
    <row r="552">
      <c r="D552" s="8"/>
      <c r="E552" s="8"/>
      <c r="F552" s="7"/>
      <c r="G552" s="5"/>
      <c r="I552" s="8"/>
    </row>
    <row r="553">
      <c r="D553" s="8"/>
      <c r="E553" s="8"/>
      <c r="F553" s="7"/>
      <c r="G553" s="5"/>
      <c r="I553" s="8"/>
    </row>
    <row r="554">
      <c r="D554" s="8"/>
      <c r="E554" s="8"/>
      <c r="F554" s="7"/>
      <c r="G554" s="5"/>
      <c r="I554" s="8"/>
    </row>
    <row r="555">
      <c r="D555" s="8"/>
      <c r="E555" s="8"/>
      <c r="F555" s="7"/>
      <c r="G555" s="5"/>
      <c r="I555" s="8"/>
    </row>
    <row r="556">
      <c r="D556" s="8"/>
      <c r="E556" s="8"/>
      <c r="F556" s="7"/>
      <c r="G556" s="5"/>
      <c r="I556" s="8"/>
    </row>
    <row r="557">
      <c r="D557" s="8"/>
      <c r="E557" s="8"/>
      <c r="F557" s="7"/>
      <c r="G557" s="5"/>
      <c r="I557" s="8"/>
    </row>
    <row r="558">
      <c r="D558" s="8"/>
      <c r="E558" s="8"/>
      <c r="F558" s="7"/>
      <c r="G558" s="5"/>
      <c r="I558" s="8"/>
    </row>
    <row r="559">
      <c r="D559" s="8"/>
      <c r="E559" s="8"/>
      <c r="F559" s="7"/>
      <c r="G559" s="5"/>
      <c r="I559" s="8"/>
    </row>
    <row r="560">
      <c r="D560" s="8"/>
      <c r="E560" s="8"/>
      <c r="F560" s="7"/>
      <c r="G560" s="5"/>
      <c r="I560" s="8"/>
    </row>
    <row r="561">
      <c r="D561" s="8"/>
      <c r="E561" s="8"/>
      <c r="F561" s="7"/>
      <c r="G561" s="5"/>
      <c r="I561" s="8"/>
    </row>
    <row r="562">
      <c r="D562" s="8"/>
      <c r="E562" s="8"/>
      <c r="F562" s="7"/>
      <c r="G562" s="5"/>
      <c r="I562" s="8"/>
    </row>
    <row r="563">
      <c r="D563" s="8"/>
      <c r="E563" s="8"/>
      <c r="F563" s="7"/>
      <c r="G563" s="5"/>
      <c r="I563" s="8"/>
    </row>
    <row r="564">
      <c r="D564" s="8"/>
      <c r="E564" s="8"/>
      <c r="F564" s="7"/>
      <c r="G564" s="5"/>
      <c r="I564" s="8"/>
    </row>
    <row r="565">
      <c r="D565" s="8"/>
      <c r="E565" s="8"/>
      <c r="F565" s="7"/>
      <c r="G565" s="5"/>
      <c r="I565" s="8"/>
    </row>
    <row r="566">
      <c r="D566" s="8"/>
      <c r="E566" s="8"/>
      <c r="F566" s="7"/>
      <c r="G566" s="5"/>
      <c r="I566" s="8"/>
    </row>
    <row r="567">
      <c r="D567" s="8"/>
      <c r="E567" s="8"/>
      <c r="F567" s="7"/>
      <c r="G567" s="5"/>
      <c r="I567" s="8"/>
    </row>
    <row r="568">
      <c r="D568" s="8"/>
      <c r="E568" s="8"/>
      <c r="F568" s="7"/>
      <c r="G568" s="5"/>
      <c r="I568" s="8"/>
    </row>
    <row r="569">
      <c r="D569" s="8"/>
      <c r="E569" s="8"/>
      <c r="F569" s="7"/>
      <c r="G569" s="5"/>
      <c r="I569" s="8"/>
    </row>
    <row r="570">
      <c r="D570" s="8"/>
      <c r="E570" s="8"/>
      <c r="F570" s="7"/>
      <c r="G570" s="5"/>
      <c r="I570" s="8"/>
    </row>
    <row r="571">
      <c r="D571" s="8"/>
      <c r="E571" s="8"/>
      <c r="F571" s="7"/>
      <c r="G571" s="5"/>
      <c r="I571" s="8"/>
    </row>
    <row r="572">
      <c r="D572" s="8"/>
      <c r="E572" s="8"/>
      <c r="F572" s="7"/>
      <c r="G572" s="5"/>
      <c r="I572" s="8"/>
    </row>
    <row r="573">
      <c r="D573" s="8"/>
      <c r="E573" s="8"/>
      <c r="F573" s="7"/>
      <c r="G573" s="5"/>
      <c r="I573" s="8"/>
    </row>
    <row r="574">
      <c r="D574" s="8"/>
      <c r="E574" s="8"/>
      <c r="F574" s="7"/>
      <c r="G574" s="5"/>
      <c r="I574" s="8"/>
    </row>
    <row r="575">
      <c r="D575" s="8"/>
      <c r="E575" s="8"/>
      <c r="F575" s="7"/>
      <c r="G575" s="5"/>
      <c r="I575" s="8"/>
    </row>
    <row r="576">
      <c r="D576" s="8"/>
      <c r="E576" s="8"/>
      <c r="F576" s="7"/>
      <c r="G576" s="5"/>
      <c r="I576" s="8"/>
    </row>
    <row r="577">
      <c r="D577" s="8"/>
      <c r="E577" s="8"/>
      <c r="F577" s="7"/>
      <c r="G577" s="5"/>
      <c r="I577" s="8"/>
    </row>
    <row r="578">
      <c r="D578" s="8"/>
      <c r="E578" s="8"/>
      <c r="F578" s="7"/>
      <c r="G578" s="5"/>
      <c r="I578" s="8"/>
    </row>
    <row r="579">
      <c r="D579" s="8"/>
      <c r="E579" s="8"/>
      <c r="F579" s="7"/>
      <c r="G579" s="5"/>
      <c r="I579" s="8"/>
    </row>
    <row r="580">
      <c r="D580" s="8"/>
      <c r="E580" s="8"/>
      <c r="F580" s="7"/>
      <c r="G580" s="5"/>
      <c r="I580" s="8"/>
    </row>
    <row r="581">
      <c r="D581" s="8"/>
      <c r="E581" s="8"/>
      <c r="F581" s="7"/>
      <c r="G581" s="5"/>
      <c r="I581" s="8"/>
    </row>
    <row r="582">
      <c r="D582" s="8"/>
      <c r="E582" s="8"/>
      <c r="F582" s="7"/>
      <c r="G582" s="5"/>
      <c r="I582" s="8"/>
    </row>
    <row r="583">
      <c r="D583" s="8"/>
      <c r="E583" s="8"/>
      <c r="F583" s="7"/>
      <c r="G583" s="5"/>
      <c r="I583" s="8"/>
    </row>
    <row r="584">
      <c r="D584" s="8"/>
      <c r="E584" s="8"/>
      <c r="F584" s="7"/>
      <c r="G584" s="5"/>
      <c r="I584" s="8"/>
    </row>
    <row r="585">
      <c r="D585" s="8"/>
      <c r="E585" s="8"/>
      <c r="F585" s="7"/>
      <c r="G585" s="5"/>
      <c r="I585" s="8"/>
    </row>
    <row r="586">
      <c r="D586" s="8"/>
      <c r="E586" s="8"/>
      <c r="F586" s="7"/>
      <c r="G586" s="5"/>
      <c r="I586" s="8"/>
    </row>
    <row r="587">
      <c r="D587" s="8"/>
      <c r="E587" s="8"/>
      <c r="F587" s="7"/>
      <c r="G587" s="5"/>
      <c r="I587" s="8"/>
    </row>
    <row r="588">
      <c r="D588" s="8"/>
      <c r="E588" s="8"/>
      <c r="F588" s="7"/>
      <c r="G588" s="5"/>
      <c r="I588" s="8"/>
    </row>
    <row r="589">
      <c r="D589" s="8"/>
      <c r="E589" s="8"/>
      <c r="F589" s="7"/>
      <c r="G589" s="5"/>
      <c r="I589" s="8"/>
    </row>
    <row r="590">
      <c r="D590" s="8"/>
      <c r="E590" s="8"/>
      <c r="F590" s="7"/>
      <c r="G590" s="5"/>
      <c r="I590" s="8"/>
    </row>
    <row r="591">
      <c r="D591" s="8"/>
      <c r="E591" s="8"/>
      <c r="F591" s="7"/>
      <c r="G591" s="5"/>
      <c r="I591" s="8"/>
    </row>
    <row r="592">
      <c r="D592" s="8"/>
      <c r="E592" s="8"/>
      <c r="F592" s="7"/>
      <c r="G592" s="5"/>
      <c r="I592" s="8"/>
    </row>
    <row r="593">
      <c r="D593" s="8"/>
      <c r="E593" s="8"/>
      <c r="F593" s="7"/>
      <c r="G593" s="5"/>
      <c r="I593" s="8"/>
    </row>
    <row r="594">
      <c r="D594" s="8"/>
      <c r="E594" s="8"/>
      <c r="F594" s="7"/>
      <c r="G594" s="5"/>
      <c r="I594" s="8"/>
    </row>
    <row r="595">
      <c r="D595" s="8"/>
      <c r="E595" s="8"/>
      <c r="F595" s="7"/>
      <c r="G595" s="5"/>
      <c r="I595" s="8"/>
    </row>
    <row r="596">
      <c r="D596" s="8"/>
      <c r="E596" s="8"/>
      <c r="F596" s="7"/>
      <c r="G596" s="5"/>
      <c r="I596" s="8"/>
    </row>
    <row r="597">
      <c r="D597" s="8"/>
      <c r="E597" s="8"/>
      <c r="F597" s="7"/>
      <c r="G597" s="5"/>
      <c r="I597" s="8"/>
    </row>
    <row r="598">
      <c r="D598" s="8"/>
      <c r="E598" s="8"/>
      <c r="F598" s="7"/>
      <c r="G598" s="5"/>
      <c r="I598" s="8"/>
    </row>
    <row r="599">
      <c r="D599" s="8"/>
      <c r="E599" s="8"/>
      <c r="F599" s="7"/>
      <c r="G599" s="5"/>
      <c r="I599" s="8"/>
    </row>
    <row r="600">
      <c r="D600" s="8"/>
      <c r="E600" s="8"/>
      <c r="F600" s="7"/>
      <c r="G600" s="5"/>
      <c r="I600" s="8"/>
    </row>
    <row r="601">
      <c r="D601" s="8"/>
      <c r="E601" s="8"/>
      <c r="F601" s="7"/>
      <c r="G601" s="5"/>
      <c r="I601" s="8"/>
    </row>
    <row r="602">
      <c r="D602" s="8"/>
      <c r="E602" s="8"/>
      <c r="F602" s="7"/>
      <c r="G602" s="5"/>
      <c r="I602" s="8"/>
    </row>
    <row r="603">
      <c r="D603" s="8"/>
      <c r="E603" s="8"/>
      <c r="F603" s="7"/>
      <c r="G603" s="5"/>
      <c r="I603" s="8"/>
    </row>
    <row r="604">
      <c r="D604" s="8"/>
      <c r="E604" s="8"/>
      <c r="F604" s="7"/>
      <c r="G604" s="5"/>
      <c r="I604" s="8"/>
    </row>
    <row r="605">
      <c r="D605" s="8"/>
      <c r="E605" s="8"/>
      <c r="F605" s="7"/>
      <c r="G605" s="5"/>
      <c r="I605" s="8"/>
    </row>
    <row r="606">
      <c r="D606" s="8"/>
      <c r="E606" s="8"/>
      <c r="F606" s="7"/>
      <c r="G606" s="5"/>
      <c r="I606" s="8"/>
    </row>
    <row r="607">
      <c r="D607" s="8"/>
      <c r="E607" s="8"/>
      <c r="F607" s="7"/>
      <c r="G607" s="5"/>
      <c r="I607" s="8"/>
    </row>
    <row r="608">
      <c r="D608" s="8"/>
      <c r="E608" s="8"/>
      <c r="F608" s="7"/>
      <c r="G608" s="5"/>
      <c r="I608" s="8"/>
    </row>
    <row r="609">
      <c r="D609" s="8"/>
      <c r="E609" s="8"/>
      <c r="F609" s="7"/>
      <c r="G609" s="5"/>
      <c r="I609" s="8"/>
    </row>
    <row r="610">
      <c r="D610" s="8"/>
      <c r="E610" s="8"/>
      <c r="F610" s="7"/>
      <c r="G610" s="5"/>
      <c r="I610" s="8"/>
    </row>
    <row r="611">
      <c r="D611" s="8"/>
      <c r="E611" s="8"/>
      <c r="F611" s="7"/>
      <c r="G611" s="5"/>
      <c r="I611" s="8"/>
    </row>
    <row r="612">
      <c r="D612" s="8"/>
      <c r="E612" s="8"/>
      <c r="F612" s="7"/>
      <c r="G612" s="5"/>
      <c r="I612" s="8"/>
    </row>
    <row r="613">
      <c r="D613" s="8"/>
      <c r="E613" s="8"/>
      <c r="F613" s="7"/>
      <c r="G613" s="5"/>
      <c r="I613" s="8"/>
    </row>
    <row r="614">
      <c r="D614" s="8"/>
      <c r="E614" s="8"/>
      <c r="F614" s="7"/>
      <c r="G614" s="5"/>
      <c r="I614" s="8"/>
    </row>
    <row r="615">
      <c r="D615" s="8"/>
      <c r="E615" s="8"/>
      <c r="F615" s="7"/>
      <c r="G615" s="5"/>
      <c r="I615" s="8"/>
    </row>
    <row r="616">
      <c r="D616" s="8"/>
      <c r="E616" s="8"/>
      <c r="F616" s="7"/>
      <c r="G616" s="5"/>
      <c r="I616" s="8"/>
    </row>
    <row r="617">
      <c r="D617" s="8"/>
      <c r="E617" s="8"/>
      <c r="F617" s="7"/>
      <c r="G617" s="5"/>
      <c r="I617" s="8"/>
    </row>
    <row r="618">
      <c r="D618" s="8"/>
      <c r="E618" s="8"/>
      <c r="F618" s="7"/>
      <c r="G618" s="5"/>
      <c r="I618" s="8"/>
    </row>
    <row r="619">
      <c r="D619" s="8"/>
      <c r="E619" s="8"/>
      <c r="F619" s="7"/>
      <c r="G619" s="5"/>
      <c r="I619" s="8"/>
    </row>
    <row r="620">
      <c r="D620" s="8"/>
      <c r="E620" s="8"/>
      <c r="F620" s="7"/>
      <c r="G620" s="5"/>
      <c r="I620" s="8"/>
    </row>
    <row r="621">
      <c r="D621" s="8"/>
      <c r="E621" s="8"/>
      <c r="F621" s="7"/>
      <c r="G621" s="5"/>
      <c r="I621" s="8"/>
    </row>
    <row r="622">
      <c r="D622" s="8"/>
      <c r="E622" s="8"/>
      <c r="F622" s="7"/>
      <c r="G622" s="5"/>
      <c r="I622" s="8"/>
    </row>
    <row r="623">
      <c r="D623" s="8"/>
      <c r="E623" s="8"/>
      <c r="F623" s="7"/>
      <c r="G623" s="5"/>
      <c r="I623" s="8"/>
    </row>
    <row r="624">
      <c r="D624" s="8"/>
      <c r="E624" s="8"/>
      <c r="F624" s="7"/>
      <c r="G624" s="5"/>
      <c r="I624" s="8"/>
    </row>
    <row r="625">
      <c r="D625" s="8"/>
      <c r="E625" s="8"/>
      <c r="F625" s="7"/>
      <c r="G625" s="5"/>
      <c r="I625" s="8"/>
    </row>
    <row r="626">
      <c r="D626" s="8"/>
      <c r="E626" s="8"/>
      <c r="F626" s="7"/>
      <c r="G626" s="5"/>
      <c r="I626" s="8"/>
    </row>
    <row r="627">
      <c r="D627" s="8"/>
      <c r="E627" s="8"/>
      <c r="F627" s="7"/>
      <c r="G627" s="5"/>
      <c r="I627" s="8"/>
    </row>
    <row r="628">
      <c r="D628" s="8"/>
      <c r="E628" s="8"/>
      <c r="F628" s="7"/>
      <c r="G628" s="5"/>
      <c r="I628" s="8"/>
    </row>
    <row r="629">
      <c r="D629" s="8"/>
      <c r="E629" s="8"/>
      <c r="F629" s="7"/>
      <c r="G629" s="5"/>
      <c r="I629" s="8"/>
    </row>
    <row r="630">
      <c r="D630" s="8"/>
      <c r="E630" s="8"/>
      <c r="F630" s="7"/>
      <c r="G630" s="5"/>
      <c r="I630" s="8"/>
    </row>
    <row r="631">
      <c r="D631" s="8"/>
      <c r="E631" s="8"/>
      <c r="F631" s="7"/>
      <c r="G631" s="5"/>
      <c r="I631" s="8"/>
    </row>
    <row r="632">
      <c r="D632" s="8"/>
      <c r="E632" s="8"/>
      <c r="F632" s="7"/>
      <c r="G632" s="5"/>
      <c r="I632" s="8"/>
    </row>
    <row r="633">
      <c r="D633" s="8"/>
      <c r="E633" s="8"/>
      <c r="F633" s="7"/>
      <c r="G633" s="5"/>
      <c r="I633" s="8"/>
    </row>
    <row r="634">
      <c r="D634" s="8"/>
      <c r="E634" s="8"/>
      <c r="F634" s="7"/>
      <c r="G634" s="5"/>
      <c r="I634" s="8"/>
    </row>
    <row r="635">
      <c r="D635" s="8"/>
      <c r="E635" s="8"/>
      <c r="F635" s="7"/>
      <c r="G635" s="5"/>
      <c r="I635" s="8"/>
    </row>
    <row r="636">
      <c r="D636" s="8"/>
      <c r="E636" s="8"/>
      <c r="F636" s="7"/>
      <c r="G636" s="5"/>
      <c r="I636" s="8"/>
    </row>
    <row r="637">
      <c r="D637" s="8"/>
      <c r="E637" s="8"/>
      <c r="F637" s="7"/>
      <c r="G637" s="5"/>
      <c r="I637" s="8"/>
    </row>
    <row r="638">
      <c r="D638" s="8"/>
      <c r="E638" s="8"/>
      <c r="F638" s="7"/>
      <c r="G638" s="5"/>
      <c r="I638" s="8"/>
    </row>
    <row r="639">
      <c r="D639" s="8"/>
      <c r="E639" s="8"/>
      <c r="F639" s="7"/>
      <c r="G639" s="5"/>
      <c r="I639" s="8"/>
    </row>
    <row r="640">
      <c r="D640" s="8"/>
      <c r="E640" s="8"/>
      <c r="F640" s="7"/>
      <c r="G640" s="5"/>
      <c r="I640" s="8"/>
    </row>
    <row r="641">
      <c r="D641" s="8"/>
      <c r="E641" s="8"/>
      <c r="F641" s="7"/>
      <c r="G641" s="5"/>
      <c r="I641" s="8"/>
    </row>
    <row r="642">
      <c r="D642" s="8"/>
      <c r="E642" s="8"/>
      <c r="F642" s="7"/>
      <c r="G642" s="5"/>
      <c r="I642" s="8"/>
    </row>
    <row r="643">
      <c r="D643" s="8"/>
      <c r="E643" s="8"/>
      <c r="F643" s="7"/>
      <c r="G643" s="5"/>
      <c r="I643" s="8"/>
    </row>
    <row r="644">
      <c r="D644" s="8"/>
      <c r="E644" s="8"/>
      <c r="F644" s="7"/>
      <c r="G644" s="5"/>
      <c r="I644" s="8"/>
    </row>
    <row r="645">
      <c r="D645" s="8"/>
      <c r="E645" s="8"/>
      <c r="F645" s="7"/>
      <c r="G645" s="5"/>
      <c r="I645" s="8"/>
    </row>
    <row r="646">
      <c r="D646" s="8"/>
      <c r="E646" s="8"/>
      <c r="F646" s="7"/>
      <c r="G646" s="5"/>
      <c r="I646" s="8"/>
    </row>
    <row r="647">
      <c r="D647" s="8"/>
      <c r="E647" s="8"/>
      <c r="F647" s="7"/>
      <c r="G647" s="5"/>
      <c r="I647" s="8"/>
    </row>
    <row r="648">
      <c r="D648" s="8"/>
      <c r="E648" s="8"/>
      <c r="F648" s="7"/>
      <c r="G648" s="5"/>
      <c r="I648" s="8"/>
    </row>
    <row r="649">
      <c r="D649" s="8"/>
      <c r="E649" s="8"/>
      <c r="F649" s="7"/>
      <c r="G649" s="5"/>
      <c r="I649" s="8"/>
    </row>
    <row r="650">
      <c r="D650" s="8"/>
      <c r="E650" s="8"/>
      <c r="F650" s="7"/>
      <c r="G650" s="5"/>
      <c r="I650" s="8"/>
    </row>
    <row r="651">
      <c r="D651" s="8"/>
      <c r="E651" s="8"/>
      <c r="F651" s="7"/>
      <c r="G651" s="5"/>
      <c r="I651" s="8"/>
    </row>
    <row r="652">
      <c r="D652" s="8"/>
      <c r="E652" s="8"/>
      <c r="F652" s="7"/>
      <c r="G652" s="5"/>
      <c r="I652" s="8"/>
    </row>
    <row r="653">
      <c r="D653" s="8"/>
      <c r="E653" s="8"/>
      <c r="F653" s="7"/>
      <c r="G653" s="5"/>
      <c r="I653" s="8"/>
    </row>
    <row r="654">
      <c r="D654" s="8"/>
      <c r="E654" s="8"/>
      <c r="F654" s="7"/>
      <c r="G654" s="5"/>
      <c r="I654" s="8"/>
    </row>
    <row r="655">
      <c r="D655" s="8"/>
      <c r="E655" s="8"/>
      <c r="F655" s="7"/>
      <c r="G655" s="5"/>
      <c r="I655" s="8"/>
    </row>
    <row r="656">
      <c r="D656" s="8"/>
      <c r="E656" s="8"/>
      <c r="F656" s="7"/>
      <c r="G656" s="5"/>
      <c r="I656" s="8"/>
    </row>
    <row r="657">
      <c r="D657" s="8"/>
      <c r="E657" s="8"/>
      <c r="F657" s="7"/>
      <c r="G657" s="5"/>
      <c r="I657" s="8"/>
    </row>
    <row r="658">
      <c r="D658" s="8"/>
      <c r="E658" s="8"/>
      <c r="F658" s="7"/>
      <c r="G658" s="5"/>
      <c r="I658" s="8"/>
    </row>
    <row r="659">
      <c r="D659" s="8"/>
      <c r="E659" s="8"/>
      <c r="F659" s="7"/>
      <c r="G659" s="5"/>
      <c r="I659" s="8"/>
    </row>
    <row r="660">
      <c r="D660" s="8"/>
      <c r="E660" s="8"/>
      <c r="F660" s="7"/>
      <c r="G660" s="5"/>
      <c r="I660" s="8"/>
    </row>
    <row r="661">
      <c r="D661" s="8"/>
      <c r="E661" s="8"/>
      <c r="F661" s="7"/>
      <c r="G661" s="5"/>
      <c r="I661" s="8"/>
    </row>
    <row r="662">
      <c r="D662" s="8"/>
      <c r="E662" s="8"/>
      <c r="F662" s="7"/>
      <c r="G662" s="5"/>
      <c r="I662" s="8"/>
    </row>
    <row r="663">
      <c r="D663" s="8"/>
      <c r="E663" s="8"/>
      <c r="F663" s="7"/>
      <c r="G663" s="5"/>
      <c r="I663" s="8"/>
    </row>
    <row r="664">
      <c r="D664" s="8"/>
      <c r="E664" s="8"/>
      <c r="F664" s="7"/>
      <c r="G664" s="5"/>
      <c r="I664" s="8"/>
    </row>
    <row r="665">
      <c r="D665" s="8"/>
      <c r="E665" s="8"/>
      <c r="F665" s="7"/>
      <c r="G665" s="5"/>
      <c r="I665" s="8"/>
    </row>
    <row r="666">
      <c r="D666" s="8"/>
      <c r="E666" s="8"/>
      <c r="F666" s="7"/>
      <c r="G666" s="5"/>
      <c r="I666" s="8"/>
    </row>
    <row r="667">
      <c r="D667" s="8"/>
      <c r="E667" s="8"/>
      <c r="F667" s="7"/>
      <c r="G667" s="5"/>
      <c r="I667" s="8"/>
    </row>
    <row r="668">
      <c r="D668" s="8"/>
      <c r="E668" s="8"/>
      <c r="F668" s="7"/>
      <c r="G668" s="5"/>
      <c r="I668" s="8"/>
    </row>
    <row r="669">
      <c r="D669" s="8"/>
      <c r="E669" s="8"/>
      <c r="F669" s="7"/>
      <c r="G669" s="5"/>
      <c r="I669" s="8"/>
    </row>
    <row r="670">
      <c r="D670" s="8"/>
      <c r="E670" s="8"/>
      <c r="F670" s="7"/>
      <c r="G670" s="5"/>
      <c r="I670" s="8"/>
    </row>
    <row r="671">
      <c r="D671" s="8"/>
      <c r="E671" s="8"/>
      <c r="F671" s="7"/>
      <c r="G671" s="5"/>
      <c r="I671" s="8"/>
    </row>
    <row r="672">
      <c r="D672" s="8"/>
      <c r="E672" s="8"/>
      <c r="F672" s="7"/>
      <c r="G672" s="5"/>
      <c r="I672" s="8"/>
    </row>
    <row r="673">
      <c r="D673" s="8"/>
      <c r="E673" s="8"/>
      <c r="F673" s="7"/>
      <c r="G673" s="5"/>
      <c r="I673" s="8"/>
    </row>
    <row r="674">
      <c r="D674" s="8"/>
      <c r="E674" s="8"/>
      <c r="F674" s="7"/>
      <c r="G674" s="5"/>
      <c r="I674" s="8"/>
    </row>
    <row r="675">
      <c r="D675" s="8"/>
      <c r="E675" s="8"/>
      <c r="F675" s="7"/>
      <c r="G675" s="5"/>
      <c r="I675" s="8"/>
    </row>
    <row r="676">
      <c r="D676" s="8"/>
      <c r="E676" s="8"/>
      <c r="F676" s="7"/>
      <c r="G676" s="5"/>
      <c r="I676" s="8"/>
    </row>
    <row r="677">
      <c r="D677" s="8"/>
      <c r="E677" s="8"/>
      <c r="F677" s="7"/>
      <c r="G677" s="5"/>
      <c r="I677" s="8"/>
    </row>
    <row r="678">
      <c r="D678" s="8"/>
      <c r="E678" s="8"/>
      <c r="F678" s="7"/>
      <c r="G678" s="5"/>
      <c r="I678" s="8"/>
    </row>
    <row r="679">
      <c r="D679" s="8"/>
      <c r="E679" s="8"/>
      <c r="F679" s="7"/>
      <c r="G679" s="5"/>
      <c r="I679" s="8"/>
    </row>
    <row r="680">
      <c r="D680" s="8"/>
      <c r="E680" s="8"/>
      <c r="F680" s="7"/>
      <c r="G680" s="5"/>
      <c r="I680" s="8"/>
    </row>
    <row r="681">
      <c r="D681" s="8"/>
      <c r="E681" s="8"/>
      <c r="F681" s="7"/>
      <c r="G681" s="5"/>
      <c r="I681" s="8"/>
    </row>
    <row r="682">
      <c r="D682" s="8"/>
      <c r="E682" s="8"/>
      <c r="F682" s="7"/>
      <c r="G682" s="5"/>
      <c r="I682" s="8"/>
    </row>
    <row r="683">
      <c r="D683" s="8"/>
      <c r="E683" s="8"/>
      <c r="F683" s="7"/>
      <c r="G683" s="5"/>
      <c r="I683" s="8"/>
    </row>
    <row r="684">
      <c r="D684" s="8"/>
      <c r="E684" s="8"/>
      <c r="F684" s="7"/>
      <c r="G684" s="5"/>
      <c r="I684" s="8"/>
    </row>
    <row r="685">
      <c r="D685" s="8"/>
      <c r="E685" s="8"/>
      <c r="F685" s="7"/>
      <c r="G685" s="5"/>
      <c r="I685" s="8"/>
    </row>
    <row r="686">
      <c r="D686" s="8"/>
      <c r="E686" s="8"/>
      <c r="F686" s="7"/>
      <c r="G686" s="5"/>
      <c r="I686" s="8"/>
    </row>
    <row r="687">
      <c r="D687" s="8"/>
      <c r="E687" s="8"/>
      <c r="F687" s="7"/>
      <c r="G687" s="5"/>
      <c r="I687" s="8"/>
    </row>
    <row r="688">
      <c r="D688" s="8"/>
      <c r="E688" s="8"/>
      <c r="F688" s="7"/>
      <c r="G688" s="5"/>
      <c r="I688" s="8"/>
    </row>
    <row r="689">
      <c r="D689" s="8"/>
      <c r="E689" s="8"/>
      <c r="F689" s="7"/>
      <c r="G689" s="5"/>
      <c r="I689" s="8"/>
    </row>
    <row r="690">
      <c r="D690" s="8"/>
      <c r="E690" s="8"/>
      <c r="F690" s="7"/>
      <c r="G690" s="5"/>
      <c r="I690" s="8"/>
    </row>
    <row r="691">
      <c r="D691" s="8"/>
      <c r="E691" s="8"/>
      <c r="F691" s="7"/>
      <c r="G691" s="5"/>
      <c r="I691" s="8"/>
    </row>
    <row r="692">
      <c r="D692" s="8"/>
      <c r="E692" s="8"/>
      <c r="F692" s="7"/>
      <c r="G692" s="5"/>
      <c r="I692" s="8"/>
    </row>
    <row r="693">
      <c r="D693" s="8"/>
      <c r="E693" s="8"/>
      <c r="F693" s="7"/>
      <c r="G693" s="5"/>
      <c r="I693" s="8"/>
    </row>
    <row r="694">
      <c r="D694" s="8"/>
      <c r="E694" s="8"/>
      <c r="F694" s="7"/>
      <c r="G694" s="5"/>
      <c r="I694" s="8"/>
    </row>
    <row r="695">
      <c r="D695" s="8"/>
      <c r="E695" s="8"/>
      <c r="F695" s="7"/>
      <c r="G695" s="5"/>
      <c r="I695" s="8"/>
    </row>
    <row r="696">
      <c r="D696" s="8"/>
      <c r="E696" s="8"/>
      <c r="F696" s="7"/>
      <c r="G696" s="5"/>
      <c r="I696" s="8"/>
    </row>
    <row r="697">
      <c r="D697" s="8"/>
      <c r="E697" s="8"/>
      <c r="F697" s="7"/>
      <c r="G697" s="5"/>
      <c r="I697" s="8"/>
    </row>
    <row r="698">
      <c r="D698" s="8"/>
      <c r="E698" s="8"/>
      <c r="F698" s="7"/>
      <c r="G698" s="5"/>
      <c r="I698" s="8"/>
    </row>
    <row r="699">
      <c r="D699" s="8"/>
      <c r="E699" s="8"/>
      <c r="F699" s="7"/>
      <c r="G699" s="5"/>
      <c r="I699" s="8"/>
    </row>
    <row r="700">
      <c r="D700" s="8"/>
      <c r="E700" s="8"/>
      <c r="F700" s="7"/>
      <c r="G700" s="5"/>
      <c r="I700" s="8"/>
    </row>
    <row r="701">
      <c r="D701" s="8"/>
      <c r="E701" s="8"/>
      <c r="F701" s="7"/>
      <c r="G701" s="5"/>
      <c r="I701" s="8"/>
    </row>
    <row r="702">
      <c r="D702" s="8"/>
      <c r="E702" s="8"/>
      <c r="F702" s="7"/>
      <c r="G702" s="5"/>
      <c r="I702" s="8"/>
    </row>
    <row r="703">
      <c r="D703" s="8"/>
      <c r="E703" s="8"/>
      <c r="F703" s="7"/>
      <c r="G703" s="5"/>
      <c r="I703" s="8"/>
    </row>
    <row r="704">
      <c r="D704" s="8"/>
      <c r="E704" s="8"/>
      <c r="F704" s="7"/>
      <c r="G704" s="5"/>
      <c r="I704" s="8"/>
    </row>
    <row r="705">
      <c r="D705" s="8"/>
      <c r="E705" s="8"/>
      <c r="F705" s="7"/>
      <c r="G705" s="5"/>
      <c r="I705" s="8"/>
    </row>
    <row r="706">
      <c r="D706" s="8"/>
      <c r="E706" s="8"/>
      <c r="F706" s="7"/>
      <c r="G706" s="5"/>
      <c r="I706" s="8"/>
    </row>
    <row r="707">
      <c r="D707" s="8"/>
      <c r="E707" s="8"/>
      <c r="F707" s="7"/>
      <c r="G707" s="5"/>
      <c r="I707" s="8"/>
    </row>
    <row r="708">
      <c r="D708" s="8"/>
      <c r="E708" s="8"/>
      <c r="F708" s="7"/>
      <c r="G708" s="5"/>
      <c r="I708" s="8"/>
    </row>
    <row r="709">
      <c r="D709" s="8"/>
      <c r="E709" s="8"/>
      <c r="F709" s="7"/>
      <c r="G709" s="5"/>
      <c r="I709" s="8"/>
    </row>
    <row r="710">
      <c r="D710" s="8"/>
      <c r="E710" s="8"/>
      <c r="F710" s="7"/>
      <c r="G710" s="5"/>
      <c r="I710" s="8"/>
    </row>
    <row r="711">
      <c r="D711" s="8"/>
      <c r="E711" s="8"/>
      <c r="F711" s="7"/>
      <c r="G711" s="5"/>
      <c r="I711" s="8"/>
    </row>
    <row r="712">
      <c r="D712" s="8"/>
      <c r="E712" s="8"/>
      <c r="F712" s="7"/>
      <c r="G712" s="5"/>
      <c r="I712" s="8"/>
    </row>
    <row r="713">
      <c r="D713" s="8"/>
      <c r="E713" s="8"/>
      <c r="F713" s="7"/>
      <c r="G713" s="5"/>
      <c r="I713" s="8"/>
    </row>
    <row r="714">
      <c r="D714" s="8"/>
      <c r="E714" s="8"/>
      <c r="F714" s="7"/>
      <c r="G714" s="5"/>
      <c r="I714" s="8"/>
    </row>
    <row r="715">
      <c r="D715" s="8"/>
      <c r="E715" s="8"/>
      <c r="F715" s="7"/>
      <c r="G715" s="5"/>
      <c r="I715" s="8"/>
    </row>
    <row r="716">
      <c r="D716" s="8"/>
      <c r="E716" s="8"/>
      <c r="F716" s="7"/>
      <c r="G716" s="5"/>
      <c r="I716" s="8"/>
    </row>
    <row r="717">
      <c r="D717" s="8"/>
      <c r="E717" s="8"/>
      <c r="F717" s="7"/>
      <c r="G717" s="5"/>
      <c r="I717" s="8"/>
    </row>
    <row r="718">
      <c r="D718" s="8"/>
      <c r="E718" s="8"/>
      <c r="F718" s="7"/>
      <c r="G718" s="5"/>
      <c r="I718" s="8"/>
    </row>
    <row r="719">
      <c r="D719" s="8"/>
      <c r="E719" s="8"/>
      <c r="F719" s="7"/>
      <c r="G719" s="5"/>
      <c r="I719" s="8"/>
    </row>
    <row r="720">
      <c r="D720" s="8"/>
      <c r="E720" s="8"/>
      <c r="F720" s="7"/>
      <c r="G720" s="5"/>
      <c r="I720" s="8"/>
    </row>
    <row r="721">
      <c r="D721" s="8"/>
      <c r="E721" s="8"/>
      <c r="F721" s="7"/>
      <c r="G721" s="5"/>
      <c r="I721" s="8"/>
    </row>
    <row r="722">
      <c r="D722" s="8"/>
      <c r="E722" s="8"/>
      <c r="F722" s="7"/>
      <c r="G722" s="5"/>
      <c r="I722" s="8"/>
    </row>
    <row r="723">
      <c r="D723" s="8"/>
      <c r="E723" s="8"/>
      <c r="F723" s="7"/>
      <c r="G723" s="5"/>
      <c r="I723" s="8"/>
    </row>
    <row r="724">
      <c r="D724" s="8"/>
      <c r="E724" s="8"/>
      <c r="F724" s="7"/>
      <c r="G724" s="5"/>
      <c r="I724" s="8"/>
    </row>
    <row r="725">
      <c r="D725" s="8"/>
      <c r="E725" s="8"/>
      <c r="F725" s="7"/>
      <c r="G725" s="5"/>
      <c r="I725" s="8"/>
    </row>
    <row r="726">
      <c r="D726" s="8"/>
      <c r="E726" s="8"/>
      <c r="F726" s="7"/>
      <c r="G726" s="5"/>
      <c r="I726" s="8"/>
    </row>
    <row r="727">
      <c r="D727" s="8"/>
      <c r="E727" s="8"/>
      <c r="F727" s="7"/>
      <c r="G727" s="5"/>
      <c r="I727" s="8"/>
    </row>
    <row r="728">
      <c r="D728" s="8"/>
      <c r="E728" s="8"/>
      <c r="F728" s="7"/>
      <c r="G728" s="5"/>
      <c r="I728" s="8"/>
    </row>
    <row r="729">
      <c r="D729" s="8"/>
      <c r="E729" s="8"/>
      <c r="F729" s="7"/>
      <c r="G729" s="5"/>
      <c r="I729" s="8"/>
    </row>
    <row r="730">
      <c r="D730" s="8"/>
      <c r="E730" s="8"/>
      <c r="F730" s="7"/>
      <c r="G730" s="5"/>
      <c r="I730" s="8"/>
    </row>
    <row r="731">
      <c r="D731" s="8"/>
      <c r="E731" s="8"/>
      <c r="F731" s="7"/>
      <c r="G731" s="5"/>
      <c r="I731" s="8"/>
    </row>
    <row r="732">
      <c r="D732" s="8"/>
      <c r="E732" s="8"/>
      <c r="F732" s="7"/>
      <c r="G732" s="5"/>
      <c r="I732" s="8"/>
    </row>
    <row r="733">
      <c r="D733" s="8"/>
      <c r="E733" s="8"/>
      <c r="F733" s="7"/>
      <c r="G733" s="5"/>
      <c r="I733" s="8"/>
    </row>
    <row r="734">
      <c r="D734" s="8"/>
      <c r="E734" s="8"/>
      <c r="F734" s="7"/>
      <c r="G734" s="5"/>
      <c r="I734" s="8"/>
    </row>
    <row r="735">
      <c r="D735" s="8"/>
      <c r="E735" s="8"/>
      <c r="F735" s="7"/>
      <c r="G735" s="5"/>
      <c r="I735" s="8"/>
    </row>
    <row r="736">
      <c r="D736" s="8"/>
      <c r="E736" s="8"/>
      <c r="F736" s="7"/>
      <c r="G736" s="5"/>
      <c r="I736" s="8"/>
    </row>
    <row r="737">
      <c r="D737" s="8"/>
      <c r="E737" s="8"/>
      <c r="F737" s="7"/>
      <c r="G737" s="5"/>
      <c r="I737" s="8"/>
    </row>
    <row r="738">
      <c r="D738" s="8"/>
      <c r="E738" s="8"/>
      <c r="F738" s="7"/>
      <c r="G738" s="5"/>
      <c r="I738" s="8"/>
    </row>
    <row r="739">
      <c r="D739" s="8"/>
      <c r="E739" s="8"/>
      <c r="F739" s="7"/>
      <c r="G739" s="5"/>
      <c r="I739" s="8"/>
    </row>
    <row r="740">
      <c r="D740" s="8"/>
      <c r="E740" s="8"/>
      <c r="F740" s="7"/>
      <c r="G740" s="5"/>
      <c r="I740" s="8"/>
    </row>
    <row r="741">
      <c r="D741" s="8"/>
      <c r="E741" s="8"/>
      <c r="F741" s="7"/>
      <c r="G741" s="5"/>
      <c r="I741" s="8"/>
    </row>
    <row r="742">
      <c r="D742" s="8"/>
      <c r="E742" s="8"/>
      <c r="F742" s="7"/>
      <c r="G742" s="5"/>
      <c r="I742" s="8"/>
    </row>
    <row r="743">
      <c r="D743" s="8"/>
      <c r="E743" s="8"/>
      <c r="F743" s="7"/>
      <c r="G743" s="5"/>
      <c r="I743" s="8"/>
    </row>
    <row r="744">
      <c r="D744" s="8"/>
      <c r="E744" s="8"/>
      <c r="F744" s="7"/>
      <c r="G744" s="5"/>
      <c r="I744" s="8"/>
    </row>
    <row r="745">
      <c r="D745" s="8"/>
      <c r="E745" s="8"/>
      <c r="F745" s="7"/>
      <c r="G745" s="5"/>
      <c r="I745" s="8"/>
    </row>
    <row r="746">
      <c r="D746" s="8"/>
      <c r="E746" s="8"/>
      <c r="F746" s="7"/>
      <c r="G746" s="5"/>
      <c r="I746" s="8"/>
    </row>
    <row r="747">
      <c r="D747" s="8"/>
      <c r="E747" s="8"/>
      <c r="F747" s="7"/>
      <c r="G747" s="5"/>
      <c r="I747" s="8"/>
    </row>
    <row r="748">
      <c r="D748" s="8"/>
      <c r="E748" s="8"/>
      <c r="F748" s="7"/>
      <c r="G748" s="5"/>
      <c r="I748" s="8"/>
    </row>
    <row r="749">
      <c r="D749" s="8"/>
      <c r="E749" s="8"/>
      <c r="F749" s="7"/>
      <c r="G749" s="5"/>
      <c r="I749" s="8"/>
    </row>
    <row r="750">
      <c r="D750" s="8"/>
      <c r="E750" s="8"/>
      <c r="F750" s="7"/>
      <c r="G750" s="5"/>
      <c r="I750" s="8"/>
    </row>
    <row r="751">
      <c r="D751" s="8"/>
      <c r="E751" s="8"/>
      <c r="F751" s="7"/>
      <c r="G751" s="5"/>
      <c r="I751" s="8"/>
    </row>
    <row r="752">
      <c r="D752" s="8"/>
      <c r="E752" s="8"/>
      <c r="F752" s="7"/>
      <c r="G752" s="5"/>
      <c r="I752" s="8"/>
    </row>
    <row r="753">
      <c r="D753" s="8"/>
      <c r="E753" s="8"/>
      <c r="F753" s="7"/>
      <c r="G753" s="5"/>
      <c r="I753" s="8"/>
    </row>
    <row r="754">
      <c r="D754" s="8"/>
      <c r="E754" s="8"/>
      <c r="F754" s="7"/>
      <c r="G754" s="5"/>
      <c r="I754" s="8"/>
    </row>
    <row r="755">
      <c r="D755" s="8"/>
      <c r="E755" s="8"/>
      <c r="F755" s="7"/>
      <c r="G755" s="5"/>
      <c r="I755" s="8"/>
    </row>
    <row r="756">
      <c r="D756" s="8"/>
      <c r="E756" s="8"/>
      <c r="F756" s="7"/>
      <c r="G756" s="5"/>
      <c r="I756" s="8"/>
    </row>
    <row r="757">
      <c r="D757" s="8"/>
      <c r="E757" s="8"/>
      <c r="F757" s="7"/>
      <c r="G757" s="5"/>
      <c r="I757" s="8"/>
    </row>
    <row r="758">
      <c r="D758" s="8"/>
      <c r="E758" s="8"/>
      <c r="F758" s="7"/>
      <c r="G758" s="5"/>
      <c r="I758" s="8"/>
    </row>
    <row r="759">
      <c r="D759" s="8"/>
      <c r="E759" s="8"/>
      <c r="F759" s="7"/>
      <c r="G759" s="5"/>
      <c r="I759" s="8"/>
    </row>
    <row r="760">
      <c r="D760" s="8"/>
      <c r="E760" s="8"/>
      <c r="F760" s="7"/>
      <c r="G760" s="5"/>
      <c r="I760" s="8"/>
    </row>
    <row r="761">
      <c r="D761" s="8"/>
      <c r="E761" s="8"/>
      <c r="F761" s="7"/>
      <c r="G761" s="5"/>
      <c r="I761" s="8"/>
    </row>
    <row r="762">
      <c r="D762" s="8"/>
      <c r="E762" s="8"/>
      <c r="F762" s="7"/>
      <c r="G762" s="5"/>
      <c r="I762" s="8"/>
    </row>
    <row r="763">
      <c r="D763" s="8"/>
      <c r="E763" s="8"/>
      <c r="F763" s="7"/>
      <c r="G763" s="5"/>
      <c r="I763" s="8"/>
    </row>
    <row r="764">
      <c r="D764" s="8"/>
      <c r="E764" s="8"/>
      <c r="F764" s="7"/>
      <c r="G764" s="5"/>
      <c r="I764" s="8"/>
    </row>
    <row r="765">
      <c r="D765" s="8"/>
      <c r="E765" s="8"/>
      <c r="F765" s="7"/>
      <c r="G765" s="5"/>
      <c r="I765" s="8"/>
    </row>
    <row r="766">
      <c r="D766" s="8"/>
      <c r="E766" s="8"/>
      <c r="F766" s="7"/>
      <c r="G766" s="5"/>
      <c r="I766" s="8"/>
    </row>
    <row r="767">
      <c r="D767" s="8"/>
      <c r="E767" s="8"/>
      <c r="F767" s="7"/>
      <c r="G767" s="5"/>
      <c r="I767" s="8"/>
    </row>
    <row r="768">
      <c r="D768" s="8"/>
      <c r="E768" s="8"/>
      <c r="F768" s="7"/>
      <c r="G768" s="5"/>
      <c r="I768" s="8"/>
    </row>
    <row r="769">
      <c r="D769" s="8"/>
      <c r="E769" s="8"/>
      <c r="F769" s="7"/>
      <c r="G769" s="5"/>
      <c r="I769" s="8"/>
    </row>
    <row r="770">
      <c r="D770" s="8"/>
      <c r="E770" s="8"/>
      <c r="F770" s="7"/>
      <c r="G770" s="5"/>
      <c r="I770" s="8"/>
    </row>
    <row r="771">
      <c r="D771" s="8"/>
      <c r="E771" s="8"/>
      <c r="F771" s="7"/>
      <c r="G771" s="5"/>
      <c r="I771" s="8"/>
    </row>
    <row r="772">
      <c r="D772" s="8"/>
      <c r="E772" s="8"/>
      <c r="F772" s="7"/>
      <c r="G772" s="5"/>
      <c r="I772" s="8"/>
    </row>
    <row r="773">
      <c r="D773" s="8"/>
      <c r="E773" s="8"/>
      <c r="F773" s="7"/>
      <c r="G773" s="5"/>
      <c r="I773" s="8"/>
    </row>
    <row r="774">
      <c r="D774" s="8"/>
      <c r="E774" s="8"/>
      <c r="F774" s="7"/>
      <c r="G774" s="5"/>
      <c r="I774" s="8"/>
    </row>
    <row r="775">
      <c r="D775" s="8"/>
      <c r="E775" s="8"/>
      <c r="F775" s="7"/>
      <c r="G775" s="5"/>
      <c r="I775" s="8"/>
    </row>
    <row r="776">
      <c r="D776" s="8"/>
      <c r="E776" s="8"/>
      <c r="F776" s="7"/>
      <c r="G776" s="5"/>
      <c r="I776" s="8"/>
    </row>
    <row r="777">
      <c r="D777" s="8"/>
      <c r="E777" s="8"/>
      <c r="F777" s="7"/>
      <c r="G777" s="5"/>
      <c r="I777" s="8"/>
    </row>
    <row r="778">
      <c r="D778" s="8"/>
      <c r="E778" s="8"/>
      <c r="F778" s="7"/>
      <c r="G778" s="5"/>
      <c r="I778" s="8"/>
    </row>
    <row r="779">
      <c r="D779" s="8"/>
      <c r="E779" s="8"/>
      <c r="F779" s="7"/>
      <c r="G779" s="5"/>
      <c r="I779" s="8"/>
    </row>
    <row r="780">
      <c r="D780" s="8"/>
      <c r="E780" s="8"/>
      <c r="F780" s="7"/>
      <c r="G780" s="5"/>
      <c r="I780" s="8"/>
    </row>
    <row r="781">
      <c r="D781" s="8"/>
      <c r="E781" s="8"/>
      <c r="F781" s="7"/>
      <c r="G781" s="5"/>
      <c r="I781" s="8"/>
    </row>
    <row r="782">
      <c r="D782" s="8"/>
      <c r="E782" s="8"/>
      <c r="F782" s="7"/>
      <c r="G782" s="5"/>
      <c r="I782" s="8"/>
    </row>
    <row r="783">
      <c r="D783" s="8"/>
      <c r="E783" s="8"/>
      <c r="F783" s="7"/>
      <c r="G783" s="5"/>
      <c r="I783" s="8"/>
    </row>
    <row r="784">
      <c r="D784" s="8"/>
      <c r="E784" s="8"/>
      <c r="F784" s="7"/>
      <c r="G784" s="5"/>
      <c r="I784" s="8"/>
    </row>
    <row r="785">
      <c r="D785" s="8"/>
      <c r="E785" s="8"/>
      <c r="F785" s="7"/>
      <c r="G785" s="5"/>
      <c r="I785" s="8"/>
    </row>
    <row r="786">
      <c r="D786" s="8"/>
      <c r="E786" s="8"/>
      <c r="F786" s="7"/>
      <c r="G786" s="5"/>
      <c r="I786" s="8"/>
    </row>
    <row r="787">
      <c r="D787" s="8"/>
      <c r="E787" s="8"/>
      <c r="F787" s="7"/>
      <c r="G787" s="5"/>
      <c r="I787" s="8"/>
    </row>
    <row r="788">
      <c r="D788" s="8"/>
      <c r="E788" s="8"/>
      <c r="F788" s="7"/>
      <c r="G788" s="5"/>
      <c r="I788" s="8"/>
    </row>
    <row r="789">
      <c r="D789" s="8"/>
      <c r="E789" s="8"/>
      <c r="F789" s="7"/>
      <c r="G789" s="5"/>
      <c r="I789" s="8"/>
    </row>
    <row r="790">
      <c r="D790" s="8"/>
      <c r="E790" s="8"/>
      <c r="F790" s="7"/>
      <c r="G790" s="5"/>
      <c r="I790" s="8"/>
    </row>
    <row r="791">
      <c r="D791" s="8"/>
      <c r="E791" s="8"/>
      <c r="F791" s="7"/>
      <c r="G791" s="5"/>
      <c r="I791" s="8"/>
    </row>
    <row r="792">
      <c r="D792" s="8"/>
      <c r="E792" s="8"/>
      <c r="F792" s="7"/>
      <c r="G792" s="5"/>
      <c r="I792" s="8"/>
    </row>
    <row r="793">
      <c r="D793" s="8"/>
      <c r="E793" s="8"/>
      <c r="F793" s="7"/>
      <c r="G793" s="5"/>
      <c r="I793" s="8"/>
    </row>
    <row r="794">
      <c r="D794" s="8"/>
      <c r="E794" s="8"/>
      <c r="F794" s="7"/>
      <c r="G794" s="5"/>
      <c r="I794" s="8"/>
    </row>
    <row r="795">
      <c r="D795" s="8"/>
      <c r="E795" s="8"/>
      <c r="F795" s="7"/>
      <c r="G795" s="5"/>
      <c r="I795" s="8"/>
    </row>
    <row r="796">
      <c r="D796" s="8"/>
      <c r="E796" s="8"/>
      <c r="F796" s="7"/>
      <c r="G796" s="5"/>
      <c r="I796" s="8"/>
    </row>
    <row r="797">
      <c r="D797" s="8"/>
      <c r="E797" s="8"/>
      <c r="F797" s="7"/>
      <c r="G797" s="5"/>
      <c r="I797" s="8"/>
    </row>
    <row r="798">
      <c r="D798" s="8"/>
      <c r="E798" s="8"/>
      <c r="F798" s="7"/>
      <c r="G798" s="5"/>
      <c r="I798" s="8"/>
    </row>
    <row r="799">
      <c r="D799" s="8"/>
      <c r="E799" s="8"/>
      <c r="F799" s="7"/>
      <c r="G799" s="5"/>
      <c r="I799" s="8"/>
    </row>
    <row r="800">
      <c r="D800" s="8"/>
      <c r="E800" s="8"/>
      <c r="F800" s="7"/>
      <c r="G800" s="5"/>
      <c r="I800" s="8"/>
    </row>
    <row r="801">
      <c r="D801" s="8"/>
      <c r="E801" s="8"/>
      <c r="F801" s="7"/>
      <c r="G801" s="5"/>
      <c r="I801" s="8"/>
    </row>
    <row r="802">
      <c r="D802" s="8"/>
      <c r="E802" s="8"/>
      <c r="F802" s="7"/>
      <c r="G802" s="5"/>
      <c r="I802" s="8"/>
    </row>
    <row r="803">
      <c r="D803" s="8"/>
      <c r="E803" s="8"/>
      <c r="F803" s="7"/>
      <c r="G803" s="5"/>
      <c r="I803" s="8"/>
    </row>
    <row r="804">
      <c r="D804" s="8"/>
      <c r="E804" s="8"/>
      <c r="F804" s="7"/>
      <c r="G804" s="5"/>
      <c r="I804" s="8"/>
    </row>
    <row r="805">
      <c r="D805" s="8"/>
      <c r="E805" s="8"/>
      <c r="F805" s="7"/>
      <c r="G805" s="5"/>
      <c r="I805" s="8"/>
    </row>
    <row r="806">
      <c r="D806" s="8"/>
      <c r="E806" s="8"/>
      <c r="F806" s="7"/>
      <c r="G806" s="5"/>
      <c r="I806" s="8"/>
    </row>
    <row r="807">
      <c r="D807" s="8"/>
      <c r="E807" s="8"/>
      <c r="F807" s="7"/>
      <c r="G807" s="5"/>
      <c r="I807" s="8"/>
    </row>
    <row r="808">
      <c r="D808" s="8"/>
      <c r="E808" s="8"/>
      <c r="F808" s="7"/>
      <c r="G808" s="5"/>
      <c r="I808" s="8"/>
    </row>
    <row r="809">
      <c r="D809" s="8"/>
      <c r="E809" s="8"/>
      <c r="F809" s="7"/>
      <c r="G809" s="5"/>
      <c r="I809" s="8"/>
    </row>
    <row r="810">
      <c r="D810" s="8"/>
      <c r="E810" s="8"/>
      <c r="F810" s="7"/>
      <c r="G810" s="5"/>
      <c r="I810" s="8"/>
    </row>
    <row r="811">
      <c r="D811" s="8"/>
      <c r="E811" s="8"/>
      <c r="F811" s="7"/>
      <c r="G811" s="5"/>
      <c r="I811" s="8"/>
    </row>
    <row r="812">
      <c r="D812" s="8"/>
      <c r="E812" s="8"/>
      <c r="F812" s="7"/>
      <c r="G812" s="5"/>
      <c r="I812" s="8"/>
    </row>
    <row r="813">
      <c r="D813" s="8"/>
      <c r="E813" s="8"/>
      <c r="F813" s="7"/>
      <c r="G813" s="5"/>
      <c r="I813" s="8"/>
    </row>
    <row r="814">
      <c r="D814" s="8"/>
      <c r="E814" s="8"/>
      <c r="F814" s="7"/>
      <c r="G814" s="5"/>
      <c r="I814" s="8"/>
    </row>
    <row r="815">
      <c r="D815" s="8"/>
      <c r="E815" s="8"/>
      <c r="F815" s="7"/>
      <c r="G815" s="5"/>
      <c r="I815" s="8"/>
    </row>
    <row r="816">
      <c r="D816" s="8"/>
      <c r="E816" s="8"/>
      <c r="F816" s="7"/>
      <c r="G816" s="5"/>
      <c r="I816" s="8"/>
    </row>
    <row r="817">
      <c r="D817" s="8"/>
      <c r="E817" s="8"/>
      <c r="F817" s="7"/>
      <c r="G817" s="5"/>
      <c r="I817" s="8"/>
    </row>
    <row r="818">
      <c r="D818" s="8"/>
      <c r="E818" s="8"/>
      <c r="F818" s="7"/>
      <c r="G818" s="5"/>
      <c r="I818" s="8"/>
    </row>
    <row r="819">
      <c r="D819" s="8"/>
      <c r="E819" s="8"/>
      <c r="F819" s="7"/>
      <c r="G819" s="5"/>
      <c r="I819" s="8"/>
    </row>
    <row r="820">
      <c r="D820" s="8"/>
      <c r="E820" s="8"/>
      <c r="F820" s="7"/>
      <c r="G820" s="5"/>
      <c r="I820" s="8"/>
    </row>
    <row r="821">
      <c r="D821" s="8"/>
      <c r="E821" s="8"/>
      <c r="F821" s="7"/>
      <c r="G821" s="5"/>
      <c r="I821" s="8"/>
    </row>
    <row r="822">
      <c r="D822" s="8"/>
      <c r="E822" s="8"/>
      <c r="F822" s="7"/>
      <c r="G822" s="5"/>
      <c r="I822" s="8"/>
    </row>
    <row r="823">
      <c r="D823" s="8"/>
      <c r="E823" s="8"/>
      <c r="F823" s="7"/>
      <c r="G823" s="5"/>
      <c r="I823" s="8"/>
    </row>
    <row r="824">
      <c r="D824" s="8"/>
      <c r="E824" s="8"/>
      <c r="F824" s="7"/>
      <c r="G824" s="5"/>
      <c r="I824" s="8"/>
    </row>
    <row r="825">
      <c r="D825" s="8"/>
      <c r="E825" s="8"/>
      <c r="F825" s="7"/>
      <c r="G825" s="5"/>
      <c r="I825" s="8"/>
    </row>
    <row r="826">
      <c r="D826" s="8"/>
      <c r="E826" s="8"/>
      <c r="F826" s="7"/>
      <c r="G826" s="5"/>
      <c r="I826" s="8"/>
    </row>
    <row r="827">
      <c r="D827" s="8"/>
      <c r="E827" s="8"/>
      <c r="F827" s="7"/>
      <c r="G827" s="5"/>
      <c r="I827" s="8"/>
    </row>
    <row r="828">
      <c r="D828" s="8"/>
      <c r="E828" s="8"/>
      <c r="F828" s="7"/>
      <c r="G828" s="5"/>
      <c r="I828" s="8"/>
    </row>
    <row r="829">
      <c r="D829" s="8"/>
      <c r="E829" s="8"/>
      <c r="F829" s="7"/>
      <c r="G829" s="5"/>
      <c r="I829" s="8"/>
    </row>
    <row r="830">
      <c r="D830" s="8"/>
      <c r="E830" s="8"/>
      <c r="F830" s="7"/>
      <c r="G830" s="5"/>
      <c r="I830" s="8"/>
    </row>
    <row r="831">
      <c r="D831" s="8"/>
      <c r="E831" s="8"/>
      <c r="F831" s="7"/>
      <c r="G831" s="5"/>
      <c r="I831" s="8"/>
    </row>
    <row r="832">
      <c r="D832" s="8"/>
      <c r="E832" s="8"/>
      <c r="F832" s="7"/>
      <c r="G832" s="5"/>
      <c r="I832" s="8"/>
    </row>
    <row r="833">
      <c r="D833" s="8"/>
      <c r="E833" s="8"/>
      <c r="F833" s="7"/>
      <c r="G833" s="5"/>
      <c r="I833" s="8"/>
    </row>
    <row r="834">
      <c r="D834" s="8"/>
      <c r="E834" s="8"/>
      <c r="F834" s="7"/>
      <c r="G834" s="5"/>
      <c r="I834" s="8"/>
    </row>
    <row r="835">
      <c r="D835" s="8"/>
      <c r="E835" s="8"/>
      <c r="F835" s="7"/>
      <c r="G835" s="5"/>
      <c r="I835" s="8"/>
    </row>
    <row r="836">
      <c r="D836" s="8"/>
      <c r="E836" s="8"/>
      <c r="F836" s="7"/>
      <c r="G836" s="5"/>
      <c r="I836" s="8"/>
    </row>
    <row r="837">
      <c r="D837" s="8"/>
      <c r="E837" s="8"/>
      <c r="F837" s="7"/>
      <c r="G837" s="5"/>
      <c r="I837" s="8"/>
    </row>
    <row r="838">
      <c r="D838" s="8"/>
      <c r="E838" s="8"/>
      <c r="F838" s="7"/>
      <c r="G838" s="5"/>
      <c r="I838" s="8"/>
    </row>
    <row r="839">
      <c r="D839" s="8"/>
      <c r="E839" s="8"/>
      <c r="F839" s="7"/>
      <c r="G839" s="5"/>
      <c r="I839" s="8"/>
    </row>
    <row r="840">
      <c r="D840" s="8"/>
      <c r="E840" s="8"/>
      <c r="F840" s="7"/>
      <c r="G840" s="5"/>
      <c r="I840" s="8"/>
    </row>
    <row r="841">
      <c r="D841" s="8"/>
      <c r="E841" s="8"/>
      <c r="F841" s="7"/>
      <c r="G841" s="5"/>
      <c r="I841" s="8"/>
    </row>
    <row r="842">
      <c r="D842" s="8"/>
      <c r="E842" s="8"/>
      <c r="F842" s="7"/>
      <c r="G842" s="5"/>
      <c r="I842" s="8"/>
    </row>
    <row r="843">
      <c r="D843" s="8"/>
      <c r="E843" s="8"/>
      <c r="F843" s="7"/>
      <c r="G843" s="5"/>
      <c r="I843" s="8"/>
    </row>
    <row r="844">
      <c r="D844" s="8"/>
      <c r="E844" s="8"/>
      <c r="F844" s="7"/>
      <c r="G844" s="5"/>
      <c r="I844" s="8"/>
    </row>
    <row r="845">
      <c r="D845" s="8"/>
      <c r="E845" s="8"/>
      <c r="F845" s="7"/>
      <c r="G845" s="5"/>
      <c r="I845" s="8"/>
    </row>
    <row r="846">
      <c r="D846" s="8"/>
      <c r="E846" s="8"/>
      <c r="F846" s="7"/>
      <c r="G846" s="5"/>
      <c r="I846" s="8"/>
    </row>
    <row r="847">
      <c r="D847" s="8"/>
      <c r="E847" s="8"/>
      <c r="F847" s="7"/>
      <c r="G847" s="5"/>
      <c r="I847" s="8"/>
    </row>
    <row r="848">
      <c r="D848" s="8"/>
      <c r="E848" s="8"/>
      <c r="F848" s="7"/>
      <c r="G848" s="5"/>
      <c r="I848" s="8"/>
    </row>
    <row r="849">
      <c r="D849" s="8"/>
      <c r="E849" s="8"/>
      <c r="F849" s="7"/>
      <c r="G849" s="5"/>
      <c r="I849" s="8"/>
    </row>
    <row r="850">
      <c r="D850" s="8"/>
      <c r="E850" s="8"/>
      <c r="F850" s="7"/>
      <c r="G850" s="5"/>
      <c r="I850" s="8"/>
    </row>
    <row r="851">
      <c r="D851" s="8"/>
      <c r="E851" s="8"/>
      <c r="F851" s="7"/>
      <c r="G851" s="5"/>
      <c r="I851" s="8"/>
    </row>
    <row r="852">
      <c r="D852" s="8"/>
      <c r="E852" s="8"/>
      <c r="F852" s="7"/>
      <c r="G852" s="5"/>
      <c r="I852" s="8"/>
    </row>
    <row r="853">
      <c r="D853" s="8"/>
      <c r="E853" s="8"/>
      <c r="F853" s="7"/>
      <c r="G853" s="5"/>
      <c r="I853" s="8"/>
    </row>
    <row r="854">
      <c r="D854" s="8"/>
      <c r="E854" s="8"/>
      <c r="F854" s="7"/>
      <c r="G854" s="5"/>
      <c r="I854" s="8"/>
    </row>
    <row r="855">
      <c r="D855" s="8"/>
      <c r="E855" s="8"/>
      <c r="F855" s="7"/>
      <c r="G855" s="5"/>
      <c r="I855" s="8"/>
    </row>
    <row r="856">
      <c r="D856" s="8"/>
      <c r="E856" s="8"/>
      <c r="F856" s="7"/>
      <c r="G856" s="5"/>
      <c r="I856" s="8"/>
    </row>
    <row r="857">
      <c r="D857" s="8"/>
      <c r="E857" s="8"/>
      <c r="F857" s="7"/>
      <c r="G857" s="5"/>
      <c r="I857" s="8"/>
    </row>
    <row r="858">
      <c r="D858" s="8"/>
      <c r="E858" s="8"/>
      <c r="F858" s="7"/>
      <c r="G858" s="5"/>
      <c r="I858" s="8"/>
    </row>
    <row r="859">
      <c r="D859" s="8"/>
      <c r="E859" s="8"/>
      <c r="F859" s="7"/>
      <c r="G859" s="5"/>
      <c r="I859" s="8"/>
    </row>
    <row r="860">
      <c r="D860" s="8"/>
      <c r="E860" s="8"/>
      <c r="F860" s="7"/>
      <c r="G860" s="5"/>
      <c r="I860" s="8"/>
    </row>
    <row r="861">
      <c r="D861" s="8"/>
      <c r="E861" s="8"/>
      <c r="F861" s="7"/>
      <c r="G861" s="5"/>
      <c r="I861" s="8"/>
    </row>
    <row r="862">
      <c r="D862" s="8"/>
      <c r="E862" s="8"/>
      <c r="F862" s="7"/>
      <c r="G862" s="5"/>
      <c r="I862" s="8"/>
    </row>
    <row r="863">
      <c r="D863" s="8"/>
      <c r="E863" s="8"/>
      <c r="F863" s="7"/>
      <c r="G863" s="5"/>
      <c r="I863" s="8"/>
    </row>
    <row r="864">
      <c r="D864" s="8"/>
      <c r="E864" s="8"/>
      <c r="F864" s="7"/>
      <c r="G864" s="5"/>
      <c r="I864" s="8"/>
    </row>
    <row r="865">
      <c r="D865" s="8"/>
      <c r="E865" s="8"/>
      <c r="F865" s="7"/>
      <c r="G865" s="5"/>
      <c r="I865" s="8"/>
    </row>
    <row r="866">
      <c r="D866" s="8"/>
      <c r="E866" s="8"/>
      <c r="F866" s="7"/>
      <c r="G866" s="5"/>
      <c r="I866" s="8"/>
    </row>
    <row r="867">
      <c r="D867" s="8"/>
      <c r="E867" s="8"/>
      <c r="F867" s="7"/>
      <c r="G867" s="5"/>
      <c r="I867" s="8"/>
    </row>
    <row r="868">
      <c r="D868" s="8"/>
      <c r="E868" s="8"/>
      <c r="F868" s="7"/>
      <c r="G868" s="5"/>
      <c r="I868" s="8"/>
    </row>
    <row r="869">
      <c r="D869" s="8"/>
      <c r="E869" s="8"/>
      <c r="F869" s="7"/>
      <c r="G869" s="5"/>
      <c r="I869" s="8"/>
    </row>
    <row r="870">
      <c r="D870" s="8"/>
      <c r="E870" s="8"/>
      <c r="F870" s="7"/>
      <c r="G870" s="5"/>
      <c r="I870" s="8"/>
    </row>
    <row r="871">
      <c r="D871" s="8"/>
      <c r="E871" s="8"/>
      <c r="F871" s="7"/>
      <c r="G871" s="5"/>
      <c r="I871" s="8"/>
    </row>
    <row r="872">
      <c r="D872" s="8"/>
      <c r="E872" s="8"/>
      <c r="F872" s="7"/>
      <c r="G872" s="5"/>
      <c r="I872" s="8"/>
    </row>
    <row r="873">
      <c r="D873" s="8"/>
      <c r="E873" s="8"/>
      <c r="F873" s="7"/>
      <c r="G873" s="5"/>
      <c r="I873" s="8"/>
    </row>
    <row r="874">
      <c r="D874" s="8"/>
      <c r="E874" s="8"/>
      <c r="F874" s="7"/>
      <c r="G874" s="5"/>
      <c r="I874" s="8"/>
    </row>
    <row r="875">
      <c r="D875" s="8"/>
      <c r="E875" s="8"/>
      <c r="F875" s="7"/>
      <c r="G875" s="5"/>
      <c r="I875" s="8"/>
    </row>
    <row r="876">
      <c r="D876" s="8"/>
      <c r="E876" s="8"/>
      <c r="F876" s="7"/>
      <c r="G876" s="5"/>
      <c r="I876" s="8"/>
    </row>
    <row r="877">
      <c r="D877" s="8"/>
      <c r="E877" s="8"/>
      <c r="F877" s="7"/>
      <c r="G877" s="5"/>
      <c r="I877" s="8"/>
    </row>
    <row r="878">
      <c r="D878" s="8"/>
      <c r="E878" s="8"/>
      <c r="F878" s="7"/>
      <c r="G878" s="5"/>
      <c r="I878" s="8"/>
    </row>
    <row r="879">
      <c r="D879" s="8"/>
      <c r="E879" s="8"/>
      <c r="F879" s="7"/>
      <c r="G879" s="5"/>
      <c r="I879" s="8"/>
    </row>
    <row r="880">
      <c r="D880" s="8"/>
      <c r="E880" s="8"/>
      <c r="F880" s="7"/>
      <c r="G880" s="5"/>
      <c r="I880" s="8"/>
    </row>
    <row r="881">
      <c r="D881" s="8"/>
      <c r="E881" s="8"/>
      <c r="F881" s="7"/>
      <c r="G881" s="5"/>
      <c r="I881" s="8"/>
    </row>
    <row r="882">
      <c r="D882" s="8"/>
      <c r="E882" s="8"/>
      <c r="F882" s="7"/>
      <c r="G882" s="5"/>
      <c r="I882" s="8"/>
    </row>
    <row r="883">
      <c r="D883" s="8"/>
      <c r="E883" s="8"/>
      <c r="F883" s="7"/>
      <c r="G883" s="5"/>
      <c r="I883" s="8"/>
    </row>
    <row r="884">
      <c r="D884" s="8"/>
      <c r="E884" s="8"/>
      <c r="F884" s="7"/>
      <c r="G884" s="5"/>
      <c r="I884" s="8"/>
    </row>
    <row r="885">
      <c r="D885" s="8"/>
      <c r="E885" s="8"/>
      <c r="F885" s="7"/>
      <c r="G885" s="5"/>
      <c r="I885" s="8"/>
    </row>
    <row r="886">
      <c r="D886" s="8"/>
      <c r="E886" s="8"/>
      <c r="F886" s="7"/>
      <c r="G886" s="5"/>
      <c r="I886" s="8"/>
    </row>
    <row r="887">
      <c r="D887" s="8"/>
      <c r="E887" s="8"/>
      <c r="F887" s="7"/>
      <c r="G887" s="5"/>
      <c r="I887" s="8"/>
    </row>
    <row r="888">
      <c r="D888" s="8"/>
      <c r="E888" s="8"/>
      <c r="F888" s="7"/>
      <c r="G888" s="5"/>
      <c r="I888" s="8"/>
    </row>
    <row r="889">
      <c r="D889" s="8"/>
      <c r="E889" s="8"/>
      <c r="F889" s="7"/>
      <c r="G889" s="5"/>
      <c r="I889" s="8"/>
    </row>
    <row r="890">
      <c r="D890" s="8"/>
      <c r="E890" s="8"/>
      <c r="F890" s="7"/>
      <c r="G890" s="5"/>
      <c r="I890" s="8"/>
    </row>
    <row r="891">
      <c r="D891" s="8"/>
      <c r="E891" s="8"/>
      <c r="F891" s="7"/>
      <c r="G891" s="5"/>
      <c r="I891" s="8"/>
    </row>
    <row r="892">
      <c r="D892" s="8"/>
      <c r="E892" s="8"/>
      <c r="F892" s="7"/>
      <c r="G892" s="5"/>
      <c r="I892" s="8"/>
    </row>
    <row r="893">
      <c r="D893" s="8"/>
      <c r="E893" s="8"/>
      <c r="F893" s="7"/>
      <c r="G893" s="5"/>
      <c r="I893" s="8"/>
    </row>
    <row r="894">
      <c r="D894" s="8"/>
      <c r="E894" s="8"/>
      <c r="F894" s="7"/>
      <c r="G894" s="5"/>
      <c r="I894" s="8"/>
    </row>
    <row r="895">
      <c r="D895" s="8"/>
      <c r="E895" s="8"/>
      <c r="F895" s="7"/>
      <c r="G895" s="5"/>
      <c r="I895" s="8"/>
    </row>
    <row r="896">
      <c r="D896" s="8"/>
      <c r="E896" s="8"/>
      <c r="F896" s="7"/>
      <c r="G896" s="5"/>
      <c r="I896" s="8"/>
    </row>
    <row r="897">
      <c r="D897" s="8"/>
      <c r="E897" s="8"/>
      <c r="F897" s="7"/>
      <c r="G897" s="5"/>
      <c r="I897" s="8"/>
    </row>
    <row r="898">
      <c r="D898" s="8"/>
      <c r="E898" s="8"/>
      <c r="F898" s="7"/>
      <c r="G898" s="5"/>
      <c r="I898" s="8"/>
    </row>
    <row r="899">
      <c r="D899" s="8"/>
      <c r="E899" s="8"/>
      <c r="F899" s="7"/>
      <c r="G899" s="5"/>
      <c r="I899" s="8"/>
    </row>
    <row r="900">
      <c r="D900" s="8"/>
      <c r="E900" s="8"/>
      <c r="F900" s="7"/>
      <c r="G900" s="5"/>
      <c r="I900" s="8"/>
    </row>
    <row r="901">
      <c r="D901" s="8"/>
      <c r="E901" s="8"/>
      <c r="F901" s="7"/>
      <c r="G901" s="5"/>
      <c r="I901" s="8"/>
    </row>
    <row r="902">
      <c r="D902" s="8"/>
      <c r="E902" s="8"/>
      <c r="F902" s="7"/>
      <c r="G902" s="5"/>
      <c r="I902" s="8"/>
    </row>
    <row r="903">
      <c r="D903" s="8"/>
      <c r="E903" s="8"/>
      <c r="F903" s="7"/>
      <c r="G903" s="5"/>
      <c r="I903" s="8"/>
    </row>
    <row r="904">
      <c r="D904" s="8"/>
      <c r="E904" s="8"/>
      <c r="F904" s="7"/>
      <c r="G904" s="5"/>
      <c r="I904" s="8"/>
    </row>
    <row r="905">
      <c r="D905" s="8"/>
      <c r="E905" s="8"/>
      <c r="F905" s="7"/>
      <c r="G905" s="5"/>
      <c r="I905" s="8"/>
    </row>
    <row r="906">
      <c r="D906" s="8"/>
      <c r="E906" s="8"/>
      <c r="F906" s="7"/>
      <c r="G906" s="5"/>
      <c r="I906" s="8"/>
    </row>
    <row r="907">
      <c r="D907" s="8"/>
      <c r="E907" s="8"/>
      <c r="F907" s="7"/>
      <c r="G907" s="5"/>
      <c r="I907" s="8"/>
    </row>
    <row r="908">
      <c r="D908" s="8"/>
      <c r="E908" s="8"/>
      <c r="F908" s="7"/>
      <c r="G908" s="5"/>
      <c r="I908" s="8"/>
    </row>
    <row r="909">
      <c r="D909" s="8"/>
      <c r="E909" s="8"/>
      <c r="F909" s="7"/>
      <c r="G909" s="5"/>
      <c r="I909" s="8"/>
    </row>
    <row r="910">
      <c r="D910" s="8"/>
      <c r="E910" s="8"/>
      <c r="F910" s="7"/>
      <c r="G910" s="5"/>
      <c r="I910" s="8"/>
    </row>
    <row r="911">
      <c r="D911" s="8"/>
      <c r="E911" s="8"/>
      <c r="F911" s="7"/>
      <c r="G911" s="5"/>
      <c r="I911" s="8"/>
    </row>
    <row r="912">
      <c r="D912" s="8"/>
      <c r="E912" s="8"/>
      <c r="F912" s="7"/>
      <c r="G912" s="5"/>
      <c r="I912" s="8"/>
    </row>
    <row r="913">
      <c r="D913" s="8"/>
      <c r="E913" s="8"/>
      <c r="F913" s="7"/>
      <c r="G913" s="5"/>
      <c r="I913" s="8"/>
    </row>
    <row r="914">
      <c r="D914" s="8"/>
      <c r="E914" s="8"/>
      <c r="F914" s="7"/>
      <c r="G914" s="5"/>
      <c r="I914" s="8"/>
    </row>
    <row r="915">
      <c r="D915" s="8"/>
      <c r="E915" s="8"/>
      <c r="F915" s="7"/>
      <c r="G915" s="5"/>
      <c r="I915" s="8"/>
    </row>
    <row r="916">
      <c r="D916" s="8"/>
      <c r="E916" s="8"/>
      <c r="F916" s="7"/>
      <c r="G916" s="5"/>
      <c r="I916" s="8"/>
    </row>
    <row r="917">
      <c r="D917" s="8"/>
      <c r="E917" s="8"/>
      <c r="F917" s="7"/>
      <c r="G917" s="5"/>
      <c r="I917" s="8"/>
    </row>
    <row r="918">
      <c r="D918" s="8"/>
      <c r="E918" s="8"/>
      <c r="F918" s="7"/>
      <c r="G918" s="5"/>
      <c r="I918" s="8"/>
    </row>
    <row r="919">
      <c r="D919" s="8"/>
      <c r="E919" s="8"/>
      <c r="F919" s="7"/>
      <c r="G919" s="5"/>
      <c r="I919" s="8"/>
    </row>
    <row r="920">
      <c r="D920" s="8"/>
      <c r="E920" s="8"/>
      <c r="F920" s="7"/>
      <c r="G920" s="5"/>
      <c r="I920" s="8"/>
    </row>
    <row r="921">
      <c r="D921" s="8"/>
      <c r="E921" s="8"/>
      <c r="F921" s="7"/>
      <c r="G921" s="5"/>
      <c r="I921" s="8"/>
    </row>
    <row r="922">
      <c r="D922" s="8"/>
      <c r="E922" s="8"/>
      <c r="F922" s="7"/>
      <c r="G922" s="5"/>
      <c r="I922" s="8"/>
    </row>
    <row r="923">
      <c r="D923" s="8"/>
      <c r="E923" s="8"/>
      <c r="F923" s="7"/>
      <c r="G923" s="5"/>
      <c r="I923" s="8"/>
    </row>
    <row r="924">
      <c r="D924" s="8"/>
      <c r="E924" s="8"/>
      <c r="F924" s="7"/>
      <c r="G924" s="5"/>
      <c r="I924" s="8"/>
    </row>
    <row r="925">
      <c r="D925" s="8"/>
      <c r="E925" s="8"/>
      <c r="F925" s="7"/>
      <c r="G925" s="5"/>
      <c r="I925" s="8"/>
    </row>
    <row r="926">
      <c r="D926" s="8"/>
      <c r="E926" s="8"/>
      <c r="F926" s="7"/>
      <c r="G926" s="5"/>
      <c r="I926" s="8"/>
    </row>
    <row r="927">
      <c r="D927" s="8"/>
      <c r="E927" s="8"/>
      <c r="F927" s="7"/>
      <c r="G927" s="5"/>
      <c r="I927" s="8"/>
    </row>
    <row r="928">
      <c r="D928" s="8"/>
      <c r="E928" s="8"/>
      <c r="F928" s="7"/>
      <c r="G928" s="5"/>
      <c r="I928" s="8"/>
    </row>
    <row r="929">
      <c r="D929" s="8"/>
      <c r="E929" s="8"/>
      <c r="F929" s="7"/>
      <c r="G929" s="5"/>
      <c r="I929" s="8"/>
    </row>
    <row r="930">
      <c r="D930" s="8"/>
      <c r="E930" s="8"/>
      <c r="F930" s="7"/>
      <c r="G930" s="5"/>
      <c r="I930" s="8"/>
    </row>
    <row r="931">
      <c r="D931" s="8"/>
      <c r="E931" s="8"/>
      <c r="F931" s="7"/>
      <c r="G931" s="5"/>
      <c r="I931" s="8"/>
    </row>
    <row r="932">
      <c r="D932" s="8"/>
      <c r="E932" s="8"/>
      <c r="F932" s="7"/>
      <c r="G932" s="5"/>
      <c r="I932" s="8"/>
    </row>
    <row r="933">
      <c r="D933" s="8"/>
      <c r="E933" s="8"/>
      <c r="F933" s="7"/>
      <c r="G933" s="5"/>
      <c r="I933" s="8"/>
    </row>
    <row r="934">
      <c r="D934" s="8"/>
      <c r="E934" s="8"/>
      <c r="F934" s="7"/>
      <c r="G934" s="5"/>
      <c r="I934" s="8"/>
    </row>
    <row r="935">
      <c r="D935" s="8"/>
      <c r="E935" s="8"/>
      <c r="F935" s="7"/>
      <c r="G935" s="5"/>
      <c r="I935" s="8"/>
    </row>
    <row r="936">
      <c r="D936" s="8"/>
      <c r="E936" s="8"/>
      <c r="F936" s="7"/>
      <c r="G936" s="5"/>
      <c r="I936" s="8"/>
    </row>
    <row r="937">
      <c r="D937" s="8"/>
      <c r="E937" s="8"/>
      <c r="F937" s="7"/>
      <c r="G937" s="5"/>
      <c r="I937" s="8"/>
    </row>
    <row r="938">
      <c r="D938" s="8"/>
      <c r="E938" s="8"/>
      <c r="F938" s="7"/>
      <c r="G938" s="5"/>
      <c r="I938" s="8"/>
    </row>
    <row r="939">
      <c r="D939" s="8"/>
      <c r="E939" s="8"/>
      <c r="F939" s="7"/>
      <c r="G939" s="5"/>
      <c r="I939" s="8"/>
    </row>
    <row r="940">
      <c r="D940" s="8"/>
      <c r="E940" s="8"/>
      <c r="F940" s="7"/>
      <c r="G940" s="5"/>
      <c r="I940" s="8"/>
    </row>
    <row r="941">
      <c r="D941" s="8"/>
      <c r="E941" s="8"/>
      <c r="F941" s="7"/>
      <c r="G941" s="5"/>
      <c r="I941" s="8"/>
    </row>
    <row r="942">
      <c r="D942" s="8"/>
      <c r="E942" s="8"/>
      <c r="F942" s="7"/>
      <c r="G942" s="5"/>
      <c r="I942" s="8"/>
    </row>
    <row r="943">
      <c r="D943" s="8"/>
      <c r="E943" s="8"/>
      <c r="F943" s="7"/>
      <c r="G943" s="5"/>
      <c r="I943" s="8"/>
    </row>
    <row r="944">
      <c r="D944" s="8"/>
      <c r="E944" s="8"/>
      <c r="F944" s="7"/>
      <c r="G944" s="5"/>
      <c r="I944" s="8"/>
    </row>
    <row r="945">
      <c r="D945" s="8"/>
      <c r="E945" s="8"/>
      <c r="F945" s="7"/>
      <c r="G945" s="5"/>
      <c r="I945" s="8"/>
    </row>
    <row r="946">
      <c r="D946" s="8"/>
      <c r="E946" s="8"/>
      <c r="F946" s="7"/>
      <c r="G946" s="5"/>
      <c r="I946" s="8"/>
    </row>
    <row r="947">
      <c r="D947" s="8"/>
      <c r="E947" s="8"/>
      <c r="F947" s="7"/>
      <c r="G947" s="5"/>
      <c r="I947" s="8"/>
    </row>
    <row r="948">
      <c r="D948" s="8"/>
      <c r="E948" s="8"/>
      <c r="F948" s="7"/>
      <c r="G948" s="5"/>
      <c r="I948" s="8"/>
    </row>
    <row r="949">
      <c r="D949" s="8"/>
      <c r="E949" s="8"/>
      <c r="F949" s="7"/>
      <c r="G949" s="5"/>
      <c r="I949" s="8"/>
    </row>
    <row r="950">
      <c r="D950" s="8"/>
      <c r="E950" s="8"/>
      <c r="F950" s="7"/>
      <c r="G950" s="5"/>
      <c r="I950" s="8"/>
    </row>
    <row r="951">
      <c r="D951" s="8"/>
      <c r="E951" s="8"/>
      <c r="F951" s="7"/>
      <c r="G951" s="5"/>
      <c r="I951" s="8"/>
    </row>
    <row r="952">
      <c r="D952" s="8"/>
      <c r="E952" s="8"/>
      <c r="F952" s="7"/>
      <c r="G952" s="5"/>
      <c r="I952" s="8"/>
    </row>
    <row r="953">
      <c r="D953" s="8"/>
      <c r="E953" s="8"/>
      <c r="F953" s="7"/>
      <c r="G953" s="5"/>
      <c r="I953" s="8"/>
    </row>
    <row r="954">
      <c r="D954" s="8"/>
      <c r="E954" s="8"/>
      <c r="F954" s="7"/>
      <c r="G954" s="5"/>
      <c r="I954" s="8"/>
    </row>
    <row r="955">
      <c r="D955" s="8"/>
      <c r="E955" s="8"/>
      <c r="F955" s="7"/>
      <c r="G955" s="5"/>
      <c r="I955" s="8"/>
    </row>
    <row r="956">
      <c r="D956" s="8"/>
      <c r="E956" s="8"/>
      <c r="F956" s="7"/>
      <c r="G956" s="5"/>
      <c r="I956" s="8"/>
    </row>
    <row r="957">
      <c r="D957" s="8"/>
      <c r="E957" s="8"/>
      <c r="F957" s="7"/>
      <c r="G957" s="5"/>
      <c r="I957" s="8"/>
    </row>
    <row r="958">
      <c r="D958" s="8"/>
      <c r="E958" s="8"/>
      <c r="F958" s="7"/>
      <c r="G958" s="5"/>
      <c r="I958" s="8"/>
    </row>
    <row r="959">
      <c r="D959" s="8"/>
      <c r="E959" s="8"/>
      <c r="F959" s="7"/>
      <c r="G959" s="5"/>
      <c r="I959" s="8"/>
    </row>
    <row r="960">
      <c r="D960" s="8"/>
      <c r="E960" s="8"/>
      <c r="F960" s="7"/>
      <c r="G960" s="5"/>
      <c r="I960" s="8"/>
    </row>
    <row r="961">
      <c r="D961" s="8"/>
      <c r="E961" s="8"/>
      <c r="F961" s="7"/>
      <c r="G961" s="5"/>
      <c r="I961" s="8"/>
    </row>
    <row r="962">
      <c r="D962" s="8"/>
      <c r="E962" s="8"/>
      <c r="F962" s="7"/>
      <c r="G962" s="5"/>
      <c r="I962" s="8"/>
    </row>
    <row r="963">
      <c r="D963" s="8"/>
      <c r="E963" s="8"/>
      <c r="F963" s="7"/>
      <c r="G963" s="5"/>
      <c r="I963" s="8"/>
    </row>
    <row r="964">
      <c r="D964" s="8"/>
      <c r="E964" s="8"/>
      <c r="F964" s="7"/>
      <c r="G964" s="5"/>
      <c r="I964" s="8"/>
    </row>
    <row r="965">
      <c r="D965" s="8"/>
      <c r="E965" s="8"/>
      <c r="F965" s="7"/>
      <c r="G965" s="5"/>
      <c r="I965" s="8"/>
    </row>
    <row r="966">
      <c r="D966" s="8"/>
      <c r="E966" s="8"/>
      <c r="F966" s="7"/>
      <c r="G966" s="5"/>
      <c r="I966" s="8"/>
    </row>
    <row r="967">
      <c r="D967" s="8"/>
      <c r="E967" s="8"/>
      <c r="F967" s="7"/>
      <c r="G967" s="5"/>
      <c r="I967" s="8"/>
    </row>
    <row r="968">
      <c r="D968" s="8"/>
      <c r="E968" s="8"/>
      <c r="F968" s="7"/>
      <c r="G968" s="5"/>
      <c r="I968" s="8"/>
    </row>
    <row r="969">
      <c r="D969" s="8"/>
      <c r="E969" s="8"/>
      <c r="F969" s="7"/>
      <c r="G969" s="5"/>
      <c r="I969" s="8"/>
    </row>
    <row r="970">
      <c r="D970" s="8"/>
      <c r="E970" s="8"/>
      <c r="F970" s="7"/>
      <c r="G970" s="5"/>
      <c r="I970" s="8"/>
    </row>
    <row r="971">
      <c r="D971" s="8"/>
      <c r="E971" s="8"/>
      <c r="F971" s="7"/>
      <c r="G971" s="5"/>
      <c r="I971" s="8"/>
    </row>
    <row r="972">
      <c r="D972" s="8"/>
      <c r="E972" s="8"/>
      <c r="F972" s="7"/>
      <c r="G972" s="5"/>
      <c r="I972" s="8"/>
    </row>
    <row r="973">
      <c r="D973" s="8"/>
      <c r="E973" s="8"/>
      <c r="F973" s="7"/>
      <c r="G973" s="5"/>
      <c r="I973" s="8"/>
    </row>
    <row r="974">
      <c r="D974" s="8"/>
      <c r="E974" s="8"/>
      <c r="F974" s="7"/>
      <c r="G974" s="5"/>
      <c r="I974" s="8"/>
    </row>
    <row r="975">
      <c r="D975" s="8"/>
      <c r="E975" s="8"/>
      <c r="F975" s="7"/>
      <c r="G975" s="5"/>
      <c r="I975" s="8"/>
    </row>
    <row r="976">
      <c r="D976" s="8"/>
      <c r="E976" s="8"/>
      <c r="F976" s="7"/>
      <c r="G976" s="5"/>
      <c r="I976" s="8"/>
    </row>
    <row r="977">
      <c r="D977" s="8"/>
      <c r="E977" s="8"/>
      <c r="F977" s="7"/>
      <c r="G977" s="5"/>
      <c r="I977" s="8"/>
    </row>
    <row r="978">
      <c r="D978" s="8"/>
      <c r="E978" s="8"/>
      <c r="F978" s="7"/>
      <c r="G978" s="5"/>
      <c r="I978" s="8"/>
    </row>
    <row r="979">
      <c r="D979" s="8"/>
      <c r="E979" s="8"/>
      <c r="F979" s="7"/>
      <c r="G979" s="5"/>
      <c r="I979" s="8"/>
    </row>
    <row r="980">
      <c r="D980" s="8"/>
      <c r="E980" s="8"/>
      <c r="F980" s="7"/>
      <c r="G980" s="5"/>
      <c r="I980" s="8"/>
    </row>
    <row r="981">
      <c r="D981" s="8"/>
      <c r="E981" s="8"/>
      <c r="F981" s="7"/>
      <c r="G981" s="5"/>
      <c r="I981" s="8"/>
    </row>
    <row r="982">
      <c r="D982" s="8"/>
      <c r="E982" s="8"/>
      <c r="F982" s="7"/>
      <c r="G982" s="5"/>
      <c r="I982" s="8"/>
    </row>
    <row r="983">
      <c r="D983" s="8"/>
      <c r="E983" s="8"/>
      <c r="F983" s="7"/>
      <c r="G983" s="5"/>
      <c r="I983" s="8"/>
    </row>
    <row r="984">
      <c r="D984" s="8"/>
      <c r="E984" s="8"/>
      <c r="F984" s="7"/>
      <c r="G984" s="5"/>
      <c r="I984" s="8"/>
    </row>
    <row r="985">
      <c r="D985" s="8"/>
      <c r="E985" s="8"/>
      <c r="F985" s="7"/>
      <c r="G985" s="5"/>
      <c r="I985" s="8"/>
    </row>
    <row r="986">
      <c r="D986" s="8"/>
      <c r="E986" s="8"/>
      <c r="F986" s="7"/>
      <c r="G986" s="5"/>
      <c r="I986" s="8"/>
    </row>
    <row r="987">
      <c r="D987" s="8"/>
      <c r="E987" s="8"/>
      <c r="F987" s="7"/>
      <c r="G987" s="5"/>
      <c r="I987" s="8"/>
    </row>
    <row r="988">
      <c r="D988" s="8"/>
      <c r="E988" s="8"/>
      <c r="F988" s="7"/>
      <c r="G988" s="5"/>
      <c r="I988" s="8"/>
    </row>
    <row r="989">
      <c r="D989" s="8"/>
      <c r="E989" s="8"/>
      <c r="F989" s="7"/>
      <c r="G989" s="5"/>
      <c r="I989" s="8"/>
    </row>
    <row r="990">
      <c r="D990" s="8"/>
      <c r="E990" s="8"/>
      <c r="F990" s="7"/>
      <c r="G990" s="5"/>
      <c r="I990" s="8"/>
    </row>
    <row r="991">
      <c r="D991" s="8"/>
      <c r="E991" s="8"/>
      <c r="F991" s="7"/>
      <c r="G991" s="5"/>
      <c r="I991" s="8"/>
    </row>
    <row r="992">
      <c r="D992" s="8"/>
      <c r="E992" s="8"/>
      <c r="F992" s="7"/>
      <c r="G992" s="5"/>
      <c r="I992" s="8"/>
    </row>
    <row r="993">
      <c r="D993" s="8"/>
      <c r="E993" s="8"/>
      <c r="F993" s="7"/>
      <c r="G993" s="5"/>
      <c r="I993" s="8"/>
    </row>
    <row r="994">
      <c r="D994" s="8"/>
      <c r="E994" s="8"/>
      <c r="F994" s="7"/>
      <c r="G994" s="5"/>
      <c r="I994" s="8"/>
    </row>
    <row r="995">
      <c r="D995" s="8"/>
      <c r="E995" s="8"/>
      <c r="F995" s="7"/>
      <c r="G995" s="5"/>
      <c r="I995" s="8"/>
    </row>
    <row r="996">
      <c r="D996" s="8"/>
      <c r="E996" s="8"/>
      <c r="F996" s="7"/>
      <c r="G996" s="5"/>
      <c r="I996" s="8"/>
    </row>
    <row r="997">
      <c r="D997" s="8"/>
      <c r="E997" s="8"/>
      <c r="F997" s="7"/>
      <c r="G997" s="5"/>
      <c r="I997" s="8"/>
    </row>
    <row r="998">
      <c r="D998" s="8"/>
      <c r="E998" s="8"/>
      <c r="F998" s="7"/>
      <c r="G998" s="5"/>
      <c r="I998" s="8"/>
    </row>
    <row r="999">
      <c r="D999" s="8"/>
      <c r="E999" s="8"/>
      <c r="F999" s="7"/>
      <c r="G999" s="5"/>
      <c r="I999" s="8"/>
    </row>
    <row r="1000">
      <c r="D1000" s="8"/>
      <c r="E1000" s="8"/>
      <c r="F1000" s="7"/>
      <c r="G1000" s="5"/>
      <c r="I1000" s="8"/>
    </row>
  </sheetData>
  <mergeCells count="5">
    <mergeCell ref="A1:B1"/>
    <mergeCell ref="I1:J1"/>
    <mergeCell ref="A6:B6"/>
    <mergeCell ref="I6:J6"/>
    <mergeCell ref="I10:J10"/>
  </mergeCells>
  <dataValidations>
    <dataValidation type="list" allowBlank="1" showErrorMessage="1" sqref="E2:E1000">
      <formula1>"Mercado,Farmácia,Transporte,Gasolina,Aluguel,Internet,Luz,Água,Gás,Ensino,Academia,Assinaturas,Outros"</formula1>
    </dataValidation>
    <dataValidation type="list" allowBlank="1" showErrorMessage="1" sqref="D2:D1000 I18:I1000">
      <formula1>"Lauro,Nayara"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1.38"/>
  </cols>
  <sheetData>
    <row r="1">
      <c r="A1" s="1" t="s">
        <v>0</v>
      </c>
      <c r="D1" s="1" t="s">
        <v>1</v>
      </c>
      <c r="E1" s="1" t="s">
        <v>2</v>
      </c>
      <c r="F1" s="2" t="s">
        <v>3</v>
      </c>
      <c r="G1" s="1" t="s">
        <v>4</v>
      </c>
      <c r="I1" s="1" t="s">
        <v>5</v>
      </c>
    </row>
    <row r="2">
      <c r="A2" s="1" t="s">
        <v>6</v>
      </c>
      <c r="B2" s="9">
        <v>6256.86</v>
      </c>
      <c r="D2" s="1" t="s">
        <v>6</v>
      </c>
      <c r="E2" s="1" t="s">
        <v>7</v>
      </c>
      <c r="F2" s="2" t="s">
        <v>162</v>
      </c>
      <c r="G2" s="4">
        <f>250.2-130</f>
        <v>120.2</v>
      </c>
      <c r="I2" s="1" t="s">
        <v>6</v>
      </c>
      <c r="J2" s="5">
        <f>SUMIF(D2:D1000,A2,G2:G1000)</f>
        <v>5834.79</v>
      </c>
    </row>
    <row r="3">
      <c r="A3" s="1" t="s">
        <v>9</v>
      </c>
      <c r="B3" s="3">
        <v>1700.0</v>
      </c>
      <c r="D3" s="1" t="s">
        <v>6</v>
      </c>
      <c r="E3" s="1" t="s">
        <v>28</v>
      </c>
      <c r="F3" s="2"/>
      <c r="G3" s="4">
        <v>184.88</v>
      </c>
      <c r="I3" s="1" t="s">
        <v>9</v>
      </c>
      <c r="J3" s="5">
        <f>SUMIF(D$2:D1000,A3,G$2:G1000)</f>
        <v>952.45</v>
      </c>
    </row>
    <row r="4">
      <c r="A4" s="1" t="s">
        <v>11</v>
      </c>
      <c r="B4" s="5">
        <f>SUM(B2:B3)</f>
        <v>7956.86</v>
      </c>
      <c r="D4" s="1" t="s">
        <v>6</v>
      </c>
      <c r="E4" s="1" t="s">
        <v>7</v>
      </c>
      <c r="F4" s="2" t="s">
        <v>163</v>
      </c>
      <c r="G4" s="4">
        <v>17.45</v>
      </c>
      <c r="I4" s="1" t="s">
        <v>11</v>
      </c>
      <c r="J4" s="5">
        <f>SUM(J2:J3)</f>
        <v>6787.24</v>
      </c>
    </row>
    <row r="5">
      <c r="D5" s="1" t="s">
        <v>6</v>
      </c>
      <c r="E5" s="1" t="s">
        <v>7</v>
      </c>
      <c r="F5" s="2"/>
      <c r="G5" s="4">
        <v>15.0</v>
      </c>
    </row>
    <row r="6">
      <c r="A6" s="1" t="s">
        <v>14</v>
      </c>
      <c r="D6" s="1" t="s">
        <v>6</v>
      </c>
      <c r="E6" s="1" t="s">
        <v>7</v>
      </c>
      <c r="F6" s="2"/>
      <c r="G6" s="4">
        <v>62.0</v>
      </c>
      <c r="I6" s="1" t="s">
        <v>16</v>
      </c>
    </row>
    <row r="7">
      <c r="A7" s="1" t="s">
        <v>6</v>
      </c>
      <c r="B7" s="6">
        <f>B2/B4</f>
        <v>0.7863478809</v>
      </c>
      <c r="D7" s="1" t="s">
        <v>6</v>
      </c>
      <c r="E7" s="1" t="s">
        <v>7</v>
      </c>
      <c r="F7" s="2" t="s">
        <v>164</v>
      </c>
      <c r="G7" s="4">
        <f>118-39</f>
        <v>79</v>
      </c>
      <c r="I7" s="1" t="s">
        <v>6</v>
      </c>
      <c r="J7" s="6">
        <f>J2/J4</f>
        <v>0.8596704993</v>
      </c>
    </row>
    <row r="8">
      <c r="A8" s="1" t="s">
        <v>9</v>
      </c>
      <c r="B8" s="6">
        <f>B3/B4</f>
        <v>0.2136521191</v>
      </c>
      <c r="D8" s="1" t="s">
        <v>6</v>
      </c>
      <c r="E8" s="1" t="s">
        <v>25</v>
      </c>
      <c r="F8" s="2" t="s">
        <v>165</v>
      </c>
      <c r="G8" s="4">
        <v>14.9</v>
      </c>
      <c r="I8" s="1" t="s">
        <v>9</v>
      </c>
      <c r="J8" s="6">
        <f>J3/J4</f>
        <v>0.1403295007</v>
      </c>
    </row>
    <row r="9">
      <c r="D9" s="1" t="s">
        <v>6</v>
      </c>
      <c r="E9" s="1" t="s">
        <v>33</v>
      </c>
      <c r="F9" s="7"/>
      <c r="G9" s="4">
        <v>39.99</v>
      </c>
    </row>
    <row r="10">
      <c r="D10" s="1" t="s">
        <v>6</v>
      </c>
      <c r="E10" s="1" t="s">
        <v>25</v>
      </c>
      <c r="F10" s="2" t="s">
        <v>166</v>
      </c>
      <c r="G10" s="1">
        <v>35.39</v>
      </c>
      <c r="I10" s="1" t="s">
        <v>22</v>
      </c>
    </row>
    <row r="11">
      <c r="D11" s="1" t="s">
        <v>6</v>
      </c>
      <c r="E11" s="1" t="s">
        <v>33</v>
      </c>
      <c r="F11" s="2" t="s">
        <v>167</v>
      </c>
      <c r="G11" s="1">
        <v>232.98</v>
      </c>
      <c r="I11" s="1" t="s">
        <v>6</v>
      </c>
      <c r="J11" s="5">
        <f>J4*B7</f>
        <v>5337.131791</v>
      </c>
    </row>
    <row r="12">
      <c r="D12" s="1" t="s">
        <v>6</v>
      </c>
      <c r="E12" s="1" t="s">
        <v>17</v>
      </c>
      <c r="F12" s="2" t="s">
        <v>47</v>
      </c>
      <c r="G12" s="1">
        <v>657.03</v>
      </c>
      <c r="I12" s="1" t="s">
        <v>9</v>
      </c>
      <c r="J12" s="5">
        <f>J4*B8</f>
        <v>1450.108209</v>
      </c>
    </row>
    <row r="13">
      <c r="D13" s="1" t="s">
        <v>6</v>
      </c>
      <c r="E13" s="1" t="s">
        <v>17</v>
      </c>
      <c r="F13" s="7"/>
      <c r="G13" s="4">
        <v>1571.32</v>
      </c>
    </row>
    <row r="14">
      <c r="D14" s="1" t="s">
        <v>6</v>
      </c>
      <c r="E14" s="1" t="s">
        <v>23</v>
      </c>
      <c r="F14" s="7"/>
      <c r="G14" s="4">
        <v>298.5</v>
      </c>
      <c r="I14" s="1" t="s">
        <v>26</v>
      </c>
      <c r="J14" s="8" t="str">
        <f>if(J2&lt;J11,A2,A3)</f>
        <v>Nayara</v>
      </c>
    </row>
    <row r="15">
      <c r="D15" s="1" t="s">
        <v>6</v>
      </c>
      <c r="E15" s="1" t="s">
        <v>46</v>
      </c>
      <c r="F15" s="7"/>
      <c r="G15" s="4">
        <v>89.9</v>
      </c>
      <c r="I15" s="1" t="s">
        <v>27</v>
      </c>
      <c r="J15" s="5">
        <f>IF(J14=A3, abs(J11-J2)-SUMIF(I$18:I1000,A3,J$18:J1000),abs(J11-J2)-SUMIF(I$18:I1000,A2,J$18:J1000))</f>
        <v>-0.001791485585</v>
      </c>
    </row>
    <row r="16">
      <c r="D16" s="1" t="s">
        <v>6</v>
      </c>
      <c r="E16" s="1" t="s">
        <v>18</v>
      </c>
      <c r="F16" s="2" t="s">
        <v>168</v>
      </c>
      <c r="G16" s="4">
        <v>35.96</v>
      </c>
    </row>
    <row r="17">
      <c r="D17" s="1" t="s">
        <v>6</v>
      </c>
      <c r="E17" s="1" t="s">
        <v>18</v>
      </c>
      <c r="F17" s="2" t="s">
        <v>20</v>
      </c>
      <c r="G17" s="4">
        <v>35.45</v>
      </c>
      <c r="I17" s="1" t="s">
        <v>35</v>
      </c>
      <c r="J17" s="1" t="s">
        <v>36</v>
      </c>
    </row>
    <row r="18">
      <c r="D18" s="1" t="s">
        <v>6</v>
      </c>
      <c r="E18" s="1" t="s">
        <v>135</v>
      </c>
      <c r="F18" s="2" t="s">
        <v>136</v>
      </c>
      <c r="G18" s="5">
        <f>436-350</f>
        <v>86</v>
      </c>
      <c r="I18" s="1" t="s">
        <v>9</v>
      </c>
      <c r="J18" s="1">
        <v>497.66</v>
      </c>
    </row>
    <row r="19">
      <c r="D19" s="1" t="s">
        <v>6</v>
      </c>
      <c r="E19" s="8"/>
      <c r="F19" s="2" t="s">
        <v>169</v>
      </c>
      <c r="G19" s="4">
        <v>38.34</v>
      </c>
      <c r="I19" s="8"/>
    </row>
    <row r="20">
      <c r="D20" s="1" t="s">
        <v>6</v>
      </c>
      <c r="E20" s="1" t="s">
        <v>7</v>
      </c>
      <c r="F20" s="7"/>
      <c r="G20" s="5">
        <f>484.87+108.24</f>
        <v>593.11</v>
      </c>
      <c r="I20" s="8"/>
    </row>
    <row r="21">
      <c r="D21" s="1" t="s">
        <v>6</v>
      </c>
      <c r="E21" s="1" t="s">
        <v>33</v>
      </c>
      <c r="F21" s="2" t="s">
        <v>170</v>
      </c>
      <c r="G21" s="4">
        <v>139.4</v>
      </c>
      <c r="I21" s="8"/>
    </row>
    <row r="22">
      <c r="D22" s="1" t="s">
        <v>9</v>
      </c>
      <c r="E22" s="1" t="s">
        <v>18</v>
      </c>
      <c r="F22" s="2" t="s">
        <v>61</v>
      </c>
      <c r="G22" s="4">
        <v>15.75</v>
      </c>
      <c r="I22" s="8"/>
    </row>
    <row r="23">
      <c r="D23" s="1" t="s">
        <v>9</v>
      </c>
      <c r="E23" s="1" t="s">
        <v>18</v>
      </c>
      <c r="F23" s="2" t="s">
        <v>171</v>
      </c>
      <c r="G23" s="4" t="s">
        <v>172</v>
      </c>
      <c r="I23" s="8"/>
    </row>
    <row r="24">
      <c r="D24" s="1" t="s">
        <v>9</v>
      </c>
      <c r="E24" s="1" t="s">
        <v>33</v>
      </c>
      <c r="F24" s="2" t="s">
        <v>173</v>
      </c>
      <c r="G24" s="4">
        <v>44.78</v>
      </c>
      <c r="I24" s="8"/>
    </row>
    <row r="25">
      <c r="D25" s="1" t="s">
        <v>9</v>
      </c>
      <c r="E25" s="1" t="s">
        <v>33</v>
      </c>
      <c r="F25" s="1" t="s">
        <v>174</v>
      </c>
      <c r="G25" s="4">
        <v>104.9</v>
      </c>
      <c r="I25" s="8"/>
    </row>
    <row r="26">
      <c r="D26" s="1" t="s">
        <v>9</v>
      </c>
      <c r="E26" s="1" t="s">
        <v>25</v>
      </c>
      <c r="F26" s="2" t="s">
        <v>175</v>
      </c>
      <c r="G26" s="4">
        <v>29.89</v>
      </c>
      <c r="I26" s="8"/>
    </row>
    <row r="27">
      <c r="D27" s="1" t="s">
        <v>9</v>
      </c>
      <c r="E27" s="1" t="s">
        <v>46</v>
      </c>
      <c r="F27" s="2" t="s">
        <v>115</v>
      </c>
      <c r="G27" s="4">
        <v>70.0</v>
      </c>
      <c r="I27" s="8"/>
    </row>
    <row r="28">
      <c r="D28" s="1" t="s">
        <v>9</v>
      </c>
      <c r="E28" s="1" t="s">
        <v>25</v>
      </c>
      <c r="F28" s="2" t="s">
        <v>59</v>
      </c>
      <c r="G28" s="4">
        <v>78.3</v>
      </c>
      <c r="I28" s="8"/>
    </row>
    <row r="29">
      <c r="D29" s="1" t="s">
        <v>9</v>
      </c>
      <c r="E29" s="1" t="s">
        <v>25</v>
      </c>
      <c r="F29" s="2" t="s">
        <v>59</v>
      </c>
      <c r="G29" s="4">
        <v>73.05</v>
      </c>
      <c r="I29" s="8"/>
    </row>
    <row r="30">
      <c r="D30" s="1" t="s">
        <v>9</v>
      </c>
      <c r="E30" s="1" t="s">
        <v>7</v>
      </c>
      <c r="F30" s="2" t="s">
        <v>176</v>
      </c>
      <c r="G30" s="4">
        <v>7.0</v>
      </c>
      <c r="I30" s="8"/>
    </row>
    <row r="31">
      <c r="D31" s="1" t="s">
        <v>9</v>
      </c>
      <c r="E31" s="1" t="s">
        <v>7</v>
      </c>
      <c r="F31" s="2" t="s">
        <v>177</v>
      </c>
      <c r="G31" s="4">
        <v>110.0</v>
      </c>
      <c r="I31" s="8"/>
    </row>
    <row r="32">
      <c r="D32" s="1" t="s">
        <v>9</v>
      </c>
      <c r="E32" s="1" t="s">
        <v>25</v>
      </c>
      <c r="F32" s="2" t="s">
        <v>175</v>
      </c>
      <c r="G32" s="4">
        <v>12.9</v>
      </c>
      <c r="I32" s="8"/>
    </row>
    <row r="33">
      <c r="D33" s="1" t="s">
        <v>9</v>
      </c>
      <c r="E33" s="1" t="s">
        <v>25</v>
      </c>
      <c r="F33" s="2" t="s">
        <v>178</v>
      </c>
      <c r="G33" s="4">
        <v>49.99</v>
      </c>
      <c r="I33" s="8"/>
    </row>
    <row r="34">
      <c r="D34" s="1" t="s">
        <v>9</v>
      </c>
      <c r="E34" s="1" t="s">
        <v>33</v>
      </c>
      <c r="F34" s="2" t="s">
        <v>179</v>
      </c>
      <c r="G34" s="4">
        <v>64.99</v>
      </c>
      <c r="I34" s="8"/>
    </row>
    <row r="35">
      <c r="D35" s="1" t="s">
        <v>9</v>
      </c>
      <c r="E35" s="1" t="s">
        <v>57</v>
      </c>
      <c r="F35" s="2" t="s">
        <v>180</v>
      </c>
      <c r="G35" s="4">
        <v>7.96</v>
      </c>
      <c r="I35" s="8"/>
    </row>
    <row r="36">
      <c r="D36" s="1" t="s">
        <v>9</v>
      </c>
      <c r="E36" s="1" t="s">
        <v>57</v>
      </c>
      <c r="F36" s="2" t="s">
        <v>180</v>
      </c>
      <c r="G36" s="4">
        <v>9.47</v>
      </c>
      <c r="I36" s="8"/>
    </row>
    <row r="37">
      <c r="D37" s="1" t="s">
        <v>9</v>
      </c>
      <c r="E37" s="1" t="s">
        <v>25</v>
      </c>
      <c r="F37" s="2" t="s">
        <v>181</v>
      </c>
      <c r="G37" s="4">
        <v>245.16</v>
      </c>
      <c r="I37" s="8"/>
    </row>
    <row r="38">
      <c r="D38" s="1" t="s">
        <v>9</v>
      </c>
      <c r="E38" s="1" t="s">
        <v>57</v>
      </c>
      <c r="F38" s="2" t="s">
        <v>58</v>
      </c>
      <c r="G38" s="4">
        <v>12.58</v>
      </c>
      <c r="I38" s="8"/>
    </row>
    <row r="39">
      <c r="D39" s="1" t="s">
        <v>9</v>
      </c>
      <c r="E39" s="1" t="s">
        <v>57</v>
      </c>
      <c r="F39" s="2" t="s">
        <v>180</v>
      </c>
      <c r="G39" s="4">
        <v>6.1</v>
      </c>
      <c r="I39" s="8"/>
    </row>
    <row r="40">
      <c r="D40" s="1" t="s">
        <v>9</v>
      </c>
      <c r="E40" s="1" t="s">
        <v>57</v>
      </c>
      <c r="F40" s="2" t="s">
        <v>180</v>
      </c>
      <c r="G40" s="4">
        <v>9.63</v>
      </c>
      <c r="I40" s="8"/>
    </row>
    <row r="41">
      <c r="D41" s="1" t="s">
        <v>6</v>
      </c>
      <c r="E41" s="1" t="s">
        <v>33</v>
      </c>
      <c r="F41" s="2" t="s">
        <v>182</v>
      </c>
      <c r="G41" s="4">
        <f>26+35</f>
        <v>61</v>
      </c>
      <c r="I41" s="8"/>
    </row>
    <row r="42">
      <c r="D42" s="1" t="s">
        <v>6</v>
      </c>
      <c r="E42" s="1" t="s">
        <v>7</v>
      </c>
      <c r="F42" s="7"/>
      <c r="G42" s="4">
        <v>127.51</v>
      </c>
      <c r="I42" s="8"/>
    </row>
    <row r="43">
      <c r="D43" s="1" t="s">
        <v>6</v>
      </c>
      <c r="E43" s="1" t="s">
        <v>33</v>
      </c>
      <c r="F43" s="2" t="s">
        <v>183</v>
      </c>
      <c r="G43" s="4">
        <v>61.0</v>
      </c>
      <c r="I43" s="8"/>
    </row>
    <row r="44">
      <c r="D44" s="1" t="s">
        <v>6</v>
      </c>
      <c r="E44" s="1" t="s">
        <v>33</v>
      </c>
      <c r="F44" s="2" t="s">
        <v>147</v>
      </c>
      <c r="G44" s="4">
        <v>16.0</v>
      </c>
      <c r="I44" s="8"/>
    </row>
    <row r="45">
      <c r="D45" s="1" t="s">
        <v>6</v>
      </c>
      <c r="E45" s="1" t="s">
        <v>7</v>
      </c>
      <c r="F45" s="2" t="s">
        <v>184</v>
      </c>
      <c r="G45" s="4">
        <v>97.5</v>
      </c>
      <c r="I45" s="8"/>
    </row>
    <row r="46">
      <c r="D46" s="1" t="s">
        <v>6</v>
      </c>
      <c r="E46" s="1" t="s">
        <v>7</v>
      </c>
      <c r="F46" s="7"/>
      <c r="G46" s="4">
        <v>131.84</v>
      </c>
      <c r="I46" s="8"/>
    </row>
    <row r="47">
      <c r="D47" s="1" t="s">
        <v>6</v>
      </c>
      <c r="E47" s="1" t="s">
        <v>7</v>
      </c>
      <c r="F47" s="2" t="s">
        <v>185</v>
      </c>
      <c r="G47" s="4">
        <v>36.99</v>
      </c>
      <c r="I47" s="8"/>
    </row>
    <row r="48">
      <c r="D48" s="1" t="s">
        <v>6</v>
      </c>
      <c r="E48" s="1" t="s">
        <v>33</v>
      </c>
      <c r="F48" s="7"/>
      <c r="G48" s="4">
        <v>109.06</v>
      </c>
      <c r="I48" s="8"/>
    </row>
    <row r="49">
      <c r="D49" s="1" t="s">
        <v>6</v>
      </c>
      <c r="E49" s="1" t="s">
        <v>33</v>
      </c>
      <c r="F49" s="2" t="s">
        <v>131</v>
      </c>
      <c r="G49" s="4">
        <v>50.0</v>
      </c>
      <c r="I49" s="8"/>
    </row>
    <row r="50">
      <c r="D50" s="1" t="s">
        <v>6</v>
      </c>
      <c r="E50" s="1" t="s">
        <v>7</v>
      </c>
      <c r="F50" s="2" t="s">
        <v>108</v>
      </c>
      <c r="G50" s="4">
        <v>138.31</v>
      </c>
      <c r="I50" s="8"/>
    </row>
    <row r="51">
      <c r="D51" s="1" t="s">
        <v>6</v>
      </c>
      <c r="E51" s="1" t="s">
        <v>46</v>
      </c>
      <c r="F51" s="2" t="s">
        <v>186</v>
      </c>
      <c r="G51" s="4">
        <v>65.0</v>
      </c>
      <c r="I51" s="8"/>
    </row>
    <row r="52">
      <c r="D52" s="1" t="s">
        <v>6</v>
      </c>
      <c r="E52" s="1" t="s">
        <v>7</v>
      </c>
      <c r="F52" s="2" t="s">
        <v>187</v>
      </c>
      <c r="G52" s="4">
        <v>44.88</v>
      </c>
      <c r="I52" s="8"/>
    </row>
    <row r="53">
      <c r="D53" s="1" t="s">
        <v>6</v>
      </c>
      <c r="E53" s="1" t="s">
        <v>7</v>
      </c>
      <c r="F53" s="2" t="s">
        <v>188</v>
      </c>
      <c r="G53" s="4">
        <v>22.49</v>
      </c>
      <c r="I53" s="8"/>
    </row>
    <row r="54">
      <c r="D54" s="1" t="s">
        <v>6</v>
      </c>
      <c r="E54" s="1" t="s">
        <v>33</v>
      </c>
      <c r="F54" s="2" t="s">
        <v>189</v>
      </c>
      <c r="G54" s="4">
        <f>111.41+37</f>
        <v>148.41</v>
      </c>
      <c r="I54" s="8"/>
    </row>
    <row r="55">
      <c r="D55" s="1" t="s">
        <v>6</v>
      </c>
      <c r="E55" s="1" t="s">
        <v>33</v>
      </c>
      <c r="F55" s="2" t="s">
        <v>190</v>
      </c>
      <c r="G55" s="4">
        <v>38.98</v>
      </c>
      <c r="I55" s="8"/>
    </row>
    <row r="56">
      <c r="D56" s="1" t="s">
        <v>6</v>
      </c>
      <c r="E56" s="1" t="s">
        <v>33</v>
      </c>
      <c r="G56" s="2">
        <v>166.77</v>
      </c>
      <c r="I56" s="8"/>
    </row>
    <row r="57">
      <c r="D57" s="1" t="s">
        <v>6</v>
      </c>
      <c r="E57" s="1" t="s">
        <v>7</v>
      </c>
      <c r="F57" s="2" t="s">
        <v>191</v>
      </c>
      <c r="G57" s="4">
        <v>46.36</v>
      </c>
      <c r="I57" s="8"/>
    </row>
    <row r="58">
      <c r="D58" s="1" t="s">
        <v>6</v>
      </c>
      <c r="E58" s="1" t="s">
        <v>33</v>
      </c>
      <c r="F58" s="2" t="s">
        <v>192</v>
      </c>
      <c r="G58" s="4">
        <v>105.94</v>
      </c>
      <c r="I58" s="8"/>
    </row>
    <row r="59">
      <c r="D59" s="1" t="s">
        <v>6</v>
      </c>
      <c r="E59" s="1" t="s">
        <v>18</v>
      </c>
      <c r="F59" s="2" t="s">
        <v>19</v>
      </c>
      <c r="G59" s="4">
        <v>19.95</v>
      </c>
      <c r="I59" s="8"/>
    </row>
    <row r="60">
      <c r="D60" s="8"/>
      <c r="E60" s="8"/>
      <c r="F60" s="7"/>
      <c r="G60" s="5"/>
      <c r="I60" s="8"/>
    </row>
    <row r="61">
      <c r="D61" s="8"/>
      <c r="E61" s="8"/>
      <c r="F61" s="7"/>
      <c r="G61" s="5"/>
      <c r="I61" s="8"/>
    </row>
    <row r="62">
      <c r="D62" s="8"/>
      <c r="E62" s="8"/>
      <c r="F62" s="7"/>
      <c r="G62" s="5"/>
      <c r="I62" s="8"/>
    </row>
    <row r="63">
      <c r="D63" s="8"/>
      <c r="E63" s="8"/>
      <c r="F63" s="7"/>
      <c r="G63" s="5"/>
      <c r="I63" s="8"/>
    </row>
    <row r="64">
      <c r="D64" s="8"/>
      <c r="E64" s="8"/>
      <c r="F64" s="7"/>
      <c r="G64" s="5"/>
      <c r="I64" s="8"/>
    </row>
    <row r="65">
      <c r="D65" s="8"/>
      <c r="E65" s="8"/>
      <c r="F65" s="7"/>
      <c r="G65" s="5"/>
      <c r="I65" s="8"/>
    </row>
    <row r="66">
      <c r="D66" s="8"/>
      <c r="E66" s="8"/>
      <c r="F66" s="7"/>
      <c r="G66" s="5"/>
      <c r="I66" s="8"/>
    </row>
    <row r="67">
      <c r="D67" s="8"/>
      <c r="E67" s="8"/>
      <c r="F67" s="7"/>
      <c r="G67" s="5"/>
      <c r="I67" s="8"/>
    </row>
    <row r="68">
      <c r="D68" s="8"/>
      <c r="E68" s="8"/>
      <c r="F68" s="7"/>
      <c r="G68" s="5"/>
      <c r="I68" s="8"/>
    </row>
    <row r="69">
      <c r="D69" s="8"/>
      <c r="E69" s="8"/>
      <c r="F69" s="7"/>
      <c r="G69" s="5"/>
      <c r="I69" s="8"/>
    </row>
    <row r="70">
      <c r="D70" s="8"/>
      <c r="E70" s="8"/>
      <c r="F70" s="7"/>
      <c r="G70" s="5"/>
      <c r="I70" s="8"/>
    </row>
    <row r="71">
      <c r="D71" s="8"/>
      <c r="E71" s="8"/>
      <c r="F71" s="7"/>
      <c r="G71" s="5"/>
      <c r="I71" s="8"/>
    </row>
    <row r="72">
      <c r="D72" s="8"/>
      <c r="E72" s="8"/>
      <c r="F72" s="7"/>
      <c r="G72" s="5"/>
      <c r="I72" s="8"/>
    </row>
    <row r="73">
      <c r="D73" s="8"/>
      <c r="E73" s="8"/>
      <c r="F73" s="7"/>
      <c r="G73" s="5"/>
      <c r="I73" s="8"/>
    </row>
    <row r="74">
      <c r="D74" s="8"/>
      <c r="E74" s="8"/>
      <c r="F74" s="7"/>
      <c r="G74" s="5"/>
      <c r="I74" s="8"/>
    </row>
    <row r="75">
      <c r="D75" s="8"/>
      <c r="E75" s="8"/>
      <c r="F75" s="7"/>
      <c r="G75" s="5"/>
      <c r="I75" s="8"/>
    </row>
    <row r="76">
      <c r="D76" s="8"/>
      <c r="E76" s="8"/>
      <c r="F76" s="7"/>
      <c r="G76" s="5"/>
      <c r="I76" s="8"/>
    </row>
    <row r="77">
      <c r="D77" s="8"/>
      <c r="E77" s="8"/>
      <c r="F77" s="7"/>
      <c r="G77" s="5"/>
      <c r="I77" s="8"/>
    </row>
    <row r="78">
      <c r="D78" s="8"/>
      <c r="E78" s="8"/>
      <c r="F78" s="7"/>
      <c r="G78" s="5"/>
      <c r="I78" s="8"/>
    </row>
    <row r="79">
      <c r="D79" s="8"/>
      <c r="E79" s="8"/>
      <c r="F79" s="7"/>
      <c r="G79" s="5"/>
      <c r="I79" s="8"/>
    </row>
    <row r="80">
      <c r="D80" s="8"/>
      <c r="E80" s="8"/>
      <c r="F80" s="7"/>
      <c r="G80" s="5"/>
      <c r="I80" s="8"/>
    </row>
    <row r="81">
      <c r="D81" s="8"/>
      <c r="E81" s="8"/>
      <c r="F81" s="7"/>
      <c r="G81" s="5"/>
      <c r="I81" s="8"/>
    </row>
    <row r="82">
      <c r="D82" s="8"/>
      <c r="E82" s="8"/>
      <c r="F82" s="7"/>
      <c r="G82" s="5"/>
      <c r="I82" s="8"/>
    </row>
    <row r="83">
      <c r="D83" s="8"/>
      <c r="E83" s="8"/>
      <c r="F83" s="7"/>
      <c r="G83" s="5"/>
      <c r="I83" s="8"/>
    </row>
    <row r="84">
      <c r="D84" s="8"/>
      <c r="E84" s="8"/>
      <c r="F84" s="7"/>
      <c r="G84" s="5"/>
      <c r="I84" s="8"/>
    </row>
    <row r="85">
      <c r="D85" s="8"/>
      <c r="E85" s="8"/>
      <c r="F85" s="7"/>
      <c r="G85" s="5"/>
      <c r="I85" s="8"/>
    </row>
    <row r="86">
      <c r="D86" s="8"/>
      <c r="E86" s="8"/>
      <c r="F86" s="7"/>
      <c r="G86" s="5"/>
      <c r="I86" s="8"/>
    </row>
    <row r="87">
      <c r="D87" s="8"/>
      <c r="E87" s="8"/>
      <c r="F87" s="7"/>
      <c r="G87" s="5"/>
      <c r="I87" s="8"/>
    </row>
    <row r="88">
      <c r="D88" s="8"/>
      <c r="E88" s="8"/>
      <c r="F88" s="7"/>
      <c r="G88" s="5"/>
      <c r="I88" s="8"/>
    </row>
    <row r="89">
      <c r="D89" s="8"/>
      <c r="E89" s="8"/>
      <c r="F89" s="7"/>
      <c r="G89" s="5"/>
      <c r="I89" s="8"/>
    </row>
    <row r="90">
      <c r="D90" s="8"/>
      <c r="E90" s="8"/>
      <c r="F90" s="7"/>
      <c r="G90" s="5"/>
      <c r="I90" s="8"/>
    </row>
    <row r="91">
      <c r="D91" s="8"/>
      <c r="E91" s="8"/>
      <c r="F91" s="7"/>
      <c r="G91" s="5"/>
      <c r="I91" s="8"/>
    </row>
    <row r="92">
      <c r="D92" s="8"/>
      <c r="E92" s="8"/>
      <c r="F92" s="7"/>
      <c r="G92" s="5"/>
      <c r="I92" s="8"/>
    </row>
    <row r="93">
      <c r="D93" s="8"/>
      <c r="E93" s="8"/>
      <c r="F93" s="7"/>
      <c r="G93" s="5"/>
      <c r="I93" s="8"/>
    </row>
    <row r="94">
      <c r="D94" s="8"/>
      <c r="E94" s="8"/>
      <c r="F94" s="7"/>
      <c r="G94" s="5"/>
      <c r="I94" s="8"/>
    </row>
    <row r="95">
      <c r="D95" s="8"/>
      <c r="E95" s="8"/>
      <c r="F95" s="7"/>
      <c r="G95" s="5"/>
      <c r="I95" s="8"/>
    </row>
    <row r="96">
      <c r="D96" s="8"/>
      <c r="E96" s="8"/>
      <c r="F96" s="7"/>
      <c r="G96" s="5"/>
      <c r="I96" s="8"/>
    </row>
    <row r="97">
      <c r="D97" s="8"/>
      <c r="E97" s="8"/>
      <c r="F97" s="7"/>
      <c r="G97" s="5"/>
      <c r="I97" s="8"/>
    </row>
    <row r="98">
      <c r="D98" s="8"/>
      <c r="E98" s="8"/>
      <c r="F98" s="7"/>
      <c r="G98" s="5"/>
      <c r="I98" s="8"/>
    </row>
    <row r="99">
      <c r="D99" s="8"/>
      <c r="E99" s="8"/>
      <c r="F99" s="7"/>
      <c r="G99" s="5"/>
      <c r="I99" s="8"/>
    </row>
    <row r="100">
      <c r="D100" s="8"/>
      <c r="E100" s="8"/>
      <c r="F100" s="7"/>
      <c r="G100" s="5"/>
      <c r="I100" s="8"/>
    </row>
    <row r="101">
      <c r="D101" s="8"/>
      <c r="E101" s="8"/>
      <c r="F101" s="7"/>
      <c r="G101" s="5"/>
      <c r="I101" s="8"/>
    </row>
    <row r="102">
      <c r="D102" s="8"/>
      <c r="E102" s="8"/>
      <c r="F102" s="7"/>
      <c r="G102" s="5"/>
      <c r="I102" s="8"/>
    </row>
    <row r="103">
      <c r="D103" s="8"/>
      <c r="E103" s="8"/>
      <c r="F103" s="7"/>
      <c r="G103" s="5"/>
      <c r="I103" s="8"/>
    </row>
    <row r="104">
      <c r="D104" s="8"/>
      <c r="E104" s="8"/>
      <c r="F104" s="7"/>
      <c r="G104" s="5"/>
      <c r="I104" s="8"/>
    </row>
    <row r="105">
      <c r="D105" s="8"/>
      <c r="E105" s="8"/>
      <c r="F105" s="7"/>
      <c r="G105" s="5"/>
      <c r="I105" s="8"/>
    </row>
    <row r="106">
      <c r="D106" s="8"/>
      <c r="E106" s="8"/>
      <c r="F106" s="7"/>
      <c r="G106" s="5"/>
      <c r="I106" s="8"/>
    </row>
    <row r="107">
      <c r="D107" s="8"/>
      <c r="E107" s="8"/>
      <c r="F107" s="7"/>
      <c r="G107" s="5"/>
      <c r="I107" s="8"/>
    </row>
    <row r="108">
      <c r="D108" s="8"/>
      <c r="E108" s="8"/>
      <c r="F108" s="7"/>
      <c r="G108" s="5"/>
      <c r="I108" s="8"/>
    </row>
    <row r="109">
      <c r="D109" s="8"/>
      <c r="E109" s="8"/>
      <c r="F109" s="7"/>
      <c r="G109" s="5"/>
      <c r="I109" s="8"/>
    </row>
    <row r="110">
      <c r="D110" s="8"/>
      <c r="E110" s="8"/>
      <c r="F110" s="7"/>
      <c r="G110" s="5"/>
      <c r="I110" s="8"/>
    </row>
    <row r="111">
      <c r="D111" s="8"/>
      <c r="E111" s="8"/>
      <c r="F111" s="7"/>
      <c r="G111" s="5"/>
      <c r="I111" s="8"/>
    </row>
    <row r="112">
      <c r="D112" s="8"/>
      <c r="E112" s="8"/>
      <c r="F112" s="7"/>
      <c r="G112" s="5"/>
      <c r="I112" s="8"/>
    </row>
    <row r="113">
      <c r="D113" s="8"/>
      <c r="E113" s="8"/>
      <c r="F113" s="7"/>
      <c r="G113" s="5"/>
      <c r="I113" s="8"/>
    </row>
    <row r="114">
      <c r="D114" s="8"/>
      <c r="E114" s="8"/>
      <c r="F114" s="7"/>
      <c r="G114" s="5"/>
      <c r="I114" s="8"/>
    </row>
    <row r="115">
      <c r="D115" s="8"/>
      <c r="E115" s="8"/>
      <c r="F115" s="7"/>
      <c r="G115" s="5"/>
      <c r="I115" s="8"/>
    </row>
    <row r="116">
      <c r="D116" s="8"/>
      <c r="E116" s="8"/>
      <c r="F116" s="7"/>
      <c r="G116" s="5"/>
      <c r="I116" s="8"/>
    </row>
    <row r="117">
      <c r="D117" s="8"/>
      <c r="E117" s="8"/>
      <c r="F117" s="7"/>
      <c r="G117" s="5"/>
      <c r="I117" s="8"/>
    </row>
    <row r="118">
      <c r="D118" s="8"/>
      <c r="E118" s="8"/>
      <c r="F118" s="7"/>
      <c r="G118" s="5"/>
      <c r="I118" s="8"/>
    </row>
    <row r="119">
      <c r="D119" s="8"/>
      <c r="E119" s="8"/>
      <c r="F119" s="7"/>
      <c r="G119" s="5"/>
      <c r="I119" s="8"/>
    </row>
    <row r="120">
      <c r="D120" s="8"/>
      <c r="E120" s="8"/>
      <c r="F120" s="7"/>
      <c r="G120" s="5"/>
      <c r="I120" s="8"/>
    </row>
    <row r="121">
      <c r="D121" s="8"/>
      <c r="E121" s="8"/>
      <c r="F121" s="7"/>
      <c r="G121" s="5"/>
      <c r="I121" s="8"/>
    </row>
    <row r="122">
      <c r="D122" s="8"/>
      <c r="E122" s="8"/>
      <c r="F122" s="7"/>
      <c r="G122" s="5"/>
      <c r="I122" s="8"/>
    </row>
    <row r="123">
      <c r="D123" s="8"/>
      <c r="E123" s="8"/>
      <c r="F123" s="7"/>
      <c r="G123" s="5"/>
      <c r="I123" s="8"/>
    </row>
    <row r="124">
      <c r="D124" s="8"/>
      <c r="E124" s="8"/>
      <c r="F124" s="7"/>
      <c r="G124" s="5"/>
      <c r="I124" s="8"/>
    </row>
    <row r="125">
      <c r="D125" s="8"/>
      <c r="E125" s="8"/>
      <c r="F125" s="7"/>
      <c r="G125" s="5"/>
      <c r="I125" s="8"/>
    </row>
    <row r="126">
      <c r="D126" s="8"/>
      <c r="E126" s="8"/>
      <c r="F126" s="7"/>
      <c r="G126" s="5"/>
      <c r="I126" s="8"/>
    </row>
    <row r="127">
      <c r="D127" s="8"/>
      <c r="E127" s="8"/>
      <c r="F127" s="7"/>
      <c r="G127" s="5"/>
      <c r="I127" s="8"/>
    </row>
    <row r="128">
      <c r="D128" s="8"/>
      <c r="E128" s="8"/>
      <c r="F128" s="7"/>
      <c r="G128" s="5"/>
      <c r="I128" s="8"/>
    </row>
    <row r="129">
      <c r="D129" s="8"/>
      <c r="E129" s="8"/>
      <c r="F129" s="7"/>
      <c r="G129" s="5"/>
      <c r="I129" s="8"/>
    </row>
    <row r="130">
      <c r="D130" s="8"/>
      <c r="E130" s="8"/>
      <c r="F130" s="7"/>
      <c r="G130" s="5"/>
      <c r="I130" s="8"/>
    </row>
    <row r="131">
      <c r="D131" s="8"/>
      <c r="E131" s="8"/>
      <c r="F131" s="7"/>
      <c r="G131" s="5"/>
      <c r="I131" s="8"/>
    </row>
    <row r="132">
      <c r="D132" s="8"/>
      <c r="E132" s="8"/>
      <c r="F132" s="7"/>
      <c r="G132" s="5"/>
      <c r="I132" s="8"/>
    </row>
    <row r="133">
      <c r="D133" s="8"/>
      <c r="E133" s="8"/>
      <c r="F133" s="7"/>
      <c r="G133" s="5"/>
      <c r="I133" s="8"/>
    </row>
    <row r="134">
      <c r="D134" s="8"/>
      <c r="E134" s="8"/>
      <c r="F134" s="7"/>
      <c r="G134" s="5"/>
      <c r="I134" s="8"/>
    </row>
    <row r="135">
      <c r="D135" s="8"/>
      <c r="E135" s="8"/>
      <c r="F135" s="7"/>
      <c r="G135" s="5"/>
      <c r="I135" s="8"/>
    </row>
    <row r="136">
      <c r="D136" s="8"/>
      <c r="E136" s="8"/>
      <c r="F136" s="7"/>
      <c r="G136" s="5"/>
      <c r="I136" s="8"/>
    </row>
    <row r="137">
      <c r="D137" s="8"/>
      <c r="E137" s="8"/>
      <c r="F137" s="7"/>
      <c r="G137" s="5"/>
      <c r="I137" s="8"/>
    </row>
    <row r="138">
      <c r="D138" s="8"/>
      <c r="E138" s="8"/>
      <c r="F138" s="7"/>
      <c r="G138" s="5"/>
      <c r="I138" s="8"/>
    </row>
    <row r="139">
      <c r="D139" s="8"/>
      <c r="E139" s="8"/>
      <c r="F139" s="7"/>
      <c r="G139" s="5"/>
      <c r="I139" s="8"/>
    </row>
    <row r="140">
      <c r="D140" s="8"/>
      <c r="E140" s="8"/>
      <c r="F140" s="7"/>
      <c r="G140" s="5"/>
      <c r="I140" s="8"/>
    </row>
    <row r="141">
      <c r="D141" s="8"/>
      <c r="E141" s="8"/>
      <c r="F141" s="7"/>
      <c r="G141" s="5"/>
      <c r="I141" s="8"/>
    </row>
    <row r="142">
      <c r="D142" s="8"/>
      <c r="E142" s="8"/>
      <c r="F142" s="7"/>
      <c r="G142" s="5"/>
      <c r="I142" s="8"/>
    </row>
    <row r="143">
      <c r="D143" s="8"/>
      <c r="E143" s="8"/>
      <c r="F143" s="7"/>
      <c r="G143" s="5"/>
      <c r="I143" s="8"/>
    </row>
    <row r="144">
      <c r="D144" s="8"/>
      <c r="E144" s="8"/>
      <c r="F144" s="7"/>
      <c r="G144" s="5"/>
      <c r="I144" s="8"/>
    </row>
    <row r="145">
      <c r="D145" s="8"/>
      <c r="E145" s="8"/>
      <c r="F145" s="7"/>
      <c r="G145" s="5"/>
      <c r="I145" s="8"/>
    </row>
    <row r="146">
      <c r="D146" s="8"/>
      <c r="E146" s="8"/>
      <c r="F146" s="7"/>
      <c r="G146" s="5"/>
      <c r="I146" s="8"/>
    </row>
    <row r="147">
      <c r="D147" s="8"/>
      <c r="E147" s="8"/>
      <c r="F147" s="7"/>
      <c r="G147" s="5"/>
      <c r="I147" s="8"/>
    </row>
    <row r="148">
      <c r="D148" s="8"/>
      <c r="E148" s="8"/>
      <c r="F148" s="7"/>
      <c r="G148" s="5"/>
      <c r="I148" s="8"/>
    </row>
    <row r="149">
      <c r="D149" s="8"/>
      <c r="E149" s="8"/>
      <c r="F149" s="7"/>
      <c r="G149" s="5"/>
      <c r="I149" s="8"/>
    </row>
    <row r="150">
      <c r="D150" s="8"/>
      <c r="E150" s="8"/>
      <c r="F150" s="7"/>
      <c r="G150" s="5"/>
      <c r="I150" s="8"/>
    </row>
    <row r="151">
      <c r="D151" s="8"/>
      <c r="E151" s="8"/>
      <c r="F151" s="7"/>
      <c r="G151" s="5"/>
      <c r="I151" s="8"/>
    </row>
    <row r="152">
      <c r="D152" s="8"/>
      <c r="E152" s="8"/>
      <c r="F152" s="7"/>
      <c r="G152" s="5"/>
      <c r="I152" s="8"/>
    </row>
    <row r="153">
      <c r="D153" s="8"/>
      <c r="E153" s="8"/>
      <c r="F153" s="7"/>
      <c r="G153" s="5"/>
      <c r="I153" s="8"/>
    </row>
    <row r="154">
      <c r="D154" s="8"/>
      <c r="E154" s="8"/>
      <c r="F154" s="7"/>
      <c r="G154" s="5"/>
      <c r="I154" s="8"/>
    </row>
    <row r="155">
      <c r="D155" s="8"/>
      <c r="E155" s="8"/>
      <c r="F155" s="7"/>
      <c r="G155" s="5"/>
      <c r="I155" s="8"/>
    </row>
    <row r="156">
      <c r="D156" s="8"/>
      <c r="E156" s="8"/>
      <c r="F156" s="7"/>
      <c r="G156" s="5"/>
      <c r="I156" s="8"/>
    </row>
    <row r="157">
      <c r="D157" s="8"/>
      <c r="E157" s="8"/>
      <c r="F157" s="7"/>
      <c r="G157" s="5"/>
      <c r="I157" s="8"/>
    </row>
    <row r="158">
      <c r="D158" s="8"/>
      <c r="E158" s="8"/>
      <c r="F158" s="7"/>
      <c r="G158" s="5"/>
      <c r="I158" s="8"/>
    </row>
    <row r="159">
      <c r="D159" s="8"/>
      <c r="E159" s="8"/>
      <c r="F159" s="7"/>
      <c r="G159" s="5"/>
      <c r="I159" s="8"/>
    </row>
    <row r="160">
      <c r="D160" s="8"/>
      <c r="E160" s="8"/>
      <c r="F160" s="7"/>
      <c r="G160" s="5"/>
      <c r="I160" s="8"/>
    </row>
    <row r="161">
      <c r="D161" s="8"/>
      <c r="E161" s="8"/>
      <c r="F161" s="7"/>
      <c r="G161" s="5"/>
      <c r="I161" s="8"/>
    </row>
    <row r="162">
      <c r="D162" s="8"/>
      <c r="E162" s="8"/>
      <c r="F162" s="7"/>
      <c r="G162" s="5"/>
      <c r="I162" s="8"/>
    </row>
    <row r="163">
      <c r="D163" s="8"/>
      <c r="E163" s="8"/>
      <c r="F163" s="7"/>
      <c r="G163" s="5"/>
      <c r="I163" s="8"/>
    </row>
    <row r="164">
      <c r="D164" s="8"/>
      <c r="E164" s="8"/>
      <c r="F164" s="7"/>
      <c r="G164" s="5"/>
      <c r="I164" s="8"/>
    </row>
    <row r="165">
      <c r="D165" s="8"/>
      <c r="E165" s="8"/>
      <c r="F165" s="7"/>
      <c r="G165" s="5"/>
      <c r="I165" s="8"/>
    </row>
    <row r="166">
      <c r="D166" s="8"/>
      <c r="E166" s="8"/>
      <c r="F166" s="7"/>
      <c r="G166" s="5"/>
      <c r="I166" s="8"/>
    </row>
    <row r="167">
      <c r="D167" s="8"/>
      <c r="E167" s="8"/>
      <c r="F167" s="7"/>
      <c r="G167" s="5"/>
      <c r="I167" s="8"/>
    </row>
    <row r="168">
      <c r="D168" s="8"/>
      <c r="E168" s="8"/>
      <c r="F168" s="7"/>
      <c r="G168" s="5"/>
      <c r="I168" s="8"/>
    </row>
    <row r="169">
      <c r="D169" s="8"/>
      <c r="E169" s="8"/>
      <c r="F169" s="7"/>
      <c r="G169" s="5"/>
      <c r="I169" s="8"/>
    </row>
    <row r="170">
      <c r="D170" s="8"/>
      <c r="E170" s="8"/>
      <c r="F170" s="7"/>
      <c r="G170" s="5"/>
      <c r="I170" s="8"/>
    </row>
    <row r="171">
      <c r="D171" s="8"/>
      <c r="E171" s="8"/>
      <c r="F171" s="7"/>
      <c r="G171" s="5"/>
      <c r="I171" s="8"/>
    </row>
    <row r="172">
      <c r="D172" s="8"/>
      <c r="E172" s="8"/>
      <c r="F172" s="7"/>
      <c r="G172" s="5"/>
      <c r="I172" s="8"/>
    </row>
    <row r="173">
      <c r="D173" s="8"/>
      <c r="E173" s="8"/>
      <c r="F173" s="7"/>
      <c r="G173" s="5"/>
      <c r="I173" s="8"/>
    </row>
    <row r="174">
      <c r="D174" s="8"/>
      <c r="E174" s="8"/>
      <c r="F174" s="7"/>
      <c r="G174" s="5"/>
      <c r="I174" s="8"/>
    </row>
    <row r="175">
      <c r="D175" s="8"/>
      <c r="E175" s="8"/>
      <c r="F175" s="7"/>
      <c r="G175" s="5"/>
      <c r="I175" s="8"/>
    </row>
    <row r="176">
      <c r="D176" s="8"/>
      <c r="E176" s="8"/>
      <c r="F176" s="7"/>
      <c r="G176" s="5"/>
      <c r="I176" s="8"/>
    </row>
    <row r="177">
      <c r="D177" s="8"/>
      <c r="E177" s="8"/>
      <c r="F177" s="7"/>
      <c r="G177" s="5"/>
      <c r="I177" s="8"/>
    </row>
    <row r="178">
      <c r="D178" s="8"/>
      <c r="E178" s="8"/>
      <c r="F178" s="7"/>
      <c r="G178" s="5"/>
      <c r="I178" s="8"/>
    </row>
    <row r="179">
      <c r="D179" s="8"/>
      <c r="E179" s="8"/>
      <c r="F179" s="7"/>
      <c r="G179" s="5"/>
      <c r="I179" s="8"/>
    </row>
    <row r="180">
      <c r="D180" s="8"/>
      <c r="E180" s="8"/>
      <c r="F180" s="7"/>
      <c r="G180" s="5"/>
      <c r="I180" s="8"/>
    </row>
    <row r="181">
      <c r="D181" s="8"/>
      <c r="E181" s="8"/>
      <c r="F181" s="7"/>
      <c r="G181" s="5"/>
      <c r="I181" s="8"/>
    </row>
    <row r="182">
      <c r="D182" s="8"/>
      <c r="E182" s="8"/>
      <c r="F182" s="7"/>
      <c r="G182" s="5"/>
      <c r="I182" s="8"/>
    </row>
    <row r="183">
      <c r="D183" s="8"/>
      <c r="E183" s="8"/>
      <c r="F183" s="7"/>
      <c r="G183" s="5"/>
      <c r="I183" s="8"/>
    </row>
    <row r="184">
      <c r="D184" s="8"/>
      <c r="E184" s="8"/>
      <c r="F184" s="7"/>
      <c r="G184" s="5"/>
      <c r="I184" s="8"/>
    </row>
    <row r="185">
      <c r="D185" s="8"/>
      <c r="E185" s="8"/>
      <c r="F185" s="7"/>
      <c r="G185" s="5"/>
      <c r="I185" s="8"/>
    </row>
    <row r="186">
      <c r="D186" s="8"/>
      <c r="E186" s="8"/>
      <c r="F186" s="7"/>
      <c r="G186" s="5"/>
      <c r="I186" s="8"/>
    </row>
    <row r="187">
      <c r="D187" s="8"/>
      <c r="E187" s="8"/>
      <c r="F187" s="7"/>
      <c r="G187" s="5"/>
      <c r="I187" s="8"/>
    </row>
    <row r="188">
      <c r="D188" s="8"/>
      <c r="E188" s="8"/>
      <c r="F188" s="7"/>
      <c r="G188" s="5"/>
      <c r="I188" s="8"/>
    </row>
    <row r="189">
      <c r="D189" s="8"/>
      <c r="E189" s="8"/>
      <c r="F189" s="7"/>
      <c r="G189" s="5"/>
      <c r="I189" s="8"/>
    </row>
    <row r="190">
      <c r="D190" s="8"/>
      <c r="E190" s="8"/>
      <c r="F190" s="7"/>
      <c r="G190" s="5"/>
      <c r="I190" s="8"/>
    </row>
    <row r="191">
      <c r="D191" s="8"/>
      <c r="E191" s="8"/>
      <c r="F191" s="7"/>
      <c r="G191" s="5"/>
      <c r="I191" s="8"/>
    </row>
    <row r="192">
      <c r="D192" s="8"/>
      <c r="E192" s="8"/>
      <c r="F192" s="7"/>
      <c r="G192" s="5"/>
      <c r="I192" s="8"/>
    </row>
    <row r="193">
      <c r="D193" s="8"/>
      <c r="E193" s="8"/>
      <c r="F193" s="7"/>
      <c r="G193" s="5"/>
      <c r="I193" s="8"/>
    </row>
    <row r="194">
      <c r="D194" s="8"/>
      <c r="E194" s="8"/>
      <c r="F194" s="7"/>
      <c r="G194" s="5"/>
      <c r="I194" s="8"/>
    </row>
    <row r="195">
      <c r="D195" s="8"/>
      <c r="E195" s="8"/>
      <c r="F195" s="7"/>
      <c r="G195" s="5"/>
      <c r="I195" s="8"/>
    </row>
    <row r="196">
      <c r="D196" s="8"/>
      <c r="E196" s="8"/>
      <c r="F196" s="7"/>
      <c r="G196" s="5"/>
      <c r="I196" s="8"/>
    </row>
    <row r="197">
      <c r="D197" s="8"/>
      <c r="E197" s="8"/>
      <c r="F197" s="7"/>
      <c r="G197" s="5"/>
      <c r="I197" s="8"/>
    </row>
    <row r="198">
      <c r="D198" s="8"/>
      <c r="E198" s="8"/>
      <c r="F198" s="7"/>
      <c r="G198" s="5"/>
      <c r="I198" s="8"/>
    </row>
    <row r="199">
      <c r="D199" s="8"/>
      <c r="E199" s="8"/>
      <c r="F199" s="7"/>
      <c r="G199" s="5"/>
      <c r="I199" s="8"/>
    </row>
    <row r="200">
      <c r="D200" s="8"/>
      <c r="E200" s="8"/>
      <c r="F200" s="7"/>
      <c r="G200" s="5"/>
      <c r="I200" s="8"/>
    </row>
    <row r="201">
      <c r="D201" s="8"/>
      <c r="E201" s="8"/>
      <c r="F201" s="7"/>
      <c r="G201" s="5"/>
      <c r="I201" s="8"/>
    </row>
    <row r="202">
      <c r="D202" s="8"/>
      <c r="E202" s="8"/>
      <c r="F202" s="7"/>
      <c r="G202" s="5"/>
      <c r="I202" s="8"/>
    </row>
    <row r="203">
      <c r="D203" s="8"/>
      <c r="E203" s="8"/>
      <c r="F203" s="7"/>
      <c r="G203" s="5"/>
      <c r="I203" s="8"/>
    </row>
    <row r="204">
      <c r="D204" s="8"/>
      <c r="E204" s="8"/>
      <c r="F204" s="7"/>
      <c r="G204" s="5"/>
      <c r="I204" s="8"/>
    </row>
    <row r="205">
      <c r="D205" s="8"/>
      <c r="E205" s="8"/>
      <c r="F205" s="7"/>
      <c r="G205" s="5"/>
      <c r="I205" s="8"/>
    </row>
    <row r="206">
      <c r="D206" s="8"/>
      <c r="E206" s="8"/>
      <c r="F206" s="7"/>
      <c r="G206" s="5"/>
      <c r="I206" s="8"/>
    </row>
    <row r="207">
      <c r="D207" s="8"/>
      <c r="E207" s="8"/>
      <c r="F207" s="7"/>
      <c r="G207" s="5"/>
      <c r="I207" s="8"/>
    </row>
    <row r="208">
      <c r="D208" s="8"/>
      <c r="E208" s="8"/>
      <c r="F208" s="7"/>
      <c r="G208" s="5"/>
      <c r="I208" s="8"/>
    </row>
    <row r="209">
      <c r="D209" s="8"/>
      <c r="E209" s="8"/>
      <c r="F209" s="7"/>
      <c r="G209" s="5"/>
      <c r="I209" s="8"/>
    </row>
    <row r="210">
      <c r="D210" s="8"/>
      <c r="E210" s="8"/>
      <c r="F210" s="7"/>
      <c r="G210" s="5"/>
      <c r="I210" s="8"/>
    </row>
    <row r="211">
      <c r="D211" s="8"/>
      <c r="E211" s="8"/>
      <c r="F211" s="7"/>
      <c r="G211" s="5"/>
      <c r="I211" s="8"/>
    </row>
    <row r="212">
      <c r="D212" s="8"/>
      <c r="E212" s="8"/>
      <c r="F212" s="7"/>
      <c r="G212" s="5"/>
      <c r="I212" s="8"/>
    </row>
    <row r="213">
      <c r="D213" s="8"/>
      <c r="E213" s="8"/>
      <c r="F213" s="7"/>
      <c r="G213" s="5"/>
      <c r="I213" s="8"/>
    </row>
    <row r="214">
      <c r="D214" s="8"/>
      <c r="E214" s="8"/>
      <c r="F214" s="7"/>
      <c r="G214" s="5"/>
      <c r="I214" s="8"/>
    </row>
    <row r="215">
      <c r="D215" s="8"/>
      <c r="E215" s="8"/>
      <c r="F215" s="7"/>
      <c r="G215" s="5"/>
      <c r="I215" s="8"/>
    </row>
    <row r="216">
      <c r="D216" s="8"/>
      <c r="E216" s="8"/>
      <c r="F216" s="7"/>
      <c r="G216" s="5"/>
      <c r="I216" s="8"/>
    </row>
    <row r="217">
      <c r="D217" s="8"/>
      <c r="E217" s="8"/>
      <c r="F217" s="7"/>
      <c r="G217" s="5"/>
      <c r="I217" s="8"/>
    </row>
    <row r="218">
      <c r="D218" s="8"/>
      <c r="E218" s="8"/>
      <c r="F218" s="7"/>
      <c r="G218" s="5"/>
      <c r="I218" s="8"/>
    </row>
    <row r="219">
      <c r="D219" s="8"/>
      <c r="E219" s="8"/>
      <c r="F219" s="7"/>
      <c r="G219" s="5"/>
      <c r="I219" s="8"/>
    </row>
    <row r="220">
      <c r="D220" s="8"/>
      <c r="E220" s="8"/>
      <c r="F220" s="7"/>
      <c r="G220" s="5"/>
      <c r="I220" s="8"/>
    </row>
    <row r="221">
      <c r="D221" s="8"/>
      <c r="E221" s="8"/>
      <c r="F221" s="7"/>
      <c r="G221" s="5"/>
      <c r="I221" s="8"/>
    </row>
    <row r="222">
      <c r="D222" s="8"/>
      <c r="E222" s="8"/>
      <c r="F222" s="7"/>
      <c r="G222" s="5"/>
      <c r="I222" s="8"/>
    </row>
    <row r="223">
      <c r="D223" s="8"/>
      <c r="E223" s="8"/>
      <c r="F223" s="7"/>
      <c r="G223" s="5"/>
      <c r="I223" s="8"/>
    </row>
    <row r="224">
      <c r="D224" s="8"/>
      <c r="E224" s="8"/>
      <c r="F224" s="7"/>
      <c r="G224" s="5"/>
      <c r="I224" s="8"/>
    </row>
    <row r="225">
      <c r="D225" s="8"/>
      <c r="E225" s="8"/>
      <c r="F225" s="7"/>
      <c r="G225" s="5"/>
      <c r="I225" s="8"/>
    </row>
    <row r="226">
      <c r="D226" s="8"/>
      <c r="E226" s="8"/>
      <c r="F226" s="7"/>
      <c r="G226" s="5"/>
      <c r="I226" s="8"/>
    </row>
    <row r="227">
      <c r="D227" s="8"/>
      <c r="E227" s="8"/>
      <c r="F227" s="7"/>
      <c r="G227" s="5"/>
      <c r="I227" s="8"/>
    </row>
    <row r="228">
      <c r="D228" s="8"/>
      <c r="E228" s="8"/>
      <c r="F228" s="7"/>
      <c r="G228" s="5"/>
      <c r="I228" s="8"/>
    </row>
    <row r="229">
      <c r="D229" s="8"/>
      <c r="E229" s="8"/>
      <c r="F229" s="7"/>
      <c r="G229" s="5"/>
      <c r="I229" s="8"/>
    </row>
    <row r="230">
      <c r="D230" s="8"/>
      <c r="E230" s="8"/>
      <c r="F230" s="7"/>
      <c r="G230" s="5"/>
      <c r="I230" s="8"/>
    </row>
    <row r="231">
      <c r="D231" s="8"/>
      <c r="E231" s="8"/>
      <c r="F231" s="7"/>
      <c r="G231" s="5"/>
      <c r="I231" s="8"/>
    </row>
    <row r="232">
      <c r="D232" s="8"/>
      <c r="E232" s="8"/>
      <c r="F232" s="7"/>
      <c r="G232" s="5"/>
      <c r="I232" s="8"/>
    </row>
    <row r="233">
      <c r="D233" s="8"/>
      <c r="E233" s="8"/>
      <c r="F233" s="7"/>
      <c r="G233" s="5"/>
      <c r="I233" s="8"/>
    </row>
    <row r="234">
      <c r="D234" s="8"/>
      <c r="E234" s="8"/>
      <c r="F234" s="7"/>
      <c r="G234" s="5"/>
      <c r="I234" s="8"/>
    </row>
    <row r="235">
      <c r="D235" s="8"/>
      <c r="E235" s="8"/>
      <c r="F235" s="7"/>
      <c r="G235" s="5"/>
      <c r="I235" s="8"/>
    </row>
    <row r="236">
      <c r="D236" s="8"/>
      <c r="E236" s="8"/>
      <c r="F236" s="7"/>
      <c r="G236" s="5"/>
      <c r="I236" s="8"/>
    </row>
    <row r="237">
      <c r="D237" s="8"/>
      <c r="E237" s="8"/>
      <c r="F237" s="7"/>
      <c r="G237" s="5"/>
      <c r="I237" s="8"/>
    </row>
    <row r="238">
      <c r="D238" s="8"/>
      <c r="E238" s="8"/>
      <c r="F238" s="7"/>
      <c r="G238" s="5"/>
      <c r="I238" s="8"/>
    </row>
    <row r="239">
      <c r="D239" s="8"/>
      <c r="E239" s="8"/>
      <c r="F239" s="7"/>
      <c r="G239" s="5"/>
      <c r="I239" s="8"/>
    </row>
    <row r="240">
      <c r="D240" s="8"/>
      <c r="E240" s="8"/>
      <c r="F240" s="7"/>
      <c r="G240" s="5"/>
      <c r="I240" s="8"/>
    </row>
    <row r="241">
      <c r="D241" s="8"/>
      <c r="E241" s="8"/>
      <c r="F241" s="7"/>
      <c r="G241" s="5"/>
      <c r="I241" s="8"/>
    </row>
    <row r="242">
      <c r="D242" s="8"/>
      <c r="E242" s="8"/>
      <c r="F242" s="7"/>
      <c r="G242" s="5"/>
      <c r="I242" s="8"/>
    </row>
    <row r="243">
      <c r="D243" s="8"/>
      <c r="E243" s="8"/>
      <c r="F243" s="7"/>
      <c r="G243" s="5"/>
      <c r="I243" s="8"/>
    </row>
    <row r="244">
      <c r="D244" s="8"/>
      <c r="E244" s="8"/>
      <c r="F244" s="7"/>
      <c r="G244" s="5"/>
      <c r="I244" s="8"/>
    </row>
    <row r="245">
      <c r="D245" s="8"/>
      <c r="E245" s="8"/>
      <c r="F245" s="7"/>
      <c r="G245" s="5"/>
      <c r="I245" s="8"/>
    </row>
    <row r="246">
      <c r="D246" s="8"/>
      <c r="E246" s="8"/>
      <c r="F246" s="7"/>
      <c r="G246" s="5"/>
      <c r="I246" s="8"/>
    </row>
    <row r="247">
      <c r="D247" s="8"/>
      <c r="E247" s="8"/>
      <c r="F247" s="7"/>
      <c r="G247" s="5"/>
      <c r="I247" s="8"/>
    </row>
    <row r="248">
      <c r="D248" s="8"/>
      <c r="E248" s="8"/>
      <c r="F248" s="7"/>
      <c r="G248" s="5"/>
      <c r="I248" s="8"/>
    </row>
    <row r="249">
      <c r="D249" s="8"/>
      <c r="E249" s="8"/>
      <c r="F249" s="7"/>
      <c r="G249" s="5"/>
      <c r="I249" s="8"/>
    </row>
    <row r="250">
      <c r="D250" s="8"/>
      <c r="E250" s="8"/>
      <c r="F250" s="7"/>
      <c r="G250" s="5"/>
      <c r="I250" s="8"/>
    </row>
    <row r="251">
      <c r="D251" s="8"/>
      <c r="E251" s="8"/>
      <c r="F251" s="7"/>
      <c r="G251" s="5"/>
      <c r="I251" s="8"/>
    </row>
    <row r="252">
      <c r="D252" s="8"/>
      <c r="E252" s="8"/>
      <c r="F252" s="7"/>
      <c r="G252" s="5"/>
      <c r="I252" s="8"/>
    </row>
    <row r="253">
      <c r="D253" s="8"/>
      <c r="E253" s="8"/>
      <c r="F253" s="7"/>
      <c r="G253" s="5"/>
      <c r="I253" s="8"/>
    </row>
    <row r="254">
      <c r="D254" s="8"/>
      <c r="E254" s="8"/>
      <c r="F254" s="7"/>
      <c r="G254" s="5"/>
      <c r="I254" s="8"/>
    </row>
    <row r="255">
      <c r="D255" s="8"/>
      <c r="E255" s="8"/>
      <c r="F255" s="7"/>
      <c r="G255" s="5"/>
      <c r="I255" s="8"/>
    </row>
    <row r="256">
      <c r="D256" s="8"/>
      <c r="E256" s="8"/>
      <c r="F256" s="7"/>
      <c r="G256" s="5"/>
      <c r="I256" s="8"/>
    </row>
    <row r="257">
      <c r="D257" s="8"/>
      <c r="E257" s="8"/>
      <c r="F257" s="7"/>
      <c r="G257" s="5"/>
      <c r="I257" s="8"/>
    </row>
    <row r="258">
      <c r="D258" s="8"/>
      <c r="E258" s="8"/>
      <c r="F258" s="7"/>
      <c r="G258" s="5"/>
      <c r="I258" s="8"/>
    </row>
    <row r="259">
      <c r="D259" s="8"/>
      <c r="E259" s="8"/>
      <c r="F259" s="7"/>
      <c r="G259" s="5"/>
      <c r="I259" s="8"/>
    </row>
    <row r="260">
      <c r="D260" s="8"/>
      <c r="E260" s="8"/>
      <c r="F260" s="7"/>
      <c r="G260" s="5"/>
      <c r="I260" s="8"/>
    </row>
    <row r="261">
      <c r="D261" s="8"/>
      <c r="E261" s="8"/>
      <c r="F261" s="7"/>
      <c r="G261" s="5"/>
      <c r="I261" s="8"/>
    </row>
    <row r="262">
      <c r="D262" s="8"/>
      <c r="E262" s="8"/>
      <c r="F262" s="7"/>
      <c r="G262" s="5"/>
      <c r="I262" s="8"/>
    </row>
    <row r="263">
      <c r="D263" s="8"/>
      <c r="E263" s="8"/>
      <c r="F263" s="7"/>
      <c r="G263" s="5"/>
      <c r="I263" s="8"/>
    </row>
    <row r="264">
      <c r="D264" s="8"/>
      <c r="E264" s="8"/>
      <c r="F264" s="7"/>
      <c r="G264" s="5"/>
      <c r="I264" s="8"/>
    </row>
    <row r="265">
      <c r="D265" s="8"/>
      <c r="E265" s="8"/>
      <c r="F265" s="7"/>
      <c r="G265" s="5"/>
      <c r="I265" s="8"/>
    </row>
    <row r="266">
      <c r="D266" s="8"/>
      <c r="E266" s="8"/>
      <c r="F266" s="7"/>
      <c r="G266" s="5"/>
      <c r="I266" s="8"/>
    </row>
    <row r="267">
      <c r="D267" s="8"/>
      <c r="E267" s="8"/>
      <c r="F267" s="7"/>
      <c r="G267" s="5"/>
      <c r="I267" s="8"/>
    </row>
    <row r="268">
      <c r="D268" s="8"/>
      <c r="E268" s="8"/>
      <c r="F268" s="7"/>
      <c r="G268" s="5"/>
      <c r="I268" s="8"/>
    </row>
    <row r="269">
      <c r="D269" s="8"/>
      <c r="E269" s="8"/>
      <c r="F269" s="7"/>
      <c r="G269" s="5"/>
      <c r="I269" s="8"/>
    </row>
    <row r="270">
      <c r="D270" s="8"/>
      <c r="E270" s="8"/>
      <c r="F270" s="7"/>
      <c r="G270" s="5"/>
      <c r="I270" s="8"/>
    </row>
    <row r="271">
      <c r="D271" s="8"/>
      <c r="E271" s="8"/>
      <c r="F271" s="7"/>
      <c r="G271" s="5"/>
      <c r="I271" s="8"/>
    </row>
    <row r="272">
      <c r="D272" s="8"/>
      <c r="E272" s="8"/>
      <c r="F272" s="7"/>
      <c r="G272" s="5"/>
      <c r="I272" s="8"/>
    </row>
    <row r="273">
      <c r="D273" s="8"/>
      <c r="E273" s="8"/>
      <c r="F273" s="7"/>
      <c r="G273" s="5"/>
      <c r="I273" s="8"/>
    </row>
    <row r="274">
      <c r="D274" s="8"/>
      <c r="E274" s="8"/>
      <c r="F274" s="7"/>
      <c r="G274" s="5"/>
      <c r="I274" s="8"/>
    </row>
    <row r="275">
      <c r="D275" s="8"/>
      <c r="E275" s="8"/>
      <c r="F275" s="7"/>
      <c r="G275" s="5"/>
      <c r="I275" s="8"/>
    </row>
    <row r="276">
      <c r="D276" s="8"/>
      <c r="E276" s="8"/>
      <c r="F276" s="7"/>
      <c r="G276" s="5"/>
      <c r="I276" s="8"/>
    </row>
    <row r="277">
      <c r="D277" s="8"/>
      <c r="E277" s="8"/>
      <c r="F277" s="7"/>
      <c r="G277" s="5"/>
      <c r="I277" s="8"/>
    </row>
    <row r="278">
      <c r="D278" s="8"/>
      <c r="E278" s="8"/>
      <c r="F278" s="7"/>
      <c r="G278" s="5"/>
      <c r="I278" s="8"/>
    </row>
    <row r="279">
      <c r="D279" s="8"/>
      <c r="E279" s="8"/>
      <c r="F279" s="7"/>
      <c r="G279" s="5"/>
      <c r="I279" s="8"/>
    </row>
    <row r="280">
      <c r="D280" s="8"/>
      <c r="E280" s="8"/>
      <c r="F280" s="7"/>
      <c r="G280" s="5"/>
      <c r="I280" s="8"/>
    </row>
    <row r="281">
      <c r="D281" s="8"/>
      <c r="E281" s="8"/>
      <c r="F281" s="7"/>
      <c r="G281" s="5"/>
      <c r="I281" s="8"/>
    </row>
    <row r="282">
      <c r="D282" s="8"/>
      <c r="E282" s="8"/>
      <c r="F282" s="7"/>
      <c r="G282" s="5"/>
      <c r="I282" s="8"/>
    </row>
    <row r="283">
      <c r="D283" s="8"/>
      <c r="E283" s="8"/>
      <c r="F283" s="7"/>
      <c r="G283" s="5"/>
      <c r="I283" s="8"/>
    </row>
    <row r="284">
      <c r="D284" s="8"/>
      <c r="E284" s="8"/>
      <c r="F284" s="7"/>
      <c r="G284" s="5"/>
      <c r="I284" s="8"/>
    </row>
    <row r="285">
      <c r="D285" s="8"/>
      <c r="E285" s="8"/>
      <c r="F285" s="7"/>
      <c r="G285" s="5"/>
      <c r="I285" s="8"/>
    </row>
    <row r="286">
      <c r="D286" s="8"/>
      <c r="E286" s="8"/>
      <c r="F286" s="7"/>
      <c r="G286" s="5"/>
      <c r="I286" s="8"/>
    </row>
    <row r="287">
      <c r="D287" s="8"/>
      <c r="E287" s="8"/>
      <c r="F287" s="7"/>
      <c r="G287" s="5"/>
      <c r="I287" s="8"/>
    </row>
    <row r="288">
      <c r="D288" s="8"/>
      <c r="E288" s="8"/>
      <c r="F288" s="7"/>
      <c r="G288" s="5"/>
      <c r="I288" s="8"/>
    </row>
    <row r="289">
      <c r="D289" s="8"/>
      <c r="E289" s="8"/>
      <c r="F289" s="7"/>
      <c r="G289" s="5"/>
      <c r="I289" s="8"/>
    </row>
    <row r="290">
      <c r="D290" s="8"/>
      <c r="E290" s="8"/>
      <c r="F290" s="7"/>
      <c r="G290" s="5"/>
      <c r="I290" s="8"/>
    </row>
    <row r="291">
      <c r="D291" s="8"/>
      <c r="E291" s="8"/>
      <c r="F291" s="7"/>
      <c r="G291" s="5"/>
      <c r="I291" s="8"/>
    </row>
    <row r="292">
      <c r="D292" s="8"/>
      <c r="E292" s="8"/>
      <c r="F292" s="7"/>
      <c r="G292" s="5"/>
      <c r="I292" s="8"/>
    </row>
    <row r="293">
      <c r="D293" s="8"/>
      <c r="E293" s="8"/>
      <c r="F293" s="7"/>
      <c r="G293" s="5"/>
      <c r="I293" s="8"/>
    </row>
    <row r="294">
      <c r="D294" s="8"/>
      <c r="E294" s="8"/>
      <c r="F294" s="7"/>
      <c r="G294" s="5"/>
      <c r="I294" s="8"/>
    </row>
    <row r="295">
      <c r="D295" s="8"/>
      <c r="E295" s="8"/>
      <c r="F295" s="7"/>
      <c r="G295" s="5"/>
      <c r="I295" s="8"/>
    </row>
    <row r="296">
      <c r="D296" s="8"/>
      <c r="E296" s="8"/>
      <c r="F296" s="7"/>
      <c r="G296" s="5"/>
      <c r="I296" s="8"/>
    </row>
    <row r="297">
      <c r="D297" s="8"/>
      <c r="E297" s="8"/>
      <c r="F297" s="7"/>
      <c r="G297" s="5"/>
      <c r="I297" s="8"/>
    </row>
    <row r="298">
      <c r="D298" s="8"/>
      <c r="E298" s="8"/>
      <c r="F298" s="7"/>
      <c r="G298" s="5"/>
      <c r="I298" s="8"/>
    </row>
    <row r="299">
      <c r="D299" s="8"/>
      <c r="E299" s="8"/>
      <c r="F299" s="7"/>
      <c r="G299" s="5"/>
      <c r="I299" s="8"/>
    </row>
    <row r="300">
      <c r="D300" s="8"/>
      <c r="E300" s="8"/>
      <c r="F300" s="7"/>
      <c r="G300" s="5"/>
      <c r="I300" s="8"/>
    </row>
    <row r="301">
      <c r="D301" s="8"/>
      <c r="E301" s="8"/>
      <c r="F301" s="7"/>
      <c r="G301" s="5"/>
      <c r="I301" s="8"/>
    </row>
    <row r="302">
      <c r="D302" s="8"/>
      <c r="E302" s="8"/>
      <c r="F302" s="7"/>
      <c r="G302" s="5"/>
      <c r="I302" s="8"/>
    </row>
    <row r="303">
      <c r="D303" s="8"/>
      <c r="E303" s="8"/>
      <c r="F303" s="7"/>
      <c r="G303" s="5"/>
      <c r="I303" s="8"/>
    </row>
    <row r="304">
      <c r="D304" s="8"/>
      <c r="E304" s="8"/>
      <c r="F304" s="7"/>
      <c r="G304" s="5"/>
      <c r="I304" s="8"/>
    </row>
    <row r="305">
      <c r="D305" s="8"/>
      <c r="E305" s="8"/>
      <c r="F305" s="7"/>
      <c r="G305" s="5"/>
      <c r="I305" s="8"/>
    </row>
    <row r="306">
      <c r="D306" s="8"/>
      <c r="E306" s="8"/>
      <c r="F306" s="7"/>
      <c r="G306" s="5"/>
      <c r="I306" s="8"/>
    </row>
    <row r="307">
      <c r="D307" s="8"/>
      <c r="E307" s="8"/>
      <c r="F307" s="7"/>
      <c r="G307" s="5"/>
      <c r="I307" s="8"/>
    </row>
    <row r="308">
      <c r="D308" s="8"/>
      <c r="E308" s="8"/>
      <c r="F308" s="7"/>
      <c r="G308" s="5"/>
      <c r="I308" s="8"/>
    </row>
    <row r="309">
      <c r="D309" s="8"/>
      <c r="E309" s="8"/>
      <c r="F309" s="7"/>
      <c r="G309" s="5"/>
      <c r="I309" s="8"/>
    </row>
    <row r="310">
      <c r="D310" s="8"/>
      <c r="E310" s="8"/>
      <c r="F310" s="7"/>
      <c r="G310" s="5"/>
      <c r="I310" s="8"/>
    </row>
    <row r="311">
      <c r="D311" s="8"/>
      <c r="E311" s="8"/>
      <c r="F311" s="7"/>
      <c r="G311" s="5"/>
      <c r="I311" s="8"/>
    </row>
    <row r="312">
      <c r="D312" s="8"/>
      <c r="E312" s="8"/>
      <c r="F312" s="7"/>
      <c r="G312" s="5"/>
      <c r="I312" s="8"/>
    </row>
    <row r="313">
      <c r="D313" s="8"/>
      <c r="E313" s="8"/>
      <c r="F313" s="7"/>
      <c r="G313" s="5"/>
      <c r="I313" s="8"/>
    </row>
    <row r="314">
      <c r="D314" s="8"/>
      <c r="E314" s="8"/>
      <c r="F314" s="7"/>
      <c r="G314" s="5"/>
      <c r="I314" s="8"/>
    </row>
    <row r="315">
      <c r="D315" s="8"/>
      <c r="E315" s="8"/>
      <c r="F315" s="7"/>
      <c r="G315" s="5"/>
      <c r="I315" s="8"/>
    </row>
    <row r="316">
      <c r="D316" s="8"/>
      <c r="E316" s="8"/>
      <c r="F316" s="7"/>
      <c r="G316" s="5"/>
      <c r="I316" s="8"/>
    </row>
    <row r="317">
      <c r="D317" s="8"/>
      <c r="E317" s="8"/>
      <c r="F317" s="7"/>
      <c r="G317" s="5"/>
      <c r="I317" s="8"/>
    </row>
    <row r="318">
      <c r="D318" s="8"/>
      <c r="E318" s="8"/>
      <c r="F318" s="7"/>
      <c r="G318" s="5"/>
      <c r="I318" s="8"/>
    </row>
    <row r="319">
      <c r="D319" s="8"/>
      <c r="E319" s="8"/>
      <c r="F319" s="7"/>
      <c r="G319" s="5"/>
      <c r="I319" s="8"/>
    </row>
    <row r="320">
      <c r="D320" s="8"/>
      <c r="E320" s="8"/>
      <c r="F320" s="7"/>
      <c r="G320" s="5"/>
      <c r="I320" s="8"/>
    </row>
    <row r="321">
      <c r="D321" s="8"/>
      <c r="E321" s="8"/>
      <c r="F321" s="7"/>
      <c r="G321" s="5"/>
      <c r="I321" s="8"/>
    </row>
    <row r="322">
      <c r="D322" s="8"/>
      <c r="E322" s="8"/>
      <c r="F322" s="7"/>
      <c r="G322" s="5"/>
      <c r="I322" s="8"/>
    </row>
    <row r="323">
      <c r="D323" s="8"/>
      <c r="E323" s="8"/>
      <c r="F323" s="7"/>
      <c r="G323" s="5"/>
      <c r="I323" s="8"/>
    </row>
    <row r="324">
      <c r="D324" s="8"/>
      <c r="E324" s="8"/>
      <c r="F324" s="7"/>
      <c r="G324" s="5"/>
      <c r="I324" s="8"/>
    </row>
    <row r="325">
      <c r="D325" s="8"/>
      <c r="E325" s="8"/>
      <c r="F325" s="7"/>
      <c r="G325" s="5"/>
      <c r="I325" s="8"/>
    </row>
    <row r="326">
      <c r="D326" s="8"/>
      <c r="E326" s="8"/>
      <c r="F326" s="7"/>
      <c r="G326" s="5"/>
      <c r="I326" s="8"/>
    </row>
    <row r="327">
      <c r="D327" s="8"/>
      <c r="E327" s="8"/>
      <c r="F327" s="7"/>
      <c r="G327" s="5"/>
      <c r="I327" s="8"/>
    </row>
    <row r="328">
      <c r="D328" s="8"/>
      <c r="E328" s="8"/>
      <c r="F328" s="7"/>
      <c r="G328" s="5"/>
      <c r="I328" s="8"/>
    </row>
    <row r="329">
      <c r="D329" s="8"/>
      <c r="E329" s="8"/>
      <c r="F329" s="7"/>
      <c r="G329" s="5"/>
      <c r="I329" s="8"/>
    </row>
    <row r="330">
      <c r="D330" s="8"/>
      <c r="E330" s="8"/>
      <c r="F330" s="7"/>
      <c r="G330" s="5"/>
      <c r="I330" s="8"/>
    </row>
    <row r="331">
      <c r="D331" s="8"/>
      <c r="E331" s="8"/>
      <c r="F331" s="7"/>
      <c r="G331" s="5"/>
      <c r="I331" s="8"/>
    </row>
    <row r="332">
      <c r="D332" s="8"/>
      <c r="E332" s="8"/>
      <c r="F332" s="7"/>
      <c r="G332" s="5"/>
      <c r="I332" s="8"/>
    </row>
    <row r="333">
      <c r="D333" s="8"/>
      <c r="E333" s="8"/>
      <c r="F333" s="7"/>
      <c r="G333" s="5"/>
      <c r="I333" s="8"/>
    </row>
    <row r="334">
      <c r="D334" s="8"/>
      <c r="E334" s="8"/>
      <c r="F334" s="7"/>
      <c r="G334" s="5"/>
      <c r="I334" s="8"/>
    </row>
    <row r="335">
      <c r="D335" s="8"/>
      <c r="E335" s="8"/>
      <c r="F335" s="7"/>
      <c r="G335" s="5"/>
      <c r="I335" s="8"/>
    </row>
    <row r="336">
      <c r="D336" s="8"/>
      <c r="E336" s="8"/>
      <c r="F336" s="7"/>
      <c r="G336" s="5"/>
      <c r="I336" s="8"/>
    </row>
    <row r="337">
      <c r="D337" s="8"/>
      <c r="E337" s="8"/>
      <c r="F337" s="7"/>
      <c r="G337" s="5"/>
      <c r="I337" s="8"/>
    </row>
    <row r="338">
      <c r="D338" s="8"/>
      <c r="E338" s="8"/>
      <c r="F338" s="7"/>
      <c r="G338" s="5"/>
      <c r="I338" s="8"/>
    </row>
    <row r="339">
      <c r="D339" s="8"/>
      <c r="E339" s="8"/>
      <c r="F339" s="7"/>
      <c r="G339" s="5"/>
      <c r="I339" s="8"/>
    </row>
    <row r="340">
      <c r="D340" s="8"/>
      <c r="E340" s="8"/>
      <c r="F340" s="7"/>
      <c r="G340" s="5"/>
      <c r="I340" s="8"/>
    </row>
    <row r="341">
      <c r="D341" s="8"/>
      <c r="E341" s="8"/>
      <c r="F341" s="7"/>
      <c r="G341" s="5"/>
      <c r="I341" s="8"/>
    </row>
    <row r="342">
      <c r="D342" s="8"/>
      <c r="E342" s="8"/>
      <c r="F342" s="7"/>
      <c r="G342" s="5"/>
      <c r="I342" s="8"/>
    </row>
    <row r="343">
      <c r="D343" s="8"/>
      <c r="E343" s="8"/>
      <c r="F343" s="7"/>
      <c r="G343" s="5"/>
      <c r="I343" s="8"/>
    </row>
    <row r="344">
      <c r="D344" s="8"/>
      <c r="E344" s="8"/>
      <c r="F344" s="7"/>
      <c r="G344" s="5"/>
      <c r="I344" s="8"/>
    </row>
    <row r="345">
      <c r="D345" s="8"/>
      <c r="E345" s="8"/>
      <c r="F345" s="7"/>
      <c r="G345" s="5"/>
      <c r="I345" s="8"/>
    </row>
    <row r="346">
      <c r="D346" s="8"/>
      <c r="E346" s="8"/>
      <c r="F346" s="7"/>
      <c r="G346" s="5"/>
      <c r="I346" s="8"/>
    </row>
    <row r="347">
      <c r="D347" s="8"/>
      <c r="E347" s="8"/>
      <c r="F347" s="7"/>
      <c r="G347" s="5"/>
      <c r="I347" s="8"/>
    </row>
    <row r="348">
      <c r="D348" s="8"/>
      <c r="E348" s="8"/>
      <c r="F348" s="7"/>
      <c r="G348" s="5"/>
      <c r="I348" s="8"/>
    </row>
    <row r="349">
      <c r="D349" s="8"/>
      <c r="E349" s="8"/>
      <c r="F349" s="7"/>
      <c r="G349" s="5"/>
      <c r="I349" s="8"/>
    </row>
    <row r="350">
      <c r="D350" s="8"/>
      <c r="E350" s="8"/>
      <c r="F350" s="7"/>
      <c r="G350" s="5"/>
      <c r="I350" s="8"/>
    </row>
    <row r="351">
      <c r="D351" s="8"/>
      <c r="E351" s="8"/>
      <c r="F351" s="7"/>
      <c r="G351" s="5"/>
      <c r="I351" s="8"/>
    </row>
    <row r="352">
      <c r="D352" s="8"/>
      <c r="E352" s="8"/>
      <c r="F352" s="7"/>
      <c r="G352" s="5"/>
      <c r="I352" s="8"/>
    </row>
    <row r="353">
      <c r="D353" s="8"/>
      <c r="E353" s="8"/>
      <c r="F353" s="7"/>
      <c r="G353" s="5"/>
      <c r="I353" s="8"/>
    </row>
    <row r="354">
      <c r="D354" s="8"/>
      <c r="E354" s="8"/>
      <c r="F354" s="7"/>
      <c r="G354" s="5"/>
      <c r="I354" s="8"/>
    </row>
    <row r="355">
      <c r="D355" s="8"/>
      <c r="E355" s="8"/>
      <c r="F355" s="7"/>
      <c r="G355" s="5"/>
      <c r="I355" s="8"/>
    </row>
    <row r="356">
      <c r="D356" s="8"/>
      <c r="E356" s="8"/>
      <c r="F356" s="7"/>
      <c r="G356" s="5"/>
      <c r="I356" s="8"/>
    </row>
    <row r="357">
      <c r="D357" s="8"/>
      <c r="E357" s="8"/>
      <c r="F357" s="7"/>
      <c r="G357" s="5"/>
      <c r="I357" s="8"/>
    </row>
    <row r="358">
      <c r="D358" s="8"/>
      <c r="E358" s="8"/>
      <c r="F358" s="7"/>
      <c r="G358" s="5"/>
      <c r="I358" s="8"/>
    </row>
    <row r="359">
      <c r="D359" s="8"/>
      <c r="E359" s="8"/>
      <c r="F359" s="7"/>
      <c r="G359" s="5"/>
      <c r="I359" s="8"/>
    </row>
    <row r="360">
      <c r="D360" s="8"/>
      <c r="E360" s="8"/>
      <c r="F360" s="7"/>
      <c r="G360" s="5"/>
      <c r="I360" s="8"/>
    </row>
    <row r="361">
      <c r="D361" s="8"/>
      <c r="E361" s="8"/>
      <c r="F361" s="7"/>
      <c r="G361" s="5"/>
      <c r="I361" s="8"/>
    </row>
    <row r="362">
      <c r="D362" s="8"/>
      <c r="E362" s="8"/>
      <c r="F362" s="7"/>
      <c r="G362" s="5"/>
      <c r="I362" s="8"/>
    </row>
    <row r="363">
      <c r="D363" s="8"/>
      <c r="E363" s="8"/>
      <c r="F363" s="7"/>
      <c r="G363" s="5"/>
      <c r="I363" s="8"/>
    </row>
    <row r="364">
      <c r="D364" s="8"/>
      <c r="E364" s="8"/>
      <c r="F364" s="7"/>
      <c r="G364" s="5"/>
      <c r="I364" s="8"/>
    </row>
    <row r="365">
      <c r="D365" s="8"/>
      <c r="E365" s="8"/>
      <c r="F365" s="7"/>
      <c r="G365" s="5"/>
      <c r="I365" s="8"/>
    </row>
    <row r="366">
      <c r="D366" s="8"/>
      <c r="E366" s="8"/>
      <c r="F366" s="7"/>
      <c r="G366" s="5"/>
      <c r="I366" s="8"/>
    </row>
    <row r="367">
      <c r="D367" s="8"/>
      <c r="E367" s="8"/>
      <c r="F367" s="7"/>
      <c r="G367" s="5"/>
      <c r="I367" s="8"/>
    </row>
    <row r="368">
      <c r="D368" s="8"/>
      <c r="E368" s="8"/>
      <c r="F368" s="7"/>
      <c r="G368" s="5"/>
      <c r="I368" s="8"/>
    </row>
    <row r="369">
      <c r="D369" s="8"/>
      <c r="E369" s="8"/>
      <c r="F369" s="7"/>
      <c r="G369" s="5"/>
      <c r="I369" s="8"/>
    </row>
    <row r="370">
      <c r="D370" s="8"/>
      <c r="E370" s="8"/>
      <c r="F370" s="7"/>
      <c r="G370" s="5"/>
      <c r="I370" s="8"/>
    </row>
    <row r="371">
      <c r="D371" s="8"/>
      <c r="E371" s="8"/>
      <c r="F371" s="7"/>
      <c r="G371" s="5"/>
      <c r="I371" s="8"/>
    </row>
    <row r="372">
      <c r="D372" s="8"/>
      <c r="E372" s="8"/>
      <c r="F372" s="7"/>
      <c r="G372" s="5"/>
      <c r="I372" s="8"/>
    </row>
    <row r="373">
      <c r="D373" s="8"/>
      <c r="E373" s="8"/>
      <c r="F373" s="7"/>
      <c r="G373" s="5"/>
      <c r="I373" s="8"/>
    </row>
    <row r="374">
      <c r="D374" s="8"/>
      <c r="E374" s="8"/>
      <c r="F374" s="7"/>
      <c r="G374" s="5"/>
      <c r="I374" s="8"/>
    </row>
    <row r="375">
      <c r="D375" s="8"/>
      <c r="E375" s="8"/>
      <c r="F375" s="7"/>
      <c r="G375" s="5"/>
      <c r="I375" s="8"/>
    </row>
    <row r="376">
      <c r="D376" s="8"/>
      <c r="E376" s="8"/>
      <c r="F376" s="7"/>
      <c r="G376" s="5"/>
      <c r="I376" s="8"/>
    </row>
    <row r="377">
      <c r="D377" s="8"/>
      <c r="E377" s="8"/>
      <c r="F377" s="7"/>
      <c r="G377" s="5"/>
      <c r="I377" s="8"/>
    </row>
    <row r="378">
      <c r="D378" s="8"/>
      <c r="E378" s="8"/>
      <c r="F378" s="7"/>
      <c r="G378" s="5"/>
      <c r="I378" s="8"/>
    </row>
    <row r="379">
      <c r="D379" s="8"/>
      <c r="E379" s="8"/>
      <c r="F379" s="7"/>
      <c r="G379" s="5"/>
      <c r="I379" s="8"/>
    </row>
    <row r="380">
      <c r="D380" s="8"/>
      <c r="E380" s="8"/>
      <c r="F380" s="7"/>
      <c r="G380" s="5"/>
      <c r="I380" s="8"/>
    </row>
    <row r="381">
      <c r="D381" s="8"/>
      <c r="E381" s="8"/>
      <c r="F381" s="7"/>
      <c r="G381" s="5"/>
      <c r="I381" s="8"/>
    </row>
    <row r="382">
      <c r="D382" s="8"/>
      <c r="E382" s="8"/>
      <c r="F382" s="7"/>
      <c r="G382" s="5"/>
      <c r="I382" s="8"/>
    </row>
    <row r="383">
      <c r="D383" s="8"/>
      <c r="E383" s="8"/>
      <c r="F383" s="7"/>
      <c r="G383" s="5"/>
      <c r="I383" s="8"/>
    </row>
    <row r="384">
      <c r="D384" s="8"/>
      <c r="E384" s="8"/>
      <c r="F384" s="7"/>
      <c r="G384" s="5"/>
      <c r="I384" s="8"/>
    </row>
    <row r="385">
      <c r="D385" s="8"/>
      <c r="E385" s="8"/>
      <c r="F385" s="7"/>
      <c r="G385" s="5"/>
      <c r="I385" s="8"/>
    </row>
    <row r="386">
      <c r="D386" s="8"/>
      <c r="E386" s="8"/>
      <c r="F386" s="7"/>
      <c r="G386" s="5"/>
      <c r="I386" s="8"/>
    </row>
    <row r="387">
      <c r="D387" s="8"/>
      <c r="E387" s="8"/>
      <c r="F387" s="7"/>
      <c r="G387" s="5"/>
      <c r="I387" s="8"/>
    </row>
    <row r="388">
      <c r="D388" s="8"/>
      <c r="E388" s="8"/>
      <c r="F388" s="7"/>
      <c r="G388" s="5"/>
      <c r="I388" s="8"/>
    </row>
    <row r="389">
      <c r="D389" s="8"/>
      <c r="E389" s="8"/>
      <c r="F389" s="7"/>
      <c r="G389" s="5"/>
      <c r="I389" s="8"/>
    </row>
    <row r="390">
      <c r="D390" s="8"/>
      <c r="E390" s="8"/>
      <c r="F390" s="7"/>
      <c r="G390" s="5"/>
      <c r="I390" s="8"/>
    </row>
    <row r="391">
      <c r="D391" s="8"/>
      <c r="E391" s="8"/>
      <c r="F391" s="7"/>
      <c r="G391" s="5"/>
      <c r="I391" s="8"/>
    </row>
    <row r="392">
      <c r="D392" s="8"/>
      <c r="E392" s="8"/>
      <c r="F392" s="7"/>
      <c r="G392" s="5"/>
      <c r="I392" s="8"/>
    </row>
    <row r="393">
      <c r="D393" s="8"/>
      <c r="E393" s="8"/>
      <c r="F393" s="7"/>
      <c r="G393" s="5"/>
      <c r="I393" s="8"/>
    </row>
    <row r="394">
      <c r="D394" s="8"/>
      <c r="E394" s="8"/>
      <c r="F394" s="7"/>
      <c r="G394" s="5"/>
      <c r="I394" s="8"/>
    </row>
    <row r="395">
      <c r="D395" s="8"/>
      <c r="E395" s="8"/>
      <c r="F395" s="7"/>
      <c r="G395" s="5"/>
      <c r="I395" s="8"/>
    </row>
    <row r="396">
      <c r="D396" s="8"/>
      <c r="E396" s="8"/>
      <c r="F396" s="7"/>
      <c r="G396" s="5"/>
      <c r="I396" s="8"/>
    </row>
    <row r="397">
      <c r="D397" s="8"/>
      <c r="E397" s="8"/>
      <c r="F397" s="7"/>
      <c r="G397" s="5"/>
      <c r="I397" s="8"/>
    </row>
    <row r="398">
      <c r="D398" s="8"/>
      <c r="E398" s="8"/>
      <c r="F398" s="7"/>
      <c r="G398" s="5"/>
      <c r="I398" s="8"/>
    </row>
    <row r="399">
      <c r="D399" s="8"/>
      <c r="E399" s="8"/>
      <c r="F399" s="7"/>
      <c r="G399" s="5"/>
      <c r="I399" s="8"/>
    </row>
    <row r="400">
      <c r="D400" s="8"/>
      <c r="E400" s="8"/>
      <c r="F400" s="7"/>
      <c r="G400" s="5"/>
      <c r="I400" s="8"/>
    </row>
    <row r="401">
      <c r="D401" s="8"/>
      <c r="E401" s="8"/>
      <c r="F401" s="7"/>
      <c r="G401" s="5"/>
      <c r="I401" s="8"/>
    </row>
    <row r="402">
      <c r="D402" s="8"/>
      <c r="E402" s="8"/>
      <c r="F402" s="7"/>
      <c r="G402" s="5"/>
      <c r="I402" s="8"/>
    </row>
    <row r="403">
      <c r="D403" s="8"/>
      <c r="E403" s="8"/>
      <c r="F403" s="7"/>
      <c r="G403" s="5"/>
      <c r="I403" s="8"/>
    </row>
    <row r="404">
      <c r="D404" s="8"/>
      <c r="E404" s="8"/>
      <c r="F404" s="7"/>
      <c r="G404" s="5"/>
      <c r="I404" s="8"/>
    </row>
    <row r="405">
      <c r="D405" s="8"/>
      <c r="E405" s="8"/>
      <c r="F405" s="7"/>
      <c r="G405" s="5"/>
      <c r="I405" s="8"/>
    </row>
    <row r="406">
      <c r="D406" s="8"/>
      <c r="E406" s="8"/>
      <c r="F406" s="7"/>
      <c r="G406" s="5"/>
      <c r="I406" s="8"/>
    </row>
    <row r="407">
      <c r="D407" s="8"/>
      <c r="E407" s="8"/>
      <c r="F407" s="7"/>
      <c r="G407" s="5"/>
      <c r="I407" s="8"/>
    </row>
    <row r="408">
      <c r="D408" s="8"/>
      <c r="E408" s="8"/>
      <c r="F408" s="7"/>
      <c r="G408" s="5"/>
      <c r="I408" s="8"/>
    </row>
    <row r="409">
      <c r="D409" s="8"/>
      <c r="E409" s="8"/>
      <c r="F409" s="7"/>
      <c r="G409" s="5"/>
      <c r="I409" s="8"/>
    </row>
    <row r="410">
      <c r="D410" s="8"/>
      <c r="E410" s="8"/>
      <c r="F410" s="7"/>
      <c r="G410" s="5"/>
      <c r="I410" s="8"/>
    </row>
    <row r="411">
      <c r="D411" s="8"/>
      <c r="E411" s="8"/>
      <c r="F411" s="7"/>
      <c r="G411" s="5"/>
      <c r="I411" s="8"/>
    </row>
    <row r="412">
      <c r="D412" s="8"/>
      <c r="E412" s="8"/>
      <c r="F412" s="7"/>
      <c r="G412" s="5"/>
      <c r="I412" s="8"/>
    </row>
    <row r="413">
      <c r="D413" s="8"/>
      <c r="E413" s="8"/>
      <c r="F413" s="7"/>
      <c r="G413" s="5"/>
      <c r="I413" s="8"/>
    </row>
    <row r="414">
      <c r="D414" s="8"/>
      <c r="E414" s="8"/>
      <c r="F414" s="7"/>
      <c r="G414" s="5"/>
      <c r="I414" s="8"/>
    </row>
    <row r="415">
      <c r="D415" s="8"/>
      <c r="E415" s="8"/>
      <c r="F415" s="7"/>
      <c r="G415" s="5"/>
      <c r="I415" s="8"/>
    </row>
    <row r="416">
      <c r="D416" s="8"/>
      <c r="E416" s="8"/>
      <c r="F416" s="7"/>
      <c r="G416" s="5"/>
      <c r="I416" s="8"/>
    </row>
    <row r="417">
      <c r="D417" s="8"/>
      <c r="E417" s="8"/>
      <c r="F417" s="7"/>
      <c r="G417" s="5"/>
      <c r="I417" s="8"/>
    </row>
    <row r="418">
      <c r="D418" s="8"/>
      <c r="E418" s="8"/>
      <c r="F418" s="7"/>
      <c r="G418" s="5"/>
      <c r="I418" s="8"/>
    </row>
    <row r="419">
      <c r="D419" s="8"/>
      <c r="E419" s="8"/>
      <c r="F419" s="7"/>
      <c r="G419" s="5"/>
      <c r="I419" s="8"/>
    </row>
    <row r="420">
      <c r="D420" s="8"/>
      <c r="E420" s="8"/>
      <c r="F420" s="7"/>
      <c r="G420" s="5"/>
      <c r="I420" s="8"/>
    </row>
    <row r="421">
      <c r="D421" s="8"/>
      <c r="E421" s="8"/>
      <c r="F421" s="7"/>
      <c r="G421" s="5"/>
      <c r="I421" s="8"/>
    </row>
    <row r="422">
      <c r="D422" s="8"/>
      <c r="E422" s="8"/>
      <c r="F422" s="7"/>
      <c r="G422" s="5"/>
      <c r="I422" s="8"/>
    </row>
    <row r="423">
      <c r="D423" s="8"/>
      <c r="E423" s="8"/>
      <c r="F423" s="7"/>
      <c r="G423" s="5"/>
      <c r="I423" s="8"/>
    </row>
    <row r="424">
      <c r="D424" s="8"/>
      <c r="E424" s="8"/>
      <c r="F424" s="7"/>
      <c r="G424" s="5"/>
      <c r="I424" s="8"/>
    </row>
    <row r="425">
      <c r="D425" s="8"/>
      <c r="E425" s="8"/>
      <c r="F425" s="7"/>
      <c r="G425" s="5"/>
      <c r="I425" s="8"/>
    </row>
    <row r="426">
      <c r="D426" s="8"/>
      <c r="E426" s="8"/>
      <c r="F426" s="7"/>
      <c r="G426" s="5"/>
      <c r="I426" s="8"/>
    </row>
    <row r="427">
      <c r="D427" s="8"/>
      <c r="E427" s="8"/>
      <c r="F427" s="7"/>
      <c r="G427" s="5"/>
      <c r="I427" s="8"/>
    </row>
    <row r="428">
      <c r="D428" s="8"/>
      <c r="E428" s="8"/>
      <c r="F428" s="7"/>
      <c r="G428" s="5"/>
      <c r="I428" s="8"/>
    </row>
    <row r="429">
      <c r="D429" s="8"/>
      <c r="E429" s="8"/>
      <c r="F429" s="7"/>
      <c r="G429" s="5"/>
      <c r="I429" s="8"/>
    </row>
    <row r="430">
      <c r="D430" s="8"/>
      <c r="E430" s="8"/>
      <c r="F430" s="7"/>
      <c r="G430" s="5"/>
      <c r="I430" s="8"/>
    </row>
    <row r="431">
      <c r="D431" s="8"/>
      <c r="E431" s="8"/>
      <c r="F431" s="7"/>
      <c r="G431" s="5"/>
      <c r="I431" s="8"/>
    </row>
    <row r="432">
      <c r="D432" s="8"/>
      <c r="E432" s="8"/>
      <c r="F432" s="7"/>
      <c r="G432" s="5"/>
      <c r="I432" s="8"/>
    </row>
    <row r="433">
      <c r="D433" s="8"/>
      <c r="E433" s="8"/>
      <c r="F433" s="7"/>
      <c r="G433" s="5"/>
      <c r="I433" s="8"/>
    </row>
    <row r="434">
      <c r="D434" s="8"/>
      <c r="E434" s="8"/>
      <c r="F434" s="7"/>
      <c r="G434" s="5"/>
      <c r="I434" s="8"/>
    </row>
    <row r="435">
      <c r="D435" s="8"/>
      <c r="E435" s="8"/>
      <c r="F435" s="7"/>
      <c r="G435" s="5"/>
      <c r="I435" s="8"/>
    </row>
    <row r="436">
      <c r="D436" s="8"/>
      <c r="E436" s="8"/>
      <c r="F436" s="7"/>
      <c r="G436" s="5"/>
      <c r="I436" s="8"/>
    </row>
    <row r="437">
      <c r="D437" s="8"/>
      <c r="E437" s="8"/>
      <c r="F437" s="7"/>
      <c r="G437" s="5"/>
      <c r="I437" s="8"/>
    </row>
    <row r="438">
      <c r="D438" s="8"/>
      <c r="E438" s="8"/>
      <c r="F438" s="7"/>
      <c r="G438" s="5"/>
      <c r="I438" s="8"/>
    </row>
    <row r="439">
      <c r="D439" s="8"/>
      <c r="E439" s="8"/>
      <c r="F439" s="7"/>
      <c r="G439" s="5"/>
      <c r="I439" s="8"/>
    </row>
    <row r="440">
      <c r="D440" s="8"/>
      <c r="E440" s="8"/>
      <c r="F440" s="7"/>
      <c r="G440" s="5"/>
      <c r="I440" s="8"/>
    </row>
    <row r="441">
      <c r="D441" s="8"/>
      <c r="E441" s="8"/>
      <c r="F441" s="7"/>
      <c r="G441" s="5"/>
      <c r="I441" s="8"/>
    </row>
    <row r="442">
      <c r="D442" s="8"/>
      <c r="E442" s="8"/>
      <c r="F442" s="7"/>
      <c r="G442" s="5"/>
      <c r="I442" s="8"/>
    </row>
    <row r="443">
      <c r="D443" s="8"/>
      <c r="E443" s="8"/>
      <c r="F443" s="7"/>
      <c r="G443" s="5"/>
      <c r="I443" s="8"/>
    </row>
    <row r="444">
      <c r="D444" s="8"/>
      <c r="E444" s="8"/>
      <c r="F444" s="7"/>
      <c r="G444" s="5"/>
      <c r="I444" s="8"/>
    </row>
    <row r="445">
      <c r="D445" s="8"/>
      <c r="E445" s="8"/>
      <c r="F445" s="7"/>
      <c r="G445" s="5"/>
      <c r="I445" s="8"/>
    </row>
    <row r="446">
      <c r="D446" s="8"/>
      <c r="E446" s="8"/>
      <c r="F446" s="7"/>
      <c r="G446" s="5"/>
      <c r="I446" s="8"/>
    </row>
    <row r="447">
      <c r="D447" s="8"/>
      <c r="E447" s="8"/>
      <c r="F447" s="7"/>
      <c r="G447" s="5"/>
      <c r="I447" s="8"/>
    </row>
    <row r="448">
      <c r="D448" s="8"/>
      <c r="E448" s="8"/>
      <c r="F448" s="7"/>
      <c r="G448" s="5"/>
      <c r="I448" s="8"/>
    </row>
    <row r="449">
      <c r="D449" s="8"/>
      <c r="E449" s="8"/>
      <c r="F449" s="7"/>
      <c r="G449" s="5"/>
      <c r="I449" s="8"/>
    </row>
    <row r="450">
      <c r="D450" s="8"/>
      <c r="E450" s="8"/>
      <c r="F450" s="7"/>
      <c r="G450" s="5"/>
      <c r="I450" s="8"/>
    </row>
    <row r="451">
      <c r="D451" s="8"/>
      <c r="E451" s="8"/>
      <c r="F451" s="7"/>
      <c r="G451" s="5"/>
      <c r="I451" s="8"/>
    </row>
    <row r="452">
      <c r="D452" s="8"/>
      <c r="E452" s="8"/>
      <c r="F452" s="7"/>
      <c r="G452" s="5"/>
      <c r="I452" s="8"/>
    </row>
    <row r="453">
      <c r="D453" s="8"/>
      <c r="E453" s="8"/>
      <c r="F453" s="7"/>
      <c r="G453" s="5"/>
      <c r="I453" s="8"/>
    </row>
    <row r="454">
      <c r="D454" s="8"/>
      <c r="E454" s="8"/>
      <c r="F454" s="7"/>
      <c r="G454" s="5"/>
      <c r="I454" s="8"/>
    </row>
    <row r="455">
      <c r="D455" s="8"/>
      <c r="E455" s="8"/>
      <c r="F455" s="7"/>
      <c r="G455" s="5"/>
      <c r="I455" s="8"/>
    </row>
    <row r="456">
      <c r="D456" s="8"/>
      <c r="E456" s="8"/>
      <c r="F456" s="7"/>
      <c r="G456" s="5"/>
      <c r="I456" s="8"/>
    </row>
    <row r="457">
      <c r="D457" s="8"/>
      <c r="E457" s="8"/>
      <c r="F457" s="7"/>
      <c r="G457" s="5"/>
      <c r="I457" s="8"/>
    </row>
    <row r="458">
      <c r="D458" s="8"/>
      <c r="E458" s="8"/>
      <c r="F458" s="7"/>
      <c r="G458" s="5"/>
      <c r="I458" s="8"/>
    </row>
    <row r="459">
      <c r="D459" s="8"/>
      <c r="E459" s="8"/>
      <c r="F459" s="7"/>
      <c r="G459" s="5"/>
      <c r="I459" s="8"/>
    </row>
    <row r="460">
      <c r="D460" s="8"/>
      <c r="E460" s="8"/>
      <c r="F460" s="7"/>
      <c r="G460" s="5"/>
      <c r="I460" s="8"/>
    </row>
    <row r="461">
      <c r="D461" s="8"/>
      <c r="E461" s="8"/>
      <c r="F461" s="7"/>
      <c r="G461" s="5"/>
      <c r="I461" s="8"/>
    </row>
    <row r="462">
      <c r="D462" s="8"/>
      <c r="E462" s="8"/>
      <c r="F462" s="7"/>
      <c r="G462" s="5"/>
      <c r="I462" s="8"/>
    </row>
    <row r="463">
      <c r="D463" s="8"/>
      <c r="E463" s="8"/>
      <c r="F463" s="7"/>
      <c r="G463" s="5"/>
      <c r="I463" s="8"/>
    </row>
    <row r="464">
      <c r="D464" s="8"/>
      <c r="E464" s="8"/>
      <c r="F464" s="7"/>
      <c r="G464" s="5"/>
      <c r="I464" s="8"/>
    </row>
    <row r="465">
      <c r="D465" s="8"/>
      <c r="E465" s="8"/>
      <c r="F465" s="7"/>
      <c r="G465" s="5"/>
      <c r="I465" s="8"/>
    </row>
    <row r="466">
      <c r="D466" s="8"/>
      <c r="E466" s="8"/>
      <c r="F466" s="7"/>
      <c r="G466" s="5"/>
      <c r="I466" s="8"/>
    </row>
    <row r="467">
      <c r="D467" s="8"/>
      <c r="E467" s="8"/>
      <c r="F467" s="7"/>
      <c r="G467" s="5"/>
      <c r="I467" s="8"/>
    </row>
    <row r="468">
      <c r="D468" s="8"/>
      <c r="E468" s="8"/>
      <c r="F468" s="7"/>
      <c r="G468" s="5"/>
      <c r="I468" s="8"/>
    </row>
    <row r="469">
      <c r="D469" s="8"/>
      <c r="E469" s="8"/>
      <c r="F469" s="7"/>
      <c r="G469" s="5"/>
      <c r="I469" s="8"/>
    </row>
    <row r="470">
      <c r="D470" s="8"/>
      <c r="E470" s="8"/>
      <c r="F470" s="7"/>
      <c r="G470" s="5"/>
      <c r="I470" s="8"/>
    </row>
    <row r="471">
      <c r="D471" s="8"/>
      <c r="E471" s="8"/>
      <c r="F471" s="7"/>
      <c r="G471" s="5"/>
      <c r="I471" s="8"/>
    </row>
    <row r="472">
      <c r="D472" s="8"/>
      <c r="E472" s="8"/>
      <c r="F472" s="7"/>
      <c r="G472" s="5"/>
      <c r="I472" s="8"/>
    </row>
    <row r="473">
      <c r="D473" s="8"/>
      <c r="E473" s="8"/>
      <c r="F473" s="7"/>
      <c r="G473" s="5"/>
      <c r="I473" s="8"/>
    </row>
    <row r="474">
      <c r="D474" s="8"/>
      <c r="E474" s="8"/>
      <c r="F474" s="7"/>
      <c r="G474" s="5"/>
      <c r="I474" s="8"/>
    </row>
    <row r="475">
      <c r="D475" s="8"/>
      <c r="E475" s="8"/>
      <c r="F475" s="7"/>
      <c r="G475" s="5"/>
      <c r="I475" s="8"/>
    </row>
    <row r="476">
      <c r="D476" s="8"/>
      <c r="E476" s="8"/>
      <c r="F476" s="7"/>
      <c r="G476" s="5"/>
      <c r="I476" s="8"/>
    </row>
    <row r="477">
      <c r="D477" s="8"/>
      <c r="E477" s="8"/>
      <c r="F477" s="7"/>
      <c r="G477" s="5"/>
      <c r="I477" s="8"/>
    </row>
    <row r="478">
      <c r="D478" s="8"/>
      <c r="E478" s="8"/>
      <c r="F478" s="7"/>
      <c r="G478" s="5"/>
      <c r="I478" s="8"/>
    </row>
    <row r="479">
      <c r="D479" s="8"/>
      <c r="E479" s="8"/>
      <c r="F479" s="7"/>
      <c r="G479" s="5"/>
      <c r="I479" s="8"/>
    </row>
    <row r="480">
      <c r="D480" s="8"/>
      <c r="E480" s="8"/>
      <c r="F480" s="7"/>
      <c r="G480" s="5"/>
      <c r="I480" s="8"/>
    </row>
    <row r="481">
      <c r="D481" s="8"/>
      <c r="E481" s="8"/>
      <c r="F481" s="7"/>
      <c r="G481" s="5"/>
      <c r="I481" s="8"/>
    </row>
    <row r="482">
      <c r="D482" s="8"/>
      <c r="E482" s="8"/>
      <c r="F482" s="7"/>
      <c r="G482" s="5"/>
      <c r="I482" s="8"/>
    </row>
    <row r="483">
      <c r="D483" s="8"/>
      <c r="E483" s="8"/>
      <c r="F483" s="7"/>
      <c r="G483" s="5"/>
      <c r="I483" s="8"/>
    </row>
    <row r="484">
      <c r="D484" s="8"/>
      <c r="E484" s="8"/>
      <c r="F484" s="7"/>
      <c r="G484" s="5"/>
      <c r="I484" s="8"/>
    </row>
    <row r="485">
      <c r="D485" s="8"/>
      <c r="E485" s="8"/>
      <c r="F485" s="7"/>
      <c r="G485" s="5"/>
      <c r="I485" s="8"/>
    </row>
    <row r="486">
      <c r="D486" s="8"/>
      <c r="E486" s="8"/>
      <c r="F486" s="7"/>
      <c r="G486" s="5"/>
      <c r="I486" s="8"/>
    </row>
    <row r="487">
      <c r="D487" s="8"/>
      <c r="E487" s="8"/>
      <c r="F487" s="7"/>
      <c r="G487" s="5"/>
      <c r="I487" s="8"/>
    </row>
    <row r="488">
      <c r="D488" s="8"/>
      <c r="E488" s="8"/>
      <c r="F488" s="7"/>
      <c r="G488" s="5"/>
      <c r="I488" s="8"/>
    </row>
    <row r="489">
      <c r="D489" s="8"/>
      <c r="E489" s="8"/>
      <c r="F489" s="7"/>
      <c r="G489" s="5"/>
      <c r="I489" s="8"/>
    </row>
    <row r="490">
      <c r="D490" s="8"/>
      <c r="E490" s="8"/>
      <c r="F490" s="7"/>
      <c r="G490" s="5"/>
      <c r="I490" s="8"/>
    </row>
    <row r="491">
      <c r="D491" s="8"/>
      <c r="E491" s="8"/>
      <c r="F491" s="7"/>
      <c r="G491" s="5"/>
      <c r="I491" s="8"/>
    </row>
    <row r="492">
      <c r="D492" s="8"/>
      <c r="E492" s="8"/>
      <c r="F492" s="7"/>
      <c r="G492" s="5"/>
      <c r="I492" s="8"/>
    </row>
    <row r="493">
      <c r="D493" s="8"/>
      <c r="E493" s="8"/>
      <c r="F493" s="7"/>
      <c r="G493" s="5"/>
      <c r="I493" s="8"/>
    </row>
    <row r="494">
      <c r="D494" s="8"/>
      <c r="E494" s="8"/>
      <c r="F494" s="7"/>
      <c r="G494" s="5"/>
      <c r="I494" s="8"/>
    </row>
    <row r="495">
      <c r="D495" s="8"/>
      <c r="E495" s="8"/>
      <c r="F495" s="7"/>
      <c r="G495" s="5"/>
      <c r="I495" s="8"/>
    </row>
    <row r="496">
      <c r="D496" s="8"/>
      <c r="E496" s="8"/>
      <c r="F496" s="7"/>
      <c r="G496" s="5"/>
      <c r="I496" s="8"/>
    </row>
    <row r="497">
      <c r="D497" s="8"/>
      <c r="E497" s="8"/>
      <c r="F497" s="7"/>
      <c r="G497" s="5"/>
      <c r="I497" s="8"/>
    </row>
    <row r="498">
      <c r="D498" s="8"/>
      <c r="E498" s="8"/>
      <c r="F498" s="7"/>
      <c r="G498" s="5"/>
      <c r="I498" s="8"/>
    </row>
    <row r="499">
      <c r="D499" s="8"/>
      <c r="E499" s="8"/>
      <c r="F499" s="7"/>
      <c r="G499" s="5"/>
      <c r="I499" s="8"/>
    </row>
    <row r="500">
      <c r="D500" s="8"/>
      <c r="E500" s="8"/>
      <c r="F500" s="7"/>
      <c r="G500" s="5"/>
      <c r="I500" s="8"/>
    </row>
    <row r="501">
      <c r="D501" s="8"/>
      <c r="E501" s="8"/>
      <c r="F501" s="7"/>
      <c r="G501" s="5"/>
      <c r="I501" s="8"/>
    </row>
    <row r="502">
      <c r="D502" s="8"/>
      <c r="E502" s="8"/>
      <c r="F502" s="7"/>
      <c r="G502" s="5"/>
      <c r="I502" s="8"/>
    </row>
    <row r="503">
      <c r="D503" s="8"/>
      <c r="E503" s="8"/>
      <c r="F503" s="7"/>
      <c r="G503" s="5"/>
      <c r="I503" s="8"/>
    </row>
    <row r="504">
      <c r="D504" s="8"/>
      <c r="E504" s="8"/>
      <c r="F504" s="7"/>
      <c r="G504" s="5"/>
      <c r="I504" s="8"/>
    </row>
    <row r="505">
      <c r="D505" s="8"/>
      <c r="E505" s="8"/>
      <c r="F505" s="7"/>
      <c r="G505" s="5"/>
      <c r="I505" s="8"/>
    </row>
    <row r="506">
      <c r="D506" s="8"/>
      <c r="E506" s="8"/>
      <c r="F506" s="7"/>
      <c r="G506" s="5"/>
      <c r="I506" s="8"/>
    </row>
    <row r="507">
      <c r="D507" s="8"/>
      <c r="E507" s="8"/>
      <c r="F507" s="7"/>
      <c r="G507" s="5"/>
      <c r="I507" s="8"/>
    </row>
    <row r="508">
      <c r="D508" s="8"/>
      <c r="E508" s="8"/>
      <c r="F508" s="7"/>
      <c r="G508" s="5"/>
      <c r="I508" s="8"/>
    </row>
    <row r="509">
      <c r="D509" s="8"/>
      <c r="E509" s="8"/>
      <c r="F509" s="7"/>
      <c r="G509" s="5"/>
      <c r="I509" s="8"/>
    </row>
    <row r="510">
      <c r="D510" s="8"/>
      <c r="E510" s="8"/>
      <c r="F510" s="7"/>
      <c r="G510" s="5"/>
      <c r="I510" s="8"/>
    </row>
    <row r="511">
      <c r="D511" s="8"/>
      <c r="E511" s="8"/>
      <c r="F511" s="7"/>
      <c r="G511" s="5"/>
      <c r="I511" s="8"/>
    </row>
    <row r="512">
      <c r="D512" s="8"/>
      <c r="E512" s="8"/>
      <c r="F512" s="7"/>
      <c r="G512" s="5"/>
      <c r="I512" s="8"/>
    </row>
    <row r="513">
      <c r="D513" s="8"/>
      <c r="E513" s="8"/>
      <c r="F513" s="7"/>
      <c r="G513" s="5"/>
      <c r="I513" s="8"/>
    </row>
    <row r="514">
      <c r="D514" s="8"/>
      <c r="E514" s="8"/>
      <c r="F514" s="7"/>
      <c r="G514" s="5"/>
      <c r="I514" s="8"/>
    </row>
    <row r="515">
      <c r="D515" s="8"/>
      <c r="E515" s="8"/>
      <c r="F515" s="7"/>
      <c r="G515" s="5"/>
      <c r="I515" s="8"/>
    </row>
    <row r="516">
      <c r="D516" s="8"/>
      <c r="E516" s="8"/>
      <c r="F516" s="7"/>
      <c r="G516" s="5"/>
      <c r="I516" s="8"/>
    </row>
    <row r="517">
      <c r="D517" s="8"/>
      <c r="E517" s="8"/>
      <c r="F517" s="7"/>
      <c r="G517" s="5"/>
      <c r="I517" s="8"/>
    </row>
    <row r="518">
      <c r="D518" s="8"/>
      <c r="E518" s="8"/>
      <c r="F518" s="7"/>
      <c r="G518" s="5"/>
      <c r="I518" s="8"/>
    </row>
    <row r="519">
      <c r="D519" s="8"/>
      <c r="E519" s="8"/>
      <c r="F519" s="7"/>
      <c r="G519" s="5"/>
      <c r="I519" s="8"/>
    </row>
    <row r="520">
      <c r="D520" s="8"/>
      <c r="E520" s="8"/>
      <c r="F520" s="7"/>
      <c r="G520" s="5"/>
      <c r="I520" s="8"/>
    </row>
    <row r="521">
      <c r="D521" s="8"/>
      <c r="E521" s="8"/>
      <c r="F521" s="7"/>
      <c r="G521" s="5"/>
      <c r="I521" s="8"/>
    </row>
    <row r="522">
      <c r="D522" s="8"/>
      <c r="E522" s="8"/>
      <c r="F522" s="7"/>
      <c r="G522" s="5"/>
      <c r="I522" s="8"/>
    </row>
    <row r="523">
      <c r="D523" s="8"/>
      <c r="E523" s="8"/>
      <c r="F523" s="7"/>
      <c r="G523" s="5"/>
      <c r="I523" s="8"/>
    </row>
    <row r="524">
      <c r="D524" s="8"/>
      <c r="E524" s="8"/>
      <c r="F524" s="7"/>
      <c r="G524" s="5"/>
      <c r="I524" s="8"/>
    </row>
    <row r="525">
      <c r="D525" s="8"/>
      <c r="E525" s="8"/>
      <c r="F525" s="7"/>
      <c r="G525" s="5"/>
      <c r="I525" s="8"/>
    </row>
    <row r="526">
      <c r="D526" s="8"/>
      <c r="E526" s="8"/>
      <c r="F526" s="7"/>
      <c r="G526" s="5"/>
      <c r="I526" s="8"/>
    </row>
    <row r="527">
      <c r="D527" s="8"/>
      <c r="E527" s="8"/>
      <c r="F527" s="7"/>
      <c r="G527" s="5"/>
      <c r="I527" s="8"/>
    </row>
    <row r="528">
      <c r="D528" s="8"/>
      <c r="E528" s="8"/>
      <c r="F528" s="7"/>
      <c r="G528" s="5"/>
      <c r="I528" s="8"/>
    </row>
    <row r="529">
      <c r="D529" s="8"/>
      <c r="E529" s="8"/>
      <c r="F529" s="7"/>
      <c r="G529" s="5"/>
      <c r="I529" s="8"/>
    </row>
    <row r="530">
      <c r="D530" s="8"/>
      <c r="E530" s="8"/>
      <c r="F530" s="7"/>
      <c r="G530" s="5"/>
      <c r="I530" s="8"/>
    </row>
    <row r="531">
      <c r="D531" s="8"/>
      <c r="E531" s="8"/>
      <c r="F531" s="7"/>
      <c r="G531" s="5"/>
      <c r="I531" s="8"/>
    </row>
    <row r="532">
      <c r="D532" s="8"/>
      <c r="E532" s="8"/>
      <c r="F532" s="7"/>
      <c r="G532" s="5"/>
      <c r="I532" s="8"/>
    </row>
    <row r="533">
      <c r="D533" s="8"/>
      <c r="E533" s="8"/>
      <c r="F533" s="7"/>
      <c r="G533" s="5"/>
      <c r="I533" s="8"/>
    </row>
    <row r="534">
      <c r="D534" s="8"/>
      <c r="E534" s="8"/>
      <c r="F534" s="7"/>
      <c r="G534" s="5"/>
      <c r="I534" s="8"/>
    </row>
    <row r="535">
      <c r="D535" s="8"/>
      <c r="E535" s="8"/>
      <c r="F535" s="7"/>
      <c r="G535" s="5"/>
      <c r="I535" s="8"/>
    </row>
    <row r="536">
      <c r="D536" s="8"/>
      <c r="E536" s="8"/>
      <c r="F536" s="7"/>
      <c r="G536" s="5"/>
      <c r="I536" s="8"/>
    </row>
    <row r="537">
      <c r="D537" s="8"/>
      <c r="E537" s="8"/>
      <c r="F537" s="7"/>
      <c r="G537" s="5"/>
      <c r="I537" s="8"/>
    </row>
    <row r="538">
      <c r="D538" s="8"/>
      <c r="E538" s="8"/>
      <c r="F538" s="7"/>
      <c r="G538" s="5"/>
      <c r="I538" s="8"/>
    </row>
    <row r="539">
      <c r="D539" s="8"/>
      <c r="E539" s="8"/>
      <c r="F539" s="7"/>
      <c r="G539" s="5"/>
      <c r="I539" s="8"/>
    </row>
    <row r="540">
      <c r="D540" s="8"/>
      <c r="E540" s="8"/>
      <c r="F540" s="7"/>
      <c r="G540" s="5"/>
      <c r="I540" s="8"/>
    </row>
    <row r="541">
      <c r="D541" s="8"/>
      <c r="E541" s="8"/>
      <c r="F541" s="7"/>
      <c r="G541" s="5"/>
      <c r="I541" s="8"/>
    </row>
    <row r="542">
      <c r="D542" s="8"/>
      <c r="E542" s="8"/>
      <c r="F542" s="7"/>
      <c r="G542" s="5"/>
      <c r="I542" s="8"/>
    </row>
    <row r="543">
      <c r="D543" s="8"/>
      <c r="E543" s="8"/>
      <c r="F543" s="7"/>
      <c r="G543" s="5"/>
      <c r="I543" s="8"/>
    </row>
    <row r="544">
      <c r="D544" s="8"/>
      <c r="E544" s="8"/>
      <c r="F544" s="7"/>
      <c r="G544" s="5"/>
      <c r="I544" s="8"/>
    </row>
    <row r="545">
      <c r="D545" s="8"/>
      <c r="E545" s="8"/>
      <c r="F545" s="7"/>
      <c r="G545" s="5"/>
      <c r="I545" s="8"/>
    </row>
    <row r="546">
      <c r="D546" s="8"/>
      <c r="E546" s="8"/>
      <c r="F546" s="7"/>
      <c r="G546" s="5"/>
      <c r="I546" s="8"/>
    </row>
    <row r="547">
      <c r="D547" s="8"/>
      <c r="E547" s="8"/>
      <c r="F547" s="7"/>
      <c r="G547" s="5"/>
      <c r="I547" s="8"/>
    </row>
    <row r="548">
      <c r="D548" s="8"/>
      <c r="E548" s="8"/>
      <c r="F548" s="7"/>
      <c r="G548" s="5"/>
      <c r="I548" s="8"/>
    </row>
    <row r="549">
      <c r="D549" s="8"/>
      <c r="E549" s="8"/>
      <c r="F549" s="7"/>
      <c r="G549" s="5"/>
      <c r="I549" s="8"/>
    </row>
    <row r="550">
      <c r="D550" s="8"/>
      <c r="E550" s="8"/>
      <c r="F550" s="7"/>
      <c r="G550" s="5"/>
      <c r="I550" s="8"/>
    </row>
    <row r="551">
      <c r="D551" s="8"/>
      <c r="E551" s="8"/>
      <c r="F551" s="7"/>
      <c r="G551" s="5"/>
      <c r="I551" s="8"/>
    </row>
    <row r="552">
      <c r="D552" s="8"/>
      <c r="E552" s="8"/>
      <c r="F552" s="7"/>
      <c r="G552" s="5"/>
      <c r="I552" s="8"/>
    </row>
    <row r="553">
      <c r="D553" s="8"/>
      <c r="E553" s="8"/>
      <c r="F553" s="7"/>
      <c r="G553" s="5"/>
      <c r="I553" s="8"/>
    </row>
    <row r="554">
      <c r="D554" s="8"/>
      <c r="E554" s="8"/>
      <c r="F554" s="7"/>
      <c r="G554" s="5"/>
      <c r="I554" s="8"/>
    </row>
    <row r="555">
      <c r="D555" s="8"/>
      <c r="E555" s="8"/>
      <c r="F555" s="7"/>
      <c r="G555" s="5"/>
      <c r="I555" s="8"/>
    </row>
    <row r="556">
      <c r="D556" s="8"/>
      <c r="E556" s="8"/>
      <c r="F556" s="7"/>
      <c r="G556" s="5"/>
      <c r="I556" s="8"/>
    </row>
    <row r="557">
      <c r="D557" s="8"/>
      <c r="E557" s="8"/>
      <c r="F557" s="7"/>
      <c r="G557" s="5"/>
      <c r="I557" s="8"/>
    </row>
    <row r="558">
      <c r="D558" s="8"/>
      <c r="E558" s="8"/>
      <c r="F558" s="7"/>
      <c r="G558" s="5"/>
      <c r="I558" s="8"/>
    </row>
    <row r="559">
      <c r="D559" s="8"/>
      <c r="E559" s="8"/>
      <c r="F559" s="7"/>
      <c r="G559" s="5"/>
      <c r="I559" s="8"/>
    </row>
    <row r="560">
      <c r="D560" s="8"/>
      <c r="E560" s="8"/>
      <c r="F560" s="7"/>
      <c r="G560" s="5"/>
      <c r="I560" s="8"/>
    </row>
    <row r="561">
      <c r="D561" s="8"/>
      <c r="E561" s="8"/>
      <c r="F561" s="7"/>
      <c r="G561" s="5"/>
      <c r="I561" s="8"/>
    </row>
    <row r="562">
      <c r="D562" s="8"/>
      <c r="E562" s="8"/>
      <c r="F562" s="7"/>
      <c r="G562" s="5"/>
      <c r="I562" s="8"/>
    </row>
    <row r="563">
      <c r="D563" s="8"/>
      <c r="E563" s="8"/>
      <c r="F563" s="7"/>
      <c r="G563" s="5"/>
      <c r="I563" s="8"/>
    </row>
    <row r="564">
      <c r="D564" s="8"/>
      <c r="E564" s="8"/>
      <c r="F564" s="7"/>
      <c r="G564" s="5"/>
      <c r="I564" s="8"/>
    </row>
    <row r="565">
      <c r="D565" s="8"/>
      <c r="E565" s="8"/>
      <c r="F565" s="7"/>
      <c r="G565" s="5"/>
      <c r="I565" s="8"/>
    </row>
    <row r="566">
      <c r="D566" s="8"/>
      <c r="E566" s="8"/>
      <c r="F566" s="7"/>
      <c r="G566" s="5"/>
      <c r="I566" s="8"/>
    </row>
    <row r="567">
      <c r="D567" s="8"/>
      <c r="E567" s="8"/>
      <c r="F567" s="7"/>
      <c r="G567" s="5"/>
      <c r="I567" s="8"/>
    </row>
    <row r="568">
      <c r="D568" s="8"/>
      <c r="E568" s="8"/>
      <c r="F568" s="7"/>
      <c r="G568" s="5"/>
      <c r="I568" s="8"/>
    </row>
    <row r="569">
      <c r="D569" s="8"/>
      <c r="E569" s="8"/>
      <c r="F569" s="7"/>
      <c r="G569" s="5"/>
      <c r="I569" s="8"/>
    </row>
    <row r="570">
      <c r="D570" s="8"/>
      <c r="E570" s="8"/>
      <c r="F570" s="7"/>
      <c r="G570" s="5"/>
      <c r="I570" s="8"/>
    </row>
    <row r="571">
      <c r="D571" s="8"/>
      <c r="E571" s="8"/>
      <c r="F571" s="7"/>
      <c r="G571" s="5"/>
      <c r="I571" s="8"/>
    </row>
    <row r="572">
      <c r="D572" s="8"/>
      <c r="E572" s="8"/>
      <c r="F572" s="7"/>
      <c r="G572" s="5"/>
      <c r="I572" s="8"/>
    </row>
    <row r="573">
      <c r="D573" s="8"/>
      <c r="E573" s="8"/>
      <c r="F573" s="7"/>
      <c r="G573" s="5"/>
      <c r="I573" s="8"/>
    </row>
    <row r="574">
      <c r="D574" s="8"/>
      <c r="E574" s="8"/>
      <c r="F574" s="7"/>
      <c r="G574" s="5"/>
      <c r="I574" s="8"/>
    </row>
    <row r="575">
      <c r="D575" s="8"/>
      <c r="E575" s="8"/>
      <c r="F575" s="7"/>
      <c r="G575" s="5"/>
      <c r="I575" s="8"/>
    </row>
    <row r="576">
      <c r="D576" s="8"/>
      <c r="E576" s="8"/>
      <c r="F576" s="7"/>
      <c r="G576" s="5"/>
      <c r="I576" s="8"/>
    </row>
    <row r="577">
      <c r="D577" s="8"/>
      <c r="E577" s="8"/>
      <c r="F577" s="7"/>
      <c r="G577" s="5"/>
      <c r="I577" s="8"/>
    </row>
    <row r="578">
      <c r="D578" s="8"/>
      <c r="E578" s="8"/>
      <c r="F578" s="7"/>
      <c r="G578" s="5"/>
      <c r="I578" s="8"/>
    </row>
    <row r="579">
      <c r="D579" s="8"/>
      <c r="E579" s="8"/>
      <c r="F579" s="7"/>
      <c r="G579" s="5"/>
      <c r="I579" s="8"/>
    </row>
    <row r="580">
      <c r="D580" s="8"/>
      <c r="E580" s="8"/>
      <c r="F580" s="7"/>
      <c r="G580" s="5"/>
      <c r="I580" s="8"/>
    </row>
    <row r="581">
      <c r="D581" s="8"/>
      <c r="E581" s="8"/>
      <c r="F581" s="7"/>
      <c r="G581" s="5"/>
      <c r="I581" s="8"/>
    </row>
    <row r="582">
      <c r="D582" s="8"/>
      <c r="E582" s="8"/>
      <c r="F582" s="7"/>
      <c r="G582" s="5"/>
      <c r="I582" s="8"/>
    </row>
    <row r="583">
      <c r="D583" s="8"/>
      <c r="E583" s="8"/>
      <c r="F583" s="7"/>
      <c r="G583" s="5"/>
      <c r="I583" s="8"/>
    </row>
    <row r="584">
      <c r="D584" s="8"/>
      <c r="E584" s="8"/>
      <c r="F584" s="7"/>
      <c r="G584" s="5"/>
      <c r="I584" s="8"/>
    </row>
    <row r="585">
      <c r="D585" s="8"/>
      <c r="E585" s="8"/>
      <c r="F585" s="7"/>
      <c r="G585" s="5"/>
      <c r="I585" s="8"/>
    </row>
    <row r="586">
      <c r="D586" s="8"/>
      <c r="E586" s="8"/>
      <c r="F586" s="7"/>
      <c r="G586" s="5"/>
      <c r="I586" s="8"/>
    </row>
    <row r="587">
      <c r="D587" s="8"/>
      <c r="E587" s="8"/>
      <c r="F587" s="7"/>
      <c r="G587" s="5"/>
      <c r="I587" s="8"/>
    </row>
    <row r="588">
      <c r="D588" s="8"/>
      <c r="E588" s="8"/>
      <c r="F588" s="7"/>
      <c r="G588" s="5"/>
      <c r="I588" s="8"/>
    </row>
    <row r="589">
      <c r="D589" s="8"/>
      <c r="E589" s="8"/>
      <c r="F589" s="7"/>
      <c r="G589" s="5"/>
      <c r="I589" s="8"/>
    </row>
    <row r="590">
      <c r="D590" s="8"/>
      <c r="E590" s="8"/>
      <c r="F590" s="7"/>
      <c r="G590" s="5"/>
      <c r="I590" s="8"/>
    </row>
    <row r="591">
      <c r="D591" s="8"/>
      <c r="E591" s="8"/>
      <c r="F591" s="7"/>
      <c r="G591" s="5"/>
      <c r="I591" s="8"/>
    </row>
    <row r="592">
      <c r="D592" s="8"/>
      <c r="E592" s="8"/>
      <c r="F592" s="7"/>
      <c r="G592" s="5"/>
      <c r="I592" s="8"/>
    </row>
    <row r="593">
      <c r="D593" s="8"/>
      <c r="E593" s="8"/>
      <c r="F593" s="7"/>
      <c r="G593" s="5"/>
      <c r="I593" s="8"/>
    </row>
    <row r="594">
      <c r="D594" s="8"/>
      <c r="E594" s="8"/>
      <c r="F594" s="7"/>
      <c r="G594" s="5"/>
      <c r="I594" s="8"/>
    </row>
    <row r="595">
      <c r="D595" s="8"/>
      <c r="E595" s="8"/>
      <c r="F595" s="7"/>
      <c r="G595" s="5"/>
      <c r="I595" s="8"/>
    </row>
    <row r="596">
      <c r="D596" s="8"/>
      <c r="E596" s="8"/>
      <c r="F596" s="7"/>
      <c r="G596" s="5"/>
      <c r="I596" s="8"/>
    </row>
    <row r="597">
      <c r="D597" s="8"/>
      <c r="E597" s="8"/>
      <c r="F597" s="7"/>
      <c r="G597" s="5"/>
      <c r="I597" s="8"/>
    </row>
    <row r="598">
      <c r="D598" s="8"/>
      <c r="E598" s="8"/>
      <c r="F598" s="7"/>
      <c r="G598" s="5"/>
      <c r="I598" s="8"/>
    </row>
    <row r="599">
      <c r="D599" s="8"/>
      <c r="E599" s="8"/>
      <c r="F599" s="7"/>
      <c r="G599" s="5"/>
      <c r="I599" s="8"/>
    </row>
    <row r="600">
      <c r="D600" s="8"/>
      <c r="E600" s="8"/>
      <c r="F600" s="7"/>
      <c r="G600" s="5"/>
      <c r="I600" s="8"/>
    </row>
    <row r="601">
      <c r="D601" s="8"/>
      <c r="E601" s="8"/>
      <c r="F601" s="7"/>
      <c r="G601" s="5"/>
      <c r="I601" s="8"/>
    </row>
    <row r="602">
      <c r="D602" s="8"/>
      <c r="E602" s="8"/>
      <c r="F602" s="7"/>
      <c r="G602" s="5"/>
      <c r="I602" s="8"/>
    </row>
    <row r="603">
      <c r="D603" s="8"/>
      <c r="E603" s="8"/>
      <c r="F603" s="7"/>
      <c r="G603" s="5"/>
      <c r="I603" s="8"/>
    </row>
    <row r="604">
      <c r="D604" s="8"/>
      <c r="E604" s="8"/>
      <c r="F604" s="7"/>
      <c r="G604" s="5"/>
      <c r="I604" s="8"/>
    </row>
    <row r="605">
      <c r="D605" s="8"/>
      <c r="E605" s="8"/>
      <c r="F605" s="7"/>
      <c r="G605" s="5"/>
      <c r="I605" s="8"/>
    </row>
    <row r="606">
      <c r="D606" s="8"/>
      <c r="E606" s="8"/>
      <c r="F606" s="7"/>
      <c r="G606" s="5"/>
      <c r="I606" s="8"/>
    </row>
    <row r="607">
      <c r="D607" s="8"/>
      <c r="E607" s="8"/>
      <c r="F607" s="7"/>
      <c r="G607" s="5"/>
      <c r="I607" s="8"/>
    </row>
    <row r="608">
      <c r="D608" s="8"/>
      <c r="E608" s="8"/>
      <c r="F608" s="7"/>
      <c r="G608" s="5"/>
      <c r="I608" s="8"/>
    </row>
    <row r="609">
      <c r="D609" s="8"/>
      <c r="E609" s="8"/>
      <c r="F609" s="7"/>
      <c r="G609" s="5"/>
      <c r="I609" s="8"/>
    </row>
    <row r="610">
      <c r="D610" s="8"/>
      <c r="E610" s="8"/>
      <c r="F610" s="7"/>
      <c r="G610" s="5"/>
      <c r="I610" s="8"/>
    </row>
    <row r="611">
      <c r="D611" s="8"/>
      <c r="E611" s="8"/>
      <c r="F611" s="7"/>
      <c r="G611" s="5"/>
      <c r="I611" s="8"/>
    </row>
    <row r="612">
      <c r="D612" s="8"/>
      <c r="E612" s="8"/>
      <c r="F612" s="7"/>
      <c r="G612" s="5"/>
      <c r="I612" s="8"/>
    </row>
    <row r="613">
      <c r="D613" s="8"/>
      <c r="E613" s="8"/>
      <c r="F613" s="7"/>
      <c r="G613" s="5"/>
      <c r="I613" s="8"/>
    </row>
    <row r="614">
      <c r="D614" s="8"/>
      <c r="E614" s="8"/>
      <c r="F614" s="7"/>
      <c r="G614" s="5"/>
      <c r="I614" s="8"/>
    </row>
    <row r="615">
      <c r="D615" s="8"/>
      <c r="E615" s="8"/>
      <c r="F615" s="7"/>
      <c r="G615" s="5"/>
      <c r="I615" s="8"/>
    </row>
    <row r="616">
      <c r="D616" s="8"/>
      <c r="E616" s="8"/>
      <c r="F616" s="7"/>
      <c r="G616" s="5"/>
      <c r="I616" s="8"/>
    </row>
    <row r="617">
      <c r="D617" s="8"/>
      <c r="E617" s="8"/>
      <c r="F617" s="7"/>
      <c r="G617" s="5"/>
      <c r="I617" s="8"/>
    </row>
    <row r="618">
      <c r="D618" s="8"/>
      <c r="E618" s="8"/>
      <c r="F618" s="7"/>
      <c r="G618" s="5"/>
      <c r="I618" s="8"/>
    </row>
    <row r="619">
      <c r="D619" s="8"/>
      <c r="E619" s="8"/>
      <c r="F619" s="7"/>
      <c r="G619" s="5"/>
      <c r="I619" s="8"/>
    </row>
    <row r="620">
      <c r="D620" s="8"/>
      <c r="E620" s="8"/>
      <c r="F620" s="7"/>
      <c r="G620" s="5"/>
      <c r="I620" s="8"/>
    </row>
    <row r="621">
      <c r="D621" s="8"/>
      <c r="E621" s="8"/>
      <c r="F621" s="7"/>
      <c r="G621" s="5"/>
      <c r="I621" s="8"/>
    </row>
    <row r="622">
      <c r="D622" s="8"/>
      <c r="E622" s="8"/>
      <c r="F622" s="7"/>
      <c r="G622" s="5"/>
      <c r="I622" s="8"/>
    </row>
    <row r="623">
      <c r="D623" s="8"/>
      <c r="E623" s="8"/>
      <c r="F623" s="7"/>
      <c r="G623" s="5"/>
      <c r="I623" s="8"/>
    </row>
    <row r="624">
      <c r="D624" s="8"/>
      <c r="E624" s="8"/>
      <c r="F624" s="7"/>
      <c r="G624" s="5"/>
      <c r="I624" s="8"/>
    </row>
    <row r="625">
      <c r="D625" s="8"/>
      <c r="E625" s="8"/>
      <c r="F625" s="7"/>
      <c r="G625" s="5"/>
      <c r="I625" s="8"/>
    </row>
    <row r="626">
      <c r="D626" s="8"/>
      <c r="E626" s="8"/>
      <c r="F626" s="7"/>
      <c r="G626" s="5"/>
      <c r="I626" s="8"/>
    </row>
    <row r="627">
      <c r="D627" s="8"/>
      <c r="E627" s="8"/>
      <c r="F627" s="7"/>
      <c r="G627" s="5"/>
      <c r="I627" s="8"/>
    </row>
    <row r="628">
      <c r="D628" s="8"/>
      <c r="E628" s="8"/>
      <c r="F628" s="7"/>
      <c r="G628" s="5"/>
      <c r="I628" s="8"/>
    </row>
    <row r="629">
      <c r="D629" s="8"/>
      <c r="E629" s="8"/>
      <c r="F629" s="7"/>
      <c r="G629" s="5"/>
      <c r="I629" s="8"/>
    </row>
    <row r="630">
      <c r="D630" s="8"/>
      <c r="E630" s="8"/>
      <c r="F630" s="7"/>
      <c r="G630" s="5"/>
      <c r="I630" s="8"/>
    </row>
    <row r="631">
      <c r="D631" s="8"/>
      <c r="E631" s="8"/>
      <c r="F631" s="7"/>
      <c r="G631" s="5"/>
      <c r="I631" s="8"/>
    </row>
    <row r="632">
      <c r="D632" s="8"/>
      <c r="E632" s="8"/>
      <c r="F632" s="7"/>
      <c r="G632" s="5"/>
      <c r="I632" s="8"/>
    </row>
    <row r="633">
      <c r="D633" s="8"/>
      <c r="E633" s="8"/>
      <c r="F633" s="7"/>
      <c r="G633" s="5"/>
      <c r="I633" s="8"/>
    </row>
    <row r="634">
      <c r="D634" s="8"/>
      <c r="E634" s="8"/>
      <c r="F634" s="7"/>
      <c r="G634" s="5"/>
      <c r="I634" s="8"/>
    </row>
    <row r="635">
      <c r="D635" s="8"/>
      <c r="E635" s="8"/>
      <c r="F635" s="7"/>
      <c r="G635" s="5"/>
      <c r="I635" s="8"/>
    </row>
    <row r="636">
      <c r="D636" s="8"/>
      <c r="E636" s="8"/>
      <c r="F636" s="7"/>
      <c r="G636" s="5"/>
      <c r="I636" s="8"/>
    </row>
    <row r="637">
      <c r="D637" s="8"/>
      <c r="E637" s="8"/>
      <c r="F637" s="7"/>
      <c r="G637" s="5"/>
      <c r="I637" s="8"/>
    </row>
    <row r="638">
      <c r="D638" s="8"/>
      <c r="E638" s="8"/>
      <c r="F638" s="7"/>
      <c r="G638" s="5"/>
      <c r="I638" s="8"/>
    </row>
    <row r="639">
      <c r="D639" s="8"/>
      <c r="E639" s="8"/>
      <c r="F639" s="7"/>
      <c r="G639" s="5"/>
      <c r="I639" s="8"/>
    </row>
    <row r="640">
      <c r="D640" s="8"/>
      <c r="E640" s="8"/>
      <c r="F640" s="7"/>
      <c r="G640" s="5"/>
      <c r="I640" s="8"/>
    </row>
    <row r="641">
      <c r="D641" s="8"/>
      <c r="E641" s="8"/>
      <c r="F641" s="7"/>
      <c r="G641" s="5"/>
      <c r="I641" s="8"/>
    </row>
    <row r="642">
      <c r="D642" s="8"/>
      <c r="E642" s="8"/>
      <c r="F642" s="7"/>
      <c r="G642" s="5"/>
      <c r="I642" s="8"/>
    </row>
    <row r="643">
      <c r="D643" s="8"/>
      <c r="E643" s="8"/>
      <c r="F643" s="7"/>
      <c r="G643" s="5"/>
      <c r="I643" s="8"/>
    </row>
    <row r="644">
      <c r="D644" s="8"/>
      <c r="E644" s="8"/>
      <c r="F644" s="7"/>
      <c r="G644" s="5"/>
      <c r="I644" s="8"/>
    </row>
    <row r="645">
      <c r="D645" s="8"/>
      <c r="E645" s="8"/>
      <c r="F645" s="7"/>
      <c r="G645" s="5"/>
      <c r="I645" s="8"/>
    </row>
    <row r="646">
      <c r="D646" s="8"/>
      <c r="E646" s="8"/>
      <c r="F646" s="7"/>
      <c r="G646" s="5"/>
      <c r="I646" s="8"/>
    </row>
    <row r="647">
      <c r="D647" s="8"/>
      <c r="E647" s="8"/>
      <c r="F647" s="7"/>
      <c r="G647" s="5"/>
      <c r="I647" s="8"/>
    </row>
    <row r="648">
      <c r="D648" s="8"/>
      <c r="E648" s="8"/>
      <c r="F648" s="7"/>
      <c r="G648" s="5"/>
      <c r="I648" s="8"/>
    </row>
    <row r="649">
      <c r="D649" s="8"/>
      <c r="E649" s="8"/>
      <c r="F649" s="7"/>
      <c r="G649" s="5"/>
      <c r="I649" s="8"/>
    </row>
    <row r="650">
      <c r="D650" s="8"/>
      <c r="E650" s="8"/>
      <c r="F650" s="7"/>
      <c r="G650" s="5"/>
      <c r="I650" s="8"/>
    </row>
    <row r="651">
      <c r="D651" s="8"/>
      <c r="E651" s="8"/>
      <c r="F651" s="7"/>
      <c r="G651" s="5"/>
      <c r="I651" s="8"/>
    </row>
    <row r="652">
      <c r="D652" s="8"/>
      <c r="E652" s="8"/>
      <c r="F652" s="7"/>
      <c r="G652" s="5"/>
      <c r="I652" s="8"/>
    </row>
    <row r="653">
      <c r="D653" s="8"/>
      <c r="E653" s="8"/>
      <c r="F653" s="7"/>
      <c r="G653" s="5"/>
      <c r="I653" s="8"/>
    </row>
    <row r="654">
      <c r="D654" s="8"/>
      <c r="E654" s="8"/>
      <c r="F654" s="7"/>
      <c r="G654" s="5"/>
      <c r="I654" s="8"/>
    </row>
    <row r="655">
      <c r="D655" s="8"/>
      <c r="E655" s="8"/>
      <c r="F655" s="7"/>
      <c r="G655" s="5"/>
      <c r="I655" s="8"/>
    </row>
    <row r="656">
      <c r="D656" s="8"/>
      <c r="E656" s="8"/>
      <c r="F656" s="7"/>
      <c r="G656" s="5"/>
      <c r="I656" s="8"/>
    </row>
    <row r="657">
      <c r="D657" s="8"/>
      <c r="E657" s="8"/>
      <c r="F657" s="7"/>
      <c r="G657" s="5"/>
      <c r="I657" s="8"/>
    </row>
    <row r="658">
      <c r="D658" s="8"/>
      <c r="E658" s="8"/>
      <c r="F658" s="7"/>
      <c r="G658" s="5"/>
      <c r="I658" s="8"/>
    </row>
    <row r="659">
      <c r="D659" s="8"/>
      <c r="E659" s="8"/>
      <c r="F659" s="7"/>
      <c r="G659" s="5"/>
      <c r="I659" s="8"/>
    </row>
    <row r="660">
      <c r="D660" s="8"/>
      <c r="E660" s="8"/>
      <c r="F660" s="7"/>
      <c r="G660" s="5"/>
      <c r="I660" s="8"/>
    </row>
    <row r="661">
      <c r="D661" s="8"/>
      <c r="E661" s="8"/>
      <c r="F661" s="7"/>
      <c r="G661" s="5"/>
      <c r="I661" s="8"/>
    </row>
    <row r="662">
      <c r="D662" s="8"/>
      <c r="E662" s="8"/>
      <c r="F662" s="7"/>
      <c r="G662" s="5"/>
      <c r="I662" s="8"/>
    </row>
    <row r="663">
      <c r="D663" s="8"/>
      <c r="E663" s="8"/>
      <c r="F663" s="7"/>
      <c r="G663" s="5"/>
      <c r="I663" s="8"/>
    </row>
    <row r="664">
      <c r="D664" s="8"/>
      <c r="E664" s="8"/>
      <c r="F664" s="7"/>
      <c r="G664" s="5"/>
      <c r="I664" s="8"/>
    </row>
    <row r="665">
      <c r="D665" s="8"/>
      <c r="E665" s="8"/>
      <c r="F665" s="7"/>
      <c r="G665" s="5"/>
      <c r="I665" s="8"/>
    </row>
    <row r="666">
      <c r="D666" s="8"/>
      <c r="E666" s="8"/>
      <c r="F666" s="7"/>
      <c r="G666" s="5"/>
      <c r="I666" s="8"/>
    </row>
    <row r="667">
      <c r="D667" s="8"/>
      <c r="E667" s="8"/>
      <c r="F667" s="7"/>
      <c r="G667" s="5"/>
      <c r="I667" s="8"/>
    </row>
    <row r="668">
      <c r="D668" s="8"/>
      <c r="E668" s="8"/>
      <c r="F668" s="7"/>
      <c r="G668" s="5"/>
      <c r="I668" s="8"/>
    </row>
    <row r="669">
      <c r="D669" s="8"/>
      <c r="E669" s="8"/>
      <c r="F669" s="7"/>
      <c r="G669" s="5"/>
      <c r="I669" s="8"/>
    </row>
    <row r="670">
      <c r="D670" s="8"/>
      <c r="E670" s="8"/>
      <c r="F670" s="7"/>
      <c r="G670" s="5"/>
      <c r="I670" s="8"/>
    </row>
    <row r="671">
      <c r="D671" s="8"/>
      <c r="E671" s="8"/>
      <c r="F671" s="7"/>
      <c r="G671" s="5"/>
      <c r="I671" s="8"/>
    </row>
    <row r="672">
      <c r="D672" s="8"/>
      <c r="E672" s="8"/>
      <c r="F672" s="7"/>
      <c r="G672" s="5"/>
      <c r="I672" s="8"/>
    </row>
    <row r="673">
      <c r="D673" s="8"/>
      <c r="E673" s="8"/>
      <c r="F673" s="7"/>
      <c r="G673" s="5"/>
      <c r="I673" s="8"/>
    </row>
    <row r="674">
      <c r="D674" s="8"/>
      <c r="E674" s="8"/>
      <c r="F674" s="7"/>
      <c r="G674" s="5"/>
      <c r="I674" s="8"/>
    </row>
    <row r="675">
      <c r="D675" s="8"/>
      <c r="E675" s="8"/>
      <c r="F675" s="7"/>
      <c r="G675" s="5"/>
      <c r="I675" s="8"/>
    </row>
    <row r="676">
      <c r="D676" s="8"/>
      <c r="E676" s="8"/>
      <c r="F676" s="7"/>
      <c r="G676" s="5"/>
      <c r="I676" s="8"/>
    </row>
    <row r="677">
      <c r="D677" s="8"/>
      <c r="E677" s="8"/>
      <c r="F677" s="7"/>
      <c r="G677" s="5"/>
      <c r="I677" s="8"/>
    </row>
    <row r="678">
      <c r="D678" s="8"/>
      <c r="E678" s="8"/>
      <c r="F678" s="7"/>
      <c r="G678" s="5"/>
      <c r="I678" s="8"/>
    </row>
    <row r="679">
      <c r="D679" s="8"/>
      <c r="E679" s="8"/>
      <c r="F679" s="7"/>
      <c r="G679" s="5"/>
      <c r="I679" s="8"/>
    </row>
    <row r="680">
      <c r="D680" s="8"/>
      <c r="E680" s="8"/>
      <c r="F680" s="7"/>
      <c r="G680" s="5"/>
      <c r="I680" s="8"/>
    </row>
    <row r="681">
      <c r="D681" s="8"/>
      <c r="E681" s="8"/>
      <c r="F681" s="7"/>
      <c r="G681" s="5"/>
      <c r="I681" s="8"/>
    </row>
    <row r="682">
      <c r="D682" s="8"/>
      <c r="E682" s="8"/>
      <c r="F682" s="7"/>
      <c r="G682" s="5"/>
      <c r="I682" s="8"/>
    </row>
    <row r="683">
      <c r="D683" s="8"/>
      <c r="E683" s="8"/>
      <c r="F683" s="7"/>
      <c r="G683" s="5"/>
      <c r="I683" s="8"/>
    </row>
    <row r="684">
      <c r="D684" s="8"/>
      <c r="E684" s="8"/>
      <c r="F684" s="7"/>
      <c r="G684" s="5"/>
      <c r="I684" s="8"/>
    </row>
    <row r="685">
      <c r="D685" s="8"/>
      <c r="E685" s="8"/>
      <c r="F685" s="7"/>
      <c r="G685" s="5"/>
      <c r="I685" s="8"/>
    </row>
    <row r="686">
      <c r="D686" s="8"/>
      <c r="E686" s="8"/>
      <c r="F686" s="7"/>
      <c r="G686" s="5"/>
      <c r="I686" s="8"/>
    </row>
    <row r="687">
      <c r="D687" s="8"/>
      <c r="E687" s="8"/>
      <c r="F687" s="7"/>
      <c r="G687" s="5"/>
      <c r="I687" s="8"/>
    </row>
    <row r="688">
      <c r="D688" s="8"/>
      <c r="E688" s="8"/>
      <c r="F688" s="7"/>
      <c r="G688" s="5"/>
      <c r="I688" s="8"/>
    </row>
    <row r="689">
      <c r="D689" s="8"/>
      <c r="E689" s="8"/>
      <c r="F689" s="7"/>
      <c r="G689" s="5"/>
      <c r="I689" s="8"/>
    </row>
    <row r="690">
      <c r="D690" s="8"/>
      <c r="E690" s="8"/>
      <c r="F690" s="7"/>
      <c r="G690" s="5"/>
      <c r="I690" s="8"/>
    </row>
    <row r="691">
      <c r="D691" s="8"/>
      <c r="E691" s="8"/>
      <c r="F691" s="7"/>
      <c r="G691" s="5"/>
      <c r="I691" s="8"/>
    </row>
    <row r="692">
      <c r="D692" s="8"/>
      <c r="E692" s="8"/>
      <c r="F692" s="7"/>
      <c r="G692" s="5"/>
      <c r="I692" s="8"/>
    </row>
    <row r="693">
      <c r="D693" s="8"/>
      <c r="E693" s="8"/>
      <c r="F693" s="7"/>
      <c r="G693" s="5"/>
      <c r="I693" s="8"/>
    </row>
    <row r="694">
      <c r="D694" s="8"/>
      <c r="E694" s="8"/>
      <c r="F694" s="7"/>
      <c r="G694" s="5"/>
      <c r="I694" s="8"/>
    </row>
    <row r="695">
      <c r="D695" s="8"/>
      <c r="E695" s="8"/>
      <c r="F695" s="7"/>
      <c r="G695" s="5"/>
      <c r="I695" s="8"/>
    </row>
    <row r="696">
      <c r="D696" s="8"/>
      <c r="E696" s="8"/>
      <c r="F696" s="7"/>
      <c r="G696" s="5"/>
      <c r="I696" s="8"/>
    </row>
    <row r="697">
      <c r="D697" s="8"/>
      <c r="E697" s="8"/>
      <c r="F697" s="7"/>
      <c r="G697" s="5"/>
      <c r="I697" s="8"/>
    </row>
    <row r="698">
      <c r="D698" s="8"/>
      <c r="E698" s="8"/>
      <c r="F698" s="7"/>
      <c r="G698" s="5"/>
      <c r="I698" s="8"/>
    </row>
    <row r="699">
      <c r="D699" s="8"/>
      <c r="E699" s="8"/>
      <c r="F699" s="7"/>
      <c r="G699" s="5"/>
      <c r="I699" s="8"/>
    </row>
    <row r="700">
      <c r="D700" s="8"/>
      <c r="E700" s="8"/>
      <c r="F700" s="7"/>
      <c r="G700" s="5"/>
      <c r="I700" s="8"/>
    </row>
    <row r="701">
      <c r="D701" s="8"/>
      <c r="E701" s="8"/>
      <c r="F701" s="7"/>
      <c r="G701" s="5"/>
      <c r="I701" s="8"/>
    </row>
    <row r="702">
      <c r="D702" s="8"/>
      <c r="E702" s="8"/>
      <c r="F702" s="7"/>
      <c r="G702" s="5"/>
      <c r="I702" s="8"/>
    </row>
    <row r="703">
      <c r="D703" s="8"/>
      <c r="E703" s="8"/>
      <c r="F703" s="7"/>
      <c r="G703" s="5"/>
      <c r="I703" s="8"/>
    </row>
    <row r="704">
      <c r="D704" s="8"/>
      <c r="E704" s="8"/>
      <c r="F704" s="7"/>
      <c r="G704" s="5"/>
      <c r="I704" s="8"/>
    </row>
    <row r="705">
      <c r="D705" s="8"/>
      <c r="E705" s="8"/>
      <c r="F705" s="7"/>
      <c r="G705" s="5"/>
      <c r="I705" s="8"/>
    </row>
    <row r="706">
      <c r="D706" s="8"/>
      <c r="E706" s="8"/>
      <c r="F706" s="7"/>
      <c r="G706" s="5"/>
      <c r="I706" s="8"/>
    </row>
    <row r="707">
      <c r="D707" s="8"/>
      <c r="E707" s="8"/>
      <c r="F707" s="7"/>
      <c r="G707" s="5"/>
      <c r="I707" s="8"/>
    </row>
    <row r="708">
      <c r="D708" s="8"/>
      <c r="E708" s="8"/>
      <c r="F708" s="7"/>
      <c r="G708" s="5"/>
      <c r="I708" s="8"/>
    </row>
    <row r="709">
      <c r="D709" s="8"/>
      <c r="E709" s="8"/>
      <c r="F709" s="7"/>
      <c r="G709" s="5"/>
      <c r="I709" s="8"/>
    </row>
    <row r="710">
      <c r="D710" s="8"/>
      <c r="E710" s="8"/>
      <c r="F710" s="7"/>
      <c r="G710" s="5"/>
      <c r="I710" s="8"/>
    </row>
    <row r="711">
      <c r="D711" s="8"/>
      <c r="E711" s="8"/>
      <c r="F711" s="7"/>
      <c r="G711" s="5"/>
      <c r="I711" s="8"/>
    </row>
    <row r="712">
      <c r="D712" s="8"/>
      <c r="E712" s="8"/>
      <c r="F712" s="7"/>
      <c r="G712" s="5"/>
      <c r="I712" s="8"/>
    </row>
    <row r="713">
      <c r="D713" s="8"/>
      <c r="E713" s="8"/>
      <c r="F713" s="7"/>
      <c r="G713" s="5"/>
      <c r="I713" s="8"/>
    </row>
    <row r="714">
      <c r="D714" s="8"/>
      <c r="E714" s="8"/>
      <c r="F714" s="7"/>
      <c r="G714" s="5"/>
      <c r="I714" s="8"/>
    </row>
    <row r="715">
      <c r="D715" s="8"/>
      <c r="E715" s="8"/>
      <c r="F715" s="7"/>
      <c r="G715" s="5"/>
      <c r="I715" s="8"/>
    </row>
    <row r="716">
      <c r="D716" s="8"/>
      <c r="E716" s="8"/>
      <c r="F716" s="7"/>
      <c r="G716" s="5"/>
      <c r="I716" s="8"/>
    </row>
    <row r="717">
      <c r="D717" s="8"/>
      <c r="E717" s="8"/>
      <c r="F717" s="7"/>
      <c r="G717" s="5"/>
      <c r="I717" s="8"/>
    </row>
    <row r="718">
      <c r="D718" s="8"/>
      <c r="E718" s="8"/>
      <c r="F718" s="7"/>
      <c r="G718" s="5"/>
      <c r="I718" s="8"/>
    </row>
    <row r="719">
      <c r="D719" s="8"/>
      <c r="E719" s="8"/>
      <c r="F719" s="7"/>
      <c r="G719" s="5"/>
      <c r="I719" s="8"/>
    </row>
    <row r="720">
      <c r="D720" s="8"/>
      <c r="E720" s="8"/>
      <c r="F720" s="7"/>
      <c r="G720" s="5"/>
      <c r="I720" s="8"/>
    </row>
    <row r="721">
      <c r="D721" s="8"/>
      <c r="E721" s="8"/>
      <c r="F721" s="7"/>
      <c r="G721" s="5"/>
      <c r="I721" s="8"/>
    </row>
    <row r="722">
      <c r="D722" s="8"/>
      <c r="E722" s="8"/>
      <c r="F722" s="7"/>
      <c r="G722" s="5"/>
      <c r="I722" s="8"/>
    </row>
    <row r="723">
      <c r="D723" s="8"/>
      <c r="E723" s="8"/>
      <c r="F723" s="7"/>
      <c r="G723" s="5"/>
      <c r="I723" s="8"/>
    </row>
    <row r="724">
      <c r="D724" s="8"/>
      <c r="E724" s="8"/>
      <c r="F724" s="7"/>
      <c r="G724" s="5"/>
      <c r="I724" s="8"/>
    </row>
    <row r="725">
      <c r="D725" s="8"/>
      <c r="E725" s="8"/>
      <c r="F725" s="7"/>
      <c r="G725" s="5"/>
      <c r="I725" s="8"/>
    </row>
    <row r="726">
      <c r="D726" s="8"/>
      <c r="E726" s="8"/>
      <c r="F726" s="7"/>
      <c r="G726" s="5"/>
      <c r="I726" s="8"/>
    </row>
    <row r="727">
      <c r="D727" s="8"/>
      <c r="E727" s="8"/>
      <c r="F727" s="7"/>
      <c r="G727" s="5"/>
      <c r="I727" s="8"/>
    </row>
    <row r="728">
      <c r="D728" s="8"/>
      <c r="E728" s="8"/>
      <c r="F728" s="7"/>
      <c r="G728" s="5"/>
      <c r="I728" s="8"/>
    </row>
    <row r="729">
      <c r="D729" s="8"/>
      <c r="E729" s="8"/>
      <c r="F729" s="7"/>
      <c r="G729" s="5"/>
      <c r="I729" s="8"/>
    </row>
    <row r="730">
      <c r="D730" s="8"/>
      <c r="E730" s="8"/>
      <c r="F730" s="7"/>
      <c r="G730" s="5"/>
      <c r="I730" s="8"/>
    </row>
    <row r="731">
      <c r="D731" s="8"/>
      <c r="E731" s="8"/>
      <c r="F731" s="7"/>
      <c r="G731" s="5"/>
      <c r="I731" s="8"/>
    </row>
    <row r="732">
      <c r="D732" s="8"/>
      <c r="E732" s="8"/>
      <c r="F732" s="7"/>
      <c r="G732" s="5"/>
      <c r="I732" s="8"/>
    </row>
    <row r="733">
      <c r="D733" s="8"/>
      <c r="E733" s="8"/>
      <c r="F733" s="7"/>
      <c r="G733" s="5"/>
      <c r="I733" s="8"/>
    </row>
    <row r="734">
      <c r="D734" s="8"/>
      <c r="E734" s="8"/>
      <c r="F734" s="7"/>
      <c r="G734" s="5"/>
      <c r="I734" s="8"/>
    </row>
    <row r="735">
      <c r="D735" s="8"/>
      <c r="E735" s="8"/>
      <c r="F735" s="7"/>
      <c r="G735" s="5"/>
      <c r="I735" s="8"/>
    </row>
    <row r="736">
      <c r="D736" s="8"/>
      <c r="E736" s="8"/>
      <c r="F736" s="7"/>
      <c r="G736" s="5"/>
      <c r="I736" s="8"/>
    </row>
    <row r="737">
      <c r="D737" s="8"/>
      <c r="E737" s="8"/>
      <c r="F737" s="7"/>
      <c r="G737" s="5"/>
      <c r="I737" s="8"/>
    </row>
    <row r="738">
      <c r="D738" s="8"/>
      <c r="E738" s="8"/>
      <c r="F738" s="7"/>
      <c r="G738" s="5"/>
      <c r="I738" s="8"/>
    </row>
    <row r="739">
      <c r="D739" s="8"/>
      <c r="E739" s="8"/>
      <c r="F739" s="7"/>
      <c r="G739" s="5"/>
      <c r="I739" s="8"/>
    </row>
    <row r="740">
      <c r="D740" s="8"/>
      <c r="E740" s="8"/>
      <c r="F740" s="7"/>
      <c r="G740" s="5"/>
      <c r="I740" s="8"/>
    </row>
    <row r="741">
      <c r="D741" s="8"/>
      <c r="E741" s="8"/>
      <c r="F741" s="7"/>
      <c r="G741" s="5"/>
      <c r="I741" s="8"/>
    </row>
    <row r="742">
      <c r="D742" s="8"/>
      <c r="E742" s="8"/>
      <c r="F742" s="7"/>
      <c r="G742" s="5"/>
      <c r="I742" s="8"/>
    </row>
    <row r="743">
      <c r="D743" s="8"/>
      <c r="E743" s="8"/>
      <c r="F743" s="7"/>
      <c r="G743" s="5"/>
      <c r="I743" s="8"/>
    </row>
    <row r="744">
      <c r="D744" s="8"/>
      <c r="E744" s="8"/>
      <c r="F744" s="7"/>
      <c r="G744" s="5"/>
      <c r="I744" s="8"/>
    </row>
    <row r="745">
      <c r="D745" s="8"/>
      <c r="E745" s="8"/>
      <c r="F745" s="7"/>
      <c r="G745" s="5"/>
      <c r="I745" s="8"/>
    </row>
    <row r="746">
      <c r="D746" s="8"/>
      <c r="E746" s="8"/>
      <c r="F746" s="7"/>
      <c r="G746" s="5"/>
      <c r="I746" s="8"/>
    </row>
    <row r="747">
      <c r="D747" s="8"/>
      <c r="E747" s="8"/>
      <c r="F747" s="7"/>
      <c r="G747" s="5"/>
      <c r="I747" s="8"/>
    </row>
    <row r="748">
      <c r="D748" s="8"/>
      <c r="E748" s="8"/>
      <c r="F748" s="7"/>
      <c r="G748" s="5"/>
      <c r="I748" s="8"/>
    </row>
    <row r="749">
      <c r="D749" s="8"/>
      <c r="E749" s="8"/>
      <c r="F749" s="7"/>
      <c r="G749" s="5"/>
      <c r="I749" s="8"/>
    </row>
    <row r="750">
      <c r="D750" s="8"/>
      <c r="E750" s="8"/>
      <c r="F750" s="7"/>
      <c r="G750" s="5"/>
      <c r="I750" s="8"/>
    </row>
    <row r="751">
      <c r="D751" s="8"/>
      <c r="E751" s="8"/>
      <c r="F751" s="7"/>
      <c r="G751" s="5"/>
      <c r="I751" s="8"/>
    </row>
    <row r="752">
      <c r="D752" s="8"/>
      <c r="E752" s="8"/>
      <c r="F752" s="7"/>
      <c r="G752" s="5"/>
      <c r="I752" s="8"/>
    </row>
    <row r="753">
      <c r="D753" s="8"/>
      <c r="E753" s="8"/>
      <c r="F753" s="7"/>
      <c r="G753" s="5"/>
      <c r="I753" s="8"/>
    </row>
    <row r="754">
      <c r="D754" s="8"/>
      <c r="E754" s="8"/>
      <c r="F754" s="7"/>
      <c r="G754" s="5"/>
      <c r="I754" s="8"/>
    </row>
    <row r="755">
      <c r="D755" s="8"/>
      <c r="E755" s="8"/>
      <c r="F755" s="7"/>
      <c r="G755" s="5"/>
      <c r="I755" s="8"/>
    </row>
    <row r="756">
      <c r="D756" s="8"/>
      <c r="E756" s="8"/>
      <c r="F756" s="7"/>
      <c r="G756" s="5"/>
      <c r="I756" s="8"/>
    </row>
    <row r="757">
      <c r="D757" s="8"/>
      <c r="E757" s="8"/>
      <c r="F757" s="7"/>
      <c r="G757" s="5"/>
      <c r="I757" s="8"/>
    </row>
    <row r="758">
      <c r="D758" s="8"/>
      <c r="E758" s="8"/>
      <c r="F758" s="7"/>
      <c r="G758" s="5"/>
      <c r="I758" s="8"/>
    </row>
    <row r="759">
      <c r="D759" s="8"/>
      <c r="E759" s="8"/>
      <c r="F759" s="7"/>
      <c r="G759" s="5"/>
      <c r="I759" s="8"/>
    </row>
    <row r="760">
      <c r="D760" s="8"/>
      <c r="E760" s="8"/>
      <c r="F760" s="7"/>
      <c r="G760" s="5"/>
      <c r="I760" s="8"/>
    </row>
    <row r="761">
      <c r="D761" s="8"/>
      <c r="E761" s="8"/>
      <c r="F761" s="7"/>
      <c r="G761" s="5"/>
      <c r="I761" s="8"/>
    </row>
    <row r="762">
      <c r="D762" s="8"/>
      <c r="E762" s="8"/>
      <c r="F762" s="7"/>
      <c r="G762" s="5"/>
      <c r="I762" s="8"/>
    </row>
    <row r="763">
      <c r="D763" s="8"/>
      <c r="E763" s="8"/>
      <c r="F763" s="7"/>
      <c r="G763" s="5"/>
      <c r="I763" s="8"/>
    </row>
    <row r="764">
      <c r="D764" s="8"/>
      <c r="E764" s="8"/>
      <c r="F764" s="7"/>
      <c r="G764" s="5"/>
      <c r="I764" s="8"/>
    </row>
    <row r="765">
      <c r="D765" s="8"/>
      <c r="E765" s="8"/>
      <c r="F765" s="7"/>
      <c r="G765" s="5"/>
      <c r="I765" s="8"/>
    </row>
    <row r="766">
      <c r="D766" s="8"/>
      <c r="E766" s="8"/>
      <c r="F766" s="7"/>
      <c r="G766" s="5"/>
      <c r="I766" s="8"/>
    </row>
    <row r="767">
      <c r="D767" s="8"/>
      <c r="E767" s="8"/>
      <c r="F767" s="7"/>
      <c r="G767" s="5"/>
      <c r="I767" s="8"/>
    </row>
    <row r="768">
      <c r="D768" s="8"/>
      <c r="E768" s="8"/>
      <c r="F768" s="7"/>
      <c r="G768" s="5"/>
      <c r="I768" s="8"/>
    </row>
    <row r="769">
      <c r="D769" s="8"/>
      <c r="E769" s="8"/>
      <c r="F769" s="7"/>
      <c r="G769" s="5"/>
      <c r="I769" s="8"/>
    </row>
    <row r="770">
      <c r="D770" s="8"/>
      <c r="E770" s="8"/>
      <c r="F770" s="7"/>
      <c r="G770" s="5"/>
      <c r="I770" s="8"/>
    </row>
    <row r="771">
      <c r="D771" s="8"/>
      <c r="E771" s="8"/>
      <c r="F771" s="7"/>
      <c r="G771" s="5"/>
      <c r="I771" s="8"/>
    </row>
    <row r="772">
      <c r="D772" s="8"/>
      <c r="E772" s="8"/>
      <c r="F772" s="7"/>
      <c r="G772" s="5"/>
      <c r="I772" s="8"/>
    </row>
    <row r="773">
      <c r="D773" s="8"/>
      <c r="E773" s="8"/>
      <c r="F773" s="7"/>
      <c r="G773" s="5"/>
      <c r="I773" s="8"/>
    </row>
    <row r="774">
      <c r="D774" s="8"/>
      <c r="E774" s="8"/>
      <c r="F774" s="7"/>
      <c r="G774" s="5"/>
      <c r="I774" s="8"/>
    </row>
    <row r="775">
      <c r="D775" s="8"/>
      <c r="E775" s="8"/>
      <c r="F775" s="7"/>
      <c r="G775" s="5"/>
      <c r="I775" s="8"/>
    </row>
    <row r="776">
      <c r="D776" s="8"/>
      <c r="E776" s="8"/>
      <c r="F776" s="7"/>
      <c r="G776" s="5"/>
      <c r="I776" s="8"/>
    </row>
    <row r="777">
      <c r="D777" s="8"/>
      <c r="E777" s="8"/>
      <c r="F777" s="7"/>
      <c r="G777" s="5"/>
      <c r="I777" s="8"/>
    </row>
    <row r="778">
      <c r="D778" s="8"/>
      <c r="E778" s="8"/>
      <c r="F778" s="7"/>
      <c r="G778" s="5"/>
      <c r="I778" s="8"/>
    </row>
    <row r="779">
      <c r="D779" s="8"/>
      <c r="E779" s="8"/>
      <c r="F779" s="7"/>
      <c r="G779" s="5"/>
      <c r="I779" s="8"/>
    </row>
    <row r="780">
      <c r="D780" s="8"/>
      <c r="E780" s="8"/>
      <c r="F780" s="7"/>
      <c r="G780" s="5"/>
      <c r="I780" s="8"/>
    </row>
    <row r="781">
      <c r="D781" s="8"/>
      <c r="E781" s="8"/>
      <c r="F781" s="7"/>
      <c r="G781" s="5"/>
      <c r="I781" s="8"/>
    </row>
    <row r="782">
      <c r="D782" s="8"/>
      <c r="E782" s="8"/>
      <c r="F782" s="7"/>
      <c r="G782" s="5"/>
      <c r="I782" s="8"/>
    </row>
    <row r="783">
      <c r="D783" s="8"/>
      <c r="E783" s="8"/>
      <c r="F783" s="7"/>
      <c r="G783" s="5"/>
      <c r="I783" s="8"/>
    </row>
    <row r="784">
      <c r="D784" s="8"/>
      <c r="E784" s="8"/>
      <c r="F784" s="7"/>
      <c r="G784" s="5"/>
      <c r="I784" s="8"/>
    </row>
    <row r="785">
      <c r="D785" s="8"/>
      <c r="E785" s="8"/>
      <c r="F785" s="7"/>
      <c r="G785" s="5"/>
      <c r="I785" s="8"/>
    </row>
    <row r="786">
      <c r="D786" s="8"/>
      <c r="E786" s="8"/>
      <c r="F786" s="7"/>
      <c r="G786" s="5"/>
      <c r="I786" s="8"/>
    </row>
    <row r="787">
      <c r="D787" s="8"/>
      <c r="E787" s="8"/>
      <c r="F787" s="7"/>
      <c r="G787" s="5"/>
      <c r="I787" s="8"/>
    </row>
    <row r="788">
      <c r="D788" s="8"/>
      <c r="E788" s="8"/>
      <c r="F788" s="7"/>
      <c r="G788" s="5"/>
      <c r="I788" s="8"/>
    </row>
    <row r="789">
      <c r="D789" s="8"/>
      <c r="E789" s="8"/>
      <c r="F789" s="7"/>
      <c r="G789" s="5"/>
      <c r="I789" s="8"/>
    </row>
    <row r="790">
      <c r="D790" s="8"/>
      <c r="E790" s="8"/>
      <c r="F790" s="7"/>
      <c r="G790" s="5"/>
      <c r="I790" s="8"/>
    </row>
    <row r="791">
      <c r="D791" s="8"/>
      <c r="E791" s="8"/>
      <c r="F791" s="7"/>
      <c r="G791" s="5"/>
      <c r="I791" s="8"/>
    </row>
    <row r="792">
      <c r="D792" s="8"/>
      <c r="E792" s="8"/>
      <c r="F792" s="7"/>
      <c r="G792" s="5"/>
      <c r="I792" s="8"/>
    </row>
    <row r="793">
      <c r="D793" s="8"/>
      <c r="E793" s="8"/>
      <c r="F793" s="7"/>
      <c r="G793" s="5"/>
      <c r="I793" s="8"/>
    </row>
    <row r="794">
      <c r="D794" s="8"/>
      <c r="E794" s="8"/>
      <c r="F794" s="7"/>
      <c r="G794" s="5"/>
      <c r="I794" s="8"/>
    </row>
    <row r="795">
      <c r="D795" s="8"/>
      <c r="E795" s="8"/>
      <c r="F795" s="7"/>
      <c r="G795" s="5"/>
      <c r="I795" s="8"/>
    </row>
    <row r="796">
      <c r="D796" s="8"/>
      <c r="E796" s="8"/>
      <c r="F796" s="7"/>
      <c r="G796" s="5"/>
      <c r="I796" s="8"/>
    </row>
    <row r="797">
      <c r="D797" s="8"/>
      <c r="E797" s="8"/>
      <c r="F797" s="7"/>
      <c r="G797" s="5"/>
      <c r="I797" s="8"/>
    </row>
    <row r="798">
      <c r="D798" s="8"/>
      <c r="E798" s="8"/>
      <c r="F798" s="7"/>
      <c r="G798" s="5"/>
      <c r="I798" s="8"/>
    </row>
    <row r="799">
      <c r="D799" s="8"/>
      <c r="E799" s="8"/>
      <c r="F799" s="7"/>
      <c r="G799" s="5"/>
      <c r="I799" s="8"/>
    </row>
    <row r="800">
      <c r="D800" s="8"/>
      <c r="E800" s="8"/>
      <c r="F800" s="7"/>
      <c r="G800" s="5"/>
      <c r="I800" s="8"/>
    </row>
    <row r="801">
      <c r="D801" s="8"/>
      <c r="E801" s="8"/>
      <c r="F801" s="7"/>
      <c r="G801" s="5"/>
      <c r="I801" s="8"/>
    </row>
    <row r="802">
      <c r="D802" s="8"/>
      <c r="E802" s="8"/>
      <c r="F802" s="7"/>
      <c r="G802" s="5"/>
      <c r="I802" s="8"/>
    </row>
    <row r="803">
      <c r="D803" s="8"/>
      <c r="E803" s="8"/>
      <c r="F803" s="7"/>
      <c r="G803" s="5"/>
      <c r="I803" s="8"/>
    </row>
    <row r="804">
      <c r="D804" s="8"/>
      <c r="E804" s="8"/>
      <c r="F804" s="7"/>
      <c r="G804" s="5"/>
      <c r="I804" s="8"/>
    </row>
    <row r="805">
      <c r="D805" s="8"/>
      <c r="E805" s="8"/>
      <c r="F805" s="7"/>
      <c r="G805" s="5"/>
      <c r="I805" s="8"/>
    </row>
    <row r="806">
      <c r="D806" s="8"/>
      <c r="E806" s="8"/>
      <c r="F806" s="7"/>
      <c r="G806" s="5"/>
      <c r="I806" s="8"/>
    </row>
    <row r="807">
      <c r="D807" s="8"/>
      <c r="E807" s="8"/>
      <c r="F807" s="7"/>
      <c r="G807" s="5"/>
      <c r="I807" s="8"/>
    </row>
    <row r="808">
      <c r="D808" s="8"/>
      <c r="E808" s="8"/>
      <c r="F808" s="7"/>
      <c r="G808" s="5"/>
      <c r="I808" s="8"/>
    </row>
    <row r="809">
      <c r="D809" s="8"/>
      <c r="E809" s="8"/>
      <c r="F809" s="7"/>
      <c r="G809" s="5"/>
      <c r="I809" s="8"/>
    </row>
    <row r="810">
      <c r="D810" s="8"/>
      <c r="E810" s="8"/>
      <c r="F810" s="7"/>
      <c r="G810" s="5"/>
      <c r="I810" s="8"/>
    </row>
    <row r="811">
      <c r="D811" s="8"/>
      <c r="E811" s="8"/>
      <c r="F811" s="7"/>
      <c r="G811" s="5"/>
      <c r="I811" s="8"/>
    </row>
    <row r="812">
      <c r="D812" s="8"/>
      <c r="E812" s="8"/>
      <c r="F812" s="7"/>
      <c r="G812" s="5"/>
      <c r="I812" s="8"/>
    </row>
    <row r="813">
      <c r="D813" s="8"/>
      <c r="E813" s="8"/>
      <c r="F813" s="7"/>
      <c r="G813" s="5"/>
      <c r="I813" s="8"/>
    </row>
    <row r="814">
      <c r="D814" s="8"/>
      <c r="E814" s="8"/>
      <c r="F814" s="7"/>
      <c r="G814" s="5"/>
      <c r="I814" s="8"/>
    </row>
    <row r="815">
      <c r="D815" s="8"/>
      <c r="E815" s="8"/>
      <c r="F815" s="7"/>
      <c r="G815" s="5"/>
      <c r="I815" s="8"/>
    </row>
    <row r="816">
      <c r="D816" s="8"/>
      <c r="E816" s="8"/>
      <c r="F816" s="7"/>
      <c r="G816" s="5"/>
      <c r="I816" s="8"/>
    </row>
    <row r="817">
      <c r="D817" s="8"/>
      <c r="E817" s="8"/>
      <c r="F817" s="7"/>
      <c r="G817" s="5"/>
      <c r="I817" s="8"/>
    </row>
    <row r="818">
      <c r="D818" s="8"/>
      <c r="E818" s="8"/>
      <c r="F818" s="7"/>
      <c r="G818" s="5"/>
      <c r="I818" s="8"/>
    </row>
    <row r="819">
      <c r="D819" s="8"/>
      <c r="E819" s="8"/>
      <c r="F819" s="7"/>
      <c r="G819" s="5"/>
      <c r="I819" s="8"/>
    </row>
    <row r="820">
      <c r="D820" s="8"/>
      <c r="E820" s="8"/>
      <c r="F820" s="7"/>
      <c r="G820" s="5"/>
      <c r="I820" s="8"/>
    </row>
    <row r="821">
      <c r="D821" s="8"/>
      <c r="E821" s="8"/>
      <c r="F821" s="7"/>
      <c r="G821" s="5"/>
      <c r="I821" s="8"/>
    </row>
    <row r="822">
      <c r="D822" s="8"/>
      <c r="E822" s="8"/>
      <c r="F822" s="7"/>
      <c r="G822" s="5"/>
      <c r="I822" s="8"/>
    </row>
    <row r="823">
      <c r="D823" s="8"/>
      <c r="E823" s="8"/>
      <c r="F823" s="7"/>
      <c r="G823" s="5"/>
      <c r="I823" s="8"/>
    </row>
    <row r="824">
      <c r="D824" s="8"/>
      <c r="E824" s="8"/>
      <c r="F824" s="7"/>
      <c r="G824" s="5"/>
      <c r="I824" s="8"/>
    </row>
    <row r="825">
      <c r="D825" s="8"/>
      <c r="E825" s="8"/>
      <c r="F825" s="7"/>
      <c r="G825" s="5"/>
      <c r="I825" s="8"/>
    </row>
    <row r="826">
      <c r="D826" s="8"/>
      <c r="E826" s="8"/>
      <c r="F826" s="7"/>
      <c r="G826" s="5"/>
      <c r="I826" s="8"/>
    </row>
    <row r="827">
      <c r="D827" s="8"/>
      <c r="E827" s="8"/>
      <c r="F827" s="7"/>
      <c r="G827" s="5"/>
      <c r="I827" s="8"/>
    </row>
    <row r="828">
      <c r="D828" s="8"/>
      <c r="E828" s="8"/>
      <c r="F828" s="7"/>
      <c r="G828" s="5"/>
      <c r="I828" s="8"/>
    </row>
    <row r="829">
      <c r="D829" s="8"/>
      <c r="E829" s="8"/>
      <c r="F829" s="7"/>
      <c r="G829" s="5"/>
      <c r="I829" s="8"/>
    </row>
    <row r="830">
      <c r="D830" s="8"/>
      <c r="E830" s="8"/>
      <c r="F830" s="7"/>
      <c r="G830" s="5"/>
      <c r="I830" s="8"/>
    </row>
    <row r="831">
      <c r="D831" s="8"/>
      <c r="E831" s="8"/>
      <c r="F831" s="7"/>
      <c r="G831" s="5"/>
      <c r="I831" s="8"/>
    </row>
    <row r="832">
      <c r="D832" s="8"/>
      <c r="E832" s="8"/>
      <c r="F832" s="7"/>
      <c r="G832" s="5"/>
      <c r="I832" s="8"/>
    </row>
    <row r="833">
      <c r="D833" s="8"/>
      <c r="E833" s="8"/>
      <c r="F833" s="7"/>
      <c r="G833" s="5"/>
      <c r="I833" s="8"/>
    </row>
    <row r="834">
      <c r="D834" s="8"/>
      <c r="E834" s="8"/>
      <c r="F834" s="7"/>
      <c r="G834" s="5"/>
      <c r="I834" s="8"/>
    </row>
    <row r="835">
      <c r="D835" s="8"/>
      <c r="E835" s="8"/>
      <c r="F835" s="7"/>
      <c r="G835" s="5"/>
      <c r="I835" s="8"/>
    </row>
    <row r="836">
      <c r="D836" s="8"/>
      <c r="E836" s="8"/>
      <c r="F836" s="7"/>
      <c r="G836" s="5"/>
      <c r="I836" s="8"/>
    </row>
    <row r="837">
      <c r="D837" s="8"/>
      <c r="E837" s="8"/>
      <c r="F837" s="7"/>
      <c r="G837" s="5"/>
      <c r="I837" s="8"/>
    </row>
    <row r="838">
      <c r="D838" s="8"/>
      <c r="E838" s="8"/>
      <c r="F838" s="7"/>
      <c r="G838" s="5"/>
      <c r="I838" s="8"/>
    </row>
    <row r="839">
      <c r="D839" s="8"/>
      <c r="E839" s="8"/>
      <c r="F839" s="7"/>
      <c r="G839" s="5"/>
      <c r="I839" s="8"/>
    </row>
    <row r="840">
      <c r="D840" s="8"/>
      <c r="E840" s="8"/>
      <c r="F840" s="7"/>
      <c r="G840" s="5"/>
      <c r="I840" s="8"/>
    </row>
    <row r="841">
      <c r="D841" s="8"/>
      <c r="E841" s="8"/>
      <c r="F841" s="7"/>
      <c r="G841" s="5"/>
      <c r="I841" s="8"/>
    </row>
    <row r="842">
      <c r="D842" s="8"/>
      <c r="E842" s="8"/>
      <c r="F842" s="7"/>
      <c r="G842" s="5"/>
      <c r="I842" s="8"/>
    </row>
    <row r="843">
      <c r="D843" s="8"/>
      <c r="E843" s="8"/>
      <c r="F843" s="7"/>
      <c r="G843" s="5"/>
      <c r="I843" s="8"/>
    </row>
    <row r="844">
      <c r="D844" s="8"/>
      <c r="E844" s="8"/>
      <c r="F844" s="7"/>
      <c r="G844" s="5"/>
      <c r="I844" s="8"/>
    </row>
    <row r="845">
      <c r="D845" s="8"/>
      <c r="E845" s="8"/>
      <c r="F845" s="7"/>
      <c r="G845" s="5"/>
      <c r="I845" s="8"/>
    </row>
    <row r="846">
      <c r="D846" s="8"/>
      <c r="E846" s="8"/>
      <c r="F846" s="7"/>
      <c r="G846" s="5"/>
      <c r="I846" s="8"/>
    </row>
    <row r="847">
      <c r="D847" s="8"/>
      <c r="E847" s="8"/>
      <c r="F847" s="7"/>
      <c r="G847" s="5"/>
      <c r="I847" s="8"/>
    </row>
    <row r="848">
      <c r="D848" s="8"/>
      <c r="E848" s="8"/>
      <c r="F848" s="7"/>
      <c r="G848" s="5"/>
      <c r="I848" s="8"/>
    </row>
    <row r="849">
      <c r="D849" s="8"/>
      <c r="E849" s="8"/>
      <c r="F849" s="7"/>
      <c r="G849" s="5"/>
      <c r="I849" s="8"/>
    </row>
    <row r="850">
      <c r="D850" s="8"/>
      <c r="E850" s="8"/>
      <c r="F850" s="7"/>
      <c r="G850" s="5"/>
      <c r="I850" s="8"/>
    </row>
    <row r="851">
      <c r="D851" s="8"/>
      <c r="E851" s="8"/>
      <c r="F851" s="7"/>
      <c r="G851" s="5"/>
      <c r="I851" s="8"/>
    </row>
    <row r="852">
      <c r="D852" s="8"/>
      <c r="E852" s="8"/>
      <c r="F852" s="7"/>
      <c r="G852" s="5"/>
      <c r="I852" s="8"/>
    </row>
    <row r="853">
      <c r="D853" s="8"/>
      <c r="E853" s="8"/>
      <c r="F853" s="7"/>
      <c r="G853" s="5"/>
      <c r="I853" s="8"/>
    </row>
    <row r="854">
      <c r="D854" s="8"/>
      <c r="E854" s="8"/>
      <c r="F854" s="7"/>
      <c r="G854" s="5"/>
      <c r="I854" s="8"/>
    </row>
    <row r="855">
      <c r="D855" s="8"/>
      <c r="E855" s="8"/>
      <c r="F855" s="7"/>
      <c r="G855" s="5"/>
      <c r="I855" s="8"/>
    </row>
    <row r="856">
      <c r="D856" s="8"/>
      <c r="E856" s="8"/>
      <c r="F856" s="7"/>
      <c r="G856" s="5"/>
      <c r="I856" s="8"/>
    </row>
    <row r="857">
      <c r="D857" s="8"/>
      <c r="E857" s="8"/>
      <c r="F857" s="7"/>
      <c r="G857" s="5"/>
      <c r="I857" s="8"/>
    </row>
    <row r="858">
      <c r="D858" s="8"/>
      <c r="E858" s="8"/>
      <c r="F858" s="7"/>
      <c r="G858" s="5"/>
      <c r="I858" s="8"/>
    </row>
    <row r="859">
      <c r="D859" s="8"/>
      <c r="E859" s="8"/>
      <c r="F859" s="7"/>
      <c r="G859" s="5"/>
      <c r="I859" s="8"/>
    </row>
    <row r="860">
      <c r="D860" s="8"/>
      <c r="E860" s="8"/>
      <c r="F860" s="7"/>
      <c r="G860" s="5"/>
      <c r="I860" s="8"/>
    </row>
    <row r="861">
      <c r="D861" s="8"/>
      <c r="E861" s="8"/>
      <c r="F861" s="7"/>
      <c r="G861" s="5"/>
      <c r="I861" s="8"/>
    </row>
    <row r="862">
      <c r="D862" s="8"/>
      <c r="E862" s="8"/>
      <c r="F862" s="7"/>
      <c r="G862" s="5"/>
      <c r="I862" s="8"/>
    </row>
    <row r="863">
      <c r="D863" s="8"/>
      <c r="E863" s="8"/>
      <c r="F863" s="7"/>
      <c r="G863" s="5"/>
      <c r="I863" s="8"/>
    </row>
    <row r="864">
      <c r="D864" s="8"/>
      <c r="E864" s="8"/>
      <c r="F864" s="7"/>
      <c r="G864" s="5"/>
      <c r="I864" s="8"/>
    </row>
    <row r="865">
      <c r="D865" s="8"/>
      <c r="E865" s="8"/>
      <c r="F865" s="7"/>
      <c r="G865" s="5"/>
      <c r="I865" s="8"/>
    </row>
    <row r="866">
      <c r="D866" s="8"/>
      <c r="E866" s="8"/>
      <c r="F866" s="7"/>
      <c r="G866" s="5"/>
      <c r="I866" s="8"/>
    </row>
    <row r="867">
      <c r="D867" s="8"/>
      <c r="E867" s="8"/>
      <c r="F867" s="7"/>
      <c r="G867" s="5"/>
      <c r="I867" s="8"/>
    </row>
    <row r="868">
      <c r="D868" s="8"/>
      <c r="E868" s="8"/>
      <c r="F868" s="7"/>
      <c r="G868" s="5"/>
      <c r="I868" s="8"/>
    </row>
    <row r="869">
      <c r="D869" s="8"/>
      <c r="E869" s="8"/>
      <c r="F869" s="7"/>
      <c r="G869" s="5"/>
      <c r="I869" s="8"/>
    </row>
    <row r="870">
      <c r="D870" s="8"/>
      <c r="E870" s="8"/>
      <c r="F870" s="7"/>
      <c r="G870" s="5"/>
      <c r="I870" s="8"/>
    </row>
    <row r="871">
      <c r="D871" s="8"/>
      <c r="E871" s="8"/>
      <c r="F871" s="7"/>
      <c r="G871" s="5"/>
      <c r="I871" s="8"/>
    </row>
    <row r="872">
      <c r="D872" s="8"/>
      <c r="E872" s="8"/>
      <c r="F872" s="7"/>
      <c r="G872" s="5"/>
      <c r="I872" s="8"/>
    </row>
    <row r="873">
      <c r="D873" s="8"/>
      <c r="E873" s="8"/>
      <c r="F873" s="7"/>
      <c r="G873" s="5"/>
      <c r="I873" s="8"/>
    </row>
    <row r="874">
      <c r="D874" s="8"/>
      <c r="E874" s="8"/>
      <c r="F874" s="7"/>
      <c r="G874" s="5"/>
      <c r="I874" s="8"/>
    </row>
    <row r="875">
      <c r="D875" s="8"/>
      <c r="E875" s="8"/>
      <c r="F875" s="7"/>
      <c r="G875" s="5"/>
      <c r="I875" s="8"/>
    </row>
    <row r="876">
      <c r="D876" s="8"/>
      <c r="E876" s="8"/>
      <c r="F876" s="7"/>
      <c r="G876" s="5"/>
      <c r="I876" s="8"/>
    </row>
    <row r="877">
      <c r="D877" s="8"/>
      <c r="E877" s="8"/>
      <c r="F877" s="7"/>
      <c r="G877" s="5"/>
      <c r="I877" s="8"/>
    </row>
    <row r="878">
      <c r="D878" s="8"/>
      <c r="E878" s="8"/>
      <c r="F878" s="7"/>
      <c r="G878" s="5"/>
      <c r="I878" s="8"/>
    </row>
    <row r="879">
      <c r="D879" s="8"/>
      <c r="E879" s="8"/>
      <c r="F879" s="7"/>
      <c r="G879" s="5"/>
      <c r="I879" s="8"/>
    </row>
    <row r="880">
      <c r="D880" s="8"/>
      <c r="E880" s="8"/>
      <c r="F880" s="7"/>
      <c r="G880" s="5"/>
      <c r="I880" s="8"/>
    </row>
    <row r="881">
      <c r="D881" s="8"/>
      <c r="E881" s="8"/>
      <c r="F881" s="7"/>
      <c r="G881" s="5"/>
      <c r="I881" s="8"/>
    </row>
    <row r="882">
      <c r="D882" s="8"/>
      <c r="E882" s="8"/>
      <c r="F882" s="7"/>
      <c r="G882" s="5"/>
      <c r="I882" s="8"/>
    </row>
    <row r="883">
      <c r="D883" s="8"/>
      <c r="E883" s="8"/>
      <c r="F883" s="7"/>
      <c r="G883" s="5"/>
      <c r="I883" s="8"/>
    </row>
    <row r="884">
      <c r="D884" s="8"/>
      <c r="E884" s="8"/>
      <c r="F884" s="7"/>
      <c r="G884" s="5"/>
      <c r="I884" s="8"/>
    </row>
    <row r="885">
      <c r="D885" s="8"/>
      <c r="E885" s="8"/>
      <c r="F885" s="7"/>
      <c r="G885" s="5"/>
      <c r="I885" s="8"/>
    </row>
    <row r="886">
      <c r="D886" s="8"/>
      <c r="E886" s="8"/>
      <c r="F886" s="7"/>
      <c r="G886" s="5"/>
      <c r="I886" s="8"/>
    </row>
    <row r="887">
      <c r="D887" s="8"/>
      <c r="E887" s="8"/>
      <c r="F887" s="7"/>
      <c r="G887" s="5"/>
      <c r="I887" s="8"/>
    </row>
    <row r="888">
      <c r="D888" s="8"/>
      <c r="E888" s="8"/>
      <c r="F888" s="7"/>
      <c r="G888" s="5"/>
      <c r="I888" s="8"/>
    </row>
    <row r="889">
      <c r="D889" s="8"/>
      <c r="E889" s="8"/>
      <c r="F889" s="7"/>
      <c r="G889" s="5"/>
      <c r="I889" s="8"/>
    </row>
    <row r="890">
      <c r="D890" s="8"/>
      <c r="E890" s="8"/>
      <c r="F890" s="7"/>
      <c r="G890" s="5"/>
      <c r="I890" s="8"/>
    </row>
    <row r="891">
      <c r="D891" s="8"/>
      <c r="E891" s="8"/>
      <c r="F891" s="7"/>
      <c r="G891" s="5"/>
      <c r="I891" s="8"/>
    </row>
    <row r="892">
      <c r="D892" s="8"/>
      <c r="E892" s="8"/>
      <c r="F892" s="7"/>
      <c r="G892" s="5"/>
      <c r="I892" s="8"/>
    </row>
    <row r="893">
      <c r="D893" s="8"/>
      <c r="E893" s="8"/>
      <c r="F893" s="7"/>
      <c r="G893" s="5"/>
      <c r="I893" s="8"/>
    </row>
    <row r="894">
      <c r="D894" s="8"/>
      <c r="E894" s="8"/>
      <c r="F894" s="7"/>
      <c r="G894" s="5"/>
      <c r="I894" s="8"/>
    </row>
    <row r="895">
      <c r="D895" s="8"/>
      <c r="E895" s="8"/>
      <c r="F895" s="7"/>
      <c r="G895" s="5"/>
      <c r="I895" s="8"/>
    </row>
    <row r="896">
      <c r="D896" s="8"/>
      <c r="E896" s="8"/>
      <c r="F896" s="7"/>
      <c r="G896" s="5"/>
      <c r="I896" s="8"/>
    </row>
    <row r="897">
      <c r="D897" s="8"/>
      <c r="E897" s="8"/>
      <c r="F897" s="7"/>
      <c r="G897" s="5"/>
      <c r="I897" s="8"/>
    </row>
    <row r="898">
      <c r="D898" s="8"/>
      <c r="E898" s="8"/>
      <c r="F898" s="7"/>
      <c r="G898" s="5"/>
      <c r="I898" s="8"/>
    </row>
    <row r="899">
      <c r="D899" s="8"/>
      <c r="E899" s="8"/>
      <c r="F899" s="7"/>
      <c r="G899" s="5"/>
      <c r="I899" s="8"/>
    </row>
    <row r="900">
      <c r="D900" s="8"/>
      <c r="E900" s="8"/>
      <c r="F900" s="7"/>
      <c r="G900" s="5"/>
      <c r="I900" s="8"/>
    </row>
    <row r="901">
      <c r="D901" s="8"/>
      <c r="E901" s="8"/>
      <c r="F901" s="7"/>
      <c r="G901" s="5"/>
      <c r="I901" s="8"/>
    </row>
    <row r="902">
      <c r="D902" s="8"/>
      <c r="E902" s="8"/>
      <c r="F902" s="7"/>
      <c r="G902" s="5"/>
      <c r="I902" s="8"/>
    </row>
    <row r="903">
      <c r="D903" s="8"/>
      <c r="E903" s="8"/>
      <c r="F903" s="7"/>
      <c r="G903" s="5"/>
      <c r="I903" s="8"/>
    </row>
    <row r="904">
      <c r="D904" s="8"/>
      <c r="E904" s="8"/>
      <c r="F904" s="7"/>
      <c r="G904" s="5"/>
      <c r="I904" s="8"/>
    </row>
    <row r="905">
      <c r="D905" s="8"/>
      <c r="E905" s="8"/>
      <c r="F905" s="7"/>
      <c r="G905" s="5"/>
      <c r="I905" s="8"/>
    </row>
    <row r="906">
      <c r="D906" s="8"/>
      <c r="E906" s="8"/>
      <c r="F906" s="7"/>
      <c r="G906" s="5"/>
      <c r="I906" s="8"/>
    </row>
    <row r="907">
      <c r="D907" s="8"/>
      <c r="E907" s="8"/>
      <c r="F907" s="7"/>
      <c r="G907" s="5"/>
      <c r="I907" s="8"/>
    </row>
    <row r="908">
      <c r="D908" s="8"/>
      <c r="E908" s="8"/>
      <c r="F908" s="7"/>
      <c r="G908" s="5"/>
      <c r="I908" s="8"/>
    </row>
    <row r="909">
      <c r="D909" s="8"/>
      <c r="E909" s="8"/>
      <c r="F909" s="7"/>
      <c r="G909" s="5"/>
      <c r="I909" s="8"/>
    </row>
    <row r="910">
      <c r="D910" s="8"/>
      <c r="E910" s="8"/>
      <c r="F910" s="7"/>
      <c r="G910" s="5"/>
      <c r="I910" s="8"/>
    </row>
    <row r="911">
      <c r="D911" s="8"/>
      <c r="E911" s="8"/>
      <c r="F911" s="7"/>
      <c r="G911" s="5"/>
      <c r="I911" s="8"/>
    </row>
    <row r="912">
      <c r="D912" s="8"/>
      <c r="E912" s="8"/>
      <c r="F912" s="7"/>
      <c r="G912" s="5"/>
      <c r="I912" s="8"/>
    </row>
    <row r="913">
      <c r="D913" s="8"/>
      <c r="E913" s="8"/>
      <c r="F913" s="7"/>
      <c r="G913" s="5"/>
      <c r="I913" s="8"/>
    </row>
    <row r="914">
      <c r="D914" s="8"/>
      <c r="E914" s="8"/>
      <c r="F914" s="7"/>
      <c r="G914" s="5"/>
      <c r="I914" s="8"/>
    </row>
    <row r="915">
      <c r="D915" s="8"/>
      <c r="E915" s="8"/>
      <c r="F915" s="7"/>
      <c r="G915" s="5"/>
      <c r="I915" s="8"/>
    </row>
    <row r="916">
      <c r="D916" s="8"/>
      <c r="E916" s="8"/>
      <c r="F916" s="7"/>
      <c r="G916" s="5"/>
      <c r="I916" s="8"/>
    </row>
    <row r="917">
      <c r="D917" s="8"/>
      <c r="E917" s="8"/>
      <c r="F917" s="7"/>
      <c r="G917" s="5"/>
      <c r="I917" s="8"/>
    </row>
    <row r="918">
      <c r="D918" s="8"/>
      <c r="E918" s="8"/>
      <c r="F918" s="7"/>
      <c r="G918" s="5"/>
      <c r="I918" s="8"/>
    </row>
    <row r="919">
      <c r="D919" s="8"/>
      <c r="E919" s="8"/>
      <c r="F919" s="7"/>
      <c r="G919" s="5"/>
      <c r="I919" s="8"/>
    </row>
    <row r="920">
      <c r="D920" s="8"/>
      <c r="E920" s="8"/>
      <c r="F920" s="7"/>
      <c r="G920" s="5"/>
      <c r="I920" s="8"/>
    </row>
    <row r="921">
      <c r="D921" s="8"/>
      <c r="E921" s="8"/>
      <c r="F921" s="7"/>
      <c r="G921" s="5"/>
      <c r="I921" s="8"/>
    </row>
    <row r="922">
      <c r="D922" s="8"/>
      <c r="E922" s="8"/>
      <c r="F922" s="7"/>
      <c r="G922" s="5"/>
      <c r="I922" s="8"/>
    </row>
    <row r="923">
      <c r="D923" s="8"/>
      <c r="E923" s="8"/>
      <c r="F923" s="7"/>
      <c r="G923" s="5"/>
      <c r="I923" s="8"/>
    </row>
    <row r="924">
      <c r="D924" s="8"/>
      <c r="E924" s="8"/>
      <c r="F924" s="7"/>
      <c r="G924" s="5"/>
      <c r="I924" s="8"/>
    </row>
    <row r="925">
      <c r="D925" s="8"/>
      <c r="E925" s="8"/>
      <c r="F925" s="7"/>
      <c r="G925" s="5"/>
      <c r="I925" s="8"/>
    </row>
    <row r="926">
      <c r="D926" s="8"/>
      <c r="E926" s="8"/>
      <c r="F926" s="7"/>
      <c r="G926" s="5"/>
      <c r="I926" s="8"/>
    </row>
    <row r="927">
      <c r="D927" s="8"/>
      <c r="E927" s="8"/>
      <c r="F927" s="7"/>
      <c r="G927" s="5"/>
      <c r="I927" s="8"/>
    </row>
    <row r="928">
      <c r="D928" s="8"/>
      <c r="E928" s="8"/>
      <c r="F928" s="7"/>
      <c r="G928" s="5"/>
      <c r="I928" s="8"/>
    </row>
    <row r="929">
      <c r="D929" s="8"/>
      <c r="E929" s="8"/>
      <c r="F929" s="7"/>
      <c r="G929" s="5"/>
      <c r="I929" s="8"/>
    </row>
    <row r="930">
      <c r="D930" s="8"/>
      <c r="E930" s="8"/>
      <c r="F930" s="7"/>
      <c r="G930" s="5"/>
      <c r="I930" s="8"/>
    </row>
    <row r="931">
      <c r="D931" s="8"/>
      <c r="E931" s="8"/>
      <c r="F931" s="7"/>
      <c r="G931" s="5"/>
      <c r="I931" s="8"/>
    </row>
    <row r="932">
      <c r="D932" s="8"/>
      <c r="E932" s="8"/>
      <c r="F932" s="7"/>
      <c r="G932" s="5"/>
      <c r="I932" s="8"/>
    </row>
    <row r="933">
      <c r="D933" s="8"/>
      <c r="E933" s="8"/>
      <c r="F933" s="7"/>
      <c r="G933" s="5"/>
      <c r="I933" s="8"/>
    </row>
    <row r="934">
      <c r="D934" s="8"/>
      <c r="E934" s="8"/>
      <c r="F934" s="7"/>
      <c r="G934" s="5"/>
      <c r="I934" s="8"/>
    </row>
    <row r="935">
      <c r="D935" s="8"/>
      <c r="E935" s="8"/>
      <c r="F935" s="7"/>
      <c r="G935" s="5"/>
      <c r="I935" s="8"/>
    </row>
    <row r="936">
      <c r="D936" s="8"/>
      <c r="E936" s="8"/>
      <c r="F936" s="7"/>
      <c r="G936" s="5"/>
      <c r="I936" s="8"/>
    </row>
    <row r="937">
      <c r="D937" s="8"/>
      <c r="E937" s="8"/>
      <c r="F937" s="7"/>
      <c r="G937" s="5"/>
      <c r="I937" s="8"/>
    </row>
    <row r="938">
      <c r="D938" s="8"/>
      <c r="E938" s="8"/>
      <c r="F938" s="7"/>
      <c r="G938" s="5"/>
      <c r="I938" s="8"/>
    </row>
    <row r="939">
      <c r="D939" s="8"/>
      <c r="E939" s="8"/>
      <c r="F939" s="7"/>
      <c r="G939" s="5"/>
      <c r="I939" s="8"/>
    </row>
    <row r="940">
      <c r="D940" s="8"/>
      <c r="E940" s="8"/>
      <c r="F940" s="7"/>
      <c r="G940" s="5"/>
      <c r="I940" s="8"/>
    </row>
    <row r="941">
      <c r="D941" s="8"/>
      <c r="E941" s="8"/>
      <c r="F941" s="7"/>
      <c r="G941" s="5"/>
      <c r="I941" s="8"/>
    </row>
    <row r="942">
      <c r="D942" s="8"/>
      <c r="E942" s="8"/>
      <c r="F942" s="7"/>
      <c r="G942" s="5"/>
      <c r="I942" s="8"/>
    </row>
    <row r="943">
      <c r="D943" s="8"/>
      <c r="E943" s="8"/>
      <c r="F943" s="7"/>
      <c r="G943" s="5"/>
      <c r="I943" s="8"/>
    </row>
    <row r="944">
      <c r="D944" s="8"/>
      <c r="E944" s="8"/>
      <c r="F944" s="7"/>
      <c r="G944" s="5"/>
      <c r="I944" s="8"/>
    </row>
    <row r="945">
      <c r="D945" s="8"/>
      <c r="E945" s="8"/>
      <c r="F945" s="7"/>
      <c r="G945" s="5"/>
      <c r="I945" s="8"/>
    </row>
    <row r="946">
      <c r="D946" s="8"/>
      <c r="E946" s="8"/>
      <c r="F946" s="7"/>
      <c r="G946" s="5"/>
      <c r="I946" s="8"/>
    </row>
    <row r="947">
      <c r="D947" s="8"/>
      <c r="E947" s="8"/>
      <c r="F947" s="7"/>
      <c r="G947" s="5"/>
      <c r="I947" s="8"/>
    </row>
    <row r="948">
      <c r="D948" s="8"/>
      <c r="E948" s="8"/>
      <c r="F948" s="7"/>
      <c r="G948" s="5"/>
      <c r="I948" s="8"/>
    </row>
    <row r="949">
      <c r="D949" s="8"/>
      <c r="E949" s="8"/>
      <c r="F949" s="7"/>
      <c r="G949" s="5"/>
      <c r="I949" s="8"/>
    </row>
    <row r="950">
      <c r="D950" s="8"/>
      <c r="E950" s="8"/>
      <c r="F950" s="7"/>
      <c r="G950" s="5"/>
      <c r="I950" s="8"/>
    </row>
    <row r="951">
      <c r="D951" s="8"/>
      <c r="E951" s="8"/>
      <c r="F951" s="7"/>
      <c r="G951" s="5"/>
      <c r="I951" s="8"/>
    </row>
    <row r="952">
      <c r="D952" s="8"/>
      <c r="E952" s="8"/>
      <c r="F952" s="7"/>
      <c r="G952" s="5"/>
      <c r="I952" s="8"/>
    </row>
    <row r="953">
      <c r="D953" s="8"/>
      <c r="E953" s="8"/>
      <c r="F953" s="7"/>
      <c r="G953" s="5"/>
      <c r="I953" s="8"/>
    </row>
    <row r="954">
      <c r="D954" s="8"/>
      <c r="E954" s="8"/>
      <c r="F954" s="7"/>
      <c r="G954" s="5"/>
      <c r="I954" s="8"/>
    </row>
    <row r="955">
      <c r="D955" s="8"/>
      <c r="E955" s="8"/>
      <c r="F955" s="7"/>
      <c r="G955" s="5"/>
      <c r="I955" s="8"/>
    </row>
    <row r="956">
      <c r="D956" s="8"/>
      <c r="E956" s="8"/>
      <c r="F956" s="7"/>
      <c r="G956" s="5"/>
      <c r="I956" s="8"/>
    </row>
    <row r="957">
      <c r="D957" s="8"/>
      <c r="E957" s="8"/>
      <c r="F957" s="7"/>
      <c r="G957" s="5"/>
      <c r="I957" s="8"/>
    </row>
    <row r="958">
      <c r="D958" s="8"/>
      <c r="E958" s="8"/>
      <c r="F958" s="7"/>
      <c r="G958" s="5"/>
      <c r="I958" s="8"/>
    </row>
    <row r="959">
      <c r="D959" s="8"/>
      <c r="E959" s="8"/>
      <c r="F959" s="7"/>
      <c r="G959" s="5"/>
      <c r="I959" s="8"/>
    </row>
    <row r="960">
      <c r="D960" s="8"/>
      <c r="E960" s="8"/>
      <c r="F960" s="7"/>
      <c r="G960" s="5"/>
      <c r="I960" s="8"/>
    </row>
    <row r="961">
      <c r="D961" s="8"/>
      <c r="E961" s="8"/>
      <c r="F961" s="7"/>
      <c r="G961" s="5"/>
      <c r="I961" s="8"/>
    </row>
    <row r="962">
      <c r="D962" s="8"/>
      <c r="E962" s="8"/>
      <c r="F962" s="7"/>
      <c r="G962" s="5"/>
      <c r="I962" s="8"/>
    </row>
    <row r="963">
      <c r="D963" s="8"/>
      <c r="E963" s="8"/>
      <c r="F963" s="7"/>
      <c r="G963" s="5"/>
      <c r="I963" s="8"/>
    </row>
    <row r="964">
      <c r="D964" s="8"/>
      <c r="E964" s="8"/>
      <c r="F964" s="7"/>
      <c r="G964" s="5"/>
      <c r="I964" s="8"/>
    </row>
    <row r="965">
      <c r="D965" s="8"/>
      <c r="E965" s="8"/>
      <c r="F965" s="7"/>
      <c r="G965" s="5"/>
      <c r="I965" s="8"/>
    </row>
    <row r="966">
      <c r="D966" s="8"/>
      <c r="E966" s="8"/>
      <c r="F966" s="7"/>
      <c r="G966" s="5"/>
      <c r="I966" s="8"/>
    </row>
    <row r="967">
      <c r="D967" s="8"/>
      <c r="E967" s="8"/>
      <c r="F967" s="7"/>
      <c r="G967" s="5"/>
      <c r="I967" s="8"/>
    </row>
    <row r="968">
      <c r="D968" s="8"/>
      <c r="E968" s="8"/>
      <c r="F968" s="7"/>
      <c r="G968" s="5"/>
      <c r="I968" s="8"/>
    </row>
    <row r="969">
      <c r="D969" s="8"/>
      <c r="E969" s="8"/>
      <c r="F969" s="7"/>
      <c r="G969" s="5"/>
      <c r="I969" s="8"/>
    </row>
    <row r="970">
      <c r="D970" s="8"/>
      <c r="E970" s="8"/>
      <c r="F970" s="7"/>
      <c r="G970" s="5"/>
      <c r="I970" s="8"/>
    </row>
    <row r="971">
      <c r="D971" s="8"/>
      <c r="E971" s="8"/>
      <c r="F971" s="7"/>
      <c r="G971" s="5"/>
      <c r="I971" s="8"/>
    </row>
    <row r="972">
      <c r="D972" s="8"/>
      <c r="E972" s="8"/>
      <c r="F972" s="7"/>
      <c r="G972" s="5"/>
      <c r="I972" s="8"/>
    </row>
    <row r="973">
      <c r="D973" s="8"/>
      <c r="E973" s="8"/>
      <c r="F973" s="7"/>
      <c r="G973" s="5"/>
      <c r="I973" s="8"/>
    </row>
    <row r="974">
      <c r="D974" s="8"/>
      <c r="E974" s="8"/>
      <c r="F974" s="7"/>
      <c r="G974" s="5"/>
      <c r="I974" s="8"/>
    </row>
    <row r="975">
      <c r="D975" s="8"/>
      <c r="E975" s="8"/>
      <c r="F975" s="7"/>
      <c r="G975" s="5"/>
      <c r="I975" s="8"/>
    </row>
    <row r="976">
      <c r="D976" s="8"/>
      <c r="E976" s="8"/>
      <c r="F976" s="7"/>
      <c r="G976" s="5"/>
      <c r="I976" s="8"/>
    </row>
    <row r="977">
      <c r="D977" s="8"/>
      <c r="E977" s="8"/>
      <c r="F977" s="7"/>
      <c r="G977" s="5"/>
      <c r="I977" s="8"/>
    </row>
    <row r="978">
      <c r="D978" s="8"/>
      <c r="E978" s="8"/>
      <c r="F978" s="7"/>
      <c r="G978" s="5"/>
      <c r="I978" s="8"/>
    </row>
    <row r="979">
      <c r="D979" s="8"/>
      <c r="E979" s="8"/>
      <c r="F979" s="7"/>
      <c r="G979" s="5"/>
      <c r="I979" s="8"/>
    </row>
    <row r="980">
      <c r="D980" s="8"/>
      <c r="E980" s="8"/>
      <c r="F980" s="7"/>
      <c r="G980" s="5"/>
      <c r="I980" s="8"/>
    </row>
    <row r="981">
      <c r="D981" s="8"/>
      <c r="E981" s="8"/>
      <c r="F981" s="7"/>
      <c r="G981" s="5"/>
      <c r="I981" s="8"/>
    </row>
    <row r="982">
      <c r="D982" s="8"/>
      <c r="E982" s="8"/>
      <c r="F982" s="7"/>
      <c r="G982" s="5"/>
      <c r="I982" s="8"/>
    </row>
    <row r="983">
      <c r="D983" s="8"/>
      <c r="E983" s="8"/>
      <c r="F983" s="7"/>
      <c r="G983" s="5"/>
      <c r="I983" s="8"/>
    </row>
    <row r="984">
      <c r="D984" s="8"/>
      <c r="E984" s="8"/>
      <c r="F984" s="7"/>
      <c r="G984" s="5"/>
      <c r="I984" s="8"/>
    </row>
    <row r="985">
      <c r="D985" s="8"/>
      <c r="E985" s="8"/>
      <c r="F985" s="7"/>
      <c r="G985" s="5"/>
      <c r="I985" s="8"/>
    </row>
    <row r="986">
      <c r="D986" s="8"/>
      <c r="E986" s="8"/>
      <c r="F986" s="7"/>
      <c r="G986" s="5"/>
      <c r="I986" s="8"/>
    </row>
    <row r="987">
      <c r="D987" s="8"/>
      <c r="E987" s="8"/>
      <c r="F987" s="7"/>
      <c r="G987" s="5"/>
      <c r="I987" s="8"/>
    </row>
    <row r="988">
      <c r="D988" s="8"/>
      <c r="E988" s="8"/>
      <c r="F988" s="7"/>
      <c r="G988" s="5"/>
      <c r="I988" s="8"/>
    </row>
    <row r="989">
      <c r="D989" s="8"/>
      <c r="E989" s="8"/>
      <c r="F989" s="7"/>
      <c r="G989" s="5"/>
      <c r="I989" s="8"/>
    </row>
    <row r="990">
      <c r="D990" s="8"/>
      <c r="E990" s="8"/>
      <c r="F990" s="7"/>
      <c r="G990" s="5"/>
      <c r="I990" s="8"/>
    </row>
    <row r="991">
      <c r="D991" s="8"/>
      <c r="E991" s="8"/>
      <c r="F991" s="7"/>
      <c r="G991" s="5"/>
      <c r="I991" s="8"/>
    </row>
    <row r="992">
      <c r="D992" s="8"/>
      <c r="E992" s="8"/>
      <c r="F992" s="7"/>
      <c r="G992" s="5"/>
      <c r="I992" s="8"/>
    </row>
    <row r="993">
      <c r="D993" s="8"/>
      <c r="E993" s="8"/>
      <c r="F993" s="7"/>
      <c r="G993" s="5"/>
      <c r="I993" s="8"/>
    </row>
    <row r="994">
      <c r="D994" s="8"/>
      <c r="E994" s="8"/>
      <c r="F994" s="7"/>
      <c r="G994" s="5"/>
      <c r="I994" s="8"/>
    </row>
    <row r="995">
      <c r="D995" s="8"/>
      <c r="E995" s="8"/>
      <c r="F995" s="7"/>
      <c r="G995" s="5"/>
      <c r="I995" s="8"/>
    </row>
    <row r="996">
      <c r="D996" s="8"/>
      <c r="E996" s="8"/>
      <c r="F996" s="7"/>
      <c r="G996" s="5"/>
      <c r="I996" s="8"/>
    </row>
    <row r="997">
      <c r="D997" s="8"/>
      <c r="E997" s="8"/>
      <c r="F997" s="7"/>
      <c r="G997" s="5"/>
      <c r="I997" s="8"/>
    </row>
    <row r="998">
      <c r="D998" s="8"/>
      <c r="E998" s="8"/>
      <c r="F998" s="7"/>
      <c r="G998" s="5"/>
      <c r="I998" s="8"/>
    </row>
    <row r="999">
      <c r="D999" s="8"/>
      <c r="E999" s="8"/>
      <c r="F999" s="7"/>
      <c r="G999" s="5"/>
      <c r="I999" s="8"/>
    </row>
    <row r="1000">
      <c r="D1000" s="8"/>
      <c r="E1000" s="8"/>
      <c r="F1000" s="7"/>
      <c r="G1000" s="5"/>
      <c r="I1000" s="8"/>
    </row>
  </sheetData>
  <mergeCells count="5">
    <mergeCell ref="A1:B1"/>
    <mergeCell ref="I1:J1"/>
    <mergeCell ref="A6:B6"/>
    <mergeCell ref="I6:J6"/>
    <mergeCell ref="I10:J10"/>
  </mergeCells>
  <dataValidations>
    <dataValidation type="list" allowBlank="1" showErrorMessage="1" sqref="E2:E1000">
      <formula1>"Mercado,Farmácia,Transporte,Gasolina,Aluguel,Internet,Luz,Água,Gás,Ensino,Academia,Assinaturas,Outros"</formula1>
    </dataValidation>
    <dataValidation type="list" allowBlank="1" showErrorMessage="1" sqref="D2:D1000 I18:I1000">
      <formula1>"Lauro,Nayara"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1.38"/>
  </cols>
  <sheetData>
    <row r="1">
      <c r="A1" s="1" t="s">
        <v>0</v>
      </c>
      <c r="D1" s="1" t="s">
        <v>1</v>
      </c>
      <c r="E1" s="1" t="s">
        <v>2</v>
      </c>
      <c r="F1" s="2" t="s">
        <v>3</v>
      </c>
      <c r="G1" s="1" t="s">
        <v>4</v>
      </c>
      <c r="I1" s="1" t="s">
        <v>5</v>
      </c>
    </row>
    <row r="2">
      <c r="A2" s="1" t="s">
        <v>6</v>
      </c>
      <c r="B2" s="9">
        <f>5281.33 + 961.78+345.16</f>
        <v>6588.27</v>
      </c>
      <c r="D2" s="1" t="s">
        <v>6</v>
      </c>
      <c r="E2" s="1" t="s">
        <v>33</v>
      </c>
      <c r="F2" s="2" t="s">
        <v>131</v>
      </c>
      <c r="G2" s="4">
        <v>50.0</v>
      </c>
      <c r="I2" s="1" t="s">
        <v>6</v>
      </c>
      <c r="J2" s="5">
        <f>SUMIF(D2:D1000,A2,G2:G1000)</f>
        <v>6918.3</v>
      </c>
    </row>
    <row r="3">
      <c r="A3" s="1" t="s">
        <v>9</v>
      </c>
      <c r="B3" s="3">
        <v>1700.0</v>
      </c>
      <c r="D3" s="1" t="s">
        <v>6</v>
      </c>
      <c r="E3" s="1" t="s">
        <v>25</v>
      </c>
      <c r="F3" s="2" t="s">
        <v>193</v>
      </c>
      <c r="G3" s="4">
        <v>62.96</v>
      </c>
      <c r="I3" s="1" t="s">
        <v>9</v>
      </c>
      <c r="J3" s="5">
        <f>SUMIF(D$2:D1000,A3,G$2:G1000)</f>
        <v>876.24</v>
      </c>
    </row>
    <row r="4">
      <c r="A4" s="1" t="s">
        <v>11</v>
      </c>
      <c r="B4" s="5">
        <f>SUM(B2:B3)</f>
        <v>8288.27</v>
      </c>
      <c r="D4" s="1" t="s">
        <v>6</v>
      </c>
      <c r="E4" s="1" t="s">
        <v>7</v>
      </c>
      <c r="F4" s="2" t="s">
        <v>194</v>
      </c>
      <c r="G4" s="4">
        <v>8.0</v>
      </c>
      <c r="I4" s="1" t="s">
        <v>11</v>
      </c>
      <c r="J4" s="5">
        <f>SUM(J2:J3)</f>
        <v>7794.54</v>
      </c>
    </row>
    <row r="5">
      <c r="D5" s="1" t="s">
        <v>6</v>
      </c>
      <c r="E5" s="1" t="s">
        <v>7</v>
      </c>
      <c r="F5" s="2"/>
      <c r="G5" s="4">
        <v>842.79</v>
      </c>
    </row>
    <row r="6">
      <c r="A6" s="1" t="s">
        <v>14</v>
      </c>
      <c r="D6" s="1" t="s">
        <v>6</v>
      </c>
      <c r="E6" s="1" t="s">
        <v>7</v>
      </c>
      <c r="F6" s="2" t="s">
        <v>195</v>
      </c>
      <c r="G6" s="4">
        <v>24.0</v>
      </c>
      <c r="I6" s="1" t="s">
        <v>16</v>
      </c>
    </row>
    <row r="7">
      <c r="A7" s="1" t="s">
        <v>6</v>
      </c>
      <c r="B7" s="6">
        <f>B2/B4</f>
        <v>0.7948908518</v>
      </c>
      <c r="D7" s="1" t="s">
        <v>6</v>
      </c>
      <c r="E7" s="1" t="s">
        <v>7</v>
      </c>
      <c r="F7" s="2" t="s">
        <v>196</v>
      </c>
      <c r="G7" s="4">
        <f>91.3 + 10.99</f>
        <v>102.29</v>
      </c>
      <c r="I7" s="1" t="s">
        <v>6</v>
      </c>
      <c r="J7" s="6">
        <f>J2/J4</f>
        <v>0.8875828465</v>
      </c>
    </row>
    <row r="8">
      <c r="A8" s="1" t="s">
        <v>9</v>
      </c>
      <c r="B8" s="6">
        <f>B3/B4</f>
        <v>0.2051091482</v>
      </c>
      <c r="D8" s="1" t="s">
        <v>6</v>
      </c>
      <c r="E8" s="1" t="s">
        <v>7</v>
      </c>
      <c r="F8" s="2" t="s">
        <v>197</v>
      </c>
      <c r="G8" s="4">
        <v>290.93</v>
      </c>
      <c r="I8" s="1" t="s">
        <v>9</v>
      </c>
      <c r="J8" s="6">
        <f>J3/J4</f>
        <v>0.1124171535</v>
      </c>
    </row>
    <row r="9">
      <c r="D9" s="1" t="s">
        <v>6</v>
      </c>
      <c r="E9" s="1" t="s">
        <v>18</v>
      </c>
      <c r="F9" s="2" t="s">
        <v>198</v>
      </c>
      <c r="G9" s="4">
        <v>21.9</v>
      </c>
    </row>
    <row r="10">
      <c r="D10" s="1" t="s">
        <v>6</v>
      </c>
      <c r="E10" s="1" t="s">
        <v>33</v>
      </c>
      <c r="F10" s="2" t="s">
        <v>192</v>
      </c>
      <c r="G10" s="4">
        <v>105.94</v>
      </c>
      <c r="I10" s="1" t="s">
        <v>22</v>
      </c>
    </row>
    <row r="11">
      <c r="D11" s="1" t="s">
        <v>6</v>
      </c>
      <c r="E11" s="1" t="s">
        <v>62</v>
      </c>
      <c r="F11" s="7"/>
      <c r="G11" s="4">
        <v>199.0</v>
      </c>
      <c r="I11" s="1" t="s">
        <v>6</v>
      </c>
      <c r="J11" s="5">
        <f>J4*B7</f>
        <v>6195.80854</v>
      </c>
    </row>
    <row r="12">
      <c r="D12" s="1" t="s">
        <v>6</v>
      </c>
      <c r="E12" s="1" t="s">
        <v>18</v>
      </c>
      <c r="F12" s="2" t="s">
        <v>19</v>
      </c>
      <c r="G12" s="4">
        <v>19.95</v>
      </c>
      <c r="I12" s="1" t="s">
        <v>9</v>
      </c>
      <c r="J12" s="5">
        <f>J4*B8</f>
        <v>1598.73146</v>
      </c>
    </row>
    <row r="13">
      <c r="D13" s="1" t="s">
        <v>6</v>
      </c>
      <c r="E13" s="1" t="s">
        <v>17</v>
      </c>
      <c r="F13" s="2" t="s">
        <v>17</v>
      </c>
      <c r="G13" s="4">
        <v>1631.74</v>
      </c>
    </row>
    <row r="14">
      <c r="D14" s="1" t="s">
        <v>6</v>
      </c>
      <c r="E14" s="1" t="s">
        <v>17</v>
      </c>
      <c r="F14" s="2" t="s">
        <v>47</v>
      </c>
      <c r="G14" s="4">
        <v>637.16</v>
      </c>
      <c r="I14" s="1" t="s">
        <v>26</v>
      </c>
      <c r="J14" s="8" t="str">
        <f>if(J2&lt;J11,A2,A3)</f>
        <v>Nayara</v>
      </c>
    </row>
    <row r="15">
      <c r="D15" s="1" t="s">
        <v>6</v>
      </c>
      <c r="E15" s="1" t="s">
        <v>46</v>
      </c>
      <c r="F15" s="2" t="s">
        <v>67</v>
      </c>
      <c r="G15" s="4">
        <v>89.9</v>
      </c>
      <c r="I15" s="1" t="s">
        <v>27</v>
      </c>
      <c r="J15" s="5">
        <f>IF(J14=A3, abs(J11-J2)-SUMIF(I$18:I1000,A3,J$18:J1000),abs(J11-J2)-SUMIF(I$18:I1000,A2,J$18:J1000))</f>
        <v>122.4914602</v>
      </c>
    </row>
    <row r="16">
      <c r="D16" s="1" t="s">
        <v>6</v>
      </c>
      <c r="E16" s="1" t="s">
        <v>135</v>
      </c>
      <c r="F16" s="2" t="s">
        <v>136</v>
      </c>
      <c r="G16" s="5">
        <f>436-350</f>
        <v>86</v>
      </c>
    </row>
    <row r="17">
      <c r="D17" s="1" t="s">
        <v>6</v>
      </c>
      <c r="E17" s="1" t="s">
        <v>33</v>
      </c>
      <c r="F17" s="2" t="s">
        <v>199</v>
      </c>
      <c r="G17" s="4">
        <v>204.14</v>
      </c>
      <c r="I17" s="1" t="s">
        <v>35</v>
      </c>
      <c r="J17" s="1" t="s">
        <v>36</v>
      </c>
    </row>
    <row r="18">
      <c r="D18" s="1" t="s">
        <v>6</v>
      </c>
      <c r="E18" s="1" t="s">
        <v>18</v>
      </c>
      <c r="F18" s="2" t="s">
        <v>20</v>
      </c>
      <c r="G18" s="4">
        <v>31.45</v>
      </c>
      <c r="I18" s="1" t="s">
        <v>9</v>
      </c>
      <c r="J18" s="1">
        <v>600.0</v>
      </c>
    </row>
    <row r="19">
      <c r="D19" s="1" t="s">
        <v>6</v>
      </c>
      <c r="E19" s="1" t="s">
        <v>23</v>
      </c>
      <c r="F19" s="2"/>
      <c r="G19" s="4">
        <v>492.07</v>
      </c>
      <c r="I19" s="8"/>
    </row>
    <row r="20">
      <c r="D20" s="1" t="s">
        <v>6</v>
      </c>
      <c r="E20" s="1" t="s">
        <v>7</v>
      </c>
      <c r="F20" s="7"/>
      <c r="G20" s="4">
        <v>87.27</v>
      </c>
      <c r="I20" s="8"/>
    </row>
    <row r="21">
      <c r="D21" s="1" t="s">
        <v>9</v>
      </c>
      <c r="E21" s="1" t="s">
        <v>18</v>
      </c>
      <c r="F21" s="2" t="s">
        <v>200</v>
      </c>
      <c r="G21" s="4">
        <v>11.8</v>
      </c>
      <c r="I21" s="8"/>
    </row>
    <row r="22">
      <c r="D22" s="1" t="s">
        <v>9</v>
      </c>
      <c r="E22" s="1" t="s">
        <v>46</v>
      </c>
      <c r="F22" s="2" t="s">
        <v>201</v>
      </c>
      <c r="G22" s="4">
        <v>75.0</v>
      </c>
      <c r="I22" s="8"/>
    </row>
    <row r="23">
      <c r="D23" s="1" t="s">
        <v>9</v>
      </c>
      <c r="E23" s="1" t="s">
        <v>25</v>
      </c>
      <c r="F23" s="2" t="s">
        <v>202</v>
      </c>
      <c r="G23" s="4" t="s">
        <v>203</v>
      </c>
      <c r="I23" s="8"/>
    </row>
    <row r="24">
      <c r="D24" s="1" t="s">
        <v>9</v>
      </c>
      <c r="E24" s="1" t="s">
        <v>33</v>
      </c>
      <c r="F24" s="2" t="s">
        <v>151</v>
      </c>
      <c r="G24" s="4">
        <v>63.99</v>
      </c>
      <c r="I24" s="8"/>
    </row>
    <row r="25">
      <c r="D25" s="1" t="s">
        <v>9</v>
      </c>
      <c r="E25" s="1" t="s">
        <v>18</v>
      </c>
      <c r="F25" s="2" t="s">
        <v>204</v>
      </c>
      <c r="G25" s="4">
        <v>7.99</v>
      </c>
      <c r="I25" s="8"/>
    </row>
    <row r="26">
      <c r="D26" s="1" t="s">
        <v>9</v>
      </c>
      <c r="E26" s="1" t="s">
        <v>57</v>
      </c>
      <c r="F26" s="2" t="s">
        <v>58</v>
      </c>
      <c r="G26" s="4">
        <v>33.5</v>
      </c>
      <c r="I26" s="8"/>
    </row>
    <row r="27">
      <c r="D27" s="1" t="s">
        <v>9</v>
      </c>
      <c r="E27" s="1" t="s">
        <v>57</v>
      </c>
      <c r="F27" s="2" t="s">
        <v>58</v>
      </c>
      <c r="G27" s="4">
        <v>19.51</v>
      </c>
      <c r="I27" s="8"/>
    </row>
    <row r="28">
      <c r="D28" s="1" t="s">
        <v>9</v>
      </c>
      <c r="E28" s="1" t="s">
        <v>57</v>
      </c>
      <c r="F28" s="2" t="s">
        <v>58</v>
      </c>
      <c r="G28" s="4">
        <v>14.37</v>
      </c>
      <c r="I28" s="8"/>
    </row>
    <row r="29">
      <c r="D29" s="1" t="s">
        <v>9</v>
      </c>
      <c r="E29" s="1" t="s">
        <v>25</v>
      </c>
      <c r="F29" s="2" t="s">
        <v>205</v>
      </c>
      <c r="G29" s="4">
        <v>163.61</v>
      </c>
      <c r="I29" s="8"/>
    </row>
    <row r="30">
      <c r="D30" s="1" t="s">
        <v>9</v>
      </c>
      <c r="E30" s="1" t="s">
        <v>57</v>
      </c>
      <c r="F30" s="2" t="s">
        <v>206</v>
      </c>
      <c r="G30" s="4">
        <v>11.85</v>
      </c>
      <c r="I30" s="8"/>
    </row>
    <row r="31">
      <c r="D31" s="1" t="s">
        <v>9</v>
      </c>
      <c r="E31" s="1" t="s">
        <v>25</v>
      </c>
      <c r="F31" s="2" t="s">
        <v>207</v>
      </c>
      <c r="G31" s="4">
        <v>8.48</v>
      </c>
      <c r="I31" s="8"/>
    </row>
    <row r="32">
      <c r="D32" s="1" t="s">
        <v>9</v>
      </c>
      <c r="E32" s="1" t="s">
        <v>18</v>
      </c>
      <c r="F32" s="2" t="s">
        <v>98</v>
      </c>
      <c r="G32" s="4">
        <v>15.75</v>
      </c>
      <c r="I32" s="8"/>
    </row>
    <row r="33">
      <c r="D33" s="1" t="s">
        <v>9</v>
      </c>
      <c r="E33" s="1" t="s">
        <v>25</v>
      </c>
      <c r="F33" s="7"/>
      <c r="G33" s="4">
        <v>31.89</v>
      </c>
      <c r="I33" s="8"/>
    </row>
    <row r="34">
      <c r="D34" s="1" t="s">
        <v>9</v>
      </c>
      <c r="E34" s="1" t="s">
        <v>33</v>
      </c>
      <c r="F34" s="2" t="s">
        <v>208</v>
      </c>
      <c r="G34" s="4">
        <v>100.0</v>
      </c>
      <c r="I34" s="8"/>
    </row>
    <row r="35">
      <c r="D35" s="1" t="s">
        <v>9</v>
      </c>
      <c r="E35" s="1" t="s">
        <v>7</v>
      </c>
      <c r="F35" s="2" t="s">
        <v>209</v>
      </c>
      <c r="G35" s="4">
        <v>52.1</v>
      </c>
      <c r="I35" s="8"/>
    </row>
    <row r="36">
      <c r="D36" s="1" t="s">
        <v>6</v>
      </c>
      <c r="E36" s="1" t="s">
        <v>28</v>
      </c>
      <c r="F36" s="2" t="s">
        <v>28</v>
      </c>
      <c r="G36" s="4">
        <v>202.9</v>
      </c>
      <c r="I36" s="8"/>
    </row>
    <row r="37">
      <c r="D37" s="1" t="s">
        <v>6</v>
      </c>
      <c r="E37" s="1" t="s">
        <v>7</v>
      </c>
      <c r="F37" s="7"/>
      <c r="G37" s="4">
        <v>333.2</v>
      </c>
      <c r="I37" s="8"/>
    </row>
    <row r="38">
      <c r="D38" s="1" t="s">
        <v>6</v>
      </c>
      <c r="E38" s="1" t="s">
        <v>25</v>
      </c>
      <c r="F38" s="7"/>
      <c r="G38" s="4">
        <v>78.78</v>
      </c>
      <c r="I38" s="8"/>
    </row>
    <row r="39">
      <c r="D39" s="1" t="s">
        <v>6</v>
      </c>
      <c r="E39" s="1" t="s">
        <v>7</v>
      </c>
      <c r="F39" s="7"/>
      <c r="G39" s="4">
        <v>45.51</v>
      </c>
      <c r="I39" s="8"/>
    </row>
    <row r="40">
      <c r="D40" s="1" t="s">
        <v>6</v>
      </c>
      <c r="E40" s="1" t="s">
        <v>7</v>
      </c>
      <c r="F40" s="7"/>
      <c r="G40" s="4">
        <v>12.51</v>
      </c>
      <c r="I40" s="8"/>
    </row>
    <row r="41">
      <c r="D41" s="1" t="s">
        <v>6</v>
      </c>
      <c r="E41" s="1" t="s">
        <v>7</v>
      </c>
      <c r="F41" s="7"/>
      <c r="G41" s="4">
        <v>29.5</v>
      </c>
      <c r="I41" s="8"/>
    </row>
    <row r="42">
      <c r="D42" s="1" t="s">
        <v>6</v>
      </c>
      <c r="E42" s="1" t="s">
        <v>7</v>
      </c>
      <c r="F42" s="7"/>
      <c r="G42" s="4">
        <v>14.31</v>
      </c>
      <c r="I42" s="8"/>
    </row>
    <row r="43">
      <c r="D43" s="1" t="s">
        <v>6</v>
      </c>
      <c r="E43" s="1" t="s">
        <v>7</v>
      </c>
      <c r="F43" s="7"/>
      <c r="G43" s="4">
        <v>128.28</v>
      </c>
      <c r="I43" s="8"/>
    </row>
    <row r="44">
      <c r="D44" s="1" t="s">
        <v>6</v>
      </c>
      <c r="E44" s="1" t="s">
        <v>7</v>
      </c>
      <c r="F44" s="2" t="s">
        <v>210</v>
      </c>
      <c r="G44" s="4">
        <v>250.0</v>
      </c>
      <c r="I44" s="8"/>
    </row>
    <row r="45">
      <c r="D45" s="1" t="s">
        <v>6</v>
      </c>
      <c r="E45" s="1" t="s">
        <v>25</v>
      </c>
      <c r="F45" s="7"/>
      <c r="G45" s="4">
        <v>34.9</v>
      </c>
      <c r="I45" s="8"/>
    </row>
    <row r="46">
      <c r="D46" s="1" t="s">
        <v>6</v>
      </c>
      <c r="E46" s="1" t="s">
        <v>33</v>
      </c>
      <c r="F46" s="2" t="s">
        <v>211</v>
      </c>
      <c r="G46" s="4">
        <v>79.68</v>
      </c>
      <c r="I46" s="8"/>
    </row>
    <row r="47">
      <c r="D47" s="1" t="s">
        <v>6</v>
      </c>
      <c r="E47" s="1" t="s">
        <v>7</v>
      </c>
      <c r="F47" s="2"/>
      <c r="G47" s="4">
        <v>19.0</v>
      </c>
      <c r="I47" s="8"/>
    </row>
    <row r="48">
      <c r="D48" s="1" t="s">
        <v>6</v>
      </c>
      <c r="E48" s="1" t="s">
        <v>46</v>
      </c>
      <c r="F48" s="2" t="s">
        <v>201</v>
      </c>
      <c r="G48" s="4">
        <v>65.0</v>
      </c>
      <c r="I48" s="8"/>
    </row>
    <row r="49">
      <c r="D49" s="1" t="s">
        <v>6</v>
      </c>
      <c r="E49" s="1" t="s">
        <v>33</v>
      </c>
      <c r="F49" s="2" t="s">
        <v>212</v>
      </c>
      <c r="G49" s="4">
        <v>120.0</v>
      </c>
      <c r="I49" s="8"/>
    </row>
    <row r="50">
      <c r="D50" s="1" t="s">
        <v>6</v>
      </c>
      <c r="E50" s="1" t="s">
        <v>7</v>
      </c>
      <c r="F50" s="7"/>
      <c r="G50" s="4">
        <v>11.97</v>
      </c>
      <c r="I50" s="8"/>
    </row>
    <row r="51">
      <c r="D51" s="1" t="s">
        <v>6</v>
      </c>
      <c r="E51" s="1" t="s">
        <v>7</v>
      </c>
      <c r="F51" s="7"/>
      <c r="G51" s="4">
        <v>423.77</v>
      </c>
      <c r="I51" s="8"/>
    </row>
    <row r="52">
      <c r="D52" s="1" t="s">
        <v>6</v>
      </c>
      <c r="E52" s="1" t="s">
        <v>7</v>
      </c>
      <c r="F52" s="7"/>
      <c r="G52" s="4">
        <v>8.7</v>
      </c>
      <c r="I52" s="8"/>
    </row>
    <row r="53">
      <c r="D53" s="1" t="s">
        <v>6</v>
      </c>
      <c r="E53" s="1" t="s">
        <v>7</v>
      </c>
      <c r="F53" s="2" t="s">
        <v>213</v>
      </c>
      <c r="G53" s="4">
        <v>8.8</v>
      </c>
      <c r="I53" s="8"/>
    </row>
    <row r="54">
      <c r="D54" s="1" t="s">
        <v>6</v>
      </c>
      <c r="E54" s="1" t="s">
        <v>7</v>
      </c>
      <c r="F54" s="2" t="s">
        <v>214</v>
      </c>
      <c r="G54" s="4">
        <v>15.0</v>
      </c>
      <c r="I54" s="8"/>
    </row>
    <row r="55">
      <c r="D55" s="1" t="s">
        <v>9</v>
      </c>
      <c r="E55" s="1" t="s">
        <v>33</v>
      </c>
      <c r="F55" s="2" t="s">
        <v>215</v>
      </c>
      <c r="G55" s="4">
        <v>76.64</v>
      </c>
      <c r="I55" s="8"/>
    </row>
    <row r="56">
      <c r="D56" s="1" t="s">
        <v>9</v>
      </c>
      <c r="E56" s="1" t="s">
        <v>33</v>
      </c>
      <c r="F56" s="2" t="s">
        <v>216</v>
      </c>
      <c r="G56" s="4">
        <v>89.5</v>
      </c>
      <c r="I56" s="8"/>
    </row>
    <row r="57">
      <c r="D57" s="1" t="s">
        <v>9</v>
      </c>
      <c r="E57" s="1" t="s">
        <v>7</v>
      </c>
      <c r="F57" s="2" t="s">
        <v>217</v>
      </c>
      <c r="G57" s="4">
        <v>34.99</v>
      </c>
      <c r="I57" s="8"/>
    </row>
    <row r="58">
      <c r="D58" s="1" t="s">
        <v>9</v>
      </c>
      <c r="E58" s="1" t="s">
        <v>7</v>
      </c>
      <c r="F58" s="2" t="s">
        <v>217</v>
      </c>
      <c r="G58" s="4">
        <v>29.99</v>
      </c>
      <c r="I58" s="8"/>
    </row>
    <row r="59">
      <c r="D59" s="1" t="s">
        <v>9</v>
      </c>
      <c r="E59" s="1" t="s">
        <v>7</v>
      </c>
      <c r="F59" s="2" t="s">
        <v>218</v>
      </c>
      <c r="G59" s="4">
        <v>11.31</v>
      </c>
      <c r="I59" s="8"/>
    </row>
    <row r="60">
      <c r="D60" s="1" t="s">
        <v>9</v>
      </c>
      <c r="E60" s="1" t="s">
        <v>7</v>
      </c>
      <c r="F60" s="2" t="s">
        <v>209</v>
      </c>
      <c r="G60" s="4">
        <v>11.97</v>
      </c>
      <c r="I60" s="8"/>
    </row>
    <row r="61">
      <c r="D61" s="1" t="s">
        <v>9</v>
      </c>
      <c r="E61" s="1" t="s">
        <v>7</v>
      </c>
      <c r="F61" s="2" t="s">
        <v>152</v>
      </c>
      <c r="G61" s="4">
        <v>12.0</v>
      </c>
      <c r="I61" s="8"/>
    </row>
    <row r="62">
      <c r="D62" s="1" t="s">
        <v>6</v>
      </c>
      <c r="E62" s="1" t="s">
        <v>33</v>
      </c>
      <c r="F62" s="2" t="s">
        <v>169</v>
      </c>
      <c r="G62" s="4">
        <v>49.0</v>
      </c>
      <c r="I62" s="8"/>
    </row>
    <row r="63">
      <c r="D63" s="8"/>
      <c r="E63" s="8"/>
      <c r="F63" s="7"/>
      <c r="G63" s="5"/>
      <c r="I63" s="8"/>
    </row>
    <row r="64">
      <c r="D64" s="8"/>
      <c r="E64" s="8"/>
      <c r="F64" s="7"/>
      <c r="G64" s="5"/>
      <c r="I64" s="8"/>
    </row>
    <row r="65">
      <c r="D65" s="8"/>
      <c r="E65" s="8"/>
      <c r="F65" s="7"/>
      <c r="G65" s="5"/>
      <c r="I65" s="8"/>
    </row>
    <row r="66">
      <c r="D66" s="8"/>
      <c r="E66" s="8"/>
      <c r="F66" s="7"/>
      <c r="G66" s="5"/>
      <c r="I66" s="8"/>
    </row>
    <row r="67">
      <c r="D67" s="8"/>
      <c r="E67" s="8"/>
      <c r="F67" s="7"/>
      <c r="G67" s="5"/>
      <c r="I67" s="8"/>
    </row>
    <row r="68">
      <c r="D68" s="8"/>
      <c r="E68" s="8"/>
      <c r="F68" s="7"/>
      <c r="G68" s="5"/>
      <c r="I68" s="8"/>
    </row>
    <row r="69">
      <c r="D69" s="8"/>
      <c r="E69" s="8"/>
      <c r="F69" s="7"/>
      <c r="G69" s="5"/>
      <c r="I69" s="8"/>
    </row>
    <row r="70">
      <c r="D70" s="8"/>
      <c r="E70" s="8"/>
      <c r="F70" s="7"/>
      <c r="G70" s="5"/>
      <c r="I70" s="8"/>
    </row>
    <row r="71">
      <c r="D71" s="8"/>
      <c r="E71" s="8"/>
      <c r="F71" s="7"/>
      <c r="G71" s="5"/>
      <c r="I71" s="8"/>
    </row>
    <row r="72">
      <c r="D72" s="8"/>
      <c r="E72" s="8"/>
      <c r="F72" s="7"/>
      <c r="G72" s="5"/>
      <c r="I72" s="8"/>
    </row>
    <row r="73">
      <c r="D73" s="8"/>
      <c r="E73" s="8"/>
      <c r="F73" s="7"/>
      <c r="G73" s="5"/>
      <c r="I73" s="8"/>
    </row>
    <row r="74">
      <c r="D74" s="8"/>
      <c r="E74" s="8"/>
      <c r="F74" s="7"/>
      <c r="G74" s="5"/>
      <c r="I74" s="8"/>
    </row>
    <row r="75">
      <c r="D75" s="8"/>
      <c r="E75" s="8"/>
      <c r="F75" s="7"/>
      <c r="G75" s="5"/>
      <c r="I75" s="8"/>
    </row>
    <row r="76">
      <c r="D76" s="8"/>
      <c r="E76" s="8"/>
      <c r="F76" s="7"/>
      <c r="G76" s="5"/>
      <c r="I76" s="8"/>
    </row>
    <row r="77">
      <c r="D77" s="8"/>
      <c r="E77" s="8"/>
      <c r="F77" s="7"/>
      <c r="G77" s="5"/>
      <c r="I77" s="8"/>
    </row>
    <row r="78">
      <c r="D78" s="8"/>
      <c r="E78" s="8"/>
      <c r="F78" s="7"/>
      <c r="G78" s="5"/>
      <c r="I78" s="8"/>
    </row>
    <row r="79">
      <c r="D79" s="8"/>
      <c r="E79" s="8"/>
      <c r="F79" s="7"/>
      <c r="G79" s="5"/>
      <c r="I79" s="8"/>
    </row>
    <row r="80">
      <c r="D80" s="8"/>
      <c r="E80" s="8"/>
      <c r="F80" s="7"/>
      <c r="G80" s="5"/>
      <c r="I80" s="8"/>
    </row>
    <row r="81">
      <c r="D81" s="8"/>
      <c r="E81" s="8"/>
      <c r="F81" s="7"/>
      <c r="G81" s="5"/>
      <c r="I81" s="8"/>
    </row>
    <row r="82">
      <c r="D82" s="8"/>
      <c r="E82" s="8"/>
      <c r="F82" s="7"/>
      <c r="G82" s="5"/>
      <c r="I82" s="8"/>
    </row>
    <row r="83">
      <c r="D83" s="8"/>
      <c r="E83" s="8"/>
      <c r="F83" s="7"/>
      <c r="G83" s="5"/>
      <c r="I83" s="8"/>
    </row>
    <row r="84">
      <c r="D84" s="8"/>
      <c r="E84" s="8"/>
      <c r="F84" s="7"/>
      <c r="G84" s="5"/>
      <c r="I84" s="8"/>
    </row>
    <row r="85">
      <c r="D85" s="8"/>
      <c r="E85" s="8"/>
      <c r="F85" s="7"/>
      <c r="G85" s="5"/>
      <c r="I85" s="8"/>
    </row>
    <row r="86">
      <c r="D86" s="8"/>
      <c r="E86" s="8"/>
      <c r="F86" s="7"/>
      <c r="G86" s="5"/>
      <c r="I86" s="8"/>
    </row>
    <row r="87">
      <c r="D87" s="8"/>
      <c r="E87" s="8"/>
      <c r="F87" s="7"/>
      <c r="G87" s="5"/>
      <c r="I87" s="8"/>
    </row>
    <row r="88">
      <c r="D88" s="8"/>
      <c r="E88" s="8"/>
      <c r="F88" s="7"/>
      <c r="G88" s="5"/>
      <c r="I88" s="8"/>
    </row>
    <row r="89">
      <c r="D89" s="8"/>
      <c r="E89" s="8"/>
      <c r="F89" s="7"/>
      <c r="G89" s="5"/>
      <c r="I89" s="8"/>
    </row>
    <row r="90">
      <c r="D90" s="8"/>
      <c r="E90" s="8"/>
      <c r="F90" s="7"/>
      <c r="G90" s="5"/>
      <c r="I90" s="8"/>
    </row>
    <row r="91">
      <c r="D91" s="8"/>
      <c r="E91" s="8"/>
      <c r="F91" s="7"/>
      <c r="G91" s="5"/>
      <c r="I91" s="8"/>
    </row>
    <row r="92">
      <c r="D92" s="8"/>
      <c r="E92" s="8"/>
      <c r="F92" s="7"/>
      <c r="G92" s="5"/>
      <c r="I92" s="8"/>
    </row>
    <row r="93">
      <c r="D93" s="8"/>
      <c r="E93" s="8"/>
      <c r="F93" s="7"/>
      <c r="G93" s="5"/>
      <c r="I93" s="8"/>
    </row>
    <row r="94">
      <c r="D94" s="8"/>
      <c r="E94" s="8"/>
      <c r="F94" s="7"/>
      <c r="G94" s="5"/>
      <c r="I94" s="8"/>
    </row>
    <row r="95">
      <c r="D95" s="8"/>
      <c r="E95" s="8"/>
      <c r="F95" s="7"/>
      <c r="G95" s="5"/>
      <c r="I95" s="8"/>
    </row>
    <row r="96">
      <c r="D96" s="8"/>
      <c r="E96" s="8"/>
      <c r="F96" s="7"/>
      <c r="G96" s="5"/>
      <c r="I96" s="8"/>
    </row>
    <row r="97">
      <c r="D97" s="8"/>
      <c r="E97" s="8"/>
      <c r="F97" s="7"/>
      <c r="G97" s="5"/>
      <c r="I97" s="8"/>
    </row>
    <row r="98">
      <c r="D98" s="8"/>
      <c r="E98" s="8"/>
      <c r="F98" s="7"/>
      <c r="G98" s="5"/>
      <c r="I98" s="8"/>
    </row>
    <row r="99">
      <c r="D99" s="8"/>
      <c r="E99" s="8"/>
      <c r="F99" s="7"/>
      <c r="G99" s="5"/>
      <c r="I99" s="8"/>
    </row>
    <row r="100">
      <c r="D100" s="8"/>
      <c r="E100" s="8"/>
      <c r="F100" s="7"/>
      <c r="G100" s="5"/>
      <c r="I100" s="8"/>
    </row>
    <row r="101">
      <c r="D101" s="8"/>
      <c r="E101" s="8"/>
      <c r="F101" s="7"/>
      <c r="G101" s="5"/>
      <c r="I101" s="8"/>
    </row>
    <row r="102">
      <c r="D102" s="8"/>
      <c r="E102" s="8"/>
      <c r="F102" s="7"/>
      <c r="G102" s="5"/>
      <c r="I102" s="8"/>
    </row>
    <row r="103">
      <c r="D103" s="8"/>
      <c r="E103" s="8"/>
      <c r="F103" s="7"/>
      <c r="G103" s="5"/>
      <c r="I103" s="8"/>
    </row>
    <row r="104">
      <c r="D104" s="8"/>
      <c r="E104" s="8"/>
      <c r="F104" s="7"/>
      <c r="G104" s="5"/>
      <c r="I104" s="8"/>
    </row>
    <row r="105">
      <c r="D105" s="8"/>
      <c r="E105" s="8"/>
      <c r="F105" s="7"/>
      <c r="G105" s="5"/>
      <c r="I105" s="8"/>
    </row>
    <row r="106">
      <c r="D106" s="8"/>
      <c r="E106" s="8"/>
      <c r="F106" s="7"/>
      <c r="G106" s="5"/>
      <c r="I106" s="8"/>
    </row>
    <row r="107">
      <c r="D107" s="8"/>
      <c r="E107" s="8"/>
      <c r="F107" s="7"/>
      <c r="G107" s="5"/>
      <c r="I107" s="8"/>
    </row>
    <row r="108">
      <c r="D108" s="8"/>
      <c r="E108" s="8"/>
      <c r="F108" s="7"/>
      <c r="G108" s="5"/>
      <c r="I108" s="8"/>
    </row>
    <row r="109">
      <c r="D109" s="8"/>
      <c r="E109" s="8"/>
      <c r="F109" s="7"/>
      <c r="G109" s="5"/>
      <c r="I109" s="8"/>
    </row>
    <row r="110">
      <c r="D110" s="8"/>
      <c r="E110" s="8"/>
      <c r="F110" s="7"/>
      <c r="G110" s="5"/>
      <c r="I110" s="8"/>
    </row>
    <row r="111">
      <c r="D111" s="8"/>
      <c r="E111" s="8"/>
      <c r="F111" s="7"/>
      <c r="G111" s="5"/>
      <c r="I111" s="8"/>
    </row>
    <row r="112">
      <c r="D112" s="8"/>
      <c r="E112" s="8"/>
      <c r="F112" s="7"/>
      <c r="G112" s="5"/>
      <c r="I112" s="8"/>
    </row>
    <row r="113">
      <c r="D113" s="8"/>
      <c r="E113" s="8"/>
      <c r="F113" s="7"/>
      <c r="G113" s="5"/>
      <c r="I113" s="8"/>
    </row>
    <row r="114">
      <c r="D114" s="8"/>
      <c r="E114" s="8"/>
      <c r="F114" s="7"/>
      <c r="G114" s="5"/>
      <c r="I114" s="8"/>
    </row>
    <row r="115">
      <c r="D115" s="8"/>
      <c r="E115" s="8"/>
      <c r="F115" s="7"/>
      <c r="G115" s="5"/>
      <c r="I115" s="8"/>
    </row>
    <row r="116">
      <c r="D116" s="8"/>
      <c r="E116" s="8"/>
      <c r="F116" s="7"/>
      <c r="G116" s="5"/>
      <c r="I116" s="8"/>
    </row>
    <row r="117">
      <c r="D117" s="8"/>
      <c r="E117" s="8"/>
      <c r="F117" s="7"/>
      <c r="G117" s="5"/>
      <c r="I117" s="8"/>
    </row>
    <row r="118">
      <c r="D118" s="8"/>
      <c r="E118" s="8"/>
      <c r="F118" s="7"/>
      <c r="G118" s="5"/>
      <c r="I118" s="8"/>
    </row>
    <row r="119">
      <c r="D119" s="8"/>
      <c r="E119" s="8"/>
      <c r="F119" s="7"/>
      <c r="G119" s="5"/>
      <c r="I119" s="8"/>
    </row>
    <row r="120">
      <c r="D120" s="8"/>
      <c r="E120" s="8"/>
      <c r="F120" s="7"/>
      <c r="G120" s="5"/>
      <c r="I120" s="8"/>
    </row>
    <row r="121">
      <c r="D121" s="8"/>
      <c r="E121" s="8"/>
      <c r="F121" s="7"/>
      <c r="G121" s="5"/>
      <c r="I121" s="8"/>
    </row>
    <row r="122">
      <c r="D122" s="8"/>
      <c r="E122" s="8"/>
      <c r="F122" s="7"/>
      <c r="G122" s="5"/>
      <c r="I122" s="8"/>
    </row>
    <row r="123">
      <c r="D123" s="8"/>
      <c r="E123" s="8"/>
      <c r="F123" s="7"/>
      <c r="G123" s="5"/>
      <c r="I123" s="8"/>
    </row>
    <row r="124">
      <c r="D124" s="8"/>
      <c r="E124" s="8"/>
      <c r="F124" s="7"/>
      <c r="G124" s="5"/>
      <c r="I124" s="8"/>
    </row>
    <row r="125">
      <c r="D125" s="8"/>
      <c r="E125" s="8"/>
      <c r="F125" s="7"/>
      <c r="G125" s="5"/>
      <c r="I125" s="8"/>
    </row>
    <row r="126">
      <c r="D126" s="8"/>
      <c r="E126" s="8"/>
      <c r="F126" s="7"/>
      <c r="G126" s="5"/>
      <c r="I126" s="8"/>
    </row>
    <row r="127">
      <c r="D127" s="8"/>
      <c r="E127" s="8"/>
      <c r="F127" s="7"/>
      <c r="G127" s="5"/>
      <c r="I127" s="8"/>
    </row>
    <row r="128">
      <c r="D128" s="8"/>
      <c r="E128" s="8"/>
      <c r="F128" s="7"/>
      <c r="G128" s="5"/>
      <c r="I128" s="8"/>
    </row>
    <row r="129">
      <c r="D129" s="8"/>
      <c r="E129" s="8"/>
      <c r="F129" s="7"/>
      <c r="G129" s="5"/>
      <c r="I129" s="8"/>
    </row>
    <row r="130">
      <c r="D130" s="8"/>
      <c r="E130" s="8"/>
      <c r="F130" s="7"/>
      <c r="G130" s="5"/>
      <c r="I130" s="8"/>
    </row>
    <row r="131">
      <c r="D131" s="8"/>
      <c r="E131" s="8"/>
      <c r="F131" s="7"/>
      <c r="G131" s="5"/>
      <c r="I131" s="8"/>
    </row>
    <row r="132">
      <c r="D132" s="8"/>
      <c r="E132" s="8"/>
      <c r="F132" s="7"/>
      <c r="G132" s="5"/>
      <c r="I132" s="8"/>
    </row>
    <row r="133">
      <c r="D133" s="8"/>
      <c r="E133" s="8"/>
      <c r="F133" s="7"/>
      <c r="G133" s="5"/>
      <c r="I133" s="8"/>
    </row>
    <row r="134">
      <c r="D134" s="8"/>
      <c r="E134" s="8"/>
      <c r="F134" s="7"/>
      <c r="G134" s="5"/>
      <c r="I134" s="8"/>
    </row>
    <row r="135">
      <c r="D135" s="8"/>
      <c r="E135" s="8"/>
      <c r="F135" s="7"/>
      <c r="G135" s="5"/>
      <c r="I135" s="8"/>
    </row>
    <row r="136">
      <c r="D136" s="8"/>
      <c r="E136" s="8"/>
      <c r="F136" s="7"/>
      <c r="G136" s="5"/>
      <c r="I136" s="8"/>
    </row>
    <row r="137">
      <c r="D137" s="8"/>
      <c r="E137" s="8"/>
      <c r="F137" s="7"/>
      <c r="G137" s="5"/>
      <c r="I137" s="8"/>
    </row>
    <row r="138">
      <c r="D138" s="8"/>
      <c r="E138" s="8"/>
      <c r="F138" s="7"/>
      <c r="G138" s="5"/>
      <c r="I138" s="8"/>
    </row>
    <row r="139">
      <c r="D139" s="8"/>
      <c r="E139" s="8"/>
      <c r="F139" s="7"/>
      <c r="G139" s="5"/>
      <c r="I139" s="8"/>
    </row>
    <row r="140">
      <c r="D140" s="8"/>
      <c r="E140" s="8"/>
      <c r="F140" s="7"/>
      <c r="G140" s="5"/>
      <c r="I140" s="8"/>
    </row>
    <row r="141">
      <c r="D141" s="8"/>
      <c r="E141" s="8"/>
      <c r="F141" s="7"/>
      <c r="G141" s="5"/>
      <c r="I141" s="8"/>
    </row>
    <row r="142">
      <c r="D142" s="8"/>
      <c r="E142" s="8"/>
      <c r="F142" s="7"/>
      <c r="G142" s="5"/>
      <c r="I142" s="8"/>
    </row>
    <row r="143">
      <c r="D143" s="8"/>
      <c r="E143" s="8"/>
      <c r="F143" s="7"/>
      <c r="G143" s="5"/>
      <c r="I143" s="8"/>
    </row>
    <row r="144">
      <c r="D144" s="8"/>
      <c r="E144" s="8"/>
      <c r="F144" s="7"/>
      <c r="G144" s="5"/>
      <c r="I144" s="8"/>
    </row>
    <row r="145">
      <c r="D145" s="8"/>
      <c r="E145" s="8"/>
      <c r="F145" s="7"/>
      <c r="G145" s="5"/>
      <c r="I145" s="8"/>
    </row>
    <row r="146">
      <c r="D146" s="8"/>
      <c r="E146" s="8"/>
      <c r="F146" s="7"/>
      <c r="G146" s="5"/>
      <c r="I146" s="8"/>
    </row>
    <row r="147">
      <c r="D147" s="8"/>
      <c r="E147" s="8"/>
      <c r="F147" s="7"/>
      <c r="G147" s="5"/>
      <c r="I147" s="8"/>
    </row>
    <row r="148">
      <c r="D148" s="8"/>
      <c r="E148" s="8"/>
      <c r="F148" s="7"/>
      <c r="G148" s="5"/>
      <c r="I148" s="8"/>
    </row>
    <row r="149">
      <c r="D149" s="8"/>
      <c r="E149" s="8"/>
      <c r="F149" s="7"/>
      <c r="G149" s="5"/>
      <c r="I149" s="8"/>
    </row>
    <row r="150">
      <c r="D150" s="8"/>
      <c r="E150" s="8"/>
      <c r="F150" s="7"/>
      <c r="G150" s="5"/>
      <c r="I150" s="8"/>
    </row>
    <row r="151">
      <c r="D151" s="8"/>
      <c r="E151" s="8"/>
      <c r="F151" s="7"/>
      <c r="G151" s="5"/>
      <c r="I151" s="8"/>
    </row>
    <row r="152">
      <c r="D152" s="8"/>
      <c r="E152" s="8"/>
      <c r="F152" s="7"/>
      <c r="G152" s="5"/>
      <c r="I152" s="8"/>
    </row>
    <row r="153">
      <c r="D153" s="8"/>
      <c r="E153" s="8"/>
      <c r="F153" s="7"/>
      <c r="G153" s="5"/>
      <c r="I153" s="8"/>
    </row>
    <row r="154">
      <c r="D154" s="8"/>
      <c r="E154" s="8"/>
      <c r="F154" s="7"/>
      <c r="G154" s="5"/>
      <c r="I154" s="8"/>
    </row>
    <row r="155">
      <c r="D155" s="8"/>
      <c r="E155" s="8"/>
      <c r="F155" s="7"/>
      <c r="G155" s="5"/>
      <c r="I155" s="8"/>
    </row>
    <row r="156">
      <c r="D156" s="8"/>
      <c r="E156" s="8"/>
      <c r="F156" s="7"/>
      <c r="G156" s="5"/>
      <c r="I156" s="8"/>
    </row>
    <row r="157">
      <c r="D157" s="8"/>
      <c r="E157" s="8"/>
      <c r="F157" s="7"/>
      <c r="G157" s="5"/>
      <c r="I157" s="8"/>
    </row>
    <row r="158">
      <c r="D158" s="8"/>
      <c r="E158" s="8"/>
      <c r="F158" s="7"/>
      <c r="G158" s="5"/>
      <c r="I158" s="8"/>
    </row>
    <row r="159">
      <c r="D159" s="8"/>
      <c r="E159" s="8"/>
      <c r="F159" s="7"/>
      <c r="G159" s="5"/>
      <c r="I159" s="8"/>
    </row>
    <row r="160">
      <c r="D160" s="8"/>
      <c r="E160" s="8"/>
      <c r="F160" s="7"/>
      <c r="G160" s="5"/>
      <c r="I160" s="8"/>
    </row>
    <row r="161">
      <c r="D161" s="8"/>
      <c r="E161" s="8"/>
      <c r="F161" s="7"/>
      <c r="G161" s="5"/>
      <c r="I161" s="8"/>
    </row>
    <row r="162">
      <c r="D162" s="8"/>
      <c r="E162" s="8"/>
      <c r="F162" s="7"/>
      <c r="G162" s="5"/>
      <c r="I162" s="8"/>
    </row>
    <row r="163">
      <c r="D163" s="8"/>
      <c r="E163" s="8"/>
      <c r="F163" s="7"/>
      <c r="G163" s="5"/>
      <c r="I163" s="8"/>
    </row>
    <row r="164">
      <c r="D164" s="8"/>
      <c r="E164" s="8"/>
      <c r="F164" s="7"/>
      <c r="G164" s="5"/>
      <c r="I164" s="8"/>
    </row>
    <row r="165">
      <c r="D165" s="8"/>
      <c r="E165" s="8"/>
      <c r="F165" s="7"/>
      <c r="G165" s="5"/>
      <c r="I165" s="8"/>
    </row>
    <row r="166">
      <c r="D166" s="8"/>
      <c r="E166" s="8"/>
      <c r="F166" s="7"/>
      <c r="G166" s="5"/>
      <c r="I166" s="8"/>
    </row>
    <row r="167">
      <c r="D167" s="8"/>
      <c r="E167" s="8"/>
      <c r="F167" s="7"/>
      <c r="G167" s="5"/>
      <c r="I167" s="8"/>
    </row>
    <row r="168">
      <c r="D168" s="8"/>
      <c r="E168" s="8"/>
      <c r="F168" s="7"/>
      <c r="G168" s="5"/>
      <c r="I168" s="8"/>
    </row>
    <row r="169">
      <c r="D169" s="8"/>
      <c r="E169" s="8"/>
      <c r="F169" s="7"/>
      <c r="G169" s="5"/>
      <c r="I169" s="8"/>
    </row>
    <row r="170">
      <c r="D170" s="8"/>
      <c r="E170" s="8"/>
      <c r="F170" s="7"/>
      <c r="G170" s="5"/>
      <c r="I170" s="8"/>
    </row>
    <row r="171">
      <c r="D171" s="8"/>
      <c r="E171" s="8"/>
      <c r="F171" s="7"/>
      <c r="G171" s="5"/>
      <c r="I171" s="8"/>
    </row>
    <row r="172">
      <c r="D172" s="8"/>
      <c r="E172" s="8"/>
      <c r="F172" s="7"/>
      <c r="G172" s="5"/>
      <c r="I172" s="8"/>
    </row>
    <row r="173">
      <c r="D173" s="8"/>
      <c r="E173" s="8"/>
      <c r="F173" s="7"/>
      <c r="G173" s="5"/>
      <c r="I173" s="8"/>
    </row>
    <row r="174">
      <c r="D174" s="8"/>
      <c r="E174" s="8"/>
      <c r="F174" s="7"/>
      <c r="G174" s="5"/>
      <c r="I174" s="8"/>
    </row>
    <row r="175">
      <c r="D175" s="8"/>
      <c r="E175" s="8"/>
      <c r="F175" s="7"/>
      <c r="G175" s="5"/>
      <c r="I175" s="8"/>
    </row>
    <row r="176">
      <c r="D176" s="8"/>
      <c r="E176" s="8"/>
      <c r="F176" s="7"/>
      <c r="G176" s="5"/>
      <c r="I176" s="8"/>
    </row>
    <row r="177">
      <c r="D177" s="8"/>
      <c r="E177" s="8"/>
      <c r="F177" s="7"/>
      <c r="G177" s="5"/>
      <c r="I177" s="8"/>
    </row>
    <row r="178">
      <c r="D178" s="8"/>
      <c r="E178" s="8"/>
      <c r="F178" s="7"/>
      <c r="G178" s="5"/>
      <c r="I178" s="8"/>
    </row>
    <row r="179">
      <c r="D179" s="8"/>
      <c r="E179" s="8"/>
      <c r="F179" s="7"/>
      <c r="G179" s="5"/>
      <c r="I179" s="8"/>
    </row>
    <row r="180">
      <c r="D180" s="8"/>
      <c r="E180" s="8"/>
      <c r="F180" s="7"/>
      <c r="G180" s="5"/>
      <c r="I180" s="8"/>
    </row>
    <row r="181">
      <c r="D181" s="8"/>
      <c r="E181" s="8"/>
      <c r="F181" s="7"/>
      <c r="G181" s="5"/>
      <c r="I181" s="8"/>
    </row>
    <row r="182">
      <c r="D182" s="8"/>
      <c r="E182" s="8"/>
      <c r="F182" s="7"/>
      <c r="G182" s="5"/>
      <c r="I182" s="8"/>
    </row>
    <row r="183">
      <c r="D183" s="8"/>
      <c r="E183" s="8"/>
      <c r="F183" s="7"/>
      <c r="G183" s="5"/>
      <c r="I183" s="8"/>
    </row>
    <row r="184">
      <c r="D184" s="8"/>
      <c r="E184" s="8"/>
      <c r="F184" s="7"/>
      <c r="G184" s="5"/>
      <c r="I184" s="8"/>
    </row>
    <row r="185">
      <c r="D185" s="8"/>
      <c r="E185" s="8"/>
      <c r="F185" s="7"/>
      <c r="G185" s="5"/>
      <c r="I185" s="8"/>
    </row>
    <row r="186">
      <c r="D186" s="8"/>
      <c r="E186" s="8"/>
      <c r="F186" s="7"/>
      <c r="G186" s="5"/>
      <c r="I186" s="8"/>
    </row>
    <row r="187">
      <c r="D187" s="8"/>
      <c r="E187" s="8"/>
      <c r="F187" s="7"/>
      <c r="G187" s="5"/>
      <c r="I187" s="8"/>
    </row>
    <row r="188">
      <c r="D188" s="8"/>
      <c r="E188" s="8"/>
      <c r="F188" s="7"/>
      <c r="G188" s="5"/>
      <c r="I188" s="8"/>
    </row>
    <row r="189">
      <c r="D189" s="8"/>
      <c r="E189" s="8"/>
      <c r="F189" s="7"/>
      <c r="G189" s="5"/>
      <c r="I189" s="8"/>
    </row>
    <row r="190">
      <c r="D190" s="8"/>
      <c r="E190" s="8"/>
      <c r="F190" s="7"/>
      <c r="G190" s="5"/>
      <c r="I190" s="8"/>
    </row>
    <row r="191">
      <c r="D191" s="8"/>
      <c r="E191" s="8"/>
      <c r="F191" s="7"/>
      <c r="G191" s="5"/>
      <c r="I191" s="8"/>
    </row>
    <row r="192">
      <c r="D192" s="8"/>
      <c r="E192" s="8"/>
      <c r="F192" s="7"/>
      <c r="G192" s="5"/>
      <c r="I192" s="8"/>
    </row>
    <row r="193">
      <c r="D193" s="8"/>
      <c r="E193" s="8"/>
      <c r="F193" s="7"/>
      <c r="G193" s="5"/>
      <c r="I193" s="8"/>
    </row>
    <row r="194">
      <c r="D194" s="8"/>
      <c r="E194" s="8"/>
      <c r="F194" s="7"/>
      <c r="G194" s="5"/>
      <c r="I194" s="8"/>
    </row>
    <row r="195">
      <c r="D195" s="8"/>
      <c r="E195" s="8"/>
      <c r="F195" s="7"/>
      <c r="G195" s="5"/>
      <c r="I195" s="8"/>
    </row>
    <row r="196">
      <c r="D196" s="8"/>
      <c r="E196" s="8"/>
      <c r="F196" s="7"/>
      <c r="G196" s="5"/>
      <c r="I196" s="8"/>
    </row>
    <row r="197">
      <c r="D197" s="8"/>
      <c r="E197" s="8"/>
      <c r="F197" s="7"/>
      <c r="G197" s="5"/>
      <c r="I197" s="8"/>
    </row>
    <row r="198">
      <c r="D198" s="8"/>
      <c r="E198" s="8"/>
      <c r="F198" s="7"/>
      <c r="G198" s="5"/>
      <c r="I198" s="8"/>
    </row>
    <row r="199">
      <c r="D199" s="8"/>
      <c r="E199" s="8"/>
      <c r="F199" s="7"/>
      <c r="G199" s="5"/>
      <c r="I199" s="8"/>
    </row>
    <row r="200">
      <c r="D200" s="8"/>
      <c r="E200" s="8"/>
      <c r="F200" s="7"/>
      <c r="G200" s="5"/>
      <c r="I200" s="8"/>
    </row>
    <row r="201">
      <c r="D201" s="8"/>
      <c r="E201" s="8"/>
      <c r="F201" s="7"/>
      <c r="G201" s="5"/>
      <c r="I201" s="8"/>
    </row>
    <row r="202">
      <c r="D202" s="8"/>
      <c r="E202" s="8"/>
      <c r="F202" s="7"/>
      <c r="G202" s="5"/>
      <c r="I202" s="8"/>
    </row>
    <row r="203">
      <c r="D203" s="8"/>
      <c r="E203" s="8"/>
      <c r="F203" s="7"/>
      <c r="G203" s="5"/>
      <c r="I203" s="8"/>
    </row>
    <row r="204">
      <c r="D204" s="8"/>
      <c r="E204" s="8"/>
      <c r="F204" s="7"/>
      <c r="G204" s="5"/>
      <c r="I204" s="8"/>
    </row>
    <row r="205">
      <c r="D205" s="8"/>
      <c r="E205" s="8"/>
      <c r="F205" s="7"/>
      <c r="G205" s="5"/>
      <c r="I205" s="8"/>
    </row>
    <row r="206">
      <c r="D206" s="8"/>
      <c r="E206" s="8"/>
      <c r="F206" s="7"/>
      <c r="G206" s="5"/>
      <c r="I206" s="8"/>
    </row>
    <row r="207">
      <c r="D207" s="8"/>
      <c r="E207" s="8"/>
      <c r="F207" s="7"/>
      <c r="G207" s="5"/>
      <c r="I207" s="8"/>
    </row>
    <row r="208">
      <c r="D208" s="8"/>
      <c r="E208" s="8"/>
      <c r="F208" s="7"/>
      <c r="G208" s="5"/>
      <c r="I208" s="8"/>
    </row>
    <row r="209">
      <c r="D209" s="8"/>
      <c r="E209" s="8"/>
      <c r="F209" s="7"/>
      <c r="G209" s="5"/>
      <c r="I209" s="8"/>
    </row>
    <row r="210">
      <c r="D210" s="8"/>
      <c r="E210" s="8"/>
      <c r="F210" s="7"/>
      <c r="G210" s="5"/>
      <c r="I210" s="8"/>
    </row>
    <row r="211">
      <c r="D211" s="8"/>
      <c r="E211" s="8"/>
      <c r="F211" s="7"/>
      <c r="G211" s="5"/>
      <c r="I211" s="8"/>
    </row>
    <row r="212">
      <c r="D212" s="8"/>
      <c r="E212" s="8"/>
      <c r="F212" s="7"/>
      <c r="G212" s="5"/>
      <c r="I212" s="8"/>
    </row>
    <row r="213">
      <c r="D213" s="8"/>
      <c r="E213" s="8"/>
      <c r="F213" s="7"/>
      <c r="G213" s="5"/>
      <c r="I213" s="8"/>
    </row>
    <row r="214">
      <c r="D214" s="8"/>
      <c r="E214" s="8"/>
      <c r="F214" s="7"/>
      <c r="G214" s="5"/>
      <c r="I214" s="8"/>
    </row>
    <row r="215">
      <c r="D215" s="8"/>
      <c r="E215" s="8"/>
      <c r="F215" s="7"/>
      <c r="G215" s="5"/>
      <c r="I215" s="8"/>
    </row>
    <row r="216">
      <c r="D216" s="8"/>
      <c r="E216" s="8"/>
      <c r="F216" s="7"/>
      <c r="G216" s="5"/>
      <c r="I216" s="8"/>
    </row>
    <row r="217">
      <c r="D217" s="8"/>
      <c r="E217" s="8"/>
      <c r="F217" s="7"/>
      <c r="G217" s="5"/>
      <c r="I217" s="8"/>
    </row>
    <row r="218">
      <c r="D218" s="8"/>
      <c r="E218" s="8"/>
      <c r="F218" s="7"/>
      <c r="G218" s="5"/>
      <c r="I218" s="8"/>
    </row>
    <row r="219">
      <c r="D219" s="8"/>
      <c r="E219" s="8"/>
      <c r="F219" s="7"/>
      <c r="G219" s="5"/>
      <c r="I219" s="8"/>
    </row>
    <row r="220">
      <c r="D220" s="8"/>
      <c r="E220" s="8"/>
      <c r="F220" s="7"/>
      <c r="G220" s="5"/>
      <c r="I220" s="8"/>
    </row>
    <row r="221">
      <c r="D221" s="8"/>
      <c r="E221" s="8"/>
      <c r="F221" s="7"/>
      <c r="G221" s="5"/>
      <c r="I221" s="8"/>
    </row>
    <row r="222">
      <c r="D222" s="8"/>
      <c r="E222" s="8"/>
      <c r="F222" s="7"/>
      <c r="G222" s="5"/>
      <c r="I222" s="8"/>
    </row>
    <row r="223">
      <c r="D223" s="8"/>
      <c r="E223" s="8"/>
      <c r="F223" s="7"/>
      <c r="G223" s="5"/>
      <c r="I223" s="8"/>
    </row>
    <row r="224">
      <c r="D224" s="8"/>
      <c r="E224" s="8"/>
      <c r="F224" s="7"/>
      <c r="G224" s="5"/>
      <c r="I224" s="8"/>
    </row>
    <row r="225">
      <c r="D225" s="8"/>
      <c r="E225" s="8"/>
      <c r="F225" s="7"/>
      <c r="G225" s="5"/>
      <c r="I225" s="8"/>
    </row>
    <row r="226">
      <c r="D226" s="8"/>
      <c r="E226" s="8"/>
      <c r="F226" s="7"/>
      <c r="G226" s="5"/>
      <c r="I226" s="8"/>
    </row>
    <row r="227">
      <c r="D227" s="8"/>
      <c r="E227" s="8"/>
      <c r="F227" s="7"/>
      <c r="G227" s="5"/>
      <c r="I227" s="8"/>
    </row>
    <row r="228">
      <c r="D228" s="8"/>
      <c r="E228" s="8"/>
      <c r="F228" s="7"/>
      <c r="G228" s="5"/>
      <c r="I228" s="8"/>
    </row>
    <row r="229">
      <c r="D229" s="8"/>
      <c r="E229" s="8"/>
      <c r="F229" s="7"/>
      <c r="G229" s="5"/>
      <c r="I229" s="8"/>
    </row>
    <row r="230">
      <c r="D230" s="8"/>
      <c r="E230" s="8"/>
      <c r="F230" s="7"/>
      <c r="G230" s="5"/>
      <c r="I230" s="8"/>
    </row>
    <row r="231">
      <c r="D231" s="8"/>
      <c r="E231" s="8"/>
      <c r="F231" s="7"/>
      <c r="G231" s="5"/>
      <c r="I231" s="8"/>
    </row>
    <row r="232">
      <c r="D232" s="8"/>
      <c r="E232" s="8"/>
      <c r="F232" s="7"/>
      <c r="G232" s="5"/>
      <c r="I232" s="8"/>
    </row>
    <row r="233">
      <c r="D233" s="8"/>
      <c r="E233" s="8"/>
      <c r="F233" s="7"/>
      <c r="G233" s="5"/>
      <c r="I233" s="8"/>
    </row>
    <row r="234">
      <c r="D234" s="8"/>
      <c r="E234" s="8"/>
      <c r="F234" s="7"/>
      <c r="G234" s="5"/>
      <c r="I234" s="8"/>
    </row>
    <row r="235">
      <c r="D235" s="8"/>
      <c r="E235" s="8"/>
      <c r="F235" s="7"/>
      <c r="G235" s="5"/>
      <c r="I235" s="8"/>
    </row>
    <row r="236">
      <c r="D236" s="8"/>
      <c r="E236" s="8"/>
      <c r="F236" s="7"/>
      <c r="G236" s="5"/>
      <c r="I236" s="8"/>
    </row>
    <row r="237">
      <c r="D237" s="8"/>
      <c r="E237" s="8"/>
      <c r="F237" s="7"/>
      <c r="G237" s="5"/>
      <c r="I237" s="8"/>
    </row>
    <row r="238">
      <c r="D238" s="8"/>
      <c r="E238" s="8"/>
      <c r="F238" s="7"/>
      <c r="G238" s="5"/>
      <c r="I238" s="8"/>
    </row>
    <row r="239">
      <c r="D239" s="8"/>
      <c r="E239" s="8"/>
      <c r="F239" s="7"/>
      <c r="G239" s="5"/>
      <c r="I239" s="8"/>
    </row>
    <row r="240">
      <c r="D240" s="8"/>
      <c r="E240" s="8"/>
      <c r="F240" s="7"/>
      <c r="G240" s="5"/>
      <c r="I240" s="8"/>
    </row>
    <row r="241">
      <c r="D241" s="8"/>
      <c r="E241" s="8"/>
      <c r="F241" s="7"/>
      <c r="G241" s="5"/>
      <c r="I241" s="8"/>
    </row>
    <row r="242">
      <c r="D242" s="8"/>
      <c r="E242" s="8"/>
      <c r="F242" s="7"/>
      <c r="G242" s="5"/>
      <c r="I242" s="8"/>
    </row>
    <row r="243">
      <c r="D243" s="8"/>
      <c r="E243" s="8"/>
      <c r="F243" s="7"/>
      <c r="G243" s="5"/>
      <c r="I243" s="8"/>
    </row>
    <row r="244">
      <c r="D244" s="8"/>
      <c r="E244" s="8"/>
      <c r="F244" s="7"/>
      <c r="G244" s="5"/>
      <c r="I244" s="8"/>
    </row>
    <row r="245">
      <c r="D245" s="8"/>
      <c r="E245" s="8"/>
      <c r="F245" s="7"/>
      <c r="G245" s="5"/>
      <c r="I245" s="8"/>
    </row>
    <row r="246">
      <c r="D246" s="8"/>
      <c r="E246" s="8"/>
      <c r="F246" s="7"/>
      <c r="G246" s="5"/>
      <c r="I246" s="8"/>
    </row>
    <row r="247">
      <c r="D247" s="8"/>
      <c r="E247" s="8"/>
      <c r="F247" s="7"/>
      <c r="G247" s="5"/>
      <c r="I247" s="8"/>
    </row>
    <row r="248">
      <c r="D248" s="8"/>
      <c r="E248" s="8"/>
      <c r="F248" s="7"/>
      <c r="G248" s="5"/>
      <c r="I248" s="8"/>
    </row>
    <row r="249">
      <c r="D249" s="8"/>
      <c r="E249" s="8"/>
      <c r="F249" s="7"/>
      <c r="G249" s="5"/>
      <c r="I249" s="8"/>
    </row>
    <row r="250">
      <c r="D250" s="8"/>
      <c r="E250" s="8"/>
      <c r="F250" s="7"/>
      <c r="G250" s="5"/>
      <c r="I250" s="8"/>
    </row>
    <row r="251">
      <c r="D251" s="8"/>
      <c r="E251" s="8"/>
      <c r="F251" s="7"/>
      <c r="G251" s="5"/>
      <c r="I251" s="8"/>
    </row>
    <row r="252">
      <c r="D252" s="8"/>
      <c r="E252" s="8"/>
      <c r="F252" s="7"/>
      <c r="G252" s="5"/>
      <c r="I252" s="8"/>
    </row>
    <row r="253">
      <c r="D253" s="8"/>
      <c r="E253" s="8"/>
      <c r="F253" s="7"/>
      <c r="G253" s="5"/>
      <c r="I253" s="8"/>
    </row>
    <row r="254">
      <c r="D254" s="8"/>
      <c r="E254" s="8"/>
      <c r="F254" s="7"/>
      <c r="G254" s="5"/>
      <c r="I254" s="8"/>
    </row>
    <row r="255">
      <c r="D255" s="8"/>
      <c r="E255" s="8"/>
      <c r="F255" s="7"/>
      <c r="G255" s="5"/>
      <c r="I255" s="8"/>
    </row>
    <row r="256">
      <c r="D256" s="8"/>
      <c r="E256" s="8"/>
      <c r="F256" s="7"/>
      <c r="G256" s="5"/>
      <c r="I256" s="8"/>
    </row>
    <row r="257">
      <c r="D257" s="8"/>
      <c r="E257" s="8"/>
      <c r="F257" s="7"/>
      <c r="G257" s="5"/>
      <c r="I257" s="8"/>
    </row>
    <row r="258">
      <c r="D258" s="8"/>
      <c r="E258" s="8"/>
      <c r="F258" s="7"/>
      <c r="G258" s="5"/>
      <c r="I258" s="8"/>
    </row>
    <row r="259">
      <c r="D259" s="8"/>
      <c r="E259" s="8"/>
      <c r="F259" s="7"/>
      <c r="G259" s="5"/>
      <c r="I259" s="8"/>
    </row>
    <row r="260">
      <c r="D260" s="8"/>
      <c r="E260" s="8"/>
      <c r="F260" s="7"/>
      <c r="G260" s="5"/>
      <c r="I260" s="8"/>
    </row>
    <row r="261">
      <c r="D261" s="8"/>
      <c r="E261" s="8"/>
      <c r="F261" s="7"/>
      <c r="G261" s="5"/>
      <c r="I261" s="8"/>
    </row>
    <row r="262">
      <c r="D262" s="8"/>
      <c r="E262" s="8"/>
      <c r="F262" s="7"/>
      <c r="G262" s="5"/>
      <c r="I262" s="8"/>
    </row>
    <row r="263">
      <c r="D263" s="8"/>
      <c r="E263" s="8"/>
      <c r="F263" s="7"/>
      <c r="G263" s="5"/>
      <c r="I263" s="8"/>
    </row>
    <row r="264">
      <c r="D264" s="8"/>
      <c r="E264" s="8"/>
      <c r="F264" s="7"/>
      <c r="G264" s="5"/>
      <c r="I264" s="8"/>
    </row>
    <row r="265">
      <c r="D265" s="8"/>
      <c r="E265" s="8"/>
      <c r="F265" s="7"/>
      <c r="G265" s="5"/>
      <c r="I265" s="8"/>
    </row>
    <row r="266">
      <c r="D266" s="8"/>
      <c r="E266" s="8"/>
      <c r="F266" s="7"/>
      <c r="G266" s="5"/>
      <c r="I266" s="8"/>
    </row>
    <row r="267">
      <c r="D267" s="8"/>
      <c r="E267" s="8"/>
      <c r="F267" s="7"/>
      <c r="G267" s="5"/>
      <c r="I267" s="8"/>
    </row>
    <row r="268">
      <c r="D268" s="8"/>
      <c r="E268" s="8"/>
      <c r="F268" s="7"/>
      <c r="G268" s="5"/>
      <c r="I268" s="8"/>
    </row>
    <row r="269">
      <c r="D269" s="8"/>
      <c r="E269" s="8"/>
      <c r="F269" s="7"/>
      <c r="G269" s="5"/>
      <c r="I269" s="8"/>
    </row>
    <row r="270">
      <c r="D270" s="8"/>
      <c r="E270" s="8"/>
      <c r="F270" s="7"/>
      <c r="G270" s="5"/>
      <c r="I270" s="8"/>
    </row>
    <row r="271">
      <c r="D271" s="8"/>
      <c r="E271" s="8"/>
      <c r="F271" s="7"/>
      <c r="G271" s="5"/>
      <c r="I271" s="8"/>
    </row>
    <row r="272">
      <c r="D272" s="8"/>
      <c r="E272" s="8"/>
      <c r="F272" s="7"/>
      <c r="G272" s="5"/>
      <c r="I272" s="8"/>
    </row>
    <row r="273">
      <c r="D273" s="8"/>
      <c r="E273" s="8"/>
      <c r="F273" s="7"/>
      <c r="G273" s="5"/>
      <c r="I273" s="8"/>
    </row>
    <row r="274">
      <c r="D274" s="8"/>
      <c r="E274" s="8"/>
      <c r="F274" s="7"/>
      <c r="G274" s="5"/>
      <c r="I274" s="8"/>
    </row>
    <row r="275">
      <c r="D275" s="8"/>
      <c r="E275" s="8"/>
      <c r="F275" s="7"/>
      <c r="G275" s="5"/>
      <c r="I275" s="8"/>
    </row>
    <row r="276">
      <c r="D276" s="8"/>
      <c r="E276" s="8"/>
      <c r="F276" s="7"/>
      <c r="G276" s="5"/>
      <c r="I276" s="8"/>
    </row>
    <row r="277">
      <c r="D277" s="8"/>
      <c r="E277" s="8"/>
      <c r="F277" s="7"/>
      <c r="G277" s="5"/>
      <c r="I277" s="8"/>
    </row>
    <row r="278">
      <c r="D278" s="8"/>
      <c r="E278" s="8"/>
      <c r="F278" s="7"/>
      <c r="G278" s="5"/>
      <c r="I278" s="8"/>
    </row>
    <row r="279">
      <c r="D279" s="8"/>
      <c r="E279" s="8"/>
      <c r="F279" s="7"/>
      <c r="G279" s="5"/>
      <c r="I279" s="8"/>
    </row>
    <row r="280">
      <c r="D280" s="8"/>
      <c r="E280" s="8"/>
      <c r="F280" s="7"/>
      <c r="G280" s="5"/>
      <c r="I280" s="8"/>
    </row>
    <row r="281">
      <c r="D281" s="8"/>
      <c r="E281" s="8"/>
      <c r="F281" s="7"/>
      <c r="G281" s="5"/>
      <c r="I281" s="8"/>
    </row>
    <row r="282">
      <c r="D282" s="8"/>
      <c r="E282" s="8"/>
      <c r="F282" s="7"/>
      <c r="G282" s="5"/>
      <c r="I282" s="8"/>
    </row>
    <row r="283">
      <c r="D283" s="8"/>
      <c r="E283" s="8"/>
      <c r="F283" s="7"/>
      <c r="G283" s="5"/>
      <c r="I283" s="8"/>
    </row>
    <row r="284">
      <c r="D284" s="8"/>
      <c r="E284" s="8"/>
      <c r="F284" s="7"/>
      <c r="G284" s="5"/>
      <c r="I284" s="8"/>
    </row>
    <row r="285">
      <c r="D285" s="8"/>
      <c r="E285" s="8"/>
      <c r="F285" s="7"/>
      <c r="G285" s="5"/>
      <c r="I285" s="8"/>
    </row>
    <row r="286">
      <c r="D286" s="8"/>
      <c r="E286" s="8"/>
      <c r="F286" s="7"/>
      <c r="G286" s="5"/>
      <c r="I286" s="8"/>
    </row>
    <row r="287">
      <c r="D287" s="8"/>
      <c r="E287" s="8"/>
      <c r="F287" s="7"/>
      <c r="G287" s="5"/>
      <c r="I287" s="8"/>
    </row>
    <row r="288">
      <c r="D288" s="8"/>
      <c r="E288" s="8"/>
      <c r="F288" s="7"/>
      <c r="G288" s="5"/>
      <c r="I288" s="8"/>
    </row>
    <row r="289">
      <c r="D289" s="8"/>
      <c r="E289" s="8"/>
      <c r="F289" s="7"/>
      <c r="G289" s="5"/>
      <c r="I289" s="8"/>
    </row>
    <row r="290">
      <c r="D290" s="8"/>
      <c r="E290" s="8"/>
      <c r="F290" s="7"/>
      <c r="G290" s="5"/>
      <c r="I290" s="8"/>
    </row>
    <row r="291">
      <c r="D291" s="8"/>
      <c r="E291" s="8"/>
      <c r="F291" s="7"/>
      <c r="G291" s="5"/>
      <c r="I291" s="8"/>
    </row>
    <row r="292">
      <c r="D292" s="8"/>
      <c r="E292" s="8"/>
      <c r="F292" s="7"/>
      <c r="G292" s="5"/>
      <c r="I292" s="8"/>
    </row>
    <row r="293">
      <c r="D293" s="8"/>
      <c r="E293" s="8"/>
      <c r="F293" s="7"/>
      <c r="G293" s="5"/>
      <c r="I293" s="8"/>
    </row>
    <row r="294">
      <c r="D294" s="8"/>
      <c r="E294" s="8"/>
      <c r="F294" s="7"/>
      <c r="G294" s="5"/>
      <c r="I294" s="8"/>
    </row>
    <row r="295">
      <c r="D295" s="8"/>
      <c r="E295" s="8"/>
      <c r="F295" s="7"/>
      <c r="G295" s="5"/>
      <c r="I295" s="8"/>
    </row>
    <row r="296">
      <c r="D296" s="8"/>
      <c r="E296" s="8"/>
      <c r="F296" s="7"/>
      <c r="G296" s="5"/>
      <c r="I296" s="8"/>
    </row>
    <row r="297">
      <c r="D297" s="8"/>
      <c r="E297" s="8"/>
      <c r="F297" s="7"/>
      <c r="G297" s="5"/>
      <c r="I297" s="8"/>
    </row>
    <row r="298">
      <c r="D298" s="8"/>
      <c r="E298" s="8"/>
      <c r="F298" s="7"/>
      <c r="G298" s="5"/>
      <c r="I298" s="8"/>
    </row>
    <row r="299">
      <c r="D299" s="8"/>
      <c r="E299" s="8"/>
      <c r="F299" s="7"/>
      <c r="G299" s="5"/>
      <c r="I299" s="8"/>
    </row>
    <row r="300">
      <c r="D300" s="8"/>
      <c r="E300" s="8"/>
      <c r="F300" s="7"/>
      <c r="G300" s="5"/>
      <c r="I300" s="8"/>
    </row>
    <row r="301">
      <c r="D301" s="8"/>
      <c r="E301" s="8"/>
      <c r="F301" s="7"/>
      <c r="G301" s="5"/>
      <c r="I301" s="8"/>
    </row>
    <row r="302">
      <c r="D302" s="8"/>
      <c r="E302" s="8"/>
      <c r="F302" s="7"/>
      <c r="G302" s="5"/>
      <c r="I302" s="8"/>
    </row>
    <row r="303">
      <c r="D303" s="8"/>
      <c r="E303" s="8"/>
      <c r="F303" s="7"/>
      <c r="G303" s="5"/>
      <c r="I303" s="8"/>
    </row>
    <row r="304">
      <c r="D304" s="8"/>
      <c r="E304" s="8"/>
      <c r="F304" s="7"/>
      <c r="G304" s="5"/>
      <c r="I304" s="8"/>
    </row>
    <row r="305">
      <c r="D305" s="8"/>
      <c r="E305" s="8"/>
      <c r="F305" s="7"/>
      <c r="G305" s="5"/>
      <c r="I305" s="8"/>
    </row>
    <row r="306">
      <c r="D306" s="8"/>
      <c r="E306" s="8"/>
      <c r="F306" s="7"/>
      <c r="G306" s="5"/>
      <c r="I306" s="8"/>
    </row>
    <row r="307">
      <c r="D307" s="8"/>
      <c r="E307" s="8"/>
      <c r="F307" s="7"/>
      <c r="G307" s="5"/>
      <c r="I307" s="8"/>
    </row>
    <row r="308">
      <c r="D308" s="8"/>
      <c r="E308" s="8"/>
      <c r="F308" s="7"/>
      <c r="G308" s="5"/>
      <c r="I308" s="8"/>
    </row>
    <row r="309">
      <c r="D309" s="8"/>
      <c r="E309" s="8"/>
      <c r="F309" s="7"/>
      <c r="G309" s="5"/>
      <c r="I309" s="8"/>
    </row>
    <row r="310">
      <c r="D310" s="8"/>
      <c r="E310" s="8"/>
      <c r="F310" s="7"/>
      <c r="G310" s="5"/>
      <c r="I310" s="8"/>
    </row>
    <row r="311">
      <c r="D311" s="8"/>
      <c r="E311" s="8"/>
      <c r="F311" s="7"/>
      <c r="G311" s="5"/>
      <c r="I311" s="8"/>
    </row>
    <row r="312">
      <c r="D312" s="8"/>
      <c r="E312" s="8"/>
      <c r="F312" s="7"/>
      <c r="G312" s="5"/>
      <c r="I312" s="8"/>
    </row>
    <row r="313">
      <c r="D313" s="8"/>
      <c r="E313" s="8"/>
      <c r="F313" s="7"/>
      <c r="G313" s="5"/>
      <c r="I313" s="8"/>
    </row>
    <row r="314">
      <c r="D314" s="8"/>
      <c r="E314" s="8"/>
      <c r="F314" s="7"/>
      <c r="G314" s="5"/>
      <c r="I314" s="8"/>
    </row>
    <row r="315">
      <c r="D315" s="8"/>
      <c r="E315" s="8"/>
      <c r="F315" s="7"/>
      <c r="G315" s="5"/>
      <c r="I315" s="8"/>
    </row>
    <row r="316">
      <c r="D316" s="8"/>
      <c r="E316" s="8"/>
      <c r="F316" s="7"/>
      <c r="G316" s="5"/>
      <c r="I316" s="8"/>
    </row>
    <row r="317">
      <c r="D317" s="8"/>
      <c r="E317" s="8"/>
      <c r="F317" s="7"/>
      <c r="G317" s="5"/>
      <c r="I317" s="8"/>
    </row>
    <row r="318">
      <c r="D318" s="8"/>
      <c r="E318" s="8"/>
      <c r="F318" s="7"/>
      <c r="G318" s="5"/>
      <c r="I318" s="8"/>
    </row>
    <row r="319">
      <c r="D319" s="8"/>
      <c r="E319" s="8"/>
      <c r="F319" s="7"/>
      <c r="G319" s="5"/>
      <c r="I319" s="8"/>
    </row>
    <row r="320">
      <c r="D320" s="8"/>
      <c r="E320" s="8"/>
      <c r="F320" s="7"/>
      <c r="G320" s="5"/>
      <c r="I320" s="8"/>
    </row>
    <row r="321">
      <c r="D321" s="8"/>
      <c r="E321" s="8"/>
      <c r="F321" s="7"/>
      <c r="G321" s="5"/>
      <c r="I321" s="8"/>
    </row>
    <row r="322">
      <c r="D322" s="8"/>
      <c r="E322" s="8"/>
      <c r="F322" s="7"/>
      <c r="G322" s="5"/>
      <c r="I322" s="8"/>
    </row>
    <row r="323">
      <c r="D323" s="8"/>
      <c r="E323" s="8"/>
      <c r="F323" s="7"/>
      <c r="G323" s="5"/>
      <c r="I323" s="8"/>
    </row>
    <row r="324">
      <c r="D324" s="8"/>
      <c r="E324" s="8"/>
      <c r="F324" s="7"/>
      <c r="G324" s="5"/>
      <c r="I324" s="8"/>
    </row>
    <row r="325">
      <c r="D325" s="8"/>
      <c r="E325" s="8"/>
      <c r="F325" s="7"/>
      <c r="G325" s="5"/>
      <c r="I325" s="8"/>
    </row>
    <row r="326">
      <c r="D326" s="8"/>
      <c r="E326" s="8"/>
      <c r="F326" s="7"/>
      <c r="G326" s="5"/>
      <c r="I326" s="8"/>
    </row>
    <row r="327">
      <c r="D327" s="8"/>
      <c r="E327" s="8"/>
      <c r="F327" s="7"/>
      <c r="G327" s="5"/>
      <c r="I327" s="8"/>
    </row>
    <row r="328">
      <c r="D328" s="8"/>
      <c r="E328" s="8"/>
      <c r="F328" s="7"/>
      <c r="G328" s="5"/>
      <c r="I328" s="8"/>
    </row>
    <row r="329">
      <c r="D329" s="8"/>
      <c r="E329" s="8"/>
      <c r="F329" s="7"/>
      <c r="G329" s="5"/>
      <c r="I329" s="8"/>
    </row>
    <row r="330">
      <c r="D330" s="8"/>
      <c r="E330" s="8"/>
      <c r="F330" s="7"/>
      <c r="G330" s="5"/>
      <c r="I330" s="8"/>
    </row>
    <row r="331">
      <c r="D331" s="8"/>
      <c r="E331" s="8"/>
      <c r="F331" s="7"/>
      <c r="G331" s="5"/>
      <c r="I331" s="8"/>
    </row>
    <row r="332">
      <c r="D332" s="8"/>
      <c r="E332" s="8"/>
      <c r="F332" s="7"/>
      <c r="G332" s="5"/>
      <c r="I332" s="8"/>
    </row>
    <row r="333">
      <c r="D333" s="8"/>
      <c r="E333" s="8"/>
      <c r="F333" s="7"/>
      <c r="G333" s="5"/>
      <c r="I333" s="8"/>
    </row>
    <row r="334">
      <c r="D334" s="8"/>
      <c r="E334" s="8"/>
      <c r="F334" s="7"/>
      <c r="G334" s="5"/>
      <c r="I334" s="8"/>
    </row>
    <row r="335">
      <c r="D335" s="8"/>
      <c r="E335" s="8"/>
      <c r="F335" s="7"/>
      <c r="G335" s="5"/>
      <c r="I335" s="8"/>
    </row>
    <row r="336">
      <c r="D336" s="8"/>
      <c r="E336" s="8"/>
      <c r="F336" s="7"/>
      <c r="G336" s="5"/>
      <c r="I336" s="8"/>
    </row>
    <row r="337">
      <c r="D337" s="8"/>
      <c r="E337" s="8"/>
      <c r="F337" s="7"/>
      <c r="G337" s="5"/>
      <c r="I337" s="8"/>
    </row>
    <row r="338">
      <c r="D338" s="8"/>
      <c r="E338" s="8"/>
      <c r="F338" s="7"/>
      <c r="G338" s="5"/>
      <c r="I338" s="8"/>
    </row>
    <row r="339">
      <c r="D339" s="8"/>
      <c r="E339" s="8"/>
      <c r="F339" s="7"/>
      <c r="G339" s="5"/>
      <c r="I339" s="8"/>
    </row>
    <row r="340">
      <c r="D340" s="8"/>
      <c r="E340" s="8"/>
      <c r="F340" s="7"/>
      <c r="G340" s="5"/>
      <c r="I340" s="8"/>
    </row>
    <row r="341">
      <c r="D341" s="8"/>
      <c r="E341" s="8"/>
      <c r="F341" s="7"/>
      <c r="G341" s="5"/>
      <c r="I341" s="8"/>
    </row>
    <row r="342">
      <c r="D342" s="8"/>
      <c r="E342" s="8"/>
      <c r="F342" s="7"/>
      <c r="G342" s="5"/>
      <c r="I342" s="8"/>
    </row>
    <row r="343">
      <c r="D343" s="8"/>
      <c r="E343" s="8"/>
      <c r="F343" s="7"/>
      <c r="G343" s="5"/>
      <c r="I343" s="8"/>
    </row>
    <row r="344">
      <c r="D344" s="8"/>
      <c r="E344" s="8"/>
      <c r="F344" s="7"/>
      <c r="G344" s="5"/>
      <c r="I344" s="8"/>
    </row>
    <row r="345">
      <c r="D345" s="8"/>
      <c r="E345" s="8"/>
      <c r="F345" s="7"/>
      <c r="G345" s="5"/>
      <c r="I345" s="8"/>
    </row>
    <row r="346">
      <c r="D346" s="8"/>
      <c r="E346" s="8"/>
      <c r="F346" s="7"/>
      <c r="G346" s="5"/>
      <c r="I346" s="8"/>
    </row>
    <row r="347">
      <c r="D347" s="8"/>
      <c r="E347" s="8"/>
      <c r="F347" s="7"/>
      <c r="G347" s="5"/>
      <c r="I347" s="8"/>
    </row>
    <row r="348">
      <c r="D348" s="8"/>
      <c r="E348" s="8"/>
      <c r="F348" s="7"/>
      <c r="G348" s="5"/>
      <c r="I348" s="8"/>
    </row>
    <row r="349">
      <c r="D349" s="8"/>
      <c r="E349" s="8"/>
      <c r="F349" s="7"/>
      <c r="G349" s="5"/>
      <c r="I349" s="8"/>
    </row>
    <row r="350">
      <c r="D350" s="8"/>
      <c r="E350" s="8"/>
      <c r="F350" s="7"/>
      <c r="G350" s="5"/>
      <c r="I350" s="8"/>
    </row>
    <row r="351">
      <c r="D351" s="8"/>
      <c r="E351" s="8"/>
      <c r="F351" s="7"/>
      <c r="G351" s="5"/>
      <c r="I351" s="8"/>
    </row>
    <row r="352">
      <c r="D352" s="8"/>
      <c r="E352" s="8"/>
      <c r="F352" s="7"/>
      <c r="G352" s="5"/>
      <c r="I352" s="8"/>
    </row>
    <row r="353">
      <c r="D353" s="8"/>
      <c r="E353" s="8"/>
      <c r="F353" s="7"/>
      <c r="G353" s="5"/>
      <c r="I353" s="8"/>
    </row>
    <row r="354">
      <c r="D354" s="8"/>
      <c r="E354" s="8"/>
      <c r="F354" s="7"/>
      <c r="G354" s="5"/>
      <c r="I354" s="8"/>
    </row>
    <row r="355">
      <c r="D355" s="8"/>
      <c r="E355" s="8"/>
      <c r="F355" s="7"/>
      <c r="G355" s="5"/>
      <c r="I355" s="8"/>
    </row>
    <row r="356">
      <c r="D356" s="8"/>
      <c r="E356" s="8"/>
      <c r="F356" s="7"/>
      <c r="G356" s="5"/>
      <c r="I356" s="8"/>
    </row>
    <row r="357">
      <c r="D357" s="8"/>
      <c r="E357" s="8"/>
      <c r="F357" s="7"/>
      <c r="G357" s="5"/>
      <c r="I357" s="8"/>
    </row>
    <row r="358">
      <c r="D358" s="8"/>
      <c r="E358" s="8"/>
      <c r="F358" s="7"/>
      <c r="G358" s="5"/>
      <c r="I358" s="8"/>
    </row>
    <row r="359">
      <c r="D359" s="8"/>
      <c r="E359" s="8"/>
      <c r="F359" s="7"/>
      <c r="G359" s="5"/>
      <c r="I359" s="8"/>
    </row>
    <row r="360">
      <c r="D360" s="8"/>
      <c r="E360" s="8"/>
      <c r="F360" s="7"/>
      <c r="G360" s="5"/>
      <c r="I360" s="8"/>
    </row>
    <row r="361">
      <c r="D361" s="8"/>
      <c r="E361" s="8"/>
      <c r="F361" s="7"/>
      <c r="G361" s="5"/>
      <c r="I361" s="8"/>
    </row>
    <row r="362">
      <c r="D362" s="8"/>
      <c r="E362" s="8"/>
      <c r="F362" s="7"/>
      <c r="G362" s="5"/>
      <c r="I362" s="8"/>
    </row>
    <row r="363">
      <c r="D363" s="8"/>
      <c r="E363" s="8"/>
      <c r="F363" s="7"/>
      <c r="G363" s="5"/>
      <c r="I363" s="8"/>
    </row>
    <row r="364">
      <c r="D364" s="8"/>
      <c r="E364" s="8"/>
      <c r="F364" s="7"/>
      <c r="G364" s="5"/>
      <c r="I364" s="8"/>
    </row>
    <row r="365">
      <c r="D365" s="8"/>
      <c r="E365" s="8"/>
      <c r="F365" s="7"/>
      <c r="G365" s="5"/>
      <c r="I365" s="8"/>
    </row>
    <row r="366">
      <c r="D366" s="8"/>
      <c r="E366" s="8"/>
      <c r="F366" s="7"/>
      <c r="G366" s="5"/>
      <c r="I366" s="8"/>
    </row>
    <row r="367">
      <c r="D367" s="8"/>
      <c r="E367" s="8"/>
      <c r="F367" s="7"/>
      <c r="G367" s="5"/>
      <c r="I367" s="8"/>
    </row>
    <row r="368">
      <c r="D368" s="8"/>
      <c r="E368" s="8"/>
      <c r="F368" s="7"/>
      <c r="G368" s="5"/>
      <c r="I368" s="8"/>
    </row>
    <row r="369">
      <c r="D369" s="8"/>
      <c r="E369" s="8"/>
      <c r="F369" s="7"/>
      <c r="G369" s="5"/>
      <c r="I369" s="8"/>
    </row>
    <row r="370">
      <c r="D370" s="8"/>
      <c r="E370" s="8"/>
      <c r="F370" s="7"/>
      <c r="G370" s="5"/>
      <c r="I370" s="8"/>
    </row>
    <row r="371">
      <c r="D371" s="8"/>
      <c r="E371" s="8"/>
      <c r="F371" s="7"/>
      <c r="G371" s="5"/>
      <c r="I371" s="8"/>
    </row>
    <row r="372">
      <c r="D372" s="8"/>
      <c r="E372" s="8"/>
      <c r="F372" s="7"/>
      <c r="G372" s="5"/>
      <c r="I372" s="8"/>
    </row>
    <row r="373">
      <c r="D373" s="8"/>
      <c r="E373" s="8"/>
      <c r="F373" s="7"/>
      <c r="G373" s="5"/>
      <c r="I373" s="8"/>
    </row>
    <row r="374">
      <c r="D374" s="8"/>
      <c r="E374" s="8"/>
      <c r="F374" s="7"/>
      <c r="G374" s="5"/>
      <c r="I374" s="8"/>
    </row>
    <row r="375">
      <c r="D375" s="8"/>
      <c r="E375" s="8"/>
      <c r="F375" s="7"/>
      <c r="G375" s="5"/>
      <c r="I375" s="8"/>
    </row>
    <row r="376">
      <c r="D376" s="8"/>
      <c r="E376" s="8"/>
      <c r="F376" s="7"/>
      <c r="G376" s="5"/>
      <c r="I376" s="8"/>
    </row>
    <row r="377">
      <c r="D377" s="8"/>
      <c r="E377" s="8"/>
      <c r="F377" s="7"/>
      <c r="G377" s="5"/>
      <c r="I377" s="8"/>
    </row>
    <row r="378">
      <c r="D378" s="8"/>
      <c r="E378" s="8"/>
      <c r="F378" s="7"/>
      <c r="G378" s="5"/>
      <c r="I378" s="8"/>
    </row>
    <row r="379">
      <c r="D379" s="8"/>
      <c r="E379" s="8"/>
      <c r="F379" s="7"/>
      <c r="G379" s="5"/>
      <c r="I379" s="8"/>
    </row>
    <row r="380">
      <c r="D380" s="8"/>
      <c r="E380" s="8"/>
      <c r="F380" s="7"/>
      <c r="G380" s="5"/>
      <c r="I380" s="8"/>
    </row>
    <row r="381">
      <c r="D381" s="8"/>
      <c r="E381" s="8"/>
      <c r="F381" s="7"/>
      <c r="G381" s="5"/>
      <c r="I381" s="8"/>
    </row>
    <row r="382">
      <c r="D382" s="8"/>
      <c r="E382" s="8"/>
      <c r="F382" s="7"/>
      <c r="G382" s="5"/>
      <c r="I382" s="8"/>
    </row>
    <row r="383">
      <c r="D383" s="8"/>
      <c r="E383" s="8"/>
      <c r="F383" s="7"/>
      <c r="G383" s="5"/>
      <c r="I383" s="8"/>
    </row>
    <row r="384">
      <c r="D384" s="8"/>
      <c r="E384" s="8"/>
      <c r="F384" s="7"/>
      <c r="G384" s="5"/>
      <c r="I384" s="8"/>
    </row>
    <row r="385">
      <c r="D385" s="8"/>
      <c r="E385" s="8"/>
      <c r="F385" s="7"/>
      <c r="G385" s="5"/>
      <c r="I385" s="8"/>
    </row>
    <row r="386">
      <c r="D386" s="8"/>
      <c r="E386" s="8"/>
      <c r="F386" s="7"/>
      <c r="G386" s="5"/>
      <c r="I386" s="8"/>
    </row>
    <row r="387">
      <c r="D387" s="8"/>
      <c r="E387" s="8"/>
      <c r="F387" s="7"/>
      <c r="G387" s="5"/>
      <c r="I387" s="8"/>
    </row>
    <row r="388">
      <c r="D388" s="8"/>
      <c r="E388" s="8"/>
      <c r="F388" s="7"/>
      <c r="G388" s="5"/>
      <c r="I388" s="8"/>
    </row>
    <row r="389">
      <c r="D389" s="8"/>
      <c r="E389" s="8"/>
      <c r="F389" s="7"/>
      <c r="G389" s="5"/>
      <c r="I389" s="8"/>
    </row>
    <row r="390">
      <c r="D390" s="8"/>
      <c r="E390" s="8"/>
      <c r="F390" s="7"/>
      <c r="G390" s="5"/>
      <c r="I390" s="8"/>
    </row>
    <row r="391">
      <c r="D391" s="8"/>
      <c r="E391" s="8"/>
      <c r="F391" s="7"/>
      <c r="G391" s="5"/>
      <c r="I391" s="8"/>
    </row>
    <row r="392">
      <c r="D392" s="8"/>
      <c r="E392" s="8"/>
      <c r="F392" s="7"/>
      <c r="G392" s="5"/>
      <c r="I392" s="8"/>
    </row>
    <row r="393">
      <c r="D393" s="8"/>
      <c r="E393" s="8"/>
      <c r="F393" s="7"/>
      <c r="G393" s="5"/>
      <c r="I393" s="8"/>
    </row>
    <row r="394">
      <c r="D394" s="8"/>
      <c r="E394" s="8"/>
      <c r="F394" s="7"/>
      <c r="G394" s="5"/>
      <c r="I394" s="8"/>
    </row>
    <row r="395">
      <c r="D395" s="8"/>
      <c r="E395" s="8"/>
      <c r="F395" s="7"/>
      <c r="G395" s="5"/>
      <c r="I395" s="8"/>
    </row>
    <row r="396">
      <c r="D396" s="8"/>
      <c r="E396" s="8"/>
      <c r="F396" s="7"/>
      <c r="G396" s="5"/>
      <c r="I396" s="8"/>
    </row>
    <row r="397">
      <c r="D397" s="8"/>
      <c r="E397" s="8"/>
      <c r="F397" s="7"/>
      <c r="G397" s="5"/>
      <c r="I397" s="8"/>
    </row>
    <row r="398">
      <c r="D398" s="8"/>
      <c r="E398" s="8"/>
      <c r="F398" s="7"/>
      <c r="G398" s="5"/>
      <c r="I398" s="8"/>
    </row>
    <row r="399">
      <c r="D399" s="8"/>
      <c r="E399" s="8"/>
      <c r="F399" s="7"/>
      <c r="G399" s="5"/>
      <c r="I399" s="8"/>
    </row>
    <row r="400">
      <c r="D400" s="8"/>
      <c r="E400" s="8"/>
      <c r="F400" s="7"/>
      <c r="G400" s="5"/>
      <c r="I400" s="8"/>
    </row>
    <row r="401">
      <c r="D401" s="8"/>
      <c r="E401" s="8"/>
      <c r="F401" s="7"/>
      <c r="G401" s="5"/>
      <c r="I401" s="8"/>
    </row>
    <row r="402">
      <c r="D402" s="8"/>
      <c r="E402" s="8"/>
      <c r="F402" s="7"/>
      <c r="G402" s="5"/>
      <c r="I402" s="8"/>
    </row>
    <row r="403">
      <c r="D403" s="8"/>
      <c r="E403" s="8"/>
      <c r="F403" s="7"/>
      <c r="G403" s="5"/>
      <c r="I403" s="8"/>
    </row>
    <row r="404">
      <c r="D404" s="8"/>
      <c r="E404" s="8"/>
      <c r="F404" s="7"/>
      <c r="G404" s="5"/>
      <c r="I404" s="8"/>
    </row>
    <row r="405">
      <c r="D405" s="8"/>
      <c r="E405" s="8"/>
      <c r="F405" s="7"/>
      <c r="G405" s="5"/>
      <c r="I405" s="8"/>
    </row>
    <row r="406">
      <c r="D406" s="8"/>
      <c r="E406" s="8"/>
      <c r="F406" s="7"/>
      <c r="G406" s="5"/>
      <c r="I406" s="8"/>
    </row>
    <row r="407">
      <c r="D407" s="8"/>
      <c r="E407" s="8"/>
      <c r="F407" s="7"/>
      <c r="G407" s="5"/>
      <c r="I407" s="8"/>
    </row>
    <row r="408">
      <c r="D408" s="8"/>
      <c r="E408" s="8"/>
      <c r="F408" s="7"/>
      <c r="G408" s="5"/>
      <c r="I408" s="8"/>
    </row>
    <row r="409">
      <c r="D409" s="8"/>
      <c r="E409" s="8"/>
      <c r="F409" s="7"/>
      <c r="G409" s="5"/>
      <c r="I409" s="8"/>
    </row>
    <row r="410">
      <c r="D410" s="8"/>
      <c r="E410" s="8"/>
      <c r="F410" s="7"/>
      <c r="G410" s="5"/>
      <c r="I410" s="8"/>
    </row>
    <row r="411">
      <c r="D411" s="8"/>
      <c r="E411" s="8"/>
      <c r="F411" s="7"/>
      <c r="G411" s="5"/>
      <c r="I411" s="8"/>
    </row>
    <row r="412">
      <c r="D412" s="8"/>
      <c r="E412" s="8"/>
      <c r="F412" s="7"/>
      <c r="G412" s="5"/>
      <c r="I412" s="8"/>
    </row>
    <row r="413">
      <c r="D413" s="8"/>
      <c r="E413" s="8"/>
      <c r="F413" s="7"/>
      <c r="G413" s="5"/>
      <c r="I413" s="8"/>
    </row>
    <row r="414">
      <c r="D414" s="8"/>
      <c r="E414" s="8"/>
      <c r="F414" s="7"/>
      <c r="G414" s="5"/>
      <c r="I414" s="8"/>
    </row>
    <row r="415">
      <c r="D415" s="8"/>
      <c r="E415" s="8"/>
      <c r="F415" s="7"/>
      <c r="G415" s="5"/>
      <c r="I415" s="8"/>
    </row>
    <row r="416">
      <c r="D416" s="8"/>
      <c r="E416" s="8"/>
      <c r="F416" s="7"/>
      <c r="G416" s="5"/>
      <c r="I416" s="8"/>
    </row>
    <row r="417">
      <c r="D417" s="8"/>
      <c r="E417" s="8"/>
      <c r="F417" s="7"/>
      <c r="G417" s="5"/>
      <c r="I417" s="8"/>
    </row>
    <row r="418">
      <c r="D418" s="8"/>
      <c r="E418" s="8"/>
      <c r="F418" s="7"/>
      <c r="G418" s="5"/>
      <c r="I418" s="8"/>
    </row>
    <row r="419">
      <c r="D419" s="8"/>
      <c r="E419" s="8"/>
      <c r="F419" s="7"/>
      <c r="G419" s="5"/>
      <c r="I419" s="8"/>
    </row>
    <row r="420">
      <c r="D420" s="8"/>
      <c r="E420" s="8"/>
      <c r="F420" s="7"/>
      <c r="G420" s="5"/>
      <c r="I420" s="8"/>
    </row>
    <row r="421">
      <c r="D421" s="8"/>
      <c r="E421" s="8"/>
      <c r="F421" s="7"/>
      <c r="G421" s="5"/>
      <c r="I421" s="8"/>
    </row>
    <row r="422">
      <c r="D422" s="8"/>
      <c r="E422" s="8"/>
      <c r="F422" s="7"/>
      <c r="G422" s="5"/>
      <c r="I422" s="8"/>
    </row>
    <row r="423">
      <c r="D423" s="8"/>
      <c r="E423" s="8"/>
      <c r="F423" s="7"/>
      <c r="G423" s="5"/>
      <c r="I423" s="8"/>
    </row>
    <row r="424">
      <c r="D424" s="8"/>
      <c r="E424" s="8"/>
      <c r="F424" s="7"/>
      <c r="G424" s="5"/>
      <c r="I424" s="8"/>
    </row>
    <row r="425">
      <c r="D425" s="8"/>
      <c r="E425" s="8"/>
      <c r="F425" s="7"/>
      <c r="G425" s="5"/>
      <c r="I425" s="8"/>
    </row>
    <row r="426">
      <c r="D426" s="8"/>
      <c r="E426" s="8"/>
      <c r="F426" s="7"/>
      <c r="G426" s="5"/>
      <c r="I426" s="8"/>
    </row>
    <row r="427">
      <c r="D427" s="8"/>
      <c r="E427" s="8"/>
      <c r="F427" s="7"/>
      <c r="G427" s="5"/>
      <c r="I427" s="8"/>
    </row>
    <row r="428">
      <c r="D428" s="8"/>
      <c r="E428" s="8"/>
      <c r="F428" s="7"/>
      <c r="G428" s="5"/>
      <c r="I428" s="8"/>
    </row>
    <row r="429">
      <c r="D429" s="8"/>
      <c r="E429" s="8"/>
      <c r="F429" s="7"/>
      <c r="G429" s="5"/>
      <c r="I429" s="8"/>
    </row>
    <row r="430">
      <c r="D430" s="8"/>
      <c r="E430" s="8"/>
      <c r="F430" s="7"/>
      <c r="G430" s="5"/>
      <c r="I430" s="8"/>
    </row>
    <row r="431">
      <c r="D431" s="8"/>
      <c r="E431" s="8"/>
      <c r="F431" s="7"/>
      <c r="G431" s="5"/>
      <c r="I431" s="8"/>
    </row>
    <row r="432">
      <c r="D432" s="8"/>
      <c r="E432" s="8"/>
      <c r="F432" s="7"/>
      <c r="G432" s="5"/>
      <c r="I432" s="8"/>
    </row>
    <row r="433">
      <c r="D433" s="8"/>
      <c r="E433" s="8"/>
      <c r="F433" s="7"/>
      <c r="G433" s="5"/>
      <c r="I433" s="8"/>
    </row>
    <row r="434">
      <c r="D434" s="8"/>
      <c r="E434" s="8"/>
      <c r="F434" s="7"/>
      <c r="G434" s="5"/>
      <c r="I434" s="8"/>
    </row>
    <row r="435">
      <c r="D435" s="8"/>
      <c r="E435" s="8"/>
      <c r="F435" s="7"/>
      <c r="G435" s="5"/>
      <c r="I435" s="8"/>
    </row>
    <row r="436">
      <c r="D436" s="8"/>
      <c r="E436" s="8"/>
      <c r="F436" s="7"/>
      <c r="G436" s="5"/>
      <c r="I436" s="8"/>
    </row>
    <row r="437">
      <c r="D437" s="8"/>
      <c r="E437" s="8"/>
      <c r="F437" s="7"/>
      <c r="G437" s="5"/>
      <c r="I437" s="8"/>
    </row>
    <row r="438">
      <c r="D438" s="8"/>
      <c r="E438" s="8"/>
      <c r="F438" s="7"/>
      <c r="G438" s="5"/>
      <c r="I438" s="8"/>
    </row>
    <row r="439">
      <c r="D439" s="8"/>
      <c r="E439" s="8"/>
      <c r="F439" s="7"/>
      <c r="G439" s="5"/>
      <c r="I439" s="8"/>
    </row>
    <row r="440">
      <c r="D440" s="8"/>
      <c r="E440" s="8"/>
      <c r="F440" s="7"/>
      <c r="G440" s="5"/>
      <c r="I440" s="8"/>
    </row>
    <row r="441">
      <c r="D441" s="8"/>
      <c r="E441" s="8"/>
      <c r="F441" s="7"/>
      <c r="G441" s="5"/>
      <c r="I441" s="8"/>
    </row>
    <row r="442">
      <c r="D442" s="8"/>
      <c r="E442" s="8"/>
      <c r="F442" s="7"/>
      <c r="G442" s="5"/>
      <c r="I442" s="8"/>
    </row>
    <row r="443">
      <c r="D443" s="8"/>
      <c r="E443" s="8"/>
      <c r="F443" s="7"/>
      <c r="G443" s="5"/>
      <c r="I443" s="8"/>
    </row>
    <row r="444">
      <c r="D444" s="8"/>
      <c r="E444" s="8"/>
      <c r="F444" s="7"/>
      <c r="G444" s="5"/>
      <c r="I444" s="8"/>
    </row>
    <row r="445">
      <c r="D445" s="8"/>
      <c r="E445" s="8"/>
      <c r="F445" s="7"/>
      <c r="G445" s="5"/>
      <c r="I445" s="8"/>
    </row>
    <row r="446">
      <c r="D446" s="8"/>
      <c r="E446" s="8"/>
      <c r="F446" s="7"/>
      <c r="G446" s="5"/>
      <c r="I446" s="8"/>
    </row>
    <row r="447">
      <c r="D447" s="8"/>
      <c r="E447" s="8"/>
      <c r="F447" s="7"/>
      <c r="G447" s="5"/>
      <c r="I447" s="8"/>
    </row>
    <row r="448">
      <c r="D448" s="8"/>
      <c r="E448" s="8"/>
      <c r="F448" s="7"/>
      <c r="G448" s="5"/>
      <c r="I448" s="8"/>
    </row>
    <row r="449">
      <c r="D449" s="8"/>
      <c r="E449" s="8"/>
      <c r="F449" s="7"/>
      <c r="G449" s="5"/>
      <c r="I449" s="8"/>
    </row>
    <row r="450">
      <c r="D450" s="8"/>
      <c r="E450" s="8"/>
      <c r="F450" s="7"/>
      <c r="G450" s="5"/>
      <c r="I450" s="8"/>
    </row>
    <row r="451">
      <c r="D451" s="8"/>
      <c r="E451" s="8"/>
      <c r="F451" s="7"/>
      <c r="G451" s="5"/>
      <c r="I451" s="8"/>
    </row>
    <row r="452">
      <c r="D452" s="8"/>
      <c r="E452" s="8"/>
      <c r="F452" s="7"/>
      <c r="G452" s="5"/>
      <c r="I452" s="8"/>
    </row>
    <row r="453">
      <c r="D453" s="8"/>
      <c r="E453" s="8"/>
      <c r="F453" s="7"/>
      <c r="G453" s="5"/>
      <c r="I453" s="8"/>
    </row>
    <row r="454">
      <c r="D454" s="8"/>
      <c r="E454" s="8"/>
      <c r="F454" s="7"/>
      <c r="G454" s="5"/>
      <c r="I454" s="8"/>
    </row>
    <row r="455">
      <c r="D455" s="8"/>
      <c r="E455" s="8"/>
      <c r="F455" s="7"/>
      <c r="G455" s="5"/>
      <c r="I455" s="8"/>
    </row>
    <row r="456">
      <c r="D456" s="8"/>
      <c r="E456" s="8"/>
      <c r="F456" s="7"/>
      <c r="G456" s="5"/>
      <c r="I456" s="8"/>
    </row>
    <row r="457">
      <c r="D457" s="8"/>
      <c r="E457" s="8"/>
      <c r="F457" s="7"/>
      <c r="G457" s="5"/>
      <c r="I457" s="8"/>
    </row>
    <row r="458">
      <c r="D458" s="8"/>
      <c r="E458" s="8"/>
      <c r="F458" s="7"/>
      <c r="G458" s="5"/>
      <c r="I458" s="8"/>
    </row>
    <row r="459">
      <c r="D459" s="8"/>
      <c r="E459" s="8"/>
      <c r="F459" s="7"/>
      <c r="G459" s="5"/>
      <c r="I459" s="8"/>
    </row>
    <row r="460">
      <c r="D460" s="8"/>
      <c r="E460" s="8"/>
      <c r="F460" s="7"/>
      <c r="G460" s="5"/>
      <c r="I460" s="8"/>
    </row>
    <row r="461">
      <c r="D461" s="8"/>
      <c r="E461" s="8"/>
      <c r="F461" s="7"/>
      <c r="G461" s="5"/>
      <c r="I461" s="8"/>
    </row>
    <row r="462">
      <c r="D462" s="8"/>
      <c r="E462" s="8"/>
      <c r="F462" s="7"/>
      <c r="G462" s="5"/>
      <c r="I462" s="8"/>
    </row>
    <row r="463">
      <c r="D463" s="8"/>
      <c r="E463" s="8"/>
      <c r="F463" s="7"/>
      <c r="G463" s="5"/>
      <c r="I463" s="8"/>
    </row>
    <row r="464">
      <c r="D464" s="8"/>
      <c r="E464" s="8"/>
      <c r="F464" s="7"/>
      <c r="G464" s="5"/>
      <c r="I464" s="8"/>
    </row>
    <row r="465">
      <c r="D465" s="8"/>
      <c r="E465" s="8"/>
      <c r="F465" s="7"/>
      <c r="G465" s="5"/>
      <c r="I465" s="8"/>
    </row>
    <row r="466">
      <c r="D466" s="8"/>
      <c r="E466" s="8"/>
      <c r="F466" s="7"/>
      <c r="G466" s="5"/>
      <c r="I466" s="8"/>
    </row>
    <row r="467">
      <c r="D467" s="8"/>
      <c r="E467" s="8"/>
      <c r="F467" s="7"/>
      <c r="G467" s="5"/>
      <c r="I467" s="8"/>
    </row>
    <row r="468">
      <c r="D468" s="8"/>
      <c r="E468" s="8"/>
      <c r="F468" s="7"/>
      <c r="G468" s="5"/>
      <c r="I468" s="8"/>
    </row>
    <row r="469">
      <c r="D469" s="8"/>
      <c r="E469" s="8"/>
      <c r="F469" s="7"/>
      <c r="G469" s="5"/>
      <c r="I469" s="8"/>
    </row>
    <row r="470">
      <c r="D470" s="8"/>
      <c r="E470" s="8"/>
      <c r="F470" s="7"/>
      <c r="G470" s="5"/>
      <c r="I470" s="8"/>
    </row>
    <row r="471">
      <c r="D471" s="8"/>
      <c r="E471" s="8"/>
      <c r="F471" s="7"/>
      <c r="G471" s="5"/>
      <c r="I471" s="8"/>
    </row>
    <row r="472">
      <c r="D472" s="8"/>
      <c r="E472" s="8"/>
      <c r="F472" s="7"/>
      <c r="G472" s="5"/>
      <c r="I472" s="8"/>
    </row>
    <row r="473">
      <c r="D473" s="8"/>
      <c r="E473" s="8"/>
      <c r="F473" s="7"/>
      <c r="G473" s="5"/>
      <c r="I473" s="8"/>
    </row>
    <row r="474">
      <c r="D474" s="8"/>
      <c r="E474" s="8"/>
      <c r="F474" s="7"/>
      <c r="G474" s="5"/>
      <c r="I474" s="8"/>
    </row>
    <row r="475">
      <c r="D475" s="8"/>
      <c r="E475" s="8"/>
      <c r="F475" s="7"/>
      <c r="G475" s="5"/>
      <c r="I475" s="8"/>
    </row>
    <row r="476">
      <c r="D476" s="8"/>
      <c r="E476" s="8"/>
      <c r="F476" s="7"/>
      <c r="G476" s="5"/>
      <c r="I476" s="8"/>
    </row>
    <row r="477">
      <c r="D477" s="8"/>
      <c r="E477" s="8"/>
      <c r="F477" s="7"/>
      <c r="G477" s="5"/>
      <c r="I477" s="8"/>
    </row>
    <row r="478">
      <c r="D478" s="8"/>
      <c r="E478" s="8"/>
      <c r="F478" s="7"/>
      <c r="G478" s="5"/>
      <c r="I478" s="8"/>
    </row>
    <row r="479">
      <c r="D479" s="8"/>
      <c r="E479" s="8"/>
      <c r="F479" s="7"/>
      <c r="G479" s="5"/>
      <c r="I479" s="8"/>
    </row>
    <row r="480">
      <c r="D480" s="8"/>
      <c r="E480" s="8"/>
      <c r="F480" s="7"/>
      <c r="G480" s="5"/>
      <c r="I480" s="8"/>
    </row>
    <row r="481">
      <c r="D481" s="8"/>
      <c r="E481" s="8"/>
      <c r="F481" s="7"/>
      <c r="G481" s="5"/>
      <c r="I481" s="8"/>
    </row>
    <row r="482">
      <c r="D482" s="8"/>
      <c r="E482" s="8"/>
      <c r="F482" s="7"/>
      <c r="G482" s="5"/>
      <c r="I482" s="8"/>
    </row>
    <row r="483">
      <c r="D483" s="8"/>
      <c r="E483" s="8"/>
      <c r="F483" s="7"/>
      <c r="G483" s="5"/>
      <c r="I483" s="8"/>
    </row>
    <row r="484">
      <c r="D484" s="8"/>
      <c r="E484" s="8"/>
      <c r="F484" s="7"/>
      <c r="G484" s="5"/>
      <c r="I484" s="8"/>
    </row>
    <row r="485">
      <c r="D485" s="8"/>
      <c r="E485" s="8"/>
      <c r="F485" s="7"/>
      <c r="G485" s="5"/>
      <c r="I485" s="8"/>
    </row>
    <row r="486">
      <c r="D486" s="8"/>
      <c r="E486" s="8"/>
      <c r="F486" s="7"/>
      <c r="G486" s="5"/>
      <c r="I486" s="8"/>
    </row>
    <row r="487">
      <c r="D487" s="8"/>
      <c r="E487" s="8"/>
      <c r="F487" s="7"/>
      <c r="G487" s="5"/>
      <c r="I487" s="8"/>
    </row>
    <row r="488">
      <c r="D488" s="8"/>
      <c r="E488" s="8"/>
      <c r="F488" s="7"/>
      <c r="G488" s="5"/>
      <c r="I488" s="8"/>
    </row>
    <row r="489">
      <c r="D489" s="8"/>
      <c r="E489" s="8"/>
      <c r="F489" s="7"/>
      <c r="G489" s="5"/>
      <c r="I489" s="8"/>
    </row>
    <row r="490">
      <c r="D490" s="8"/>
      <c r="E490" s="8"/>
      <c r="F490" s="7"/>
      <c r="G490" s="5"/>
      <c r="I490" s="8"/>
    </row>
    <row r="491">
      <c r="D491" s="8"/>
      <c r="E491" s="8"/>
      <c r="F491" s="7"/>
      <c r="G491" s="5"/>
      <c r="I491" s="8"/>
    </row>
    <row r="492">
      <c r="D492" s="8"/>
      <c r="E492" s="8"/>
      <c r="F492" s="7"/>
      <c r="G492" s="5"/>
      <c r="I492" s="8"/>
    </row>
    <row r="493">
      <c r="D493" s="8"/>
      <c r="E493" s="8"/>
      <c r="F493" s="7"/>
      <c r="G493" s="5"/>
      <c r="I493" s="8"/>
    </row>
    <row r="494">
      <c r="D494" s="8"/>
      <c r="E494" s="8"/>
      <c r="F494" s="7"/>
      <c r="G494" s="5"/>
      <c r="I494" s="8"/>
    </row>
    <row r="495">
      <c r="D495" s="8"/>
      <c r="E495" s="8"/>
      <c r="F495" s="7"/>
      <c r="G495" s="5"/>
      <c r="I495" s="8"/>
    </row>
    <row r="496">
      <c r="D496" s="8"/>
      <c r="E496" s="8"/>
      <c r="F496" s="7"/>
      <c r="G496" s="5"/>
      <c r="I496" s="8"/>
    </row>
    <row r="497">
      <c r="D497" s="8"/>
      <c r="E497" s="8"/>
      <c r="F497" s="7"/>
      <c r="G497" s="5"/>
      <c r="I497" s="8"/>
    </row>
    <row r="498">
      <c r="D498" s="8"/>
      <c r="E498" s="8"/>
      <c r="F498" s="7"/>
      <c r="G498" s="5"/>
      <c r="I498" s="8"/>
    </row>
    <row r="499">
      <c r="D499" s="8"/>
      <c r="E499" s="8"/>
      <c r="F499" s="7"/>
      <c r="G499" s="5"/>
      <c r="I499" s="8"/>
    </row>
    <row r="500">
      <c r="D500" s="8"/>
      <c r="E500" s="8"/>
      <c r="F500" s="7"/>
      <c r="G500" s="5"/>
      <c r="I500" s="8"/>
    </row>
    <row r="501">
      <c r="D501" s="8"/>
      <c r="E501" s="8"/>
      <c r="F501" s="7"/>
      <c r="G501" s="5"/>
      <c r="I501" s="8"/>
    </row>
    <row r="502">
      <c r="D502" s="8"/>
      <c r="E502" s="8"/>
      <c r="F502" s="7"/>
      <c r="G502" s="5"/>
      <c r="I502" s="8"/>
    </row>
    <row r="503">
      <c r="D503" s="8"/>
      <c r="E503" s="8"/>
      <c r="F503" s="7"/>
      <c r="G503" s="5"/>
      <c r="I503" s="8"/>
    </row>
    <row r="504">
      <c r="D504" s="8"/>
      <c r="E504" s="8"/>
      <c r="F504" s="7"/>
      <c r="G504" s="5"/>
      <c r="I504" s="8"/>
    </row>
    <row r="505">
      <c r="D505" s="8"/>
      <c r="E505" s="8"/>
      <c r="F505" s="7"/>
      <c r="G505" s="5"/>
      <c r="I505" s="8"/>
    </row>
    <row r="506">
      <c r="D506" s="8"/>
      <c r="E506" s="8"/>
      <c r="F506" s="7"/>
      <c r="G506" s="5"/>
      <c r="I506" s="8"/>
    </row>
    <row r="507">
      <c r="D507" s="8"/>
      <c r="E507" s="8"/>
      <c r="F507" s="7"/>
      <c r="G507" s="5"/>
      <c r="I507" s="8"/>
    </row>
    <row r="508">
      <c r="D508" s="8"/>
      <c r="E508" s="8"/>
      <c r="F508" s="7"/>
      <c r="G508" s="5"/>
      <c r="I508" s="8"/>
    </row>
    <row r="509">
      <c r="D509" s="8"/>
      <c r="E509" s="8"/>
      <c r="F509" s="7"/>
      <c r="G509" s="5"/>
      <c r="I509" s="8"/>
    </row>
    <row r="510">
      <c r="D510" s="8"/>
      <c r="E510" s="8"/>
      <c r="F510" s="7"/>
      <c r="G510" s="5"/>
      <c r="I510" s="8"/>
    </row>
    <row r="511">
      <c r="D511" s="8"/>
      <c r="E511" s="8"/>
      <c r="F511" s="7"/>
      <c r="G511" s="5"/>
      <c r="I511" s="8"/>
    </row>
    <row r="512">
      <c r="D512" s="8"/>
      <c r="E512" s="8"/>
      <c r="F512" s="7"/>
      <c r="G512" s="5"/>
      <c r="I512" s="8"/>
    </row>
    <row r="513">
      <c r="D513" s="8"/>
      <c r="E513" s="8"/>
      <c r="F513" s="7"/>
      <c r="G513" s="5"/>
      <c r="I513" s="8"/>
    </row>
    <row r="514">
      <c r="D514" s="8"/>
      <c r="E514" s="8"/>
      <c r="F514" s="7"/>
      <c r="G514" s="5"/>
      <c r="I514" s="8"/>
    </row>
    <row r="515">
      <c r="D515" s="8"/>
      <c r="E515" s="8"/>
      <c r="F515" s="7"/>
      <c r="G515" s="5"/>
      <c r="I515" s="8"/>
    </row>
    <row r="516">
      <c r="D516" s="8"/>
      <c r="E516" s="8"/>
      <c r="F516" s="7"/>
      <c r="G516" s="5"/>
      <c r="I516" s="8"/>
    </row>
    <row r="517">
      <c r="D517" s="8"/>
      <c r="E517" s="8"/>
      <c r="F517" s="7"/>
      <c r="G517" s="5"/>
      <c r="I517" s="8"/>
    </row>
    <row r="518">
      <c r="D518" s="8"/>
      <c r="E518" s="8"/>
      <c r="F518" s="7"/>
      <c r="G518" s="5"/>
      <c r="I518" s="8"/>
    </row>
    <row r="519">
      <c r="D519" s="8"/>
      <c r="E519" s="8"/>
      <c r="F519" s="7"/>
      <c r="G519" s="5"/>
      <c r="I519" s="8"/>
    </row>
    <row r="520">
      <c r="D520" s="8"/>
      <c r="E520" s="8"/>
      <c r="F520" s="7"/>
      <c r="G520" s="5"/>
      <c r="I520" s="8"/>
    </row>
    <row r="521">
      <c r="D521" s="8"/>
      <c r="E521" s="8"/>
      <c r="F521" s="7"/>
      <c r="G521" s="5"/>
      <c r="I521" s="8"/>
    </row>
    <row r="522">
      <c r="D522" s="8"/>
      <c r="E522" s="8"/>
      <c r="F522" s="7"/>
      <c r="G522" s="5"/>
      <c r="I522" s="8"/>
    </row>
    <row r="523">
      <c r="D523" s="8"/>
      <c r="E523" s="8"/>
      <c r="F523" s="7"/>
      <c r="G523" s="5"/>
      <c r="I523" s="8"/>
    </row>
    <row r="524">
      <c r="D524" s="8"/>
      <c r="E524" s="8"/>
      <c r="F524" s="7"/>
      <c r="G524" s="5"/>
      <c r="I524" s="8"/>
    </row>
    <row r="525">
      <c r="D525" s="8"/>
      <c r="E525" s="8"/>
      <c r="F525" s="7"/>
      <c r="G525" s="5"/>
      <c r="I525" s="8"/>
    </row>
    <row r="526">
      <c r="D526" s="8"/>
      <c r="E526" s="8"/>
      <c r="F526" s="7"/>
      <c r="G526" s="5"/>
      <c r="I526" s="8"/>
    </row>
    <row r="527">
      <c r="D527" s="8"/>
      <c r="E527" s="8"/>
      <c r="F527" s="7"/>
      <c r="G527" s="5"/>
      <c r="I527" s="8"/>
    </row>
    <row r="528">
      <c r="D528" s="8"/>
      <c r="E528" s="8"/>
      <c r="F528" s="7"/>
      <c r="G528" s="5"/>
      <c r="I528" s="8"/>
    </row>
    <row r="529">
      <c r="D529" s="8"/>
      <c r="E529" s="8"/>
      <c r="F529" s="7"/>
      <c r="G529" s="5"/>
      <c r="I529" s="8"/>
    </row>
    <row r="530">
      <c r="D530" s="8"/>
      <c r="E530" s="8"/>
      <c r="F530" s="7"/>
      <c r="G530" s="5"/>
      <c r="I530" s="8"/>
    </row>
    <row r="531">
      <c r="D531" s="8"/>
      <c r="E531" s="8"/>
      <c r="F531" s="7"/>
      <c r="G531" s="5"/>
      <c r="I531" s="8"/>
    </row>
    <row r="532">
      <c r="D532" s="8"/>
      <c r="E532" s="8"/>
      <c r="F532" s="7"/>
      <c r="G532" s="5"/>
      <c r="I532" s="8"/>
    </row>
    <row r="533">
      <c r="D533" s="8"/>
      <c r="E533" s="8"/>
      <c r="F533" s="7"/>
      <c r="G533" s="5"/>
      <c r="I533" s="8"/>
    </row>
    <row r="534">
      <c r="D534" s="8"/>
      <c r="E534" s="8"/>
      <c r="F534" s="7"/>
      <c r="G534" s="5"/>
      <c r="I534" s="8"/>
    </row>
    <row r="535">
      <c r="D535" s="8"/>
      <c r="E535" s="8"/>
      <c r="F535" s="7"/>
      <c r="G535" s="5"/>
      <c r="I535" s="8"/>
    </row>
    <row r="536">
      <c r="D536" s="8"/>
      <c r="E536" s="8"/>
      <c r="F536" s="7"/>
      <c r="G536" s="5"/>
      <c r="I536" s="8"/>
    </row>
    <row r="537">
      <c r="D537" s="8"/>
      <c r="E537" s="8"/>
      <c r="F537" s="7"/>
      <c r="G537" s="5"/>
      <c r="I537" s="8"/>
    </row>
    <row r="538">
      <c r="D538" s="8"/>
      <c r="E538" s="8"/>
      <c r="F538" s="7"/>
      <c r="G538" s="5"/>
      <c r="I538" s="8"/>
    </row>
    <row r="539">
      <c r="D539" s="8"/>
      <c r="E539" s="8"/>
      <c r="F539" s="7"/>
      <c r="G539" s="5"/>
      <c r="I539" s="8"/>
    </row>
    <row r="540">
      <c r="D540" s="8"/>
      <c r="E540" s="8"/>
      <c r="F540" s="7"/>
      <c r="G540" s="5"/>
      <c r="I540" s="8"/>
    </row>
    <row r="541">
      <c r="D541" s="8"/>
      <c r="E541" s="8"/>
      <c r="F541" s="7"/>
      <c r="G541" s="5"/>
      <c r="I541" s="8"/>
    </row>
    <row r="542">
      <c r="D542" s="8"/>
      <c r="E542" s="8"/>
      <c r="F542" s="7"/>
      <c r="G542" s="5"/>
      <c r="I542" s="8"/>
    </row>
    <row r="543">
      <c r="D543" s="8"/>
      <c r="E543" s="8"/>
      <c r="F543" s="7"/>
      <c r="G543" s="5"/>
      <c r="I543" s="8"/>
    </row>
    <row r="544">
      <c r="D544" s="8"/>
      <c r="E544" s="8"/>
      <c r="F544" s="7"/>
      <c r="G544" s="5"/>
      <c r="I544" s="8"/>
    </row>
    <row r="545">
      <c r="D545" s="8"/>
      <c r="E545" s="8"/>
      <c r="F545" s="7"/>
      <c r="G545" s="5"/>
      <c r="I545" s="8"/>
    </row>
    <row r="546">
      <c r="D546" s="8"/>
      <c r="E546" s="8"/>
      <c r="F546" s="7"/>
      <c r="G546" s="5"/>
      <c r="I546" s="8"/>
    </row>
    <row r="547">
      <c r="D547" s="8"/>
      <c r="E547" s="8"/>
      <c r="F547" s="7"/>
      <c r="G547" s="5"/>
      <c r="I547" s="8"/>
    </row>
    <row r="548">
      <c r="D548" s="8"/>
      <c r="E548" s="8"/>
      <c r="F548" s="7"/>
      <c r="G548" s="5"/>
      <c r="I548" s="8"/>
    </row>
    <row r="549">
      <c r="D549" s="8"/>
      <c r="E549" s="8"/>
      <c r="F549" s="7"/>
      <c r="G549" s="5"/>
      <c r="I549" s="8"/>
    </row>
    <row r="550">
      <c r="D550" s="8"/>
      <c r="E550" s="8"/>
      <c r="F550" s="7"/>
      <c r="G550" s="5"/>
      <c r="I550" s="8"/>
    </row>
    <row r="551">
      <c r="D551" s="8"/>
      <c r="E551" s="8"/>
      <c r="F551" s="7"/>
      <c r="G551" s="5"/>
      <c r="I551" s="8"/>
    </row>
    <row r="552">
      <c r="D552" s="8"/>
      <c r="E552" s="8"/>
      <c r="F552" s="7"/>
      <c r="G552" s="5"/>
      <c r="I552" s="8"/>
    </row>
    <row r="553">
      <c r="D553" s="8"/>
      <c r="E553" s="8"/>
      <c r="F553" s="7"/>
      <c r="G553" s="5"/>
      <c r="I553" s="8"/>
    </row>
    <row r="554">
      <c r="D554" s="8"/>
      <c r="E554" s="8"/>
      <c r="F554" s="7"/>
      <c r="G554" s="5"/>
      <c r="I554" s="8"/>
    </row>
    <row r="555">
      <c r="D555" s="8"/>
      <c r="E555" s="8"/>
      <c r="F555" s="7"/>
      <c r="G555" s="5"/>
      <c r="I555" s="8"/>
    </row>
    <row r="556">
      <c r="D556" s="8"/>
      <c r="E556" s="8"/>
      <c r="F556" s="7"/>
      <c r="G556" s="5"/>
      <c r="I556" s="8"/>
    </row>
    <row r="557">
      <c r="D557" s="8"/>
      <c r="E557" s="8"/>
      <c r="F557" s="7"/>
      <c r="G557" s="5"/>
      <c r="I557" s="8"/>
    </row>
    <row r="558">
      <c r="D558" s="8"/>
      <c r="E558" s="8"/>
      <c r="F558" s="7"/>
      <c r="G558" s="5"/>
      <c r="I558" s="8"/>
    </row>
    <row r="559">
      <c r="D559" s="8"/>
      <c r="E559" s="8"/>
      <c r="F559" s="7"/>
      <c r="G559" s="5"/>
      <c r="I559" s="8"/>
    </row>
    <row r="560">
      <c r="D560" s="8"/>
      <c r="E560" s="8"/>
      <c r="F560" s="7"/>
      <c r="G560" s="5"/>
      <c r="I560" s="8"/>
    </row>
    <row r="561">
      <c r="D561" s="8"/>
      <c r="E561" s="8"/>
      <c r="F561" s="7"/>
      <c r="G561" s="5"/>
      <c r="I561" s="8"/>
    </row>
    <row r="562">
      <c r="D562" s="8"/>
      <c r="E562" s="8"/>
      <c r="F562" s="7"/>
      <c r="G562" s="5"/>
      <c r="I562" s="8"/>
    </row>
    <row r="563">
      <c r="D563" s="8"/>
      <c r="E563" s="8"/>
      <c r="F563" s="7"/>
      <c r="G563" s="5"/>
      <c r="I563" s="8"/>
    </row>
    <row r="564">
      <c r="D564" s="8"/>
      <c r="E564" s="8"/>
      <c r="F564" s="7"/>
      <c r="G564" s="5"/>
      <c r="I564" s="8"/>
    </row>
    <row r="565">
      <c r="D565" s="8"/>
      <c r="E565" s="8"/>
      <c r="F565" s="7"/>
      <c r="G565" s="5"/>
      <c r="I565" s="8"/>
    </row>
    <row r="566">
      <c r="D566" s="8"/>
      <c r="E566" s="8"/>
      <c r="F566" s="7"/>
      <c r="G566" s="5"/>
      <c r="I566" s="8"/>
    </row>
    <row r="567">
      <c r="D567" s="8"/>
      <c r="E567" s="8"/>
      <c r="F567" s="7"/>
      <c r="G567" s="5"/>
      <c r="I567" s="8"/>
    </row>
    <row r="568">
      <c r="D568" s="8"/>
      <c r="E568" s="8"/>
      <c r="F568" s="7"/>
      <c r="G568" s="5"/>
      <c r="I568" s="8"/>
    </row>
    <row r="569">
      <c r="D569" s="8"/>
      <c r="E569" s="8"/>
      <c r="F569" s="7"/>
      <c r="G569" s="5"/>
      <c r="I569" s="8"/>
    </row>
    <row r="570">
      <c r="D570" s="8"/>
      <c r="E570" s="8"/>
      <c r="F570" s="7"/>
      <c r="G570" s="5"/>
      <c r="I570" s="8"/>
    </row>
    <row r="571">
      <c r="D571" s="8"/>
      <c r="E571" s="8"/>
      <c r="F571" s="7"/>
      <c r="G571" s="5"/>
      <c r="I571" s="8"/>
    </row>
    <row r="572">
      <c r="D572" s="8"/>
      <c r="E572" s="8"/>
      <c r="F572" s="7"/>
      <c r="G572" s="5"/>
      <c r="I572" s="8"/>
    </row>
    <row r="573">
      <c r="D573" s="8"/>
      <c r="E573" s="8"/>
      <c r="F573" s="7"/>
      <c r="G573" s="5"/>
      <c r="I573" s="8"/>
    </row>
    <row r="574">
      <c r="D574" s="8"/>
      <c r="E574" s="8"/>
      <c r="F574" s="7"/>
      <c r="G574" s="5"/>
      <c r="I574" s="8"/>
    </row>
    <row r="575">
      <c r="D575" s="8"/>
      <c r="E575" s="8"/>
      <c r="F575" s="7"/>
      <c r="G575" s="5"/>
      <c r="I575" s="8"/>
    </row>
    <row r="576">
      <c r="D576" s="8"/>
      <c r="E576" s="8"/>
      <c r="F576" s="7"/>
      <c r="G576" s="5"/>
      <c r="I576" s="8"/>
    </row>
    <row r="577">
      <c r="D577" s="8"/>
      <c r="E577" s="8"/>
      <c r="F577" s="7"/>
      <c r="G577" s="5"/>
      <c r="I577" s="8"/>
    </row>
    <row r="578">
      <c r="D578" s="8"/>
      <c r="E578" s="8"/>
      <c r="F578" s="7"/>
      <c r="G578" s="5"/>
      <c r="I578" s="8"/>
    </row>
    <row r="579">
      <c r="D579" s="8"/>
      <c r="E579" s="8"/>
      <c r="F579" s="7"/>
      <c r="G579" s="5"/>
      <c r="I579" s="8"/>
    </row>
    <row r="580">
      <c r="D580" s="8"/>
      <c r="E580" s="8"/>
      <c r="F580" s="7"/>
      <c r="G580" s="5"/>
      <c r="I580" s="8"/>
    </row>
    <row r="581">
      <c r="D581" s="8"/>
      <c r="E581" s="8"/>
      <c r="F581" s="7"/>
      <c r="G581" s="5"/>
      <c r="I581" s="8"/>
    </row>
    <row r="582">
      <c r="D582" s="8"/>
      <c r="E582" s="8"/>
      <c r="F582" s="7"/>
      <c r="G582" s="5"/>
      <c r="I582" s="8"/>
    </row>
    <row r="583">
      <c r="D583" s="8"/>
      <c r="E583" s="8"/>
      <c r="F583" s="7"/>
      <c r="G583" s="5"/>
      <c r="I583" s="8"/>
    </row>
    <row r="584">
      <c r="D584" s="8"/>
      <c r="E584" s="8"/>
      <c r="F584" s="7"/>
      <c r="G584" s="5"/>
      <c r="I584" s="8"/>
    </row>
    <row r="585">
      <c r="D585" s="8"/>
      <c r="E585" s="8"/>
      <c r="F585" s="7"/>
      <c r="G585" s="5"/>
      <c r="I585" s="8"/>
    </row>
    <row r="586">
      <c r="D586" s="8"/>
      <c r="E586" s="8"/>
      <c r="F586" s="7"/>
      <c r="G586" s="5"/>
      <c r="I586" s="8"/>
    </row>
    <row r="587">
      <c r="D587" s="8"/>
      <c r="E587" s="8"/>
      <c r="F587" s="7"/>
      <c r="G587" s="5"/>
      <c r="I587" s="8"/>
    </row>
    <row r="588">
      <c r="D588" s="8"/>
      <c r="E588" s="8"/>
      <c r="F588" s="7"/>
      <c r="G588" s="5"/>
      <c r="I588" s="8"/>
    </row>
    <row r="589">
      <c r="D589" s="8"/>
      <c r="E589" s="8"/>
      <c r="F589" s="7"/>
      <c r="G589" s="5"/>
      <c r="I589" s="8"/>
    </row>
    <row r="590">
      <c r="D590" s="8"/>
      <c r="E590" s="8"/>
      <c r="F590" s="7"/>
      <c r="G590" s="5"/>
      <c r="I590" s="8"/>
    </row>
    <row r="591">
      <c r="D591" s="8"/>
      <c r="E591" s="8"/>
      <c r="F591" s="7"/>
      <c r="G591" s="5"/>
      <c r="I591" s="8"/>
    </row>
    <row r="592">
      <c r="D592" s="8"/>
      <c r="E592" s="8"/>
      <c r="F592" s="7"/>
      <c r="G592" s="5"/>
      <c r="I592" s="8"/>
    </row>
    <row r="593">
      <c r="D593" s="8"/>
      <c r="E593" s="8"/>
      <c r="F593" s="7"/>
      <c r="G593" s="5"/>
      <c r="I593" s="8"/>
    </row>
    <row r="594">
      <c r="D594" s="8"/>
      <c r="E594" s="8"/>
      <c r="F594" s="7"/>
      <c r="G594" s="5"/>
      <c r="I594" s="8"/>
    </row>
    <row r="595">
      <c r="D595" s="8"/>
      <c r="E595" s="8"/>
      <c r="F595" s="7"/>
      <c r="G595" s="5"/>
      <c r="I595" s="8"/>
    </row>
    <row r="596">
      <c r="D596" s="8"/>
      <c r="E596" s="8"/>
      <c r="F596" s="7"/>
      <c r="G596" s="5"/>
      <c r="I596" s="8"/>
    </row>
    <row r="597">
      <c r="D597" s="8"/>
      <c r="E597" s="8"/>
      <c r="F597" s="7"/>
      <c r="G597" s="5"/>
      <c r="I597" s="8"/>
    </row>
    <row r="598">
      <c r="D598" s="8"/>
      <c r="E598" s="8"/>
      <c r="F598" s="7"/>
      <c r="G598" s="5"/>
      <c r="I598" s="8"/>
    </row>
    <row r="599">
      <c r="D599" s="8"/>
      <c r="E599" s="8"/>
      <c r="F599" s="7"/>
      <c r="G599" s="5"/>
      <c r="I599" s="8"/>
    </row>
    <row r="600">
      <c r="D600" s="8"/>
      <c r="E600" s="8"/>
      <c r="F600" s="7"/>
      <c r="G600" s="5"/>
      <c r="I600" s="8"/>
    </row>
    <row r="601">
      <c r="D601" s="8"/>
      <c r="E601" s="8"/>
      <c r="F601" s="7"/>
      <c r="G601" s="5"/>
      <c r="I601" s="8"/>
    </row>
    <row r="602">
      <c r="D602" s="8"/>
      <c r="E602" s="8"/>
      <c r="F602" s="7"/>
      <c r="G602" s="5"/>
      <c r="I602" s="8"/>
    </row>
    <row r="603">
      <c r="D603" s="8"/>
      <c r="E603" s="8"/>
      <c r="F603" s="7"/>
      <c r="G603" s="5"/>
      <c r="I603" s="8"/>
    </row>
    <row r="604">
      <c r="D604" s="8"/>
      <c r="E604" s="8"/>
      <c r="F604" s="7"/>
      <c r="G604" s="5"/>
      <c r="I604" s="8"/>
    </row>
    <row r="605">
      <c r="D605" s="8"/>
      <c r="E605" s="8"/>
      <c r="F605" s="7"/>
      <c r="G605" s="5"/>
      <c r="I605" s="8"/>
    </row>
    <row r="606">
      <c r="D606" s="8"/>
      <c r="E606" s="8"/>
      <c r="F606" s="7"/>
      <c r="G606" s="5"/>
      <c r="I606" s="8"/>
    </row>
    <row r="607">
      <c r="D607" s="8"/>
      <c r="E607" s="8"/>
      <c r="F607" s="7"/>
      <c r="G607" s="5"/>
      <c r="I607" s="8"/>
    </row>
    <row r="608">
      <c r="D608" s="8"/>
      <c r="E608" s="8"/>
      <c r="F608" s="7"/>
      <c r="G608" s="5"/>
      <c r="I608" s="8"/>
    </row>
    <row r="609">
      <c r="D609" s="8"/>
      <c r="E609" s="8"/>
      <c r="F609" s="7"/>
      <c r="G609" s="5"/>
      <c r="I609" s="8"/>
    </row>
    <row r="610">
      <c r="D610" s="8"/>
      <c r="E610" s="8"/>
      <c r="F610" s="7"/>
      <c r="G610" s="5"/>
      <c r="I610" s="8"/>
    </row>
    <row r="611">
      <c r="D611" s="8"/>
      <c r="E611" s="8"/>
      <c r="F611" s="7"/>
      <c r="G611" s="5"/>
      <c r="I611" s="8"/>
    </row>
    <row r="612">
      <c r="D612" s="8"/>
      <c r="E612" s="8"/>
      <c r="F612" s="7"/>
      <c r="G612" s="5"/>
      <c r="I612" s="8"/>
    </row>
    <row r="613">
      <c r="D613" s="8"/>
      <c r="E613" s="8"/>
      <c r="F613" s="7"/>
      <c r="G613" s="5"/>
      <c r="I613" s="8"/>
    </row>
    <row r="614">
      <c r="D614" s="8"/>
      <c r="E614" s="8"/>
      <c r="F614" s="7"/>
      <c r="G614" s="5"/>
      <c r="I614" s="8"/>
    </row>
    <row r="615">
      <c r="D615" s="8"/>
      <c r="E615" s="8"/>
      <c r="F615" s="7"/>
      <c r="G615" s="5"/>
      <c r="I615" s="8"/>
    </row>
    <row r="616">
      <c r="D616" s="8"/>
      <c r="E616" s="8"/>
      <c r="F616" s="7"/>
      <c r="G616" s="5"/>
      <c r="I616" s="8"/>
    </row>
    <row r="617">
      <c r="D617" s="8"/>
      <c r="E617" s="8"/>
      <c r="F617" s="7"/>
      <c r="G617" s="5"/>
      <c r="I617" s="8"/>
    </row>
    <row r="618">
      <c r="D618" s="8"/>
      <c r="E618" s="8"/>
      <c r="F618" s="7"/>
      <c r="G618" s="5"/>
      <c r="I618" s="8"/>
    </row>
    <row r="619">
      <c r="D619" s="8"/>
      <c r="E619" s="8"/>
      <c r="F619" s="7"/>
      <c r="G619" s="5"/>
      <c r="I619" s="8"/>
    </row>
    <row r="620">
      <c r="D620" s="8"/>
      <c r="E620" s="8"/>
      <c r="F620" s="7"/>
      <c r="G620" s="5"/>
      <c r="I620" s="8"/>
    </row>
    <row r="621">
      <c r="D621" s="8"/>
      <c r="E621" s="8"/>
      <c r="F621" s="7"/>
      <c r="G621" s="5"/>
      <c r="I621" s="8"/>
    </row>
    <row r="622">
      <c r="D622" s="8"/>
      <c r="E622" s="8"/>
      <c r="F622" s="7"/>
      <c r="G622" s="5"/>
      <c r="I622" s="8"/>
    </row>
    <row r="623">
      <c r="D623" s="8"/>
      <c r="E623" s="8"/>
      <c r="F623" s="7"/>
      <c r="G623" s="5"/>
      <c r="I623" s="8"/>
    </row>
    <row r="624">
      <c r="D624" s="8"/>
      <c r="E624" s="8"/>
      <c r="F624" s="7"/>
      <c r="G624" s="5"/>
      <c r="I624" s="8"/>
    </row>
    <row r="625">
      <c r="D625" s="8"/>
      <c r="E625" s="8"/>
      <c r="F625" s="7"/>
      <c r="G625" s="5"/>
      <c r="I625" s="8"/>
    </row>
    <row r="626">
      <c r="D626" s="8"/>
      <c r="E626" s="8"/>
      <c r="F626" s="7"/>
      <c r="G626" s="5"/>
      <c r="I626" s="8"/>
    </row>
    <row r="627">
      <c r="D627" s="8"/>
      <c r="E627" s="8"/>
      <c r="F627" s="7"/>
      <c r="G627" s="5"/>
      <c r="I627" s="8"/>
    </row>
    <row r="628">
      <c r="D628" s="8"/>
      <c r="E628" s="8"/>
      <c r="F628" s="7"/>
      <c r="G628" s="5"/>
      <c r="I628" s="8"/>
    </row>
    <row r="629">
      <c r="D629" s="8"/>
      <c r="E629" s="8"/>
      <c r="F629" s="7"/>
      <c r="G629" s="5"/>
      <c r="I629" s="8"/>
    </row>
    <row r="630">
      <c r="D630" s="8"/>
      <c r="E630" s="8"/>
      <c r="F630" s="7"/>
      <c r="G630" s="5"/>
      <c r="I630" s="8"/>
    </row>
    <row r="631">
      <c r="D631" s="8"/>
      <c r="E631" s="8"/>
      <c r="F631" s="7"/>
      <c r="G631" s="5"/>
      <c r="I631" s="8"/>
    </row>
    <row r="632">
      <c r="D632" s="8"/>
      <c r="E632" s="8"/>
      <c r="F632" s="7"/>
      <c r="G632" s="5"/>
      <c r="I632" s="8"/>
    </row>
    <row r="633">
      <c r="D633" s="8"/>
      <c r="E633" s="8"/>
      <c r="F633" s="7"/>
      <c r="G633" s="5"/>
      <c r="I633" s="8"/>
    </row>
    <row r="634">
      <c r="D634" s="8"/>
      <c r="E634" s="8"/>
      <c r="F634" s="7"/>
      <c r="G634" s="5"/>
      <c r="I634" s="8"/>
    </row>
    <row r="635">
      <c r="D635" s="8"/>
      <c r="E635" s="8"/>
      <c r="F635" s="7"/>
      <c r="G635" s="5"/>
      <c r="I635" s="8"/>
    </row>
    <row r="636">
      <c r="D636" s="8"/>
      <c r="E636" s="8"/>
      <c r="F636" s="7"/>
      <c r="G636" s="5"/>
      <c r="I636" s="8"/>
    </row>
    <row r="637">
      <c r="D637" s="8"/>
      <c r="E637" s="8"/>
      <c r="F637" s="7"/>
      <c r="G637" s="5"/>
      <c r="I637" s="8"/>
    </row>
    <row r="638">
      <c r="D638" s="8"/>
      <c r="E638" s="8"/>
      <c r="F638" s="7"/>
      <c r="G638" s="5"/>
      <c r="I638" s="8"/>
    </row>
    <row r="639">
      <c r="D639" s="8"/>
      <c r="E639" s="8"/>
      <c r="F639" s="7"/>
      <c r="G639" s="5"/>
      <c r="I639" s="8"/>
    </row>
    <row r="640">
      <c r="D640" s="8"/>
      <c r="E640" s="8"/>
      <c r="F640" s="7"/>
      <c r="G640" s="5"/>
      <c r="I640" s="8"/>
    </row>
    <row r="641">
      <c r="D641" s="8"/>
      <c r="E641" s="8"/>
      <c r="F641" s="7"/>
      <c r="G641" s="5"/>
      <c r="I641" s="8"/>
    </row>
    <row r="642">
      <c r="D642" s="8"/>
      <c r="E642" s="8"/>
      <c r="F642" s="7"/>
      <c r="G642" s="5"/>
      <c r="I642" s="8"/>
    </row>
    <row r="643">
      <c r="D643" s="8"/>
      <c r="E643" s="8"/>
      <c r="F643" s="7"/>
      <c r="G643" s="5"/>
      <c r="I643" s="8"/>
    </row>
    <row r="644">
      <c r="D644" s="8"/>
      <c r="E644" s="8"/>
      <c r="F644" s="7"/>
      <c r="G644" s="5"/>
      <c r="I644" s="8"/>
    </row>
    <row r="645">
      <c r="D645" s="8"/>
      <c r="E645" s="8"/>
      <c r="F645" s="7"/>
      <c r="G645" s="5"/>
      <c r="I645" s="8"/>
    </row>
    <row r="646">
      <c r="D646" s="8"/>
      <c r="E646" s="8"/>
      <c r="F646" s="7"/>
      <c r="G646" s="5"/>
      <c r="I646" s="8"/>
    </row>
    <row r="647">
      <c r="D647" s="8"/>
      <c r="E647" s="8"/>
      <c r="F647" s="7"/>
      <c r="G647" s="5"/>
      <c r="I647" s="8"/>
    </row>
    <row r="648">
      <c r="D648" s="8"/>
      <c r="E648" s="8"/>
      <c r="F648" s="7"/>
      <c r="G648" s="5"/>
      <c r="I648" s="8"/>
    </row>
    <row r="649">
      <c r="D649" s="8"/>
      <c r="E649" s="8"/>
      <c r="F649" s="7"/>
      <c r="G649" s="5"/>
      <c r="I649" s="8"/>
    </row>
    <row r="650">
      <c r="D650" s="8"/>
      <c r="E650" s="8"/>
      <c r="F650" s="7"/>
      <c r="G650" s="5"/>
      <c r="I650" s="8"/>
    </row>
    <row r="651">
      <c r="D651" s="8"/>
      <c r="E651" s="8"/>
      <c r="F651" s="7"/>
      <c r="G651" s="5"/>
      <c r="I651" s="8"/>
    </row>
    <row r="652">
      <c r="D652" s="8"/>
      <c r="E652" s="8"/>
      <c r="F652" s="7"/>
      <c r="G652" s="5"/>
      <c r="I652" s="8"/>
    </row>
    <row r="653">
      <c r="D653" s="8"/>
      <c r="E653" s="8"/>
      <c r="F653" s="7"/>
      <c r="G653" s="5"/>
      <c r="I653" s="8"/>
    </row>
    <row r="654">
      <c r="D654" s="8"/>
      <c r="E654" s="8"/>
      <c r="F654" s="7"/>
      <c r="G654" s="5"/>
      <c r="I654" s="8"/>
    </row>
    <row r="655">
      <c r="D655" s="8"/>
      <c r="E655" s="8"/>
      <c r="F655" s="7"/>
      <c r="G655" s="5"/>
      <c r="I655" s="8"/>
    </row>
    <row r="656">
      <c r="D656" s="8"/>
      <c r="E656" s="8"/>
      <c r="F656" s="7"/>
      <c r="G656" s="5"/>
      <c r="I656" s="8"/>
    </row>
    <row r="657">
      <c r="D657" s="8"/>
      <c r="E657" s="8"/>
      <c r="F657" s="7"/>
      <c r="G657" s="5"/>
      <c r="I657" s="8"/>
    </row>
    <row r="658">
      <c r="D658" s="8"/>
      <c r="E658" s="8"/>
      <c r="F658" s="7"/>
      <c r="G658" s="5"/>
      <c r="I658" s="8"/>
    </row>
    <row r="659">
      <c r="D659" s="8"/>
      <c r="E659" s="8"/>
      <c r="F659" s="7"/>
      <c r="G659" s="5"/>
      <c r="I659" s="8"/>
    </row>
    <row r="660">
      <c r="D660" s="8"/>
      <c r="E660" s="8"/>
      <c r="F660" s="7"/>
      <c r="G660" s="5"/>
      <c r="I660" s="8"/>
    </row>
    <row r="661">
      <c r="D661" s="8"/>
      <c r="E661" s="8"/>
      <c r="F661" s="7"/>
      <c r="G661" s="5"/>
      <c r="I661" s="8"/>
    </row>
    <row r="662">
      <c r="D662" s="8"/>
      <c r="E662" s="8"/>
      <c r="F662" s="7"/>
      <c r="G662" s="5"/>
      <c r="I662" s="8"/>
    </row>
    <row r="663">
      <c r="D663" s="8"/>
      <c r="E663" s="8"/>
      <c r="F663" s="7"/>
      <c r="G663" s="5"/>
      <c r="I663" s="8"/>
    </row>
    <row r="664">
      <c r="D664" s="8"/>
      <c r="E664" s="8"/>
      <c r="F664" s="7"/>
      <c r="G664" s="5"/>
      <c r="I664" s="8"/>
    </row>
    <row r="665">
      <c r="D665" s="8"/>
      <c r="E665" s="8"/>
      <c r="F665" s="7"/>
      <c r="G665" s="5"/>
      <c r="I665" s="8"/>
    </row>
    <row r="666">
      <c r="D666" s="8"/>
      <c r="E666" s="8"/>
      <c r="F666" s="7"/>
      <c r="G666" s="5"/>
      <c r="I666" s="8"/>
    </row>
    <row r="667">
      <c r="D667" s="8"/>
      <c r="E667" s="8"/>
      <c r="F667" s="7"/>
      <c r="G667" s="5"/>
      <c r="I667" s="8"/>
    </row>
    <row r="668">
      <c r="D668" s="8"/>
      <c r="E668" s="8"/>
      <c r="F668" s="7"/>
      <c r="G668" s="5"/>
      <c r="I668" s="8"/>
    </row>
    <row r="669">
      <c r="D669" s="8"/>
      <c r="E669" s="8"/>
      <c r="F669" s="7"/>
      <c r="G669" s="5"/>
      <c r="I669" s="8"/>
    </row>
    <row r="670">
      <c r="D670" s="8"/>
      <c r="E670" s="8"/>
      <c r="F670" s="7"/>
      <c r="G670" s="5"/>
      <c r="I670" s="8"/>
    </row>
    <row r="671">
      <c r="D671" s="8"/>
      <c r="E671" s="8"/>
      <c r="F671" s="7"/>
      <c r="G671" s="5"/>
      <c r="I671" s="8"/>
    </row>
    <row r="672">
      <c r="D672" s="8"/>
      <c r="E672" s="8"/>
      <c r="F672" s="7"/>
      <c r="G672" s="5"/>
      <c r="I672" s="8"/>
    </row>
    <row r="673">
      <c r="D673" s="8"/>
      <c r="E673" s="8"/>
      <c r="F673" s="7"/>
      <c r="G673" s="5"/>
      <c r="I673" s="8"/>
    </row>
    <row r="674">
      <c r="D674" s="8"/>
      <c r="E674" s="8"/>
      <c r="F674" s="7"/>
      <c r="G674" s="5"/>
      <c r="I674" s="8"/>
    </row>
    <row r="675">
      <c r="D675" s="8"/>
      <c r="E675" s="8"/>
      <c r="F675" s="7"/>
      <c r="G675" s="5"/>
      <c r="I675" s="8"/>
    </row>
    <row r="676">
      <c r="D676" s="8"/>
      <c r="E676" s="8"/>
      <c r="F676" s="7"/>
      <c r="G676" s="5"/>
      <c r="I676" s="8"/>
    </row>
    <row r="677">
      <c r="D677" s="8"/>
      <c r="E677" s="8"/>
      <c r="F677" s="7"/>
      <c r="G677" s="5"/>
      <c r="I677" s="8"/>
    </row>
    <row r="678">
      <c r="D678" s="8"/>
      <c r="E678" s="8"/>
      <c r="F678" s="7"/>
      <c r="G678" s="5"/>
      <c r="I678" s="8"/>
    </row>
    <row r="679">
      <c r="D679" s="8"/>
      <c r="E679" s="8"/>
      <c r="F679" s="7"/>
      <c r="G679" s="5"/>
      <c r="I679" s="8"/>
    </row>
    <row r="680">
      <c r="D680" s="8"/>
      <c r="E680" s="8"/>
      <c r="F680" s="7"/>
      <c r="G680" s="5"/>
      <c r="I680" s="8"/>
    </row>
    <row r="681">
      <c r="D681" s="8"/>
      <c r="E681" s="8"/>
      <c r="F681" s="7"/>
      <c r="G681" s="5"/>
      <c r="I681" s="8"/>
    </row>
    <row r="682">
      <c r="D682" s="8"/>
      <c r="E682" s="8"/>
      <c r="F682" s="7"/>
      <c r="G682" s="5"/>
      <c r="I682" s="8"/>
    </row>
    <row r="683">
      <c r="D683" s="8"/>
      <c r="E683" s="8"/>
      <c r="F683" s="7"/>
      <c r="G683" s="5"/>
      <c r="I683" s="8"/>
    </row>
    <row r="684">
      <c r="D684" s="8"/>
      <c r="E684" s="8"/>
      <c r="F684" s="7"/>
      <c r="G684" s="5"/>
      <c r="I684" s="8"/>
    </row>
    <row r="685">
      <c r="D685" s="8"/>
      <c r="E685" s="8"/>
      <c r="F685" s="7"/>
      <c r="G685" s="5"/>
      <c r="I685" s="8"/>
    </row>
    <row r="686">
      <c r="D686" s="8"/>
      <c r="E686" s="8"/>
      <c r="F686" s="7"/>
      <c r="G686" s="5"/>
      <c r="I686" s="8"/>
    </row>
    <row r="687">
      <c r="D687" s="8"/>
      <c r="E687" s="8"/>
      <c r="F687" s="7"/>
      <c r="G687" s="5"/>
      <c r="I687" s="8"/>
    </row>
    <row r="688">
      <c r="D688" s="8"/>
      <c r="E688" s="8"/>
      <c r="F688" s="7"/>
      <c r="G688" s="5"/>
      <c r="I688" s="8"/>
    </row>
    <row r="689">
      <c r="D689" s="8"/>
      <c r="E689" s="8"/>
      <c r="F689" s="7"/>
      <c r="G689" s="5"/>
      <c r="I689" s="8"/>
    </row>
    <row r="690">
      <c r="D690" s="8"/>
      <c r="E690" s="8"/>
      <c r="F690" s="7"/>
      <c r="G690" s="5"/>
      <c r="I690" s="8"/>
    </row>
    <row r="691">
      <c r="D691" s="8"/>
      <c r="E691" s="8"/>
      <c r="F691" s="7"/>
      <c r="G691" s="5"/>
      <c r="I691" s="8"/>
    </row>
    <row r="692">
      <c r="D692" s="8"/>
      <c r="E692" s="8"/>
      <c r="F692" s="7"/>
      <c r="G692" s="5"/>
      <c r="I692" s="8"/>
    </row>
    <row r="693">
      <c r="D693" s="8"/>
      <c r="E693" s="8"/>
      <c r="F693" s="7"/>
      <c r="G693" s="5"/>
      <c r="I693" s="8"/>
    </row>
    <row r="694">
      <c r="D694" s="8"/>
      <c r="E694" s="8"/>
      <c r="F694" s="7"/>
      <c r="G694" s="5"/>
      <c r="I694" s="8"/>
    </row>
    <row r="695">
      <c r="D695" s="8"/>
      <c r="E695" s="8"/>
      <c r="F695" s="7"/>
      <c r="G695" s="5"/>
      <c r="I695" s="8"/>
    </row>
    <row r="696">
      <c r="D696" s="8"/>
      <c r="E696" s="8"/>
      <c r="F696" s="7"/>
      <c r="G696" s="5"/>
      <c r="I696" s="8"/>
    </row>
    <row r="697">
      <c r="D697" s="8"/>
      <c r="E697" s="8"/>
      <c r="F697" s="7"/>
      <c r="G697" s="5"/>
      <c r="I697" s="8"/>
    </row>
    <row r="698">
      <c r="D698" s="8"/>
      <c r="E698" s="8"/>
      <c r="F698" s="7"/>
      <c r="G698" s="5"/>
      <c r="I698" s="8"/>
    </row>
    <row r="699">
      <c r="D699" s="8"/>
      <c r="E699" s="8"/>
      <c r="F699" s="7"/>
      <c r="G699" s="5"/>
      <c r="I699" s="8"/>
    </row>
    <row r="700">
      <c r="D700" s="8"/>
      <c r="E700" s="8"/>
      <c r="F700" s="7"/>
      <c r="G700" s="5"/>
      <c r="I700" s="8"/>
    </row>
    <row r="701">
      <c r="D701" s="8"/>
      <c r="E701" s="8"/>
      <c r="F701" s="7"/>
      <c r="G701" s="5"/>
      <c r="I701" s="8"/>
    </row>
    <row r="702">
      <c r="D702" s="8"/>
      <c r="E702" s="8"/>
      <c r="F702" s="7"/>
      <c r="G702" s="5"/>
      <c r="I702" s="8"/>
    </row>
    <row r="703">
      <c r="D703" s="8"/>
      <c r="E703" s="8"/>
      <c r="F703" s="7"/>
      <c r="G703" s="5"/>
      <c r="I703" s="8"/>
    </row>
    <row r="704">
      <c r="D704" s="8"/>
      <c r="E704" s="8"/>
      <c r="F704" s="7"/>
      <c r="G704" s="5"/>
      <c r="I704" s="8"/>
    </row>
    <row r="705">
      <c r="D705" s="8"/>
      <c r="E705" s="8"/>
      <c r="F705" s="7"/>
      <c r="G705" s="5"/>
      <c r="I705" s="8"/>
    </row>
    <row r="706">
      <c r="D706" s="8"/>
      <c r="E706" s="8"/>
      <c r="F706" s="7"/>
      <c r="G706" s="5"/>
      <c r="I706" s="8"/>
    </row>
    <row r="707">
      <c r="D707" s="8"/>
      <c r="E707" s="8"/>
      <c r="F707" s="7"/>
      <c r="G707" s="5"/>
      <c r="I707" s="8"/>
    </row>
    <row r="708">
      <c r="D708" s="8"/>
      <c r="E708" s="8"/>
      <c r="F708" s="7"/>
      <c r="G708" s="5"/>
      <c r="I708" s="8"/>
    </row>
    <row r="709">
      <c r="D709" s="8"/>
      <c r="E709" s="8"/>
      <c r="F709" s="7"/>
      <c r="G709" s="5"/>
      <c r="I709" s="8"/>
    </row>
    <row r="710">
      <c r="D710" s="8"/>
      <c r="E710" s="8"/>
      <c r="F710" s="7"/>
      <c r="G710" s="5"/>
      <c r="I710" s="8"/>
    </row>
    <row r="711">
      <c r="D711" s="8"/>
      <c r="E711" s="8"/>
      <c r="F711" s="7"/>
      <c r="G711" s="5"/>
      <c r="I711" s="8"/>
    </row>
    <row r="712">
      <c r="D712" s="8"/>
      <c r="E712" s="8"/>
      <c r="F712" s="7"/>
      <c r="G712" s="5"/>
      <c r="I712" s="8"/>
    </row>
    <row r="713">
      <c r="D713" s="8"/>
      <c r="E713" s="8"/>
      <c r="F713" s="7"/>
      <c r="G713" s="5"/>
      <c r="I713" s="8"/>
    </row>
    <row r="714">
      <c r="D714" s="8"/>
      <c r="E714" s="8"/>
      <c r="F714" s="7"/>
      <c r="G714" s="5"/>
      <c r="I714" s="8"/>
    </row>
    <row r="715">
      <c r="D715" s="8"/>
      <c r="E715" s="8"/>
      <c r="F715" s="7"/>
      <c r="G715" s="5"/>
      <c r="I715" s="8"/>
    </row>
    <row r="716">
      <c r="D716" s="8"/>
      <c r="E716" s="8"/>
      <c r="F716" s="7"/>
      <c r="G716" s="5"/>
      <c r="I716" s="8"/>
    </row>
    <row r="717">
      <c r="D717" s="8"/>
      <c r="E717" s="8"/>
      <c r="F717" s="7"/>
      <c r="G717" s="5"/>
      <c r="I717" s="8"/>
    </row>
    <row r="718">
      <c r="D718" s="8"/>
      <c r="E718" s="8"/>
      <c r="F718" s="7"/>
      <c r="G718" s="5"/>
      <c r="I718" s="8"/>
    </row>
    <row r="719">
      <c r="D719" s="8"/>
      <c r="E719" s="8"/>
      <c r="F719" s="7"/>
      <c r="G719" s="5"/>
      <c r="I719" s="8"/>
    </row>
    <row r="720">
      <c r="D720" s="8"/>
      <c r="E720" s="8"/>
      <c r="F720" s="7"/>
      <c r="G720" s="5"/>
      <c r="I720" s="8"/>
    </row>
    <row r="721">
      <c r="D721" s="8"/>
      <c r="E721" s="8"/>
      <c r="F721" s="7"/>
      <c r="G721" s="5"/>
      <c r="I721" s="8"/>
    </row>
    <row r="722">
      <c r="D722" s="8"/>
      <c r="E722" s="8"/>
      <c r="F722" s="7"/>
      <c r="G722" s="5"/>
      <c r="I722" s="8"/>
    </row>
    <row r="723">
      <c r="D723" s="8"/>
      <c r="E723" s="8"/>
      <c r="F723" s="7"/>
      <c r="G723" s="5"/>
      <c r="I723" s="8"/>
    </row>
    <row r="724">
      <c r="D724" s="8"/>
      <c r="E724" s="8"/>
      <c r="F724" s="7"/>
      <c r="G724" s="5"/>
      <c r="I724" s="8"/>
    </row>
    <row r="725">
      <c r="D725" s="8"/>
      <c r="E725" s="8"/>
      <c r="F725" s="7"/>
      <c r="G725" s="5"/>
      <c r="I725" s="8"/>
    </row>
    <row r="726">
      <c r="D726" s="8"/>
      <c r="E726" s="8"/>
      <c r="F726" s="7"/>
      <c r="G726" s="5"/>
      <c r="I726" s="8"/>
    </row>
    <row r="727">
      <c r="D727" s="8"/>
      <c r="E727" s="8"/>
      <c r="F727" s="7"/>
      <c r="G727" s="5"/>
      <c r="I727" s="8"/>
    </row>
    <row r="728">
      <c r="D728" s="8"/>
      <c r="E728" s="8"/>
      <c r="F728" s="7"/>
      <c r="G728" s="5"/>
      <c r="I728" s="8"/>
    </row>
    <row r="729">
      <c r="D729" s="8"/>
      <c r="E729" s="8"/>
      <c r="F729" s="7"/>
      <c r="G729" s="5"/>
      <c r="I729" s="8"/>
    </row>
    <row r="730">
      <c r="D730" s="8"/>
      <c r="E730" s="8"/>
      <c r="F730" s="7"/>
      <c r="G730" s="5"/>
      <c r="I730" s="8"/>
    </row>
    <row r="731">
      <c r="D731" s="8"/>
      <c r="E731" s="8"/>
      <c r="F731" s="7"/>
      <c r="G731" s="5"/>
      <c r="I731" s="8"/>
    </row>
    <row r="732">
      <c r="D732" s="8"/>
      <c r="E732" s="8"/>
      <c r="F732" s="7"/>
      <c r="G732" s="5"/>
      <c r="I732" s="8"/>
    </row>
    <row r="733">
      <c r="D733" s="8"/>
      <c r="E733" s="8"/>
      <c r="F733" s="7"/>
      <c r="G733" s="5"/>
      <c r="I733" s="8"/>
    </row>
    <row r="734">
      <c r="D734" s="8"/>
      <c r="E734" s="8"/>
      <c r="F734" s="7"/>
      <c r="G734" s="5"/>
      <c r="I734" s="8"/>
    </row>
    <row r="735">
      <c r="D735" s="8"/>
      <c r="E735" s="8"/>
      <c r="F735" s="7"/>
      <c r="G735" s="5"/>
      <c r="I735" s="8"/>
    </row>
    <row r="736">
      <c r="D736" s="8"/>
      <c r="E736" s="8"/>
      <c r="F736" s="7"/>
      <c r="G736" s="5"/>
      <c r="I736" s="8"/>
    </row>
    <row r="737">
      <c r="D737" s="8"/>
      <c r="E737" s="8"/>
      <c r="F737" s="7"/>
      <c r="G737" s="5"/>
      <c r="I737" s="8"/>
    </row>
    <row r="738">
      <c r="D738" s="8"/>
      <c r="E738" s="8"/>
      <c r="F738" s="7"/>
      <c r="G738" s="5"/>
      <c r="I738" s="8"/>
    </row>
    <row r="739">
      <c r="D739" s="8"/>
      <c r="E739" s="8"/>
      <c r="F739" s="7"/>
      <c r="G739" s="5"/>
      <c r="I739" s="8"/>
    </row>
    <row r="740">
      <c r="D740" s="8"/>
      <c r="E740" s="8"/>
      <c r="F740" s="7"/>
      <c r="G740" s="5"/>
      <c r="I740" s="8"/>
    </row>
    <row r="741">
      <c r="D741" s="8"/>
      <c r="E741" s="8"/>
      <c r="F741" s="7"/>
      <c r="G741" s="5"/>
      <c r="I741" s="8"/>
    </row>
    <row r="742">
      <c r="D742" s="8"/>
      <c r="E742" s="8"/>
      <c r="F742" s="7"/>
      <c r="G742" s="5"/>
      <c r="I742" s="8"/>
    </row>
    <row r="743">
      <c r="D743" s="8"/>
      <c r="E743" s="8"/>
      <c r="F743" s="7"/>
      <c r="G743" s="5"/>
      <c r="I743" s="8"/>
    </row>
    <row r="744">
      <c r="D744" s="8"/>
      <c r="E744" s="8"/>
      <c r="F744" s="7"/>
      <c r="G744" s="5"/>
      <c r="I744" s="8"/>
    </row>
    <row r="745">
      <c r="D745" s="8"/>
      <c r="E745" s="8"/>
      <c r="F745" s="7"/>
      <c r="G745" s="5"/>
      <c r="I745" s="8"/>
    </row>
    <row r="746">
      <c r="D746" s="8"/>
      <c r="E746" s="8"/>
      <c r="F746" s="7"/>
      <c r="G746" s="5"/>
      <c r="I746" s="8"/>
    </row>
    <row r="747">
      <c r="D747" s="8"/>
      <c r="E747" s="8"/>
      <c r="F747" s="7"/>
      <c r="G747" s="5"/>
      <c r="I747" s="8"/>
    </row>
    <row r="748">
      <c r="D748" s="8"/>
      <c r="E748" s="8"/>
      <c r="F748" s="7"/>
      <c r="G748" s="5"/>
      <c r="I748" s="8"/>
    </row>
    <row r="749">
      <c r="D749" s="8"/>
      <c r="E749" s="8"/>
      <c r="F749" s="7"/>
      <c r="G749" s="5"/>
      <c r="I749" s="8"/>
    </row>
    <row r="750">
      <c r="D750" s="8"/>
      <c r="E750" s="8"/>
      <c r="F750" s="7"/>
      <c r="G750" s="5"/>
      <c r="I750" s="8"/>
    </row>
    <row r="751">
      <c r="D751" s="8"/>
      <c r="E751" s="8"/>
      <c r="F751" s="7"/>
      <c r="G751" s="5"/>
      <c r="I751" s="8"/>
    </row>
    <row r="752">
      <c r="D752" s="8"/>
      <c r="E752" s="8"/>
      <c r="F752" s="7"/>
      <c r="G752" s="5"/>
      <c r="I752" s="8"/>
    </row>
    <row r="753">
      <c r="D753" s="8"/>
      <c r="E753" s="8"/>
      <c r="F753" s="7"/>
      <c r="G753" s="5"/>
      <c r="I753" s="8"/>
    </row>
    <row r="754">
      <c r="D754" s="8"/>
      <c r="E754" s="8"/>
      <c r="F754" s="7"/>
      <c r="G754" s="5"/>
      <c r="I754" s="8"/>
    </row>
    <row r="755">
      <c r="D755" s="8"/>
      <c r="E755" s="8"/>
      <c r="F755" s="7"/>
      <c r="G755" s="5"/>
      <c r="I755" s="8"/>
    </row>
    <row r="756">
      <c r="D756" s="8"/>
      <c r="E756" s="8"/>
      <c r="F756" s="7"/>
      <c r="G756" s="5"/>
      <c r="I756" s="8"/>
    </row>
    <row r="757">
      <c r="D757" s="8"/>
      <c r="E757" s="8"/>
      <c r="F757" s="7"/>
      <c r="G757" s="5"/>
      <c r="I757" s="8"/>
    </row>
    <row r="758">
      <c r="D758" s="8"/>
      <c r="E758" s="8"/>
      <c r="F758" s="7"/>
      <c r="G758" s="5"/>
      <c r="I758" s="8"/>
    </row>
    <row r="759">
      <c r="D759" s="8"/>
      <c r="E759" s="8"/>
      <c r="F759" s="7"/>
      <c r="G759" s="5"/>
      <c r="I759" s="8"/>
    </row>
    <row r="760">
      <c r="D760" s="8"/>
      <c r="E760" s="8"/>
      <c r="F760" s="7"/>
      <c r="G760" s="5"/>
      <c r="I760" s="8"/>
    </row>
    <row r="761">
      <c r="D761" s="8"/>
      <c r="E761" s="8"/>
      <c r="F761" s="7"/>
      <c r="G761" s="5"/>
      <c r="I761" s="8"/>
    </row>
    <row r="762">
      <c r="D762" s="8"/>
      <c r="E762" s="8"/>
      <c r="F762" s="7"/>
      <c r="G762" s="5"/>
      <c r="I762" s="8"/>
    </row>
    <row r="763">
      <c r="D763" s="8"/>
      <c r="E763" s="8"/>
      <c r="F763" s="7"/>
      <c r="G763" s="5"/>
      <c r="I763" s="8"/>
    </row>
    <row r="764">
      <c r="D764" s="8"/>
      <c r="E764" s="8"/>
      <c r="F764" s="7"/>
      <c r="G764" s="5"/>
      <c r="I764" s="8"/>
    </row>
    <row r="765">
      <c r="D765" s="8"/>
      <c r="E765" s="8"/>
      <c r="F765" s="7"/>
      <c r="G765" s="5"/>
      <c r="I765" s="8"/>
    </row>
    <row r="766">
      <c r="D766" s="8"/>
      <c r="E766" s="8"/>
      <c r="F766" s="7"/>
      <c r="G766" s="5"/>
      <c r="I766" s="8"/>
    </row>
    <row r="767">
      <c r="D767" s="8"/>
      <c r="E767" s="8"/>
      <c r="F767" s="7"/>
      <c r="G767" s="5"/>
      <c r="I767" s="8"/>
    </row>
    <row r="768">
      <c r="D768" s="8"/>
      <c r="E768" s="8"/>
      <c r="F768" s="7"/>
      <c r="G768" s="5"/>
      <c r="I768" s="8"/>
    </row>
    <row r="769">
      <c r="D769" s="8"/>
      <c r="E769" s="8"/>
      <c r="F769" s="7"/>
      <c r="G769" s="5"/>
      <c r="I769" s="8"/>
    </row>
    <row r="770">
      <c r="D770" s="8"/>
      <c r="E770" s="8"/>
      <c r="F770" s="7"/>
      <c r="G770" s="5"/>
      <c r="I770" s="8"/>
    </row>
    <row r="771">
      <c r="D771" s="8"/>
      <c r="E771" s="8"/>
      <c r="F771" s="7"/>
      <c r="G771" s="5"/>
      <c r="I771" s="8"/>
    </row>
    <row r="772">
      <c r="D772" s="8"/>
      <c r="E772" s="8"/>
      <c r="F772" s="7"/>
      <c r="G772" s="5"/>
      <c r="I772" s="8"/>
    </row>
    <row r="773">
      <c r="D773" s="8"/>
      <c r="E773" s="8"/>
      <c r="F773" s="7"/>
      <c r="G773" s="5"/>
      <c r="I773" s="8"/>
    </row>
    <row r="774">
      <c r="D774" s="8"/>
      <c r="E774" s="8"/>
      <c r="F774" s="7"/>
      <c r="G774" s="5"/>
      <c r="I774" s="8"/>
    </row>
    <row r="775">
      <c r="D775" s="8"/>
      <c r="E775" s="8"/>
      <c r="F775" s="7"/>
      <c r="G775" s="5"/>
      <c r="I775" s="8"/>
    </row>
    <row r="776">
      <c r="D776" s="8"/>
      <c r="E776" s="8"/>
      <c r="F776" s="7"/>
      <c r="G776" s="5"/>
      <c r="I776" s="8"/>
    </row>
    <row r="777">
      <c r="D777" s="8"/>
      <c r="E777" s="8"/>
      <c r="F777" s="7"/>
      <c r="G777" s="5"/>
      <c r="I777" s="8"/>
    </row>
    <row r="778">
      <c r="D778" s="8"/>
      <c r="E778" s="8"/>
      <c r="F778" s="7"/>
      <c r="G778" s="5"/>
      <c r="I778" s="8"/>
    </row>
    <row r="779">
      <c r="D779" s="8"/>
      <c r="E779" s="8"/>
      <c r="F779" s="7"/>
      <c r="G779" s="5"/>
      <c r="I779" s="8"/>
    </row>
    <row r="780">
      <c r="D780" s="8"/>
      <c r="E780" s="8"/>
      <c r="F780" s="7"/>
      <c r="G780" s="5"/>
      <c r="I780" s="8"/>
    </row>
    <row r="781">
      <c r="D781" s="8"/>
      <c r="E781" s="8"/>
      <c r="F781" s="7"/>
      <c r="G781" s="5"/>
      <c r="I781" s="8"/>
    </row>
    <row r="782">
      <c r="D782" s="8"/>
      <c r="E782" s="8"/>
      <c r="F782" s="7"/>
      <c r="G782" s="5"/>
      <c r="I782" s="8"/>
    </row>
    <row r="783">
      <c r="D783" s="8"/>
      <c r="E783" s="8"/>
      <c r="F783" s="7"/>
      <c r="G783" s="5"/>
      <c r="I783" s="8"/>
    </row>
    <row r="784">
      <c r="D784" s="8"/>
      <c r="E784" s="8"/>
      <c r="F784" s="7"/>
      <c r="G784" s="5"/>
      <c r="I784" s="8"/>
    </row>
    <row r="785">
      <c r="D785" s="8"/>
      <c r="E785" s="8"/>
      <c r="F785" s="7"/>
      <c r="G785" s="5"/>
      <c r="I785" s="8"/>
    </row>
    <row r="786">
      <c r="D786" s="8"/>
      <c r="E786" s="8"/>
      <c r="F786" s="7"/>
      <c r="G786" s="5"/>
      <c r="I786" s="8"/>
    </row>
    <row r="787">
      <c r="D787" s="8"/>
      <c r="E787" s="8"/>
      <c r="F787" s="7"/>
      <c r="G787" s="5"/>
      <c r="I787" s="8"/>
    </row>
    <row r="788">
      <c r="D788" s="8"/>
      <c r="E788" s="8"/>
      <c r="F788" s="7"/>
      <c r="G788" s="5"/>
      <c r="I788" s="8"/>
    </row>
    <row r="789">
      <c r="D789" s="8"/>
      <c r="E789" s="8"/>
      <c r="F789" s="7"/>
      <c r="G789" s="5"/>
      <c r="I789" s="8"/>
    </row>
    <row r="790">
      <c r="D790" s="8"/>
      <c r="E790" s="8"/>
      <c r="F790" s="7"/>
      <c r="G790" s="5"/>
      <c r="I790" s="8"/>
    </row>
    <row r="791">
      <c r="D791" s="8"/>
      <c r="E791" s="8"/>
      <c r="F791" s="7"/>
      <c r="G791" s="5"/>
      <c r="I791" s="8"/>
    </row>
    <row r="792">
      <c r="D792" s="8"/>
      <c r="E792" s="8"/>
      <c r="F792" s="7"/>
      <c r="G792" s="5"/>
      <c r="I792" s="8"/>
    </row>
    <row r="793">
      <c r="D793" s="8"/>
      <c r="E793" s="8"/>
      <c r="F793" s="7"/>
      <c r="G793" s="5"/>
      <c r="I793" s="8"/>
    </row>
    <row r="794">
      <c r="D794" s="8"/>
      <c r="E794" s="8"/>
      <c r="F794" s="7"/>
      <c r="G794" s="5"/>
      <c r="I794" s="8"/>
    </row>
    <row r="795">
      <c r="D795" s="8"/>
      <c r="E795" s="8"/>
      <c r="F795" s="7"/>
      <c r="G795" s="5"/>
      <c r="I795" s="8"/>
    </row>
    <row r="796">
      <c r="D796" s="8"/>
      <c r="E796" s="8"/>
      <c r="F796" s="7"/>
      <c r="G796" s="5"/>
      <c r="I796" s="8"/>
    </row>
    <row r="797">
      <c r="D797" s="8"/>
      <c r="E797" s="8"/>
      <c r="F797" s="7"/>
      <c r="G797" s="5"/>
      <c r="I797" s="8"/>
    </row>
    <row r="798">
      <c r="D798" s="8"/>
      <c r="E798" s="8"/>
      <c r="F798" s="7"/>
      <c r="G798" s="5"/>
      <c r="I798" s="8"/>
    </row>
    <row r="799">
      <c r="D799" s="8"/>
      <c r="E799" s="8"/>
      <c r="F799" s="7"/>
      <c r="G799" s="5"/>
      <c r="I799" s="8"/>
    </row>
    <row r="800">
      <c r="D800" s="8"/>
      <c r="E800" s="8"/>
      <c r="F800" s="7"/>
      <c r="G800" s="5"/>
      <c r="I800" s="8"/>
    </row>
    <row r="801">
      <c r="D801" s="8"/>
      <c r="E801" s="8"/>
      <c r="F801" s="7"/>
      <c r="G801" s="5"/>
      <c r="I801" s="8"/>
    </row>
    <row r="802">
      <c r="D802" s="8"/>
      <c r="E802" s="8"/>
      <c r="F802" s="7"/>
      <c r="G802" s="5"/>
      <c r="I802" s="8"/>
    </row>
    <row r="803">
      <c r="D803" s="8"/>
      <c r="E803" s="8"/>
      <c r="F803" s="7"/>
      <c r="G803" s="5"/>
      <c r="I803" s="8"/>
    </row>
    <row r="804">
      <c r="D804" s="8"/>
      <c r="E804" s="8"/>
      <c r="F804" s="7"/>
      <c r="G804" s="5"/>
      <c r="I804" s="8"/>
    </row>
    <row r="805">
      <c r="D805" s="8"/>
      <c r="E805" s="8"/>
      <c r="F805" s="7"/>
      <c r="G805" s="5"/>
      <c r="I805" s="8"/>
    </row>
    <row r="806">
      <c r="D806" s="8"/>
      <c r="E806" s="8"/>
      <c r="F806" s="7"/>
      <c r="G806" s="5"/>
      <c r="I806" s="8"/>
    </row>
    <row r="807">
      <c r="D807" s="8"/>
      <c r="E807" s="8"/>
      <c r="F807" s="7"/>
      <c r="G807" s="5"/>
      <c r="I807" s="8"/>
    </row>
    <row r="808">
      <c r="D808" s="8"/>
      <c r="E808" s="8"/>
      <c r="F808" s="7"/>
      <c r="G808" s="5"/>
      <c r="I808" s="8"/>
    </row>
    <row r="809">
      <c r="D809" s="8"/>
      <c r="E809" s="8"/>
      <c r="F809" s="7"/>
      <c r="G809" s="5"/>
      <c r="I809" s="8"/>
    </row>
    <row r="810">
      <c r="D810" s="8"/>
      <c r="E810" s="8"/>
      <c r="F810" s="7"/>
      <c r="G810" s="5"/>
      <c r="I810" s="8"/>
    </row>
    <row r="811">
      <c r="D811" s="8"/>
      <c r="E811" s="8"/>
      <c r="F811" s="7"/>
      <c r="G811" s="5"/>
      <c r="I811" s="8"/>
    </row>
    <row r="812">
      <c r="D812" s="8"/>
      <c r="E812" s="8"/>
      <c r="F812" s="7"/>
      <c r="G812" s="5"/>
      <c r="I812" s="8"/>
    </row>
    <row r="813">
      <c r="D813" s="8"/>
      <c r="E813" s="8"/>
      <c r="F813" s="7"/>
      <c r="G813" s="5"/>
      <c r="I813" s="8"/>
    </row>
    <row r="814">
      <c r="D814" s="8"/>
      <c r="E814" s="8"/>
      <c r="F814" s="7"/>
      <c r="G814" s="5"/>
      <c r="I814" s="8"/>
    </row>
    <row r="815">
      <c r="D815" s="8"/>
      <c r="E815" s="8"/>
      <c r="F815" s="7"/>
      <c r="G815" s="5"/>
      <c r="I815" s="8"/>
    </row>
    <row r="816">
      <c r="D816" s="8"/>
      <c r="E816" s="8"/>
      <c r="F816" s="7"/>
      <c r="G816" s="5"/>
      <c r="I816" s="8"/>
    </row>
    <row r="817">
      <c r="D817" s="8"/>
      <c r="E817" s="8"/>
      <c r="F817" s="7"/>
      <c r="G817" s="5"/>
      <c r="I817" s="8"/>
    </row>
    <row r="818">
      <c r="D818" s="8"/>
      <c r="E818" s="8"/>
      <c r="F818" s="7"/>
      <c r="G818" s="5"/>
      <c r="I818" s="8"/>
    </row>
    <row r="819">
      <c r="D819" s="8"/>
      <c r="E819" s="8"/>
      <c r="F819" s="7"/>
      <c r="G819" s="5"/>
      <c r="I819" s="8"/>
    </row>
    <row r="820">
      <c r="D820" s="8"/>
      <c r="E820" s="8"/>
      <c r="F820" s="7"/>
      <c r="G820" s="5"/>
      <c r="I820" s="8"/>
    </row>
    <row r="821">
      <c r="D821" s="8"/>
      <c r="E821" s="8"/>
      <c r="F821" s="7"/>
      <c r="G821" s="5"/>
      <c r="I821" s="8"/>
    </row>
    <row r="822">
      <c r="D822" s="8"/>
      <c r="E822" s="8"/>
      <c r="F822" s="7"/>
      <c r="G822" s="5"/>
      <c r="I822" s="8"/>
    </row>
    <row r="823">
      <c r="D823" s="8"/>
      <c r="E823" s="8"/>
      <c r="F823" s="7"/>
      <c r="G823" s="5"/>
      <c r="I823" s="8"/>
    </row>
    <row r="824">
      <c r="D824" s="8"/>
      <c r="E824" s="8"/>
      <c r="F824" s="7"/>
      <c r="G824" s="5"/>
      <c r="I824" s="8"/>
    </row>
    <row r="825">
      <c r="D825" s="8"/>
      <c r="E825" s="8"/>
      <c r="F825" s="7"/>
      <c r="G825" s="5"/>
      <c r="I825" s="8"/>
    </row>
    <row r="826">
      <c r="D826" s="8"/>
      <c r="E826" s="8"/>
      <c r="F826" s="7"/>
      <c r="G826" s="5"/>
      <c r="I826" s="8"/>
    </row>
    <row r="827">
      <c r="D827" s="8"/>
      <c r="E827" s="8"/>
      <c r="F827" s="7"/>
      <c r="G827" s="5"/>
      <c r="I827" s="8"/>
    </row>
    <row r="828">
      <c r="D828" s="8"/>
      <c r="E828" s="8"/>
      <c r="F828" s="7"/>
      <c r="G828" s="5"/>
      <c r="I828" s="8"/>
    </row>
    <row r="829">
      <c r="D829" s="8"/>
      <c r="E829" s="8"/>
      <c r="F829" s="7"/>
      <c r="G829" s="5"/>
      <c r="I829" s="8"/>
    </row>
    <row r="830">
      <c r="D830" s="8"/>
      <c r="E830" s="8"/>
      <c r="F830" s="7"/>
      <c r="G830" s="5"/>
      <c r="I830" s="8"/>
    </row>
    <row r="831">
      <c r="D831" s="8"/>
      <c r="E831" s="8"/>
      <c r="F831" s="7"/>
      <c r="G831" s="5"/>
      <c r="I831" s="8"/>
    </row>
    <row r="832">
      <c r="D832" s="8"/>
      <c r="E832" s="8"/>
      <c r="F832" s="7"/>
      <c r="G832" s="5"/>
      <c r="I832" s="8"/>
    </row>
    <row r="833">
      <c r="D833" s="8"/>
      <c r="E833" s="8"/>
      <c r="F833" s="7"/>
      <c r="G833" s="5"/>
      <c r="I833" s="8"/>
    </row>
    <row r="834">
      <c r="D834" s="8"/>
      <c r="E834" s="8"/>
      <c r="F834" s="7"/>
      <c r="G834" s="5"/>
      <c r="I834" s="8"/>
    </row>
    <row r="835">
      <c r="D835" s="8"/>
      <c r="E835" s="8"/>
      <c r="F835" s="7"/>
      <c r="G835" s="5"/>
      <c r="I835" s="8"/>
    </row>
    <row r="836">
      <c r="D836" s="8"/>
      <c r="E836" s="8"/>
      <c r="F836" s="7"/>
      <c r="G836" s="5"/>
      <c r="I836" s="8"/>
    </row>
    <row r="837">
      <c r="D837" s="8"/>
      <c r="E837" s="8"/>
      <c r="F837" s="7"/>
      <c r="G837" s="5"/>
      <c r="I837" s="8"/>
    </row>
    <row r="838">
      <c r="D838" s="8"/>
      <c r="E838" s="8"/>
      <c r="F838" s="7"/>
      <c r="G838" s="5"/>
      <c r="I838" s="8"/>
    </row>
    <row r="839">
      <c r="D839" s="8"/>
      <c r="E839" s="8"/>
      <c r="F839" s="7"/>
      <c r="G839" s="5"/>
      <c r="I839" s="8"/>
    </row>
    <row r="840">
      <c r="D840" s="8"/>
      <c r="E840" s="8"/>
      <c r="F840" s="7"/>
      <c r="G840" s="5"/>
      <c r="I840" s="8"/>
    </row>
    <row r="841">
      <c r="D841" s="8"/>
      <c r="E841" s="8"/>
      <c r="F841" s="7"/>
      <c r="G841" s="5"/>
      <c r="I841" s="8"/>
    </row>
    <row r="842">
      <c r="D842" s="8"/>
      <c r="E842" s="8"/>
      <c r="F842" s="7"/>
      <c r="G842" s="5"/>
      <c r="I842" s="8"/>
    </row>
    <row r="843">
      <c r="D843" s="8"/>
      <c r="E843" s="8"/>
      <c r="F843" s="7"/>
      <c r="G843" s="5"/>
      <c r="I843" s="8"/>
    </row>
    <row r="844">
      <c r="D844" s="8"/>
      <c r="E844" s="8"/>
      <c r="F844" s="7"/>
      <c r="G844" s="5"/>
      <c r="I844" s="8"/>
    </row>
    <row r="845">
      <c r="D845" s="8"/>
      <c r="E845" s="8"/>
      <c r="F845" s="7"/>
      <c r="G845" s="5"/>
      <c r="I845" s="8"/>
    </row>
    <row r="846">
      <c r="D846" s="8"/>
      <c r="E846" s="8"/>
      <c r="F846" s="7"/>
      <c r="G846" s="5"/>
      <c r="I846" s="8"/>
    </row>
    <row r="847">
      <c r="D847" s="8"/>
      <c r="E847" s="8"/>
      <c r="F847" s="7"/>
      <c r="G847" s="5"/>
      <c r="I847" s="8"/>
    </row>
    <row r="848">
      <c r="D848" s="8"/>
      <c r="E848" s="8"/>
      <c r="F848" s="7"/>
      <c r="G848" s="5"/>
      <c r="I848" s="8"/>
    </row>
    <row r="849">
      <c r="D849" s="8"/>
      <c r="E849" s="8"/>
      <c r="F849" s="7"/>
      <c r="G849" s="5"/>
      <c r="I849" s="8"/>
    </row>
    <row r="850">
      <c r="D850" s="8"/>
      <c r="E850" s="8"/>
      <c r="F850" s="7"/>
      <c r="G850" s="5"/>
      <c r="I850" s="8"/>
    </row>
    <row r="851">
      <c r="D851" s="8"/>
      <c r="E851" s="8"/>
      <c r="F851" s="7"/>
      <c r="G851" s="5"/>
      <c r="I851" s="8"/>
    </row>
    <row r="852">
      <c r="D852" s="8"/>
      <c r="E852" s="8"/>
      <c r="F852" s="7"/>
      <c r="G852" s="5"/>
      <c r="I852" s="8"/>
    </row>
    <row r="853">
      <c r="D853" s="8"/>
      <c r="E853" s="8"/>
      <c r="F853" s="7"/>
      <c r="G853" s="5"/>
      <c r="I853" s="8"/>
    </row>
    <row r="854">
      <c r="D854" s="8"/>
      <c r="E854" s="8"/>
      <c r="F854" s="7"/>
      <c r="G854" s="5"/>
      <c r="I854" s="8"/>
    </row>
    <row r="855">
      <c r="D855" s="8"/>
      <c r="E855" s="8"/>
      <c r="F855" s="7"/>
      <c r="G855" s="5"/>
      <c r="I855" s="8"/>
    </row>
    <row r="856">
      <c r="D856" s="8"/>
      <c r="E856" s="8"/>
      <c r="F856" s="7"/>
      <c r="G856" s="5"/>
      <c r="I856" s="8"/>
    </row>
    <row r="857">
      <c r="D857" s="8"/>
      <c r="E857" s="8"/>
      <c r="F857" s="7"/>
      <c r="G857" s="5"/>
      <c r="I857" s="8"/>
    </row>
    <row r="858">
      <c r="D858" s="8"/>
      <c r="E858" s="8"/>
      <c r="F858" s="7"/>
      <c r="G858" s="5"/>
      <c r="I858" s="8"/>
    </row>
    <row r="859">
      <c r="D859" s="8"/>
      <c r="E859" s="8"/>
      <c r="F859" s="7"/>
      <c r="G859" s="5"/>
      <c r="I859" s="8"/>
    </row>
    <row r="860">
      <c r="D860" s="8"/>
      <c r="E860" s="8"/>
      <c r="F860" s="7"/>
      <c r="G860" s="5"/>
      <c r="I860" s="8"/>
    </row>
    <row r="861">
      <c r="D861" s="8"/>
      <c r="E861" s="8"/>
      <c r="F861" s="7"/>
      <c r="G861" s="5"/>
      <c r="I861" s="8"/>
    </row>
    <row r="862">
      <c r="D862" s="8"/>
      <c r="E862" s="8"/>
      <c r="F862" s="7"/>
      <c r="G862" s="5"/>
      <c r="I862" s="8"/>
    </row>
    <row r="863">
      <c r="D863" s="8"/>
      <c r="E863" s="8"/>
      <c r="F863" s="7"/>
      <c r="G863" s="5"/>
      <c r="I863" s="8"/>
    </row>
    <row r="864">
      <c r="D864" s="8"/>
      <c r="E864" s="8"/>
      <c r="F864" s="7"/>
      <c r="G864" s="5"/>
      <c r="I864" s="8"/>
    </row>
    <row r="865">
      <c r="D865" s="8"/>
      <c r="E865" s="8"/>
      <c r="F865" s="7"/>
      <c r="G865" s="5"/>
      <c r="I865" s="8"/>
    </row>
    <row r="866">
      <c r="D866" s="8"/>
      <c r="E866" s="8"/>
      <c r="F866" s="7"/>
      <c r="G866" s="5"/>
      <c r="I866" s="8"/>
    </row>
    <row r="867">
      <c r="D867" s="8"/>
      <c r="E867" s="8"/>
      <c r="F867" s="7"/>
      <c r="G867" s="5"/>
      <c r="I867" s="8"/>
    </row>
    <row r="868">
      <c r="D868" s="8"/>
      <c r="E868" s="8"/>
      <c r="F868" s="7"/>
      <c r="G868" s="5"/>
      <c r="I868" s="8"/>
    </row>
    <row r="869">
      <c r="D869" s="8"/>
      <c r="E869" s="8"/>
      <c r="F869" s="7"/>
      <c r="G869" s="5"/>
      <c r="I869" s="8"/>
    </row>
    <row r="870">
      <c r="D870" s="8"/>
      <c r="E870" s="8"/>
      <c r="F870" s="7"/>
      <c r="G870" s="5"/>
      <c r="I870" s="8"/>
    </row>
    <row r="871">
      <c r="D871" s="8"/>
      <c r="E871" s="8"/>
      <c r="F871" s="7"/>
      <c r="G871" s="5"/>
      <c r="I871" s="8"/>
    </row>
    <row r="872">
      <c r="D872" s="8"/>
      <c r="E872" s="8"/>
      <c r="F872" s="7"/>
      <c r="G872" s="5"/>
      <c r="I872" s="8"/>
    </row>
    <row r="873">
      <c r="D873" s="8"/>
      <c r="E873" s="8"/>
      <c r="F873" s="7"/>
      <c r="G873" s="5"/>
      <c r="I873" s="8"/>
    </row>
    <row r="874">
      <c r="D874" s="8"/>
      <c r="E874" s="8"/>
      <c r="F874" s="7"/>
      <c r="G874" s="5"/>
      <c r="I874" s="8"/>
    </row>
    <row r="875">
      <c r="D875" s="8"/>
      <c r="E875" s="8"/>
      <c r="F875" s="7"/>
      <c r="G875" s="5"/>
      <c r="I875" s="8"/>
    </row>
    <row r="876">
      <c r="D876" s="8"/>
      <c r="E876" s="8"/>
      <c r="F876" s="7"/>
      <c r="G876" s="5"/>
      <c r="I876" s="8"/>
    </row>
    <row r="877">
      <c r="D877" s="8"/>
      <c r="E877" s="8"/>
      <c r="F877" s="7"/>
      <c r="G877" s="5"/>
      <c r="I877" s="8"/>
    </row>
    <row r="878">
      <c r="D878" s="8"/>
      <c r="E878" s="8"/>
      <c r="F878" s="7"/>
      <c r="G878" s="5"/>
      <c r="I878" s="8"/>
    </row>
    <row r="879">
      <c r="D879" s="8"/>
      <c r="E879" s="8"/>
      <c r="F879" s="7"/>
      <c r="G879" s="5"/>
      <c r="I879" s="8"/>
    </row>
    <row r="880">
      <c r="D880" s="8"/>
      <c r="E880" s="8"/>
      <c r="F880" s="7"/>
      <c r="G880" s="5"/>
      <c r="I880" s="8"/>
    </row>
    <row r="881">
      <c r="D881" s="8"/>
      <c r="E881" s="8"/>
      <c r="F881" s="7"/>
      <c r="G881" s="5"/>
      <c r="I881" s="8"/>
    </row>
    <row r="882">
      <c r="D882" s="8"/>
      <c r="E882" s="8"/>
      <c r="F882" s="7"/>
      <c r="G882" s="5"/>
      <c r="I882" s="8"/>
    </row>
    <row r="883">
      <c r="D883" s="8"/>
      <c r="E883" s="8"/>
      <c r="F883" s="7"/>
      <c r="G883" s="5"/>
      <c r="I883" s="8"/>
    </row>
    <row r="884">
      <c r="D884" s="8"/>
      <c r="E884" s="8"/>
      <c r="F884" s="7"/>
      <c r="G884" s="5"/>
      <c r="I884" s="8"/>
    </row>
    <row r="885">
      <c r="D885" s="8"/>
      <c r="E885" s="8"/>
      <c r="F885" s="7"/>
      <c r="G885" s="5"/>
      <c r="I885" s="8"/>
    </row>
    <row r="886">
      <c r="D886" s="8"/>
      <c r="E886" s="8"/>
      <c r="F886" s="7"/>
      <c r="G886" s="5"/>
      <c r="I886" s="8"/>
    </row>
    <row r="887">
      <c r="D887" s="8"/>
      <c r="E887" s="8"/>
      <c r="F887" s="7"/>
      <c r="G887" s="5"/>
      <c r="I887" s="8"/>
    </row>
    <row r="888">
      <c r="D888" s="8"/>
      <c r="E888" s="8"/>
      <c r="F888" s="7"/>
      <c r="G888" s="5"/>
      <c r="I888" s="8"/>
    </row>
    <row r="889">
      <c r="D889" s="8"/>
      <c r="E889" s="8"/>
      <c r="F889" s="7"/>
      <c r="G889" s="5"/>
      <c r="I889" s="8"/>
    </row>
    <row r="890">
      <c r="D890" s="8"/>
      <c r="E890" s="8"/>
      <c r="F890" s="7"/>
      <c r="G890" s="5"/>
      <c r="I890" s="8"/>
    </row>
    <row r="891">
      <c r="D891" s="8"/>
      <c r="E891" s="8"/>
      <c r="F891" s="7"/>
      <c r="G891" s="5"/>
      <c r="I891" s="8"/>
    </row>
    <row r="892">
      <c r="D892" s="8"/>
      <c r="E892" s="8"/>
      <c r="F892" s="7"/>
      <c r="G892" s="5"/>
      <c r="I892" s="8"/>
    </row>
    <row r="893">
      <c r="D893" s="8"/>
      <c r="E893" s="8"/>
      <c r="F893" s="7"/>
      <c r="G893" s="5"/>
      <c r="I893" s="8"/>
    </row>
    <row r="894">
      <c r="D894" s="8"/>
      <c r="E894" s="8"/>
      <c r="F894" s="7"/>
      <c r="G894" s="5"/>
      <c r="I894" s="8"/>
    </row>
    <row r="895">
      <c r="D895" s="8"/>
      <c r="E895" s="8"/>
      <c r="F895" s="7"/>
      <c r="G895" s="5"/>
      <c r="I895" s="8"/>
    </row>
    <row r="896">
      <c r="D896" s="8"/>
      <c r="E896" s="8"/>
      <c r="F896" s="7"/>
      <c r="G896" s="5"/>
      <c r="I896" s="8"/>
    </row>
    <row r="897">
      <c r="D897" s="8"/>
      <c r="E897" s="8"/>
      <c r="F897" s="7"/>
      <c r="G897" s="5"/>
      <c r="I897" s="8"/>
    </row>
    <row r="898">
      <c r="D898" s="8"/>
      <c r="E898" s="8"/>
      <c r="F898" s="7"/>
      <c r="G898" s="5"/>
      <c r="I898" s="8"/>
    </row>
    <row r="899">
      <c r="D899" s="8"/>
      <c r="E899" s="8"/>
      <c r="F899" s="7"/>
      <c r="G899" s="5"/>
      <c r="I899" s="8"/>
    </row>
    <row r="900">
      <c r="D900" s="8"/>
      <c r="E900" s="8"/>
      <c r="F900" s="7"/>
      <c r="G900" s="5"/>
      <c r="I900" s="8"/>
    </row>
    <row r="901">
      <c r="D901" s="8"/>
      <c r="E901" s="8"/>
      <c r="F901" s="7"/>
      <c r="G901" s="5"/>
      <c r="I901" s="8"/>
    </row>
    <row r="902">
      <c r="D902" s="8"/>
      <c r="E902" s="8"/>
      <c r="F902" s="7"/>
      <c r="G902" s="5"/>
      <c r="I902" s="8"/>
    </row>
    <row r="903">
      <c r="D903" s="8"/>
      <c r="E903" s="8"/>
      <c r="F903" s="7"/>
      <c r="G903" s="5"/>
      <c r="I903" s="8"/>
    </row>
    <row r="904">
      <c r="D904" s="8"/>
      <c r="E904" s="8"/>
      <c r="F904" s="7"/>
      <c r="G904" s="5"/>
      <c r="I904" s="8"/>
    </row>
    <row r="905">
      <c r="D905" s="8"/>
      <c r="E905" s="8"/>
      <c r="F905" s="7"/>
      <c r="G905" s="5"/>
      <c r="I905" s="8"/>
    </row>
    <row r="906">
      <c r="D906" s="8"/>
      <c r="E906" s="8"/>
      <c r="F906" s="7"/>
      <c r="G906" s="5"/>
      <c r="I906" s="8"/>
    </row>
    <row r="907">
      <c r="D907" s="8"/>
      <c r="E907" s="8"/>
      <c r="F907" s="7"/>
      <c r="G907" s="5"/>
      <c r="I907" s="8"/>
    </row>
    <row r="908">
      <c r="D908" s="8"/>
      <c r="E908" s="8"/>
      <c r="F908" s="7"/>
      <c r="G908" s="5"/>
      <c r="I908" s="8"/>
    </row>
    <row r="909">
      <c r="D909" s="8"/>
      <c r="E909" s="8"/>
      <c r="F909" s="7"/>
      <c r="G909" s="5"/>
      <c r="I909" s="8"/>
    </row>
    <row r="910">
      <c r="D910" s="8"/>
      <c r="E910" s="8"/>
      <c r="F910" s="7"/>
      <c r="G910" s="5"/>
      <c r="I910" s="8"/>
    </row>
    <row r="911">
      <c r="D911" s="8"/>
      <c r="E911" s="8"/>
      <c r="F911" s="7"/>
      <c r="G911" s="5"/>
      <c r="I911" s="8"/>
    </row>
    <row r="912">
      <c r="D912" s="8"/>
      <c r="E912" s="8"/>
      <c r="F912" s="7"/>
      <c r="G912" s="5"/>
      <c r="I912" s="8"/>
    </row>
    <row r="913">
      <c r="D913" s="8"/>
      <c r="E913" s="8"/>
      <c r="F913" s="7"/>
      <c r="G913" s="5"/>
      <c r="I913" s="8"/>
    </row>
    <row r="914">
      <c r="D914" s="8"/>
      <c r="E914" s="8"/>
      <c r="F914" s="7"/>
      <c r="G914" s="5"/>
      <c r="I914" s="8"/>
    </row>
    <row r="915">
      <c r="D915" s="8"/>
      <c r="E915" s="8"/>
      <c r="F915" s="7"/>
      <c r="G915" s="5"/>
      <c r="I915" s="8"/>
    </row>
    <row r="916">
      <c r="D916" s="8"/>
      <c r="E916" s="8"/>
      <c r="F916" s="7"/>
      <c r="G916" s="5"/>
      <c r="I916" s="8"/>
    </row>
    <row r="917">
      <c r="D917" s="8"/>
      <c r="E917" s="8"/>
      <c r="F917" s="7"/>
      <c r="G917" s="5"/>
      <c r="I917" s="8"/>
    </row>
    <row r="918">
      <c r="D918" s="8"/>
      <c r="E918" s="8"/>
      <c r="F918" s="7"/>
      <c r="G918" s="5"/>
      <c r="I918" s="8"/>
    </row>
    <row r="919">
      <c r="D919" s="8"/>
      <c r="E919" s="8"/>
      <c r="F919" s="7"/>
      <c r="G919" s="5"/>
      <c r="I919" s="8"/>
    </row>
    <row r="920">
      <c r="D920" s="8"/>
      <c r="E920" s="8"/>
      <c r="F920" s="7"/>
      <c r="G920" s="5"/>
      <c r="I920" s="8"/>
    </row>
    <row r="921">
      <c r="D921" s="8"/>
      <c r="E921" s="8"/>
      <c r="F921" s="7"/>
      <c r="G921" s="5"/>
      <c r="I921" s="8"/>
    </row>
    <row r="922">
      <c r="D922" s="8"/>
      <c r="E922" s="8"/>
      <c r="F922" s="7"/>
      <c r="G922" s="5"/>
      <c r="I922" s="8"/>
    </row>
    <row r="923">
      <c r="D923" s="8"/>
      <c r="E923" s="8"/>
      <c r="F923" s="7"/>
      <c r="G923" s="5"/>
      <c r="I923" s="8"/>
    </row>
    <row r="924">
      <c r="D924" s="8"/>
      <c r="E924" s="8"/>
      <c r="F924" s="7"/>
      <c r="G924" s="5"/>
      <c r="I924" s="8"/>
    </row>
    <row r="925">
      <c r="D925" s="8"/>
      <c r="E925" s="8"/>
      <c r="F925" s="7"/>
      <c r="G925" s="5"/>
      <c r="I925" s="8"/>
    </row>
    <row r="926">
      <c r="D926" s="8"/>
      <c r="E926" s="8"/>
      <c r="F926" s="7"/>
      <c r="G926" s="5"/>
      <c r="I926" s="8"/>
    </row>
    <row r="927">
      <c r="D927" s="8"/>
      <c r="E927" s="8"/>
      <c r="F927" s="7"/>
      <c r="G927" s="5"/>
      <c r="I927" s="8"/>
    </row>
    <row r="928">
      <c r="D928" s="8"/>
      <c r="E928" s="8"/>
      <c r="F928" s="7"/>
      <c r="G928" s="5"/>
      <c r="I928" s="8"/>
    </row>
    <row r="929">
      <c r="D929" s="8"/>
      <c r="E929" s="8"/>
      <c r="F929" s="7"/>
      <c r="G929" s="5"/>
      <c r="I929" s="8"/>
    </row>
    <row r="930">
      <c r="D930" s="8"/>
      <c r="E930" s="8"/>
      <c r="F930" s="7"/>
      <c r="G930" s="5"/>
      <c r="I930" s="8"/>
    </row>
    <row r="931">
      <c r="D931" s="8"/>
      <c r="E931" s="8"/>
      <c r="F931" s="7"/>
      <c r="G931" s="5"/>
      <c r="I931" s="8"/>
    </row>
    <row r="932">
      <c r="D932" s="8"/>
      <c r="E932" s="8"/>
      <c r="F932" s="7"/>
      <c r="G932" s="5"/>
      <c r="I932" s="8"/>
    </row>
    <row r="933">
      <c r="D933" s="8"/>
      <c r="E933" s="8"/>
      <c r="F933" s="7"/>
      <c r="G933" s="5"/>
      <c r="I933" s="8"/>
    </row>
    <row r="934">
      <c r="D934" s="8"/>
      <c r="E934" s="8"/>
      <c r="F934" s="7"/>
      <c r="G934" s="5"/>
      <c r="I934" s="8"/>
    </row>
    <row r="935">
      <c r="D935" s="8"/>
      <c r="E935" s="8"/>
      <c r="F935" s="7"/>
      <c r="G935" s="5"/>
      <c r="I935" s="8"/>
    </row>
    <row r="936">
      <c r="D936" s="8"/>
      <c r="E936" s="8"/>
      <c r="F936" s="7"/>
      <c r="G936" s="5"/>
      <c r="I936" s="8"/>
    </row>
    <row r="937">
      <c r="D937" s="8"/>
      <c r="E937" s="8"/>
      <c r="F937" s="7"/>
      <c r="G937" s="5"/>
      <c r="I937" s="8"/>
    </row>
    <row r="938">
      <c r="D938" s="8"/>
      <c r="E938" s="8"/>
      <c r="F938" s="7"/>
      <c r="G938" s="5"/>
      <c r="I938" s="8"/>
    </row>
    <row r="939">
      <c r="D939" s="8"/>
      <c r="E939" s="8"/>
      <c r="F939" s="7"/>
      <c r="G939" s="5"/>
      <c r="I939" s="8"/>
    </row>
    <row r="940">
      <c r="D940" s="8"/>
      <c r="E940" s="8"/>
      <c r="F940" s="7"/>
      <c r="G940" s="5"/>
      <c r="I940" s="8"/>
    </row>
    <row r="941">
      <c r="D941" s="8"/>
      <c r="E941" s="8"/>
      <c r="F941" s="7"/>
      <c r="G941" s="5"/>
      <c r="I941" s="8"/>
    </row>
    <row r="942">
      <c r="D942" s="8"/>
      <c r="E942" s="8"/>
      <c r="F942" s="7"/>
      <c r="G942" s="5"/>
      <c r="I942" s="8"/>
    </row>
    <row r="943">
      <c r="D943" s="8"/>
      <c r="E943" s="8"/>
      <c r="F943" s="7"/>
      <c r="G943" s="5"/>
      <c r="I943" s="8"/>
    </row>
    <row r="944">
      <c r="D944" s="8"/>
      <c r="E944" s="8"/>
      <c r="F944" s="7"/>
      <c r="G944" s="5"/>
      <c r="I944" s="8"/>
    </row>
    <row r="945">
      <c r="D945" s="8"/>
      <c r="E945" s="8"/>
      <c r="F945" s="7"/>
      <c r="G945" s="5"/>
      <c r="I945" s="8"/>
    </row>
    <row r="946">
      <c r="D946" s="8"/>
      <c r="E946" s="8"/>
      <c r="F946" s="7"/>
      <c r="G946" s="5"/>
      <c r="I946" s="8"/>
    </row>
    <row r="947">
      <c r="D947" s="8"/>
      <c r="E947" s="8"/>
      <c r="F947" s="7"/>
      <c r="G947" s="5"/>
      <c r="I947" s="8"/>
    </row>
    <row r="948">
      <c r="D948" s="8"/>
      <c r="E948" s="8"/>
      <c r="F948" s="7"/>
      <c r="G948" s="5"/>
      <c r="I948" s="8"/>
    </row>
    <row r="949">
      <c r="D949" s="8"/>
      <c r="E949" s="8"/>
      <c r="F949" s="7"/>
      <c r="G949" s="5"/>
      <c r="I949" s="8"/>
    </row>
    <row r="950">
      <c r="D950" s="8"/>
      <c r="E950" s="8"/>
      <c r="F950" s="7"/>
      <c r="G950" s="5"/>
      <c r="I950" s="8"/>
    </row>
    <row r="951">
      <c r="D951" s="8"/>
      <c r="E951" s="8"/>
      <c r="F951" s="7"/>
      <c r="G951" s="5"/>
      <c r="I951" s="8"/>
    </row>
    <row r="952">
      <c r="D952" s="8"/>
      <c r="E952" s="8"/>
      <c r="F952" s="7"/>
      <c r="G952" s="5"/>
      <c r="I952" s="8"/>
    </row>
    <row r="953">
      <c r="D953" s="8"/>
      <c r="E953" s="8"/>
      <c r="F953" s="7"/>
      <c r="G953" s="5"/>
      <c r="I953" s="8"/>
    </row>
    <row r="954">
      <c r="D954" s="8"/>
      <c r="E954" s="8"/>
      <c r="F954" s="7"/>
      <c r="G954" s="5"/>
      <c r="I954" s="8"/>
    </row>
    <row r="955">
      <c r="D955" s="8"/>
      <c r="E955" s="8"/>
      <c r="F955" s="7"/>
      <c r="G955" s="5"/>
      <c r="I955" s="8"/>
    </row>
    <row r="956">
      <c r="D956" s="8"/>
      <c r="E956" s="8"/>
      <c r="F956" s="7"/>
      <c r="G956" s="5"/>
      <c r="I956" s="8"/>
    </row>
    <row r="957">
      <c r="D957" s="8"/>
      <c r="E957" s="8"/>
      <c r="F957" s="7"/>
      <c r="G957" s="5"/>
      <c r="I957" s="8"/>
    </row>
    <row r="958">
      <c r="D958" s="8"/>
      <c r="E958" s="8"/>
      <c r="F958" s="7"/>
      <c r="G958" s="5"/>
      <c r="I958" s="8"/>
    </row>
    <row r="959">
      <c r="D959" s="8"/>
      <c r="E959" s="8"/>
      <c r="F959" s="7"/>
      <c r="G959" s="5"/>
      <c r="I959" s="8"/>
    </row>
    <row r="960">
      <c r="D960" s="8"/>
      <c r="E960" s="8"/>
      <c r="F960" s="7"/>
      <c r="G960" s="5"/>
      <c r="I960" s="8"/>
    </row>
    <row r="961">
      <c r="D961" s="8"/>
      <c r="E961" s="8"/>
      <c r="F961" s="7"/>
      <c r="G961" s="5"/>
      <c r="I961" s="8"/>
    </row>
    <row r="962">
      <c r="D962" s="8"/>
      <c r="E962" s="8"/>
      <c r="F962" s="7"/>
      <c r="G962" s="5"/>
      <c r="I962" s="8"/>
    </row>
    <row r="963">
      <c r="D963" s="8"/>
      <c r="E963" s="8"/>
      <c r="F963" s="7"/>
      <c r="G963" s="5"/>
      <c r="I963" s="8"/>
    </row>
    <row r="964">
      <c r="D964" s="8"/>
      <c r="E964" s="8"/>
      <c r="F964" s="7"/>
      <c r="G964" s="5"/>
      <c r="I964" s="8"/>
    </row>
    <row r="965">
      <c r="D965" s="8"/>
      <c r="E965" s="8"/>
      <c r="F965" s="7"/>
      <c r="G965" s="5"/>
      <c r="I965" s="8"/>
    </row>
    <row r="966">
      <c r="D966" s="8"/>
      <c r="E966" s="8"/>
      <c r="F966" s="7"/>
      <c r="G966" s="5"/>
      <c r="I966" s="8"/>
    </row>
    <row r="967">
      <c r="D967" s="8"/>
      <c r="E967" s="8"/>
      <c r="F967" s="7"/>
      <c r="G967" s="5"/>
      <c r="I967" s="8"/>
    </row>
    <row r="968">
      <c r="D968" s="8"/>
      <c r="E968" s="8"/>
      <c r="F968" s="7"/>
      <c r="G968" s="5"/>
      <c r="I968" s="8"/>
    </row>
    <row r="969">
      <c r="D969" s="8"/>
      <c r="E969" s="8"/>
      <c r="F969" s="7"/>
      <c r="G969" s="5"/>
      <c r="I969" s="8"/>
    </row>
    <row r="970">
      <c r="D970" s="8"/>
      <c r="E970" s="8"/>
      <c r="F970" s="7"/>
      <c r="G970" s="5"/>
      <c r="I970" s="8"/>
    </row>
    <row r="971">
      <c r="D971" s="8"/>
      <c r="E971" s="8"/>
      <c r="F971" s="7"/>
      <c r="G971" s="5"/>
      <c r="I971" s="8"/>
    </row>
    <row r="972">
      <c r="D972" s="8"/>
      <c r="E972" s="8"/>
      <c r="F972" s="7"/>
      <c r="G972" s="5"/>
      <c r="I972" s="8"/>
    </row>
    <row r="973">
      <c r="D973" s="8"/>
      <c r="E973" s="8"/>
      <c r="F973" s="7"/>
      <c r="G973" s="5"/>
      <c r="I973" s="8"/>
    </row>
    <row r="974">
      <c r="D974" s="8"/>
      <c r="E974" s="8"/>
      <c r="F974" s="7"/>
      <c r="G974" s="5"/>
      <c r="I974" s="8"/>
    </row>
    <row r="975">
      <c r="D975" s="8"/>
      <c r="E975" s="8"/>
      <c r="F975" s="7"/>
      <c r="G975" s="5"/>
      <c r="I975" s="8"/>
    </row>
    <row r="976">
      <c r="D976" s="8"/>
      <c r="E976" s="8"/>
      <c r="F976" s="7"/>
      <c r="G976" s="5"/>
      <c r="I976" s="8"/>
    </row>
    <row r="977">
      <c r="D977" s="8"/>
      <c r="E977" s="8"/>
      <c r="F977" s="7"/>
      <c r="G977" s="5"/>
      <c r="I977" s="8"/>
    </row>
    <row r="978">
      <c r="D978" s="8"/>
      <c r="E978" s="8"/>
      <c r="F978" s="7"/>
      <c r="G978" s="5"/>
      <c r="I978" s="8"/>
    </row>
    <row r="979">
      <c r="D979" s="8"/>
      <c r="E979" s="8"/>
      <c r="F979" s="7"/>
      <c r="G979" s="5"/>
      <c r="I979" s="8"/>
    </row>
    <row r="980">
      <c r="D980" s="8"/>
      <c r="E980" s="8"/>
      <c r="F980" s="7"/>
      <c r="G980" s="5"/>
      <c r="I980" s="8"/>
    </row>
    <row r="981">
      <c r="D981" s="8"/>
      <c r="E981" s="8"/>
      <c r="F981" s="7"/>
      <c r="G981" s="5"/>
      <c r="I981" s="8"/>
    </row>
    <row r="982">
      <c r="D982" s="8"/>
      <c r="E982" s="8"/>
      <c r="F982" s="7"/>
      <c r="G982" s="5"/>
      <c r="I982" s="8"/>
    </row>
    <row r="983">
      <c r="D983" s="8"/>
      <c r="E983" s="8"/>
      <c r="F983" s="7"/>
      <c r="G983" s="5"/>
      <c r="I983" s="8"/>
    </row>
    <row r="984">
      <c r="D984" s="8"/>
      <c r="E984" s="8"/>
      <c r="F984" s="7"/>
      <c r="G984" s="5"/>
      <c r="I984" s="8"/>
    </row>
    <row r="985">
      <c r="D985" s="8"/>
      <c r="E985" s="8"/>
      <c r="F985" s="7"/>
      <c r="G985" s="5"/>
      <c r="I985" s="8"/>
    </row>
    <row r="986">
      <c r="D986" s="8"/>
      <c r="E986" s="8"/>
      <c r="F986" s="7"/>
      <c r="G986" s="5"/>
      <c r="I986" s="8"/>
    </row>
    <row r="987">
      <c r="D987" s="8"/>
      <c r="E987" s="8"/>
      <c r="F987" s="7"/>
      <c r="G987" s="5"/>
      <c r="I987" s="8"/>
    </row>
    <row r="988">
      <c r="D988" s="8"/>
      <c r="E988" s="8"/>
      <c r="F988" s="7"/>
      <c r="G988" s="5"/>
      <c r="I988" s="8"/>
    </row>
    <row r="989">
      <c r="D989" s="8"/>
      <c r="E989" s="8"/>
      <c r="F989" s="7"/>
      <c r="G989" s="5"/>
      <c r="I989" s="8"/>
    </row>
    <row r="990">
      <c r="D990" s="8"/>
      <c r="E990" s="8"/>
      <c r="F990" s="7"/>
      <c r="G990" s="5"/>
      <c r="I990" s="8"/>
    </row>
    <row r="991">
      <c r="D991" s="8"/>
      <c r="E991" s="8"/>
      <c r="F991" s="7"/>
      <c r="G991" s="5"/>
      <c r="I991" s="8"/>
    </row>
    <row r="992">
      <c r="D992" s="8"/>
      <c r="E992" s="8"/>
      <c r="F992" s="7"/>
      <c r="G992" s="5"/>
      <c r="I992" s="8"/>
    </row>
    <row r="993">
      <c r="D993" s="8"/>
      <c r="E993" s="8"/>
      <c r="F993" s="7"/>
      <c r="G993" s="5"/>
      <c r="I993" s="8"/>
    </row>
    <row r="994">
      <c r="D994" s="8"/>
      <c r="E994" s="8"/>
      <c r="F994" s="7"/>
      <c r="G994" s="5"/>
      <c r="I994" s="8"/>
    </row>
    <row r="995">
      <c r="D995" s="8"/>
      <c r="E995" s="8"/>
      <c r="F995" s="7"/>
      <c r="G995" s="5"/>
      <c r="I995" s="8"/>
    </row>
    <row r="996">
      <c r="D996" s="8"/>
      <c r="E996" s="8"/>
      <c r="F996" s="7"/>
      <c r="G996" s="5"/>
      <c r="I996" s="8"/>
    </row>
    <row r="997">
      <c r="D997" s="8"/>
      <c r="E997" s="8"/>
      <c r="F997" s="7"/>
      <c r="G997" s="5"/>
      <c r="I997" s="8"/>
    </row>
    <row r="998">
      <c r="D998" s="8"/>
      <c r="E998" s="8"/>
      <c r="F998" s="7"/>
      <c r="G998" s="5"/>
      <c r="I998" s="8"/>
    </row>
    <row r="999">
      <c r="D999" s="8"/>
      <c r="E999" s="8"/>
      <c r="F999" s="7"/>
      <c r="G999" s="5"/>
      <c r="I999" s="8"/>
    </row>
    <row r="1000">
      <c r="D1000" s="8"/>
      <c r="E1000" s="8"/>
      <c r="F1000" s="7"/>
      <c r="G1000" s="5"/>
      <c r="I1000" s="8"/>
    </row>
  </sheetData>
  <mergeCells count="5">
    <mergeCell ref="A1:B1"/>
    <mergeCell ref="I1:J1"/>
    <mergeCell ref="A6:B6"/>
    <mergeCell ref="I6:J6"/>
    <mergeCell ref="I10:J10"/>
  </mergeCells>
  <dataValidations>
    <dataValidation type="list" allowBlank="1" showErrorMessage="1" sqref="E2:E1000">
      <formula1>"Mercado,Farmácia,Transporte,Gasolina,Aluguel,Internet,Luz,Água,Gás,Ensino,Academia,Assinaturas,Outros"</formula1>
    </dataValidation>
    <dataValidation type="list" allowBlank="1" showErrorMessage="1" sqref="D2:D1000 I18:I1000">
      <formula1>"Lauro,Nayara"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1.38"/>
  </cols>
  <sheetData>
    <row r="1">
      <c r="A1" s="1" t="s">
        <v>0</v>
      </c>
      <c r="D1" s="1" t="s">
        <v>1</v>
      </c>
      <c r="E1" s="1" t="s">
        <v>2</v>
      </c>
      <c r="F1" s="2" t="s">
        <v>3</v>
      </c>
      <c r="G1" s="1" t="s">
        <v>4</v>
      </c>
      <c r="I1" s="1" t="s">
        <v>5</v>
      </c>
    </row>
    <row r="2">
      <c r="A2" s="1" t="s">
        <v>6</v>
      </c>
      <c r="B2" s="9">
        <v>6256.86</v>
      </c>
      <c r="D2" s="1" t="s">
        <v>6</v>
      </c>
      <c r="E2" s="1" t="s">
        <v>33</v>
      </c>
      <c r="F2" s="2" t="s">
        <v>219</v>
      </c>
      <c r="G2" s="4">
        <v>50.0</v>
      </c>
      <c r="I2" s="1" t="s">
        <v>6</v>
      </c>
      <c r="J2" s="5">
        <f>SUMIF(D2:D1001,A2,G2:G1001)</f>
        <v>5787.48</v>
      </c>
    </row>
    <row r="3">
      <c r="A3" s="1" t="s">
        <v>9</v>
      </c>
      <c r="B3" s="3">
        <v>1700.0</v>
      </c>
      <c r="D3" s="1" t="s">
        <v>6</v>
      </c>
      <c r="E3" s="1" t="s">
        <v>18</v>
      </c>
      <c r="F3" s="2" t="s">
        <v>20</v>
      </c>
      <c r="G3" s="4">
        <v>31.45</v>
      </c>
      <c r="I3" s="1" t="s">
        <v>9</v>
      </c>
      <c r="J3" s="5">
        <f>SUMIF(D$2:D1001,A3,G$2:G1001)</f>
        <v>1650.99</v>
      </c>
    </row>
    <row r="4">
      <c r="A4" s="1" t="s">
        <v>11</v>
      </c>
      <c r="B4" s="5">
        <f>SUM(B2:B3)</f>
        <v>7956.86</v>
      </c>
      <c r="D4" s="1" t="s">
        <v>6</v>
      </c>
      <c r="E4" s="1" t="s">
        <v>46</v>
      </c>
      <c r="F4" s="2" t="s">
        <v>129</v>
      </c>
      <c r="G4" s="4">
        <v>89.9</v>
      </c>
      <c r="I4" s="1" t="s">
        <v>11</v>
      </c>
      <c r="J4" s="5">
        <f>SUM(J2:J3)</f>
        <v>7438.47</v>
      </c>
    </row>
    <row r="5">
      <c r="D5" s="1" t="s">
        <v>6</v>
      </c>
      <c r="E5" s="1" t="s">
        <v>18</v>
      </c>
      <c r="F5" s="2" t="s">
        <v>68</v>
      </c>
      <c r="G5" s="4">
        <v>179.0</v>
      </c>
    </row>
    <row r="6">
      <c r="A6" s="1" t="s">
        <v>14</v>
      </c>
      <c r="D6" s="1" t="s">
        <v>6</v>
      </c>
      <c r="E6" s="1" t="s">
        <v>18</v>
      </c>
      <c r="F6" s="2" t="s">
        <v>198</v>
      </c>
      <c r="G6" s="4">
        <v>21.9</v>
      </c>
      <c r="I6" s="1" t="s">
        <v>16</v>
      </c>
    </row>
    <row r="7">
      <c r="A7" s="1" t="s">
        <v>6</v>
      </c>
      <c r="B7" s="6">
        <f>B2/B4</f>
        <v>0.7863478809</v>
      </c>
      <c r="D7" s="1" t="s">
        <v>6</v>
      </c>
      <c r="E7" s="1" t="s">
        <v>18</v>
      </c>
      <c r="F7" s="2" t="s">
        <v>220</v>
      </c>
      <c r="G7" s="4">
        <v>19.95</v>
      </c>
      <c r="I7" s="1" t="s">
        <v>6</v>
      </c>
      <c r="J7" s="6">
        <f>J2/J4</f>
        <v>0.7780470984</v>
      </c>
    </row>
    <row r="8">
      <c r="A8" s="1" t="s">
        <v>9</v>
      </c>
      <c r="B8" s="6">
        <f>B3/B4</f>
        <v>0.2136521191</v>
      </c>
      <c r="D8" s="1" t="s">
        <v>6</v>
      </c>
      <c r="E8" s="1" t="s">
        <v>28</v>
      </c>
      <c r="F8" s="7"/>
      <c r="G8" s="4">
        <v>92.56</v>
      </c>
      <c r="I8" s="1" t="s">
        <v>9</v>
      </c>
      <c r="J8" s="6">
        <f>J3/J4</f>
        <v>0.2219529016</v>
      </c>
    </row>
    <row r="9">
      <c r="D9" s="1" t="s">
        <v>6</v>
      </c>
      <c r="E9" s="1" t="s">
        <v>17</v>
      </c>
      <c r="F9" s="7"/>
      <c r="G9" s="4">
        <v>1602.42</v>
      </c>
    </row>
    <row r="10">
      <c r="D10" s="1" t="s">
        <v>6</v>
      </c>
      <c r="E10" s="1" t="s">
        <v>23</v>
      </c>
      <c r="F10" s="7"/>
      <c r="G10" s="4">
        <v>530.44</v>
      </c>
      <c r="I10" s="1" t="s">
        <v>22</v>
      </c>
    </row>
    <row r="11">
      <c r="D11" s="1" t="s">
        <v>6</v>
      </c>
      <c r="E11" s="1" t="s">
        <v>33</v>
      </c>
      <c r="F11" s="2" t="s">
        <v>221</v>
      </c>
      <c r="G11" s="4">
        <v>10.0</v>
      </c>
      <c r="I11" s="1" t="s">
        <v>6</v>
      </c>
      <c r="J11" s="5">
        <f>J4*B7</f>
        <v>5849.225122</v>
      </c>
    </row>
    <row r="12">
      <c r="D12" s="1" t="s">
        <v>6</v>
      </c>
      <c r="E12" s="1" t="s">
        <v>135</v>
      </c>
      <c r="F12" s="2" t="s">
        <v>136</v>
      </c>
      <c r="G12" s="4">
        <v>86.0</v>
      </c>
      <c r="I12" s="1" t="s">
        <v>9</v>
      </c>
      <c r="J12" s="5">
        <f>J4*B8</f>
        <v>1589.244878</v>
      </c>
    </row>
    <row r="13">
      <c r="D13" s="1" t="s">
        <v>6</v>
      </c>
      <c r="E13" s="1" t="s">
        <v>7</v>
      </c>
      <c r="F13" s="2" t="s">
        <v>163</v>
      </c>
      <c r="G13" s="4">
        <v>7.32</v>
      </c>
    </row>
    <row r="14">
      <c r="D14" s="1" t="s">
        <v>6</v>
      </c>
      <c r="E14" s="1" t="s">
        <v>33</v>
      </c>
      <c r="F14" s="2" t="s">
        <v>222</v>
      </c>
      <c r="G14" s="4">
        <v>5.0</v>
      </c>
      <c r="I14" s="1" t="s">
        <v>26</v>
      </c>
      <c r="J14" s="8" t="str">
        <f>if(J2&lt;J11,A2,A3)</f>
        <v>Lauro</v>
      </c>
    </row>
    <row r="15">
      <c r="D15" s="1" t="s">
        <v>6</v>
      </c>
      <c r="E15" s="1" t="s">
        <v>17</v>
      </c>
      <c r="F15" s="2" t="s">
        <v>47</v>
      </c>
      <c r="G15" s="4">
        <v>717.33</v>
      </c>
      <c r="I15" s="1" t="s">
        <v>27</v>
      </c>
      <c r="J15" s="5">
        <f>IF(J14=A3, abs(J11-J2)-SUMIF(I$18:I1001,A3,J$18:J1001),abs(J11-J2)-SUMIF(I$18:I1001,A2,J$18:J1001))</f>
        <v>61.745122</v>
      </c>
    </row>
    <row r="16">
      <c r="D16" s="1" t="s">
        <v>6</v>
      </c>
      <c r="E16" s="1" t="s">
        <v>7</v>
      </c>
      <c r="F16" s="2" t="s">
        <v>108</v>
      </c>
      <c r="G16" s="4">
        <v>238.63</v>
      </c>
    </row>
    <row r="17">
      <c r="D17" s="1" t="s">
        <v>6</v>
      </c>
      <c r="E17" s="1" t="s">
        <v>7</v>
      </c>
      <c r="F17" s="2" t="s">
        <v>223</v>
      </c>
      <c r="G17" s="4">
        <v>9.9</v>
      </c>
      <c r="I17" s="1" t="s">
        <v>35</v>
      </c>
      <c r="J17" s="1" t="s">
        <v>36</v>
      </c>
    </row>
    <row r="18">
      <c r="D18" s="1" t="s">
        <v>6</v>
      </c>
      <c r="E18" s="1" t="s">
        <v>7</v>
      </c>
      <c r="F18" s="2" t="s">
        <v>105</v>
      </c>
      <c r="G18" s="4">
        <v>23.9</v>
      </c>
      <c r="I18" s="8"/>
    </row>
    <row r="19">
      <c r="D19" s="1" t="s">
        <v>6</v>
      </c>
      <c r="E19" s="1" t="s">
        <v>7</v>
      </c>
      <c r="F19" s="2" t="s">
        <v>108</v>
      </c>
      <c r="G19" s="4">
        <v>83.85</v>
      </c>
      <c r="I19" s="8"/>
    </row>
    <row r="20">
      <c r="D20" s="1" t="s">
        <v>6</v>
      </c>
      <c r="E20" s="1" t="s">
        <v>57</v>
      </c>
      <c r="F20" s="2" t="s">
        <v>147</v>
      </c>
      <c r="G20" s="4">
        <v>12.0</v>
      </c>
      <c r="I20" s="8"/>
    </row>
    <row r="21">
      <c r="D21" s="1" t="s">
        <v>6</v>
      </c>
      <c r="E21" s="1" t="s">
        <v>7</v>
      </c>
      <c r="F21" s="2" t="s">
        <v>224</v>
      </c>
      <c r="G21" s="4">
        <v>16.39</v>
      </c>
      <c r="I21" s="8"/>
    </row>
    <row r="22">
      <c r="D22" s="1" t="s">
        <v>6</v>
      </c>
      <c r="E22" s="1" t="s">
        <v>7</v>
      </c>
      <c r="F22" s="2" t="s">
        <v>163</v>
      </c>
      <c r="G22" s="4">
        <v>3.22</v>
      </c>
      <c r="I22" s="8"/>
    </row>
    <row r="23">
      <c r="D23" s="1" t="s">
        <v>6</v>
      </c>
      <c r="E23" s="1" t="s">
        <v>46</v>
      </c>
      <c r="F23" s="2" t="s">
        <v>186</v>
      </c>
      <c r="G23" s="4">
        <v>65.0</v>
      </c>
      <c r="I23" s="8"/>
    </row>
    <row r="24">
      <c r="D24" s="1" t="s">
        <v>6</v>
      </c>
      <c r="E24" s="1" t="s">
        <v>7</v>
      </c>
      <c r="F24" s="2" t="s">
        <v>163</v>
      </c>
      <c r="G24" s="4">
        <v>2.49</v>
      </c>
      <c r="I24" s="8"/>
    </row>
    <row r="25">
      <c r="D25" s="1" t="s">
        <v>6</v>
      </c>
      <c r="E25" s="1" t="s">
        <v>7</v>
      </c>
      <c r="F25" s="2" t="s">
        <v>108</v>
      </c>
      <c r="G25" s="4">
        <v>137.11</v>
      </c>
      <c r="I25" s="8"/>
    </row>
    <row r="26">
      <c r="D26" s="1" t="s">
        <v>6</v>
      </c>
      <c r="E26" s="1" t="s">
        <v>7</v>
      </c>
      <c r="F26" s="2" t="s">
        <v>225</v>
      </c>
      <c r="G26" s="4">
        <v>41.0</v>
      </c>
      <c r="I26" s="8"/>
    </row>
    <row r="27">
      <c r="D27" s="1" t="s">
        <v>6</v>
      </c>
      <c r="E27" s="1" t="s">
        <v>7</v>
      </c>
      <c r="F27" s="2" t="s">
        <v>108</v>
      </c>
      <c r="G27" s="4">
        <v>171.77</v>
      </c>
      <c r="I27" s="8"/>
    </row>
    <row r="28">
      <c r="D28" s="1" t="s">
        <v>6</v>
      </c>
      <c r="E28" s="1" t="s">
        <v>7</v>
      </c>
      <c r="F28" s="2" t="s">
        <v>188</v>
      </c>
      <c r="G28" s="4">
        <v>10.3</v>
      </c>
      <c r="I28" s="8"/>
    </row>
    <row r="29">
      <c r="D29" s="1" t="s">
        <v>6</v>
      </c>
      <c r="E29" s="1" t="s">
        <v>7</v>
      </c>
      <c r="F29" s="2" t="s">
        <v>226</v>
      </c>
      <c r="G29" s="4">
        <v>12.9</v>
      </c>
      <c r="I29" s="8"/>
    </row>
    <row r="30">
      <c r="D30" s="1" t="s">
        <v>6</v>
      </c>
      <c r="E30" s="1" t="s">
        <v>7</v>
      </c>
      <c r="F30" s="2" t="s">
        <v>219</v>
      </c>
      <c r="G30" s="4">
        <v>50.0</v>
      </c>
      <c r="I30" s="8"/>
    </row>
    <row r="31">
      <c r="D31" s="1" t="s">
        <v>6</v>
      </c>
      <c r="E31" s="1" t="s">
        <v>7</v>
      </c>
      <c r="F31" s="2" t="s">
        <v>163</v>
      </c>
      <c r="G31" s="4">
        <v>24.45</v>
      </c>
      <c r="I31" s="8"/>
    </row>
    <row r="32">
      <c r="D32" s="1" t="s">
        <v>6</v>
      </c>
      <c r="E32" s="1" t="s">
        <v>7</v>
      </c>
      <c r="F32" s="1" t="s">
        <v>214</v>
      </c>
      <c r="G32" s="4">
        <v>15.9</v>
      </c>
      <c r="I32" s="8"/>
    </row>
    <row r="33">
      <c r="D33" s="1" t="s">
        <v>6</v>
      </c>
      <c r="E33" s="1" t="s">
        <v>7</v>
      </c>
      <c r="F33" s="1" t="s">
        <v>227</v>
      </c>
      <c r="G33" s="4">
        <v>81.4</v>
      </c>
      <c r="I33" s="8"/>
    </row>
    <row r="34">
      <c r="D34" s="1" t="s">
        <v>6</v>
      </c>
      <c r="E34" s="1" t="s">
        <v>7</v>
      </c>
      <c r="F34" s="1" t="s">
        <v>108</v>
      </c>
      <c r="G34" s="4">
        <v>550.61</v>
      </c>
      <c r="I34" s="8"/>
    </row>
    <row r="35">
      <c r="D35" s="1" t="s">
        <v>6</v>
      </c>
      <c r="E35" s="1" t="s">
        <v>7</v>
      </c>
      <c r="F35" s="1" t="s">
        <v>163</v>
      </c>
      <c r="G35" s="4">
        <v>19.18</v>
      </c>
      <c r="I35" s="8"/>
    </row>
    <row r="36">
      <c r="D36" s="1" t="s">
        <v>6</v>
      </c>
      <c r="E36" s="1" t="s">
        <v>7</v>
      </c>
      <c r="F36" s="1" t="s">
        <v>228</v>
      </c>
      <c r="G36" s="4">
        <v>246.8</v>
      </c>
      <c r="I36" s="8"/>
    </row>
    <row r="37">
      <c r="D37" s="1" t="s">
        <v>6</v>
      </c>
      <c r="E37" s="1" t="s">
        <v>25</v>
      </c>
      <c r="F37" s="1" t="s">
        <v>25</v>
      </c>
      <c r="G37" s="4">
        <v>59.23</v>
      </c>
      <c r="I37" s="8"/>
    </row>
    <row r="38">
      <c r="D38" s="1" t="s">
        <v>6</v>
      </c>
      <c r="E38" s="1" t="s">
        <v>7</v>
      </c>
      <c r="F38" s="1" t="s">
        <v>229</v>
      </c>
      <c r="G38" s="4">
        <v>6.49</v>
      </c>
      <c r="I38" s="8"/>
    </row>
    <row r="39">
      <c r="D39" s="1" t="s">
        <v>6</v>
      </c>
      <c r="E39" s="1" t="s">
        <v>7</v>
      </c>
      <c r="F39" s="1" t="s">
        <v>230</v>
      </c>
      <c r="G39" s="4">
        <v>9.0</v>
      </c>
      <c r="I39" s="8"/>
    </row>
    <row r="40">
      <c r="C40" s="12"/>
      <c r="D40" s="12" t="s">
        <v>6</v>
      </c>
      <c r="E40" s="12" t="s">
        <v>7</v>
      </c>
      <c r="F40" s="13" t="s">
        <v>231</v>
      </c>
      <c r="G40" s="9">
        <v>46.5</v>
      </c>
      <c r="I40" s="8"/>
    </row>
    <row r="41">
      <c r="C41" s="12"/>
      <c r="D41" s="12" t="s">
        <v>6</v>
      </c>
      <c r="E41" s="12" t="s">
        <v>7</v>
      </c>
      <c r="F41" s="13" t="s">
        <v>163</v>
      </c>
      <c r="G41" s="9">
        <v>10.82</v>
      </c>
      <c r="I41" s="8"/>
    </row>
    <row r="42">
      <c r="C42" s="12"/>
      <c r="D42" s="12" t="s">
        <v>6</v>
      </c>
      <c r="E42" s="12" t="s">
        <v>7</v>
      </c>
      <c r="F42" s="13" t="s">
        <v>108</v>
      </c>
      <c r="G42" s="9">
        <v>221.24</v>
      </c>
      <c r="I42" s="8"/>
    </row>
    <row r="43">
      <c r="C43" s="12"/>
      <c r="D43" s="12" t="s">
        <v>6</v>
      </c>
      <c r="E43" s="13" t="s">
        <v>28</v>
      </c>
      <c r="F43" s="12"/>
      <c r="G43" s="9">
        <v>120.0</v>
      </c>
      <c r="I43" s="8"/>
    </row>
    <row r="44">
      <c r="C44" s="12"/>
      <c r="D44" s="13" t="s">
        <v>6</v>
      </c>
      <c r="E44" s="13" t="s">
        <v>33</v>
      </c>
      <c r="F44" s="13" t="s">
        <v>169</v>
      </c>
      <c r="G44" s="9">
        <v>54.13</v>
      </c>
      <c r="I44" s="8"/>
    </row>
    <row r="45">
      <c r="D45" s="1" t="s">
        <v>9</v>
      </c>
      <c r="E45" s="1" t="s">
        <v>18</v>
      </c>
      <c r="F45" s="2" t="s">
        <v>232</v>
      </c>
      <c r="G45" s="4">
        <v>11.8</v>
      </c>
      <c r="I45" s="8"/>
    </row>
    <row r="46">
      <c r="D46" s="1" t="s">
        <v>9</v>
      </c>
      <c r="E46" s="1" t="s">
        <v>18</v>
      </c>
      <c r="F46" s="2" t="s">
        <v>20</v>
      </c>
      <c r="G46" s="4">
        <v>15.75</v>
      </c>
      <c r="I46" s="8"/>
    </row>
    <row r="47">
      <c r="D47" s="1" t="s">
        <v>9</v>
      </c>
      <c r="E47" s="1" t="s">
        <v>33</v>
      </c>
      <c r="F47" s="2" t="s">
        <v>233</v>
      </c>
      <c r="G47" s="4">
        <v>123.0</v>
      </c>
      <c r="I47" s="8"/>
    </row>
    <row r="48">
      <c r="D48" s="1" t="s">
        <v>9</v>
      </c>
      <c r="E48" s="1" t="s">
        <v>18</v>
      </c>
      <c r="F48" s="2" t="s">
        <v>234</v>
      </c>
      <c r="G48" s="4">
        <v>80.0</v>
      </c>
      <c r="I48" s="8"/>
    </row>
    <row r="49">
      <c r="D49" s="1" t="s">
        <v>9</v>
      </c>
      <c r="E49" s="1" t="s">
        <v>33</v>
      </c>
      <c r="F49" s="2" t="s">
        <v>152</v>
      </c>
      <c r="G49" s="4">
        <v>3.7</v>
      </c>
      <c r="I49" s="8"/>
    </row>
    <row r="50">
      <c r="D50" s="1" t="s">
        <v>9</v>
      </c>
      <c r="E50" s="1" t="s">
        <v>25</v>
      </c>
      <c r="F50" s="2" t="s">
        <v>59</v>
      </c>
      <c r="G50" s="4">
        <v>16.9</v>
      </c>
      <c r="I50" s="8"/>
    </row>
    <row r="51">
      <c r="D51" s="1" t="s">
        <v>9</v>
      </c>
      <c r="E51" s="1" t="s">
        <v>7</v>
      </c>
      <c r="F51" s="2" t="s">
        <v>163</v>
      </c>
      <c r="G51" s="4">
        <v>34.22</v>
      </c>
      <c r="I51" s="8"/>
    </row>
    <row r="52">
      <c r="D52" s="1" t="s">
        <v>9</v>
      </c>
      <c r="E52" s="1" t="s">
        <v>7</v>
      </c>
      <c r="F52" s="2" t="s">
        <v>217</v>
      </c>
      <c r="G52" s="4">
        <v>36.9</v>
      </c>
      <c r="I52" s="8"/>
    </row>
    <row r="53">
      <c r="D53" s="1" t="s">
        <v>9</v>
      </c>
      <c r="E53" s="1" t="s">
        <v>7</v>
      </c>
      <c r="F53" s="2" t="s">
        <v>235</v>
      </c>
      <c r="G53" s="4">
        <v>24.0</v>
      </c>
      <c r="I53" s="8"/>
    </row>
    <row r="54">
      <c r="D54" s="1" t="s">
        <v>9</v>
      </c>
      <c r="E54" s="1" t="s">
        <v>33</v>
      </c>
      <c r="F54" s="2" t="s">
        <v>236</v>
      </c>
      <c r="G54" s="4">
        <v>53.6</v>
      </c>
      <c r="I54" s="8"/>
    </row>
    <row r="55">
      <c r="D55" s="1" t="s">
        <v>9</v>
      </c>
      <c r="E55" s="1" t="s">
        <v>7</v>
      </c>
      <c r="F55" s="2" t="s">
        <v>237</v>
      </c>
      <c r="G55" s="4">
        <v>83.0</v>
      </c>
      <c r="I55" s="8"/>
    </row>
    <row r="56">
      <c r="D56" s="1" t="s">
        <v>9</v>
      </c>
      <c r="E56" s="1" t="s">
        <v>7</v>
      </c>
      <c r="F56" s="2" t="s">
        <v>163</v>
      </c>
      <c r="G56" s="4">
        <v>3.44</v>
      </c>
      <c r="I56" s="8"/>
    </row>
    <row r="57">
      <c r="D57" s="1" t="s">
        <v>9</v>
      </c>
      <c r="E57" s="1" t="s">
        <v>33</v>
      </c>
      <c r="F57" s="2" t="s">
        <v>238</v>
      </c>
      <c r="G57" s="4">
        <v>63.99</v>
      </c>
      <c r="I57" s="8"/>
    </row>
    <row r="58">
      <c r="D58" s="1" t="s">
        <v>9</v>
      </c>
      <c r="E58" s="1" t="s">
        <v>25</v>
      </c>
      <c r="F58" s="7"/>
      <c r="G58" s="4">
        <v>70.05</v>
      </c>
      <c r="I58" s="8"/>
    </row>
    <row r="59">
      <c r="D59" s="1" t="s">
        <v>9</v>
      </c>
      <c r="E59" s="1" t="s">
        <v>7</v>
      </c>
      <c r="F59" s="2" t="s">
        <v>163</v>
      </c>
      <c r="G59" s="4">
        <v>3.25</v>
      </c>
      <c r="I59" s="8"/>
    </row>
    <row r="60">
      <c r="D60" s="8"/>
      <c r="E60" s="8"/>
      <c r="F60" s="2"/>
      <c r="G60" s="4"/>
      <c r="I60" s="8"/>
    </row>
    <row r="61">
      <c r="D61" s="1" t="s">
        <v>9</v>
      </c>
      <c r="E61" s="1" t="s">
        <v>7</v>
      </c>
      <c r="F61" s="2" t="s">
        <v>239</v>
      </c>
      <c r="G61" s="4">
        <v>7.1</v>
      </c>
      <c r="I61" s="8"/>
    </row>
    <row r="62">
      <c r="D62" s="1" t="s">
        <v>9</v>
      </c>
      <c r="E62" s="8"/>
      <c r="F62" s="2" t="s">
        <v>240</v>
      </c>
      <c r="G62" s="4">
        <v>30.0</v>
      </c>
      <c r="I62" s="8"/>
    </row>
    <row r="63">
      <c r="D63" s="1" t="s">
        <v>9</v>
      </c>
      <c r="E63" s="1" t="s">
        <v>7</v>
      </c>
      <c r="F63" s="2" t="s">
        <v>239</v>
      </c>
      <c r="G63" s="4">
        <v>5.25</v>
      </c>
      <c r="I63" s="8"/>
    </row>
    <row r="64">
      <c r="D64" s="1" t="s">
        <v>9</v>
      </c>
      <c r="E64" s="8"/>
      <c r="F64" s="2" t="s">
        <v>241</v>
      </c>
      <c r="G64" s="4">
        <v>135.0</v>
      </c>
      <c r="I64" s="8"/>
    </row>
    <row r="65">
      <c r="D65" s="1" t="s">
        <v>9</v>
      </c>
      <c r="E65" s="1" t="s">
        <v>7</v>
      </c>
      <c r="F65" s="2" t="s">
        <v>177</v>
      </c>
      <c r="G65" s="4">
        <v>13.69</v>
      </c>
      <c r="I65" s="8"/>
    </row>
    <row r="66">
      <c r="D66" s="1" t="s">
        <v>9</v>
      </c>
      <c r="E66" s="1" t="s">
        <v>25</v>
      </c>
      <c r="F66" s="2" t="s">
        <v>242</v>
      </c>
      <c r="G66" s="4">
        <v>216.16</v>
      </c>
      <c r="I66" s="8"/>
    </row>
    <row r="67">
      <c r="D67" s="1" t="s">
        <v>9</v>
      </c>
      <c r="E67" s="1" t="s">
        <v>7</v>
      </c>
      <c r="F67" s="2" t="s">
        <v>163</v>
      </c>
      <c r="G67" s="4">
        <v>21.62</v>
      </c>
      <c r="I67" s="8"/>
    </row>
    <row r="68">
      <c r="D68" s="1" t="s">
        <v>9</v>
      </c>
      <c r="E68" s="1" t="s">
        <v>57</v>
      </c>
      <c r="F68" s="2" t="s">
        <v>243</v>
      </c>
      <c r="G68" s="4">
        <v>25.89</v>
      </c>
      <c r="I68" s="8"/>
    </row>
    <row r="69">
      <c r="D69" s="1" t="s">
        <v>9</v>
      </c>
      <c r="E69" s="1" t="s">
        <v>57</v>
      </c>
      <c r="F69" s="2" t="s">
        <v>243</v>
      </c>
      <c r="G69" s="4">
        <v>20.17</v>
      </c>
      <c r="I69" s="8"/>
    </row>
    <row r="70">
      <c r="D70" s="1" t="s">
        <v>9</v>
      </c>
      <c r="E70" s="1" t="s">
        <v>57</v>
      </c>
      <c r="F70" s="2" t="s">
        <v>243</v>
      </c>
      <c r="G70" s="4">
        <v>23.29</v>
      </c>
      <c r="I70" s="8"/>
    </row>
    <row r="71">
      <c r="D71" s="1" t="s">
        <v>9</v>
      </c>
      <c r="E71" s="1" t="s">
        <v>33</v>
      </c>
      <c r="F71" s="2" t="s">
        <v>215</v>
      </c>
      <c r="G71" s="4">
        <v>76.64</v>
      </c>
      <c r="I71" s="8"/>
    </row>
    <row r="72">
      <c r="D72" s="1" t="s">
        <v>9</v>
      </c>
      <c r="E72" s="1" t="s">
        <v>33</v>
      </c>
      <c r="F72" s="2" t="s">
        <v>244</v>
      </c>
      <c r="G72" s="4">
        <v>89.9</v>
      </c>
      <c r="I72" s="8"/>
    </row>
    <row r="73">
      <c r="D73" s="1" t="s">
        <v>9</v>
      </c>
      <c r="E73" s="1" t="s">
        <v>18</v>
      </c>
      <c r="F73" s="2" t="s">
        <v>245</v>
      </c>
      <c r="G73" s="4">
        <v>7.99</v>
      </c>
      <c r="I73" s="8"/>
    </row>
    <row r="74">
      <c r="D74" s="1" t="s">
        <v>9</v>
      </c>
      <c r="E74" s="1" t="s">
        <v>7</v>
      </c>
      <c r="F74" s="2" t="s">
        <v>231</v>
      </c>
      <c r="G74" s="4">
        <v>81.91</v>
      </c>
      <c r="I74" s="8"/>
    </row>
    <row r="75">
      <c r="D75" s="1" t="s">
        <v>9</v>
      </c>
      <c r="E75" s="1" t="s">
        <v>25</v>
      </c>
      <c r="F75" s="2" t="s">
        <v>246</v>
      </c>
      <c r="G75" s="4">
        <v>48.83</v>
      </c>
      <c r="I75" s="8"/>
    </row>
    <row r="76">
      <c r="D76" s="1" t="s">
        <v>9</v>
      </c>
      <c r="E76" s="1" t="s">
        <v>57</v>
      </c>
      <c r="F76" s="2" t="s">
        <v>243</v>
      </c>
      <c r="G76" s="4">
        <v>12.06</v>
      </c>
      <c r="I76" s="8"/>
    </row>
    <row r="77">
      <c r="D77" s="1" t="s">
        <v>9</v>
      </c>
      <c r="E77" s="1" t="s">
        <v>7</v>
      </c>
      <c r="F77" s="2" t="s">
        <v>217</v>
      </c>
      <c r="G77" s="4">
        <v>29.99</v>
      </c>
      <c r="I77" s="8"/>
    </row>
    <row r="78">
      <c r="D78" s="1" t="s">
        <v>9</v>
      </c>
      <c r="E78" s="1" t="s">
        <v>7</v>
      </c>
      <c r="F78" s="2" t="s">
        <v>247</v>
      </c>
      <c r="G78" s="4">
        <v>63.39</v>
      </c>
      <c r="I78" s="8"/>
    </row>
    <row r="79">
      <c r="D79" s="1" t="s">
        <v>9</v>
      </c>
      <c r="E79" s="1" t="s">
        <v>57</v>
      </c>
      <c r="F79" s="2" t="s">
        <v>243</v>
      </c>
      <c r="G79" s="4">
        <v>21.52</v>
      </c>
      <c r="I79" s="8"/>
    </row>
    <row r="80">
      <c r="D80" s="1" t="s">
        <v>9</v>
      </c>
      <c r="E80" s="1" t="s">
        <v>57</v>
      </c>
      <c r="F80" s="2" t="s">
        <v>243</v>
      </c>
      <c r="G80" s="4">
        <v>16.3</v>
      </c>
      <c r="I80" s="8"/>
    </row>
    <row r="81">
      <c r="D81" s="1" t="s">
        <v>9</v>
      </c>
      <c r="E81" s="1" t="s">
        <v>57</v>
      </c>
      <c r="F81" s="2" t="s">
        <v>243</v>
      </c>
      <c r="G81" s="4">
        <v>9.08</v>
      </c>
      <c r="I81" s="8"/>
    </row>
    <row r="82">
      <c r="D82" s="1" t="s">
        <v>9</v>
      </c>
      <c r="E82" s="1" t="s">
        <v>7</v>
      </c>
      <c r="F82" s="2" t="s">
        <v>248</v>
      </c>
      <c r="G82" s="4">
        <v>25.6</v>
      </c>
      <c r="I82" s="8"/>
    </row>
    <row r="83">
      <c r="D83" s="1" t="s">
        <v>9</v>
      </c>
      <c r="E83" s="1" t="s">
        <v>25</v>
      </c>
      <c r="F83" s="2" t="s">
        <v>249</v>
      </c>
      <c r="G83" s="4">
        <v>46.01</v>
      </c>
      <c r="I83" s="8"/>
    </row>
    <row r="84">
      <c r="D84" s="1" t="s">
        <v>9</v>
      </c>
      <c r="E84" s="8"/>
      <c r="F84" s="2"/>
      <c r="G84" s="4"/>
      <c r="I84" s="8"/>
    </row>
    <row r="85">
      <c r="D85" s="1" t="s">
        <v>9</v>
      </c>
      <c r="E85" s="8"/>
      <c r="F85" s="7"/>
      <c r="G85" s="4"/>
      <c r="I85" s="8"/>
    </row>
    <row r="86">
      <c r="D86" s="8"/>
      <c r="E86" s="8"/>
      <c r="F86" s="7"/>
      <c r="G86" s="5"/>
      <c r="I86" s="8"/>
    </row>
    <row r="87">
      <c r="D87" s="8"/>
      <c r="E87" s="8"/>
      <c r="F87" s="7"/>
      <c r="G87" s="5"/>
      <c r="I87" s="8"/>
    </row>
    <row r="88">
      <c r="D88" s="8"/>
      <c r="E88" s="8"/>
      <c r="F88" s="7"/>
      <c r="G88" s="5"/>
      <c r="I88" s="8"/>
    </row>
    <row r="89">
      <c r="D89" s="8"/>
      <c r="E89" s="8"/>
      <c r="F89" s="7"/>
      <c r="G89" s="5"/>
      <c r="I89" s="8"/>
    </row>
    <row r="90">
      <c r="D90" s="8"/>
      <c r="E90" s="8"/>
      <c r="F90" s="7"/>
      <c r="G90" s="5"/>
      <c r="I90" s="8"/>
    </row>
    <row r="91">
      <c r="D91" s="8"/>
      <c r="E91" s="8"/>
      <c r="F91" s="7"/>
      <c r="G91" s="5"/>
      <c r="I91" s="8"/>
    </row>
    <row r="92">
      <c r="D92" s="8"/>
      <c r="E92" s="8"/>
      <c r="F92" s="7"/>
      <c r="G92" s="5"/>
      <c r="I92" s="8"/>
    </row>
    <row r="93">
      <c r="D93" s="8"/>
      <c r="E93" s="8"/>
      <c r="F93" s="7"/>
      <c r="G93" s="5"/>
      <c r="I93" s="8"/>
    </row>
    <row r="94">
      <c r="D94" s="8"/>
      <c r="E94" s="8"/>
      <c r="F94" s="7"/>
      <c r="G94" s="5"/>
      <c r="I94" s="8"/>
    </row>
    <row r="95">
      <c r="D95" s="8"/>
      <c r="E95" s="8"/>
      <c r="F95" s="7"/>
      <c r="G95" s="5"/>
      <c r="I95" s="8"/>
    </row>
    <row r="96">
      <c r="D96" s="8"/>
      <c r="E96" s="8"/>
      <c r="F96" s="7"/>
      <c r="G96" s="5"/>
      <c r="I96" s="8"/>
    </row>
    <row r="97">
      <c r="D97" s="8"/>
      <c r="E97" s="8"/>
      <c r="F97" s="7"/>
      <c r="G97" s="5"/>
      <c r="I97" s="8"/>
    </row>
    <row r="98">
      <c r="D98" s="8"/>
      <c r="E98" s="8"/>
      <c r="F98" s="7"/>
      <c r="G98" s="5"/>
      <c r="I98" s="8"/>
    </row>
    <row r="99">
      <c r="D99" s="8"/>
      <c r="E99" s="8"/>
      <c r="F99" s="7"/>
      <c r="G99" s="5"/>
      <c r="I99" s="8"/>
    </row>
    <row r="100">
      <c r="D100" s="8"/>
      <c r="E100" s="8"/>
      <c r="F100" s="7"/>
      <c r="G100" s="5"/>
      <c r="I100" s="8"/>
    </row>
    <row r="101">
      <c r="D101" s="8"/>
      <c r="E101" s="8"/>
      <c r="F101" s="7"/>
      <c r="G101" s="5"/>
      <c r="I101" s="8"/>
    </row>
    <row r="102">
      <c r="D102" s="8"/>
      <c r="E102" s="8"/>
      <c r="F102" s="7"/>
      <c r="G102" s="5"/>
      <c r="I102" s="8"/>
    </row>
    <row r="103">
      <c r="D103" s="8"/>
      <c r="E103" s="8"/>
      <c r="F103" s="7"/>
      <c r="G103" s="5"/>
      <c r="I103" s="8"/>
    </row>
    <row r="104">
      <c r="D104" s="8"/>
      <c r="E104" s="8"/>
      <c r="F104" s="7"/>
      <c r="G104" s="5"/>
      <c r="I104" s="8"/>
    </row>
    <row r="105">
      <c r="D105" s="8"/>
      <c r="E105" s="8"/>
      <c r="F105" s="7"/>
      <c r="G105" s="5"/>
      <c r="I105" s="8"/>
    </row>
    <row r="106">
      <c r="D106" s="8"/>
      <c r="E106" s="8"/>
      <c r="F106" s="7"/>
      <c r="G106" s="5"/>
      <c r="I106" s="8"/>
    </row>
    <row r="107">
      <c r="D107" s="8"/>
      <c r="E107" s="8"/>
      <c r="F107" s="7"/>
      <c r="G107" s="5"/>
      <c r="I107" s="8"/>
    </row>
    <row r="108">
      <c r="D108" s="8"/>
      <c r="E108" s="8"/>
      <c r="F108" s="7"/>
      <c r="G108" s="5"/>
      <c r="I108" s="8"/>
    </row>
    <row r="109">
      <c r="D109" s="8"/>
      <c r="E109" s="8"/>
      <c r="F109" s="7"/>
      <c r="G109" s="5"/>
      <c r="I109" s="8"/>
    </row>
    <row r="110">
      <c r="D110" s="8"/>
      <c r="E110" s="8"/>
      <c r="F110" s="7"/>
      <c r="G110" s="5"/>
      <c r="I110" s="8"/>
    </row>
    <row r="111">
      <c r="D111" s="8"/>
      <c r="E111" s="8"/>
      <c r="F111" s="7"/>
      <c r="G111" s="5"/>
      <c r="I111" s="8"/>
    </row>
    <row r="112">
      <c r="D112" s="8"/>
      <c r="E112" s="8"/>
      <c r="F112" s="7"/>
      <c r="G112" s="5"/>
      <c r="I112" s="8"/>
    </row>
    <row r="113">
      <c r="D113" s="8"/>
      <c r="E113" s="8"/>
      <c r="F113" s="7"/>
      <c r="G113" s="5"/>
      <c r="I113" s="8"/>
    </row>
    <row r="114">
      <c r="D114" s="8"/>
      <c r="E114" s="8"/>
      <c r="F114" s="7"/>
      <c r="G114" s="5"/>
      <c r="I114" s="8"/>
    </row>
    <row r="115">
      <c r="D115" s="8"/>
      <c r="E115" s="8"/>
      <c r="F115" s="7"/>
      <c r="G115" s="5"/>
      <c r="I115" s="8"/>
    </row>
    <row r="116">
      <c r="D116" s="8"/>
      <c r="E116" s="8"/>
      <c r="F116" s="7"/>
      <c r="G116" s="5"/>
      <c r="I116" s="8"/>
    </row>
    <row r="117">
      <c r="D117" s="8"/>
      <c r="E117" s="8"/>
      <c r="F117" s="7"/>
      <c r="G117" s="5"/>
      <c r="I117" s="8"/>
    </row>
    <row r="118">
      <c r="D118" s="8"/>
      <c r="E118" s="8"/>
      <c r="F118" s="7"/>
      <c r="G118" s="5"/>
      <c r="I118" s="8"/>
    </row>
    <row r="119">
      <c r="D119" s="8"/>
      <c r="E119" s="8"/>
      <c r="F119" s="7"/>
      <c r="G119" s="5"/>
      <c r="I119" s="8"/>
    </row>
    <row r="120">
      <c r="D120" s="8"/>
      <c r="E120" s="8"/>
      <c r="F120" s="7"/>
      <c r="G120" s="5"/>
      <c r="I120" s="8"/>
    </row>
    <row r="121">
      <c r="D121" s="8"/>
      <c r="E121" s="8"/>
      <c r="F121" s="7"/>
      <c r="G121" s="5"/>
      <c r="I121" s="8"/>
    </row>
    <row r="122">
      <c r="D122" s="8"/>
      <c r="E122" s="8"/>
      <c r="F122" s="7"/>
      <c r="G122" s="5"/>
      <c r="I122" s="8"/>
    </row>
    <row r="123">
      <c r="D123" s="8"/>
      <c r="E123" s="8"/>
      <c r="F123" s="7"/>
      <c r="G123" s="5"/>
      <c r="I123" s="8"/>
    </row>
    <row r="124">
      <c r="D124" s="8"/>
      <c r="E124" s="8"/>
      <c r="F124" s="7"/>
      <c r="G124" s="5"/>
      <c r="I124" s="8"/>
    </row>
    <row r="125">
      <c r="D125" s="8"/>
      <c r="E125" s="8"/>
      <c r="F125" s="7"/>
      <c r="G125" s="5"/>
      <c r="I125" s="8"/>
    </row>
    <row r="126">
      <c r="D126" s="8"/>
      <c r="E126" s="8"/>
      <c r="F126" s="7"/>
      <c r="G126" s="5"/>
      <c r="I126" s="8"/>
    </row>
    <row r="127">
      <c r="D127" s="8"/>
      <c r="E127" s="8"/>
      <c r="F127" s="7"/>
      <c r="G127" s="5"/>
      <c r="I127" s="8"/>
    </row>
    <row r="128">
      <c r="D128" s="8"/>
      <c r="E128" s="8"/>
      <c r="F128" s="7"/>
      <c r="G128" s="5"/>
      <c r="I128" s="8"/>
    </row>
    <row r="129">
      <c r="D129" s="8"/>
      <c r="E129" s="8"/>
      <c r="F129" s="7"/>
      <c r="G129" s="5"/>
      <c r="I129" s="8"/>
    </row>
    <row r="130">
      <c r="D130" s="8"/>
      <c r="E130" s="8"/>
      <c r="F130" s="7"/>
      <c r="G130" s="5"/>
      <c r="I130" s="8"/>
    </row>
    <row r="131">
      <c r="D131" s="8"/>
      <c r="E131" s="8"/>
      <c r="F131" s="7"/>
      <c r="G131" s="5"/>
      <c r="I131" s="8"/>
    </row>
    <row r="132">
      <c r="D132" s="8"/>
      <c r="E132" s="8"/>
      <c r="F132" s="7"/>
      <c r="G132" s="5"/>
      <c r="I132" s="8"/>
    </row>
    <row r="133">
      <c r="D133" s="8"/>
      <c r="E133" s="8"/>
      <c r="F133" s="7"/>
      <c r="G133" s="5"/>
      <c r="I133" s="8"/>
    </row>
    <row r="134">
      <c r="D134" s="8"/>
      <c r="E134" s="8"/>
      <c r="F134" s="7"/>
      <c r="G134" s="5"/>
      <c r="I134" s="8"/>
    </row>
    <row r="135">
      <c r="D135" s="8"/>
      <c r="E135" s="8"/>
      <c r="F135" s="7"/>
      <c r="G135" s="5"/>
      <c r="I135" s="8"/>
    </row>
    <row r="136">
      <c r="D136" s="8"/>
      <c r="E136" s="8"/>
      <c r="F136" s="7"/>
      <c r="G136" s="5"/>
      <c r="I136" s="8"/>
    </row>
    <row r="137">
      <c r="D137" s="8"/>
      <c r="E137" s="8"/>
      <c r="F137" s="7"/>
      <c r="G137" s="5"/>
      <c r="I137" s="8"/>
    </row>
    <row r="138">
      <c r="D138" s="8"/>
      <c r="E138" s="8"/>
      <c r="F138" s="7"/>
      <c r="G138" s="5"/>
      <c r="I138" s="8"/>
    </row>
    <row r="139">
      <c r="D139" s="8"/>
      <c r="E139" s="8"/>
      <c r="F139" s="7"/>
      <c r="G139" s="5"/>
      <c r="I139" s="8"/>
    </row>
    <row r="140">
      <c r="D140" s="8"/>
      <c r="E140" s="8"/>
      <c r="F140" s="7"/>
      <c r="G140" s="5"/>
      <c r="I140" s="8"/>
    </row>
    <row r="141">
      <c r="D141" s="8"/>
      <c r="E141" s="8"/>
      <c r="F141" s="7"/>
      <c r="G141" s="5"/>
      <c r="I141" s="8"/>
    </row>
    <row r="142">
      <c r="D142" s="8"/>
      <c r="E142" s="8"/>
      <c r="F142" s="7"/>
      <c r="G142" s="5"/>
      <c r="I142" s="8"/>
    </row>
    <row r="143">
      <c r="D143" s="8"/>
      <c r="E143" s="8"/>
      <c r="F143" s="7"/>
      <c r="G143" s="5"/>
      <c r="I143" s="8"/>
    </row>
    <row r="144">
      <c r="D144" s="8"/>
      <c r="E144" s="8"/>
      <c r="F144" s="7"/>
      <c r="G144" s="5"/>
      <c r="I144" s="8"/>
    </row>
    <row r="145">
      <c r="D145" s="8"/>
      <c r="E145" s="8"/>
      <c r="F145" s="7"/>
      <c r="G145" s="5"/>
      <c r="I145" s="8"/>
    </row>
    <row r="146">
      <c r="D146" s="8"/>
      <c r="E146" s="8"/>
      <c r="F146" s="7"/>
      <c r="G146" s="5"/>
      <c r="I146" s="8"/>
    </row>
    <row r="147">
      <c r="D147" s="8"/>
      <c r="E147" s="8"/>
      <c r="F147" s="7"/>
      <c r="G147" s="5"/>
      <c r="I147" s="8"/>
    </row>
    <row r="148">
      <c r="D148" s="8"/>
      <c r="E148" s="8"/>
      <c r="F148" s="7"/>
      <c r="G148" s="5"/>
      <c r="I148" s="8"/>
    </row>
    <row r="149">
      <c r="D149" s="8"/>
      <c r="E149" s="8"/>
      <c r="F149" s="7"/>
      <c r="G149" s="5"/>
      <c r="I149" s="8"/>
    </row>
    <row r="150">
      <c r="D150" s="8"/>
      <c r="E150" s="8"/>
      <c r="F150" s="7"/>
      <c r="G150" s="5"/>
      <c r="I150" s="8"/>
    </row>
    <row r="151">
      <c r="D151" s="8"/>
      <c r="E151" s="8"/>
      <c r="F151" s="7"/>
      <c r="G151" s="5"/>
      <c r="I151" s="8"/>
    </row>
    <row r="152">
      <c r="D152" s="8"/>
      <c r="E152" s="8"/>
      <c r="F152" s="7"/>
      <c r="G152" s="5"/>
      <c r="I152" s="8"/>
    </row>
    <row r="153">
      <c r="D153" s="8"/>
      <c r="E153" s="8"/>
      <c r="F153" s="7"/>
      <c r="G153" s="5"/>
      <c r="I153" s="8"/>
    </row>
    <row r="154">
      <c r="D154" s="8"/>
      <c r="E154" s="8"/>
      <c r="F154" s="7"/>
      <c r="G154" s="5"/>
      <c r="I154" s="8"/>
    </row>
    <row r="155">
      <c r="D155" s="8"/>
      <c r="E155" s="8"/>
      <c r="F155" s="7"/>
      <c r="G155" s="5"/>
      <c r="I155" s="8"/>
    </row>
    <row r="156">
      <c r="D156" s="8"/>
      <c r="E156" s="8"/>
      <c r="F156" s="7"/>
      <c r="G156" s="5"/>
      <c r="I156" s="8"/>
    </row>
    <row r="157">
      <c r="D157" s="8"/>
      <c r="E157" s="8"/>
      <c r="F157" s="7"/>
      <c r="G157" s="5"/>
      <c r="I157" s="8"/>
    </row>
    <row r="158">
      <c r="D158" s="8"/>
      <c r="E158" s="8"/>
      <c r="F158" s="7"/>
      <c r="G158" s="5"/>
      <c r="I158" s="8"/>
    </row>
    <row r="159">
      <c r="D159" s="8"/>
      <c r="E159" s="8"/>
      <c r="F159" s="7"/>
      <c r="G159" s="5"/>
      <c r="I159" s="8"/>
    </row>
    <row r="160">
      <c r="D160" s="8"/>
      <c r="E160" s="8"/>
      <c r="F160" s="7"/>
      <c r="G160" s="5"/>
      <c r="I160" s="8"/>
    </row>
    <row r="161">
      <c r="D161" s="8"/>
      <c r="E161" s="8"/>
      <c r="F161" s="7"/>
      <c r="G161" s="5"/>
      <c r="I161" s="8"/>
    </row>
    <row r="162">
      <c r="D162" s="8"/>
      <c r="E162" s="8"/>
      <c r="F162" s="7"/>
      <c r="G162" s="5"/>
      <c r="I162" s="8"/>
    </row>
    <row r="163">
      <c r="D163" s="8"/>
      <c r="E163" s="8"/>
      <c r="F163" s="7"/>
      <c r="G163" s="5"/>
      <c r="I163" s="8"/>
    </row>
    <row r="164">
      <c r="D164" s="8"/>
      <c r="E164" s="8"/>
      <c r="F164" s="7"/>
      <c r="G164" s="5"/>
      <c r="I164" s="8"/>
    </row>
    <row r="165">
      <c r="D165" s="8"/>
      <c r="E165" s="8"/>
      <c r="F165" s="7"/>
      <c r="G165" s="5"/>
      <c r="I165" s="8"/>
    </row>
    <row r="166">
      <c r="D166" s="8"/>
      <c r="E166" s="8"/>
      <c r="F166" s="7"/>
      <c r="G166" s="5"/>
      <c r="I166" s="8"/>
    </row>
    <row r="167">
      <c r="D167" s="8"/>
      <c r="E167" s="8"/>
      <c r="F167" s="7"/>
      <c r="G167" s="5"/>
      <c r="I167" s="8"/>
    </row>
    <row r="168">
      <c r="D168" s="8"/>
      <c r="E168" s="8"/>
      <c r="F168" s="7"/>
      <c r="G168" s="5"/>
      <c r="I168" s="8"/>
    </row>
    <row r="169">
      <c r="D169" s="8"/>
      <c r="E169" s="8"/>
      <c r="F169" s="7"/>
      <c r="G169" s="5"/>
      <c r="I169" s="8"/>
    </row>
    <row r="170">
      <c r="D170" s="8"/>
      <c r="E170" s="8"/>
      <c r="F170" s="7"/>
      <c r="G170" s="5"/>
      <c r="I170" s="8"/>
    </row>
    <row r="171">
      <c r="D171" s="8"/>
      <c r="E171" s="8"/>
      <c r="F171" s="7"/>
      <c r="G171" s="5"/>
      <c r="I171" s="8"/>
    </row>
    <row r="172">
      <c r="D172" s="8"/>
      <c r="E172" s="8"/>
      <c r="F172" s="7"/>
      <c r="G172" s="5"/>
      <c r="I172" s="8"/>
    </row>
    <row r="173">
      <c r="D173" s="8"/>
      <c r="E173" s="8"/>
      <c r="F173" s="7"/>
      <c r="G173" s="5"/>
      <c r="I173" s="8"/>
    </row>
    <row r="174">
      <c r="D174" s="8"/>
      <c r="E174" s="8"/>
      <c r="F174" s="7"/>
      <c r="G174" s="5"/>
      <c r="I174" s="8"/>
    </row>
    <row r="175">
      <c r="D175" s="8"/>
      <c r="E175" s="8"/>
      <c r="F175" s="7"/>
      <c r="G175" s="5"/>
      <c r="I175" s="8"/>
    </row>
    <row r="176">
      <c r="D176" s="8"/>
      <c r="E176" s="8"/>
      <c r="F176" s="7"/>
      <c r="G176" s="5"/>
      <c r="I176" s="8"/>
    </row>
    <row r="177">
      <c r="D177" s="8"/>
      <c r="E177" s="8"/>
      <c r="F177" s="7"/>
      <c r="G177" s="5"/>
      <c r="I177" s="8"/>
    </row>
    <row r="178">
      <c r="D178" s="8"/>
      <c r="E178" s="8"/>
      <c r="F178" s="7"/>
      <c r="G178" s="5"/>
      <c r="I178" s="8"/>
    </row>
    <row r="179">
      <c r="D179" s="8"/>
      <c r="E179" s="8"/>
      <c r="F179" s="7"/>
      <c r="G179" s="5"/>
      <c r="I179" s="8"/>
    </row>
    <row r="180">
      <c r="D180" s="8"/>
      <c r="E180" s="8"/>
      <c r="F180" s="7"/>
      <c r="G180" s="5"/>
      <c r="I180" s="8"/>
    </row>
    <row r="181">
      <c r="D181" s="8"/>
      <c r="E181" s="8"/>
      <c r="F181" s="7"/>
      <c r="G181" s="5"/>
      <c r="I181" s="8"/>
    </row>
    <row r="182">
      <c r="D182" s="8"/>
      <c r="E182" s="8"/>
      <c r="F182" s="7"/>
      <c r="G182" s="5"/>
      <c r="I182" s="8"/>
    </row>
    <row r="183">
      <c r="D183" s="8"/>
      <c r="E183" s="8"/>
      <c r="F183" s="7"/>
      <c r="G183" s="5"/>
      <c r="I183" s="8"/>
    </row>
    <row r="184">
      <c r="D184" s="8"/>
      <c r="E184" s="8"/>
      <c r="F184" s="7"/>
      <c r="G184" s="5"/>
      <c r="I184" s="8"/>
    </row>
    <row r="185">
      <c r="D185" s="8"/>
      <c r="E185" s="8"/>
      <c r="F185" s="7"/>
      <c r="G185" s="5"/>
      <c r="I185" s="8"/>
    </row>
    <row r="186">
      <c r="D186" s="8"/>
      <c r="E186" s="8"/>
      <c r="F186" s="7"/>
      <c r="G186" s="5"/>
      <c r="I186" s="8"/>
    </row>
    <row r="187">
      <c r="D187" s="8"/>
      <c r="E187" s="8"/>
      <c r="F187" s="7"/>
      <c r="G187" s="5"/>
      <c r="I187" s="8"/>
    </row>
    <row r="188">
      <c r="D188" s="8"/>
      <c r="E188" s="8"/>
      <c r="F188" s="7"/>
      <c r="G188" s="5"/>
      <c r="I188" s="8"/>
    </row>
    <row r="189">
      <c r="D189" s="8"/>
      <c r="E189" s="8"/>
      <c r="F189" s="7"/>
      <c r="G189" s="5"/>
      <c r="I189" s="8"/>
    </row>
    <row r="190">
      <c r="D190" s="8"/>
      <c r="E190" s="8"/>
      <c r="F190" s="7"/>
      <c r="G190" s="5"/>
      <c r="I190" s="8"/>
    </row>
    <row r="191">
      <c r="D191" s="8"/>
      <c r="E191" s="8"/>
      <c r="F191" s="7"/>
      <c r="G191" s="5"/>
      <c r="I191" s="8"/>
    </row>
    <row r="192">
      <c r="D192" s="8"/>
      <c r="E192" s="8"/>
      <c r="F192" s="7"/>
      <c r="G192" s="5"/>
      <c r="I192" s="8"/>
    </row>
    <row r="193">
      <c r="D193" s="8"/>
      <c r="E193" s="8"/>
      <c r="F193" s="7"/>
      <c r="G193" s="5"/>
      <c r="I193" s="8"/>
    </row>
    <row r="194">
      <c r="D194" s="8"/>
      <c r="E194" s="8"/>
      <c r="F194" s="7"/>
      <c r="G194" s="5"/>
      <c r="I194" s="8"/>
    </row>
    <row r="195">
      <c r="D195" s="8"/>
      <c r="E195" s="8"/>
      <c r="F195" s="7"/>
      <c r="G195" s="5"/>
      <c r="I195" s="8"/>
    </row>
    <row r="196">
      <c r="D196" s="8"/>
      <c r="E196" s="8"/>
      <c r="F196" s="7"/>
      <c r="G196" s="5"/>
      <c r="I196" s="8"/>
    </row>
    <row r="197">
      <c r="D197" s="8"/>
      <c r="E197" s="8"/>
      <c r="F197" s="7"/>
      <c r="G197" s="5"/>
      <c r="I197" s="8"/>
    </row>
    <row r="198">
      <c r="D198" s="8"/>
      <c r="E198" s="8"/>
      <c r="F198" s="7"/>
      <c r="G198" s="5"/>
      <c r="I198" s="8"/>
    </row>
    <row r="199">
      <c r="D199" s="8"/>
      <c r="E199" s="8"/>
      <c r="F199" s="7"/>
      <c r="G199" s="5"/>
      <c r="I199" s="8"/>
    </row>
    <row r="200">
      <c r="D200" s="8"/>
      <c r="E200" s="8"/>
      <c r="F200" s="7"/>
      <c r="G200" s="5"/>
      <c r="I200" s="8"/>
    </row>
    <row r="201">
      <c r="D201" s="8"/>
      <c r="E201" s="8"/>
      <c r="F201" s="7"/>
      <c r="G201" s="5"/>
      <c r="I201" s="8"/>
    </row>
    <row r="202">
      <c r="D202" s="8"/>
      <c r="E202" s="8"/>
      <c r="F202" s="7"/>
      <c r="G202" s="5"/>
      <c r="I202" s="8"/>
    </row>
    <row r="203">
      <c r="D203" s="8"/>
      <c r="E203" s="8"/>
      <c r="F203" s="7"/>
      <c r="G203" s="5"/>
      <c r="I203" s="8"/>
    </row>
    <row r="204">
      <c r="D204" s="8"/>
      <c r="E204" s="8"/>
      <c r="F204" s="7"/>
      <c r="G204" s="5"/>
      <c r="I204" s="8"/>
    </row>
    <row r="205">
      <c r="D205" s="8"/>
      <c r="E205" s="8"/>
      <c r="F205" s="7"/>
      <c r="G205" s="5"/>
      <c r="I205" s="8"/>
    </row>
    <row r="206">
      <c r="D206" s="8"/>
      <c r="E206" s="8"/>
      <c r="F206" s="7"/>
      <c r="G206" s="5"/>
      <c r="I206" s="8"/>
    </row>
    <row r="207">
      <c r="D207" s="8"/>
      <c r="E207" s="8"/>
      <c r="F207" s="7"/>
      <c r="G207" s="5"/>
      <c r="I207" s="8"/>
    </row>
    <row r="208">
      <c r="D208" s="8"/>
      <c r="E208" s="8"/>
      <c r="F208" s="7"/>
      <c r="G208" s="5"/>
      <c r="I208" s="8"/>
    </row>
    <row r="209">
      <c r="D209" s="8"/>
      <c r="E209" s="8"/>
      <c r="F209" s="7"/>
      <c r="G209" s="5"/>
      <c r="I209" s="8"/>
    </row>
    <row r="210">
      <c r="D210" s="8"/>
      <c r="E210" s="8"/>
      <c r="F210" s="7"/>
      <c r="G210" s="5"/>
      <c r="I210" s="8"/>
    </row>
    <row r="211">
      <c r="D211" s="8"/>
      <c r="E211" s="8"/>
      <c r="F211" s="7"/>
      <c r="G211" s="5"/>
      <c r="I211" s="8"/>
    </row>
    <row r="212">
      <c r="D212" s="8"/>
      <c r="E212" s="8"/>
      <c r="F212" s="7"/>
      <c r="G212" s="5"/>
      <c r="I212" s="8"/>
    </row>
    <row r="213">
      <c r="D213" s="8"/>
      <c r="E213" s="8"/>
      <c r="F213" s="7"/>
      <c r="G213" s="5"/>
      <c r="I213" s="8"/>
    </row>
    <row r="214">
      <c r="D214" s="8"/>
      <c r="E214" s="8"/>
      <c r="F214" s="7"/>
      <c r="G214" s="5"/>
      <c r="I214" s="8"/>
    </row>
    <row r="215">
      <c r="D215" s="8"/>
      <c r="E215" s="8"/>
      <c r="F215" s="7"/>
      <c r="G215" s="5"/>
      <c r="I215" s="8"/>
    </row>
    <row r="216">
      <c r="D216" s="8"/>
      <c r="E216" s="8"/>
      <c r="F216" s="7"/>
      <c r="G216" s="5"/>
      <c r="I216" s="8"/>
    </row>
    <row r="217">
      <c r="D217" s="8"/>
      <c r="E217" s="8"/>
      <c r="F217" s="7"/>
      <c r="G217" s="5"/>
      <c r="I217" s="8"/>
    </row>
    <row r="218">
      <c r="D218" s="8"/>
      <c r="E218" s="8"/>
      <c r="F218" s="7"/>
      <c r="G218" s="5"/>
      <c r="I218" s="8"/>
    </row>
    <row r="219">
      <c r="D219" s="8"/>
      <c r="E219" s="8"/>
      <c r="F219" s="7"/>
      <c r="G219" s="5"/>
      <c r="I219" s="8"/>
    </row>
    <row r="220">
      <c r="D220" s="8"/>
      <c r="E220" s="8"/>
      <c r="F220" s="7"/>
      <c r="G220" s="5"/>
      <c r="I220" s="8"/>
    </row>
    <row r="221">
      <c r="D221" s="8"/>
      <c r="E221" s="8"/>
      <c r="F221" s="7"/>
      <c r="G221" s="5"/>
      <c r="I221" s="8"/>
    </row>
    <row r="222">
      <c r="D222" s="8"/>
      <c r="E222" s="8"/>
      <c r="F222" s="7"/>
      <c r="G222" s="5"/>
      <c r="I222" s="8"/>
    </row>
    <row r="223">
      <c r="D223" s="8"/>
      <c r="E223" s="8"/>
      <c r="F223" s="7"/>
      <c r="G223" s="5"/>
      <c r="I223" s="8"/>
    </row>
    <row r="224">
      <c r="D224" s="8"/>
      <c r="E224" s="8"/>
      <c r="F224" s="7"/>
      <c r="G224" s="5"/>
      <c r="I224" s="8"/>
    </row>
    <row r="225">
      <c r="D225" s="8"/>
      <c r="E225" s="8"/>
      <c r="F225" s="7"/>
      <c r="G225" s="5"/>
      <c r="I225" s="8"/>
    </row>
    <row r="226">
      <c r="D226" s="8"/>
      <c r="E226" s="8"/>
      <c r="F226" s="7"/>
      <c r="G226" s="5"/>
      <c r="I226" s="8"/>
    </row>
    <row r="227">
      <c r="D227" s="8"/>
      <c r="E227" s="8"/>
      <c r="F227" s="7"/>
      <c r="G227" s="5"/>
      <c r="I227" s="8"/>
    </row>
    <row r="228">
      <c r="D228" s="8"/>
      <c r="E228" s="8"/>
      <c r="F228" s="7"/>
      <c r="G228" s="5"/>
      <c r="I228" s="8"/>
    </row>
    <row r="229">
      <c r="D229" s="8"/>
      <c r="E229" s="8"/>
      <c r="F229" s="7"/>
      <c r="G229" s="5"/>
      <c r="I229" s="8"/>
    </row>
    <row r="230">
      <c r="D230" s="8"/>
      <c r="E230" s="8"/>
      <c r="F230" s="7"/>
      <c r="G230" s="5"/>
      <c r="I230" s="8"/>
    </row>
    <row r="231">
      <c r="D231" s="8"/>
      <c r="E231" s="8"/>
      <c r="F231" s="7"/>
      <c r="G231" s="5"/>
      <c r="I231" s="8"/>
    </row>
    <row r="232">
      <c r="D232" s="8"/>
      <c r="E232" s="8"/>
      <c r="F232" s="7"/>
      <c r="G232" s="5"/>
      <c r="I232" s="8"/>
    </row>
    <row r="233">
      <c r="D233" s="8"/>
      <c r="E233" s="8"/>
      <c r="F233" s="7"/>
      <c r="G233" s="5"/>
      <c r="I233" s="8"/>
    </row>
    <row r="234">
      <c r="D234" s="8"/>
      <c r="E234" s="8"/>
      <c r="F234" s="7"/>
      <c r="G234" s="5"/>
      <c r="I234" s="8"/>
    </row>
    <row r="235">
      <c r="D235" s="8"/>
      <c r="E235" s="8"/>
      <c r="F235" s="7"/>
      <c r="G235" s="5"/>
      <c r="I235" s="8"/>
    </row>
    <row r="236">
      <c r="D236" s="8"/>
      <c r="E236" s="8"/>
      <c r="F236" s="7"/>
      <c r="G236" s="5"/>
      <c r="I236" s="8"/>
    </row>
    <row r="237">
      <c r="D237" s="8"/>
      <c r="E237" s="8"/>
      <c r="F237" s="7"/>
      <c r="G237" s="5"/>
      <c r="I237" s="8"/>
    </row>
    <row r="238">
      <c r="D238" s="8"/>
      <c r="E238" s="8"/>
      <c r="F238" s="7"/>
      <c r="G238" s="5"/>
      <c r="I238" s="8"/>
    </row>
    <row r="239">
      <c r="D239" s="8"/>
      <c r="E239" s="8"/>
      <c r="F239" s="7"/>
      <c r="G239" s="5"/>
      <c r="I239" s="8"/>
    </row>
    <row r="240">
      <c r="D240" s="8"/>
      <c r="E240" s="8"/>
      <c r="F240" s="7"/>
      <c r="G240" s="5"/>
      <c r="I240" s="8"/>
    </row>
    <row r="241">
      <c r="D241" s="8"/>
      <c r="E241" s="8"/>
      <c r="F241" s="7"/>
      <c r="G241" s="5"/>
      <c r="I241" s="8"/>
    </row>
    <row r="242">
      <c r="D242" s="8"/>
      <c r="E242" s="8"/>
      <c r="F242" s="7"/>
      <c r="G242" s="5"/>
      <c r="I242" s="8"/>
    </row>
    <row r="243">
      <c r="D243" s="8"/>
      <c r="E243" s="8"/>
      <c r="F243" s="7"/>
      <c r="G243" s="5"/>
      <c r="I243" s="8"/>
    </row>
    <row r="244">
      <c r="D244" s="8"/>
      <c r="E244" s="8"/>
      <c r="F244" s="7"/>
      <c r="G244" s="5"/>
      <c r="I244" s="8"/>
    </row>
    <row r="245">
      <c r="D245" s="8"/>
      <c r="E245" s="8"/>
      <c r="F245" s="7"/>
      <c r="G245" s="5"/>
      <c r="I245" s="8"/>
    </row>
    <row r="246">
      <c r="D246" s="8"/>
      <c r="E246" s="8"/>
      <c r="F246" s="7"/>
      <c r="G246" s="5"/>
      <c r="I246" s="8"/>
    </row>
    <row r="247">
      <c r="D247" s="8"/>
      <c r="E247" s="8"/>
      <c r="F247" s="7"/>
      <c r="G247" s="5"/>
      <c r="I247" s="8"/>
    </row>
    <row r="248">
      <c r="D248" s="8"/>
      <c r="E248" s="8"/>
      <c r="F248" s="7"/>
      <c r="G248" s="5"/>
      <c r="I248" s="8"/>
    </row>
    <row r="249">
      <c r="D249" s="8"/>
      <c r="E249" s="8"/>
      <c r="F249" s="7"/>
      <c r="G249" s="5"/>
      <c r="I249" s="8"/>
    </row>
    <row r="250">
      <c r="D250" s="8"/>
      <c r="E250" s="8"/>
      <c r="F250" s="7"/>
      <c r="G250" s="5"/>
      <c r="I250" s="8"/>
    </row>
    <row r="251">
      <c r="D251" s="8"/>
      <c r="E251" s="8"/>
      <c r="F251" s="7"/>
      <c r="G251" s="5"/>
      <c r="I251" s="8"/>
    </row>
    <row r="252">
      <c r="D252" s="8"/>
      <c r="E252" s="8"/>
      <c r="F252" s="7"/>
      <c r="G252" s="5"/>
      <c r="I252" s="8"/>
    </row>
    <row r="253">
      <c r="D253" s="8"/>
      <c r="E253" s="8"/>
      <c r="F253" s="7"/>
      <c r="G253" s="5"/>
      <c r="I253" s="8"/>
    </row>
    <row r="254">
      <c r="D254" s="8"/>
      <c r="E254" s="8"/>
      <c r="F254" s="7"/>
      <c r="G254" s="5"/>
      <c r="I254" s="8"/>
    </row>
    <row r="255">
      <c r="D255" s="8"/>
      <c r="E255" s="8"/>
      <c r="F255" s="7"/>
      <c r="G255" s="5"/>
      <c r="I255" s="8"/>
    </row>
    <row r="256">
      <c r="D256" s="8"/>
      <c r="E256" s="8"/>
      <c r="F256" s="7"/>
      <c r="G256" s="5"/>
      <c r="I256" s="8"/>
    </row>
    <row r="257">
      <c r="D257" s="8"/>
      <c r="E257" s="8"/>
      <c r="F257" s="7"/>
      <c r="G257" s="5"/>
      <c r="I257" s="8"/>
    </row>
    <row r="258">
      <c r="D258" s="8"/>
      <c r="E258" s="8"/>
      <c r="F258" s="7"/>
      <c r="G258" s="5"/>
      <c r="I258" s="8"/>
    </row>
    <row r="259">
      <c r="D259" s="8"/>
      <c r="E259" s="8"/>
      <c r="F259" s="7"/>
      <c r="G259" s="5"/>
      <c r="I259" s="8"/>
    </row>
    <row r="260">
      <c r="D260" s="8"/>
      <c r="E260" s="8"/>
      <c r="F260" s="7"/>
      <c r="G260" s="5"/>
      <c r="I260" s="8"/>
    </row>
    <row r="261">
      <c r="D261" s="8"/>
      <c r="E261" s="8"/>
      <c r="F261" s="7"/>
      <c r="G261" s="5"/>
      <c r="I261" s="8"/>
    </row>
    <row r="262">
      <c r="D262" s="8"/>
      <c r="E262" s="8"/>
      <c r="F262" s="7"/>
      <c r="G262" s="5"/>
      <c r="I262" s="8"/>
    </row>
    <row r="263">
      <c r="D263" s="8"/>
      <c r="E263" s="8"/>
      <c r="F263" s="7"/>
      <c r="G263" s="5"/>
      <c r="I263" s="8"/>
    </row>
    <row r="264">
      <c r="D264" s="8"/>
      <c r="E264" s="8"/>
      <c r="F264" s="7"/>
      <c r="G264" s="5"/>
      <c r="I264" s="8"/>
    </row>
    <row r="265">
      <c r="D265" s="8"/>
      <c r="E265" s="8"/>
      <c r="F265" s="7"/>
      <c r="G265" s="5"/>
      <c r="I265" s="8"/>
    </row>
    <row r="266">
      <c r="D266" s="8"/>
      <c r="E266" s="8"/>
      <c r="F266" s="7"/>
      <c r="G266" s="5"/>
      <c r="I266" s="8"/>
    </row>
    <row r="267">
      <c r="D267" s="8"/>
      <c r="E267" s="8"/>
      <c r="F267" s="7"/>
      <c r="G267" s="5"/>
      <c r="I267" s="8"/>
    </row>
    <row r="268">
      <c r="D268" s="8"/>
      <c r="E268" s="8"/>
      <c r="F268" s="7"/>
      <c r="G268" s="5"/>
      <c r="I268" s="8"/>
    </row>
    <row r="269">
      <c r="D269" s="8"/>
      <c r="E269" s="8"/>
      <c r="F269" s="7"/>
      <c r="G269" s="5"/>
      <c r="I269" s="8"/>
    </row>
    <row r="270">
      <c r="D270" s="8"/>
      <c r="E270" s="8"/>
      <c r="F270" s="7"/>
      <c r="G270" s="5"/>
      <c r="I270" s="8"/>
    </row>
    <row r="271">
      <c r="D271" s="8"/>
      <c r="E271" s="8"/>
      <c r="F271" s="7"/>
      <c r="G271" s="5"/>
      <c r="I271" s="8"/>
    </row>
    <row r="272">
      <c r="D272" s="8"/>
      <c r="E272" s="8"/>
      <c r="F272" s="7"/>
      <c r="G272" s="5"/>
      <c r="I272" s="8"/>
    </row>
    <row r="273">
      <c r="D273" s="8"/>
      <c r="E273" s="8"/>
      <c r="F273" s="7"/>
      <c r="G273" s="5"/>
      <c r="I273" s="8"/>
    </row>
    <row r="274">
      <c r="D274" s="8"/>
      <c r="E274" s="8"/>
      <c r="F274" s="7"/>
      <c r="G274" s="5"/>
      <c r="I274" s="8"/>
    </row>
    <row r="275">
      <c r="D275" s="8"/>
      <c r="E275" s="8"/>
      <c r="F275" s="7"/>
      <c r="G275" s="5"/>
      <c r="I275" s="8"/>
    </row>
    <row r="276">
      <c r="D276" s="8"/>
      <c r="E276" s="8"/>
      <c r="F276" s="7"/>
      <c r="G276" s="5"/>
      <c r="I276" s="8"/>
    </row>
    <row r="277">
      <c r="D277" s="8"/>
      <c r="E277" s="8"/>
      <c r="F277" s="7"/>
      <c r="G277" s="5"/>
      <c r="I277" s="8"/>
    </row>
    <row r="278">
      <c r="D278" s="8"/>
      <c r="E278" s="8"/>
      <c r="F278" s="7"/>
      <c r="G278" s="5"/>
      <c r="I278" s="8"/>
    </row>
    <row r="279">
      <c r="D279" s="8"/>
      <c r="E279" s="8"/>
      <c r="F279" s="7"/>
      <c r="G279" s="5"/>
      <c r="I279" s="8"/>
    </row>
    <row r="280">
      <c r="D280" s="8"/>
      <c r="E280" s="8"/>
      <c r="F280" s="7"/>
      <c r="G280" s="5"/>
      <c r="I280" s="8"/>
    </row>
    <row r="281">
      <c r="D281" s="8"/>
      <c r="E281" s="8"/>
      <c r="F281" s="7"/>
      <c r="G281" s="5"/>
      <c r="I281" s="8"/>
    </row>
    <row r="282">
      <c r="D282" s="8"/>
      <c r="E282" s="8"/>
      <c r="F282" s="7"/>
      <c r="G282" s="5"/>
      <c r="I282" s="8"/>
    </row>
    <row r="283">
      <c r="D283" s="8"/>
      <c r="E283" s="8"/>
      <c r="F283" s="7"/>
      <c r="G283" s="5"/>
      <c r="I283" s="8"/>
    </row>
    <row r="284">
      <c r="D284" s="8"/>
      <c r="E284" s="8"/>
      <c r="F284" s="7"/>
      <c r="G284" s="5"/>
      <c r="I284" s="8"/>
    </row>
    <row r="285">
      <c r="D285" s="8"/>
      <c r="E285" s="8"/>
      <c r="F285" s="7"/>
      <c r="G285" s="5"/>
      <c r="I285" s="8"/>
    </row>
    <row r="286">
      <c r="D286" s="8"/>
      <c r="E286" s="8"/>
      <c r="F286" s="7"/>
      <c r="G286" s="5"/>
      <c r="I286" s="8"/>
    </row>
    <row r="287">
      <c r="D287" s="8"/>
      <c r="E287" s="8"/>
      <c r="F287" s="7"/>
      <c r="G287" s="5"/>
      <c r="I287" s="8"/>
    </row>
    <row r="288">
      <c r="D288" s="8"/>
      <c r="E288" s="8"/>
      <c r="F288" s="7"/>
      <c r="G288" s="5"/>
      <c r="I288" s="8"/>
    </row>
    <row r="289">
      <c r="D289" s="8"/>
      <c r="E289" s="8"/>
      <c r="F289" s="7"/>
      <c r="G289" s="5"/>
      <c r="I289" s="8"/>
    </row>
    <row r="290">
      <c r="D290" s="8"/>
      <c r="E290" s="8"/>
      <c r="F290" s="7"/>
      <c r="G290" s="5"/>
      <c r="I290" s="8"/>
    </row>
    <row r="291">
      <c r="D291" s="8"/>
      <c r="E291" s="8"/>
      <c r="F291" s="7"/>
      <c r="G291" s="5"/>
      <c r="I291" s="8"/>
    </row>
    <row r="292">
      <c r="D292" s="8"/>
      <c r="E292" s="8"/>
      <c r="F292" s="7"/>
      <c r="G292" s="5"/>
      <c r="I292" s="8"/>
    </row>
    <row r="293">
      <c r="D293" s="8"/>
      <c r="E293" s="8"/>
      <c r="F293" s="7"/>
      <c r="G293" s="5"/>
      <c r="I293" s="8"/>
    </row>
    <row r="294">
      <c r="D294" s="8"/>
      <c r="E294" s="8"/>
      <c r="F294" s="7"/>
      <c r="G294" s="5"/>
      <c r="I294" s="8"/>
    </row>
    <row r="295">
      <c r="D295" s="8"/>
      <c r="E295" s="8"/>
      <c r="F295" s="7"/>
      <c r="G295" s="5"/>
      <c r="I295" s="8"/>
    </row>
    <row r="296">
      <c r="D296" s="8"/>
      <c r="E296" s="8"/>
      <c r="F296" s="7"/>
      <c r="G296" s="5"/>
      <c r="I296" s="8"/>
    </row>
    <row r="297">
      <c r="D297" s="8"/>
      <c r="E297" s="8"/>
      <c r="F297" s="7"/>
      <c r="G297" s="5"/>
      <c r="I297" s="8"/>
    </row>
    <row r="298">
      <c r="D298" s="8"/>
      <c r="E298" s="8"/>
      <c r="F298" s="7"/>
      <c r="G298" s="5"/>
      <c r="I298" s="8"/>
    </row>
    <row r="299">
      <c r="D299" s="8"/>
      <c r="E299" s="8"/>
      <c r="F299" s="7"/>
      <c r="G299" s="5"/>
      <c r="I299" s="8"/>
    </row>
    <row r="300">
      <c r="D300" s="8"/>
      <c r="E300" s="8"/>
      <c r="F300" s="7"/>
      <c r="G300" s="5"/>
      <c r="I300" s="8"/>
    </row>
    <row r="301">
      <c r="D301" s="8"/>
      <c r="E301" s="8"/>
      <c r="F301" s="7"/>
      <c r="G301" s="5"/>
      <c r="I301" s="8"/>
    </row>
    <row r="302">
      <c r="D302" s="8"/>
      <c r="E302" s="8"/>
      <c r="F302" s="7"/>
      <c r="G302" s="5"/>
      <c r="I302" s="8"/>
    </row>
    <row r="303">
      <c r="D303" s="8"/>
      <c r="E303" s="8"/>
      <c r="F303" s="7"/>
      <c r="G303" s="5"/>
      <c r="I303" s="8"/>
    </row>
    <row r="304">
      <c r="D304" s="8"/>
      <c r="E304" s="8"/>
      <c r="F304" s="7"/>
      <c r="G304" s="5"/>
      <c r="I304" s="8"/>
    </row>
    <row r="305">
      <c r="D305" s="8"/>
      <c r="E305" s="8"/>
      <c r="F305" s="7"/>
      <c r="G305" s="5"/>
      <c r="I305" s="8"/>
    </row>
    <row r="306">
      <c r="D306" s="8"/>
      <c r="E306" s="8"/>
      <c r="F306" s="7"/>
      <c r="G306" s="5"/>
      <c r="I306" s="8"/>
    </row>
    <row r="307">
      <c r="D307" s="8"/>
      <c r="E307" s="8"/>
      <c r="F307" s="7"/>
      <c r="G307" s="5"/>
      <c r="I307" s="8"/>
    </row>
    <row r="308">
      <c r="D308" s="8"/>
      <c r="E308" s="8"/>
      <c r="F308" s="7"/>
      <c r="G308" s="5"/>
      <c r="I308" s="8"/>
    </row>
    <row r="309">
      <c r="D309" s="8"/>
      <c r="E309" s="8"/>
      <c r="F309" s="7"/>
      <c r="G309" s="5"/>
      <c r="I309" s="8"/>
    </row>
    <row r="310">
      <c r="D310" s="8"/>
      <c r="E310" s="8"/>
      <c r="F310" s="7"/>
      <c r="G310" s="5"/>
      <c r="I310" s="8"/>
    </row>
    <row r="311">
      <c r="D311" s="8"/>
      <c r="E311" s="8"/>
      <c r="F311" s="7"/>
      <c r="G311" s="5"/>
      <c r="I311" s="8"/>
    </row>
    <row r="312">
      <c r="D312" s="8"/>
      <c r="E312" s="8"/>
      <c r="F312" s="7"/>
      <c r="G312" s="5"/>
      <c r="I312" s="8"/>
    </row>
    <row r="313">
      <c r="D313" s="8"/>
      <c r="E313" s="8"/>
      <c r="F313" s="7"/>
      <c r="G313" s="5"/>
      <c r="I313" s="8"/>
    </row>
    <row r="314">
      <c r="D314" s="8"/>
      <c r="E314" s="8"/>
      <c r="F314" s="7"/>
      <c r="G314" s="5"/>
      <c r="I314" s="8"/>
    </row>
    <row r="315">
      <c r="D315" s="8"/>
      <c r="E315" s="8"/>
      <c r="F315" s="7"/>
      <c r="G315" s="5"/>
      <c r="I315" s="8"/>
    </row>
    <row r="316">
      <c r="D316" s="8"/>
      <c r="E316" s="8"/>
      <c r="F316" s="7"/>
      <c r="G316" s="5"/>
      <c r="I316" s="8"/>
    </row>
    <row r="317">
      <c r="D317" s="8"/>
      <c r="E317" s="8"/>
      <c r="F317" s="7"/>
      <c r="G317" s="5"/>
      <c r="I317" s="8"/>
    </row>
    <row r="318">
      <c r="D318" s="8"/>
      <c r="E318" s="8"/>
      <c r="F318" s="7"/>
      <c r="G318" s="5"/>
      <c r="I318" s="8"/>
    </row>
    <row r="319">
      <c r="D319" s="8"/>
      <c r="E319" s="8"/>
      <c r="F319" s="7"/>
      <c r="G319" s="5"/>
      <c r="I319" s="8"/>
    </row>
    <row r="320">
      <c r="D320" s="8"/>
      <c r="E320" s="8"/>
      <c r="F320" s="7"/>
      <c r="G320" s="5"/>
      <c r="I320" s="8"/>
    </row>
    <row r="321">
      <c r="D321" s="8"/>
      <c r="E321" s="8"/>
      <c r="F321" s="7"/>
      <c r="G321" s="5"/>
      <c r="I321" s="8"/>
    </row>
    <row r="322">
      <c r="D322" s="8"/>
      <c r="E322" s="8"/>
      <c r="F322" s="7"/>
      <c r="G322" s="5"/>
      <c r="I322" s="8"/>
    </row>
    <row r="323">
      <c r="D323" s="8"/>
      <c r="E323" s="8"/>
      <c r="F323" s="7"/>
      <c r="G323" s="5"/>
      <c r="I323" s="8"/>
    </row>
    <row r="324">
      <c r="D324" s="8"/>
      <c r="E324" s="8"/>
      <c r="F324" s="7"/>
      <c r="G324" s="5"/>
      <c r="I324" s="8"/>
    </row>
    <row r="325">
      <c r="D325" s="8"/>
      <c r="E325" s="8"/>
      <c r="F325" s="7"/>
      <c r="G325" s="5"/>
      <c r="I325" s="8"/>
    </row>
    <row r="326">
      <c r="D326" s="8"/>
      <c r="E326" s="8"/>
      <c r="F326" s="7"/>
      <c r="G326" s="5"/>
      <c r="I326" s="8"/>
    </row>
    <row r="327">
      <c r="D327" s="8"/>
      <c r="E327" s="8"/>
      <c r="F327" s="7"/>
      <c r="G327" s="5"/>
      <c r="I327" s="8"/>
    </row>
    <row r="328">
      <c r="D328" s="8"/>
      <c r="E328" s="8"/>
      <c r="F328" s="7"/>
      <c r="G328" s="5"/>
      <c r="I328" s="8"/>
    </row>
    <row r="329">
      <c r="D329" s="8"/>
      <c r="E329" s="8"/>
      <c r="F329" s="7"/>
      <c r="G329" s="5"/>
      <c r="I329" s="8"/>
    </row>
    <row r="330">
      <c r="D330" s="8"/>
      <c r="E330" s="8"/>
      <c r="F330" s="7"/>
      <c r="G330" s="5"/>
      <c r="I330" s="8"/>
    </row>
    <row r="331">
      <c r="D331" s="8"/>
      <c r="E331" s="8"/>
      <c r="F331" s="7"/>
      <c r="G331" s="5"/>
      <c r="I331" s="8"/>
    </row>
    <row r="332">
      <c r="D332" s="8"/>
      <c r="E332" s="8"/>
      <c r="F332" s="7"/>
      <c r="G332" s="5"/>
      <c r="I332" s="8"/>
    </row>
    <row r="333">
      <c r="D333" s="8"/>
      <c r="E333" s="8"/>
      <c r="F333" s="7"/>
      <c r="G333" s="5"/>
      <c r="I333" s="8"/>
    </row>
    <row r="334">
      <c r="D334" s="8"/>
      <c r="E334" s="8"/>
      <c r="F334" s="7"/>
      <c r="G334" s="5"/>
      <c r="I334" s="8"/>
    </row>
    <row r="335">
      <c r="D335" s="8"/>
      <c r="E335" s="8"/>
      <c r="F335" s="7"/>
      <c r="G335" s="5"/>
      <c r="I335" s="8"/>
    </row>
    <row r="336">
      <c r="D336" s="8"/>
      <c r="E336" s="8"/>
      <c r="F336" s="7"/>
      <c r="G336" s="5"/>
      <c r="I336" s="8"/>
    </row>
    <row r="337">
      <c r="D337" s="8"/>
      <c r="E337" s="8"/>
      <c r="F337" s="7"/>
      <c r="G337" s="5"/>
      <c r="I337" s="8"/>
    </row>
    <row r="338">
      <c r="D338" s="8"/>
      <c r="E338" s="8"/>
      <c r="F338" s="7"/>
      <c r="G338" s="5"/>
      <c r="I338" s="8"/>
    </row>
    <row r="339">
      <c r="D339" s="8"/>
      <c r="E339" s="8"/>
      <c r="F339" s="7"/>
      <c r="G339" s="5"/>
      <c r="I339" s="8"/>
    </row>
    <row r="340">
      <c r="D340" s="8"/>
      <c r="E340" s="8"/>
      <c r="F340" s="7"/>
      <c r="G340" s="5"/>
      <c r="I340" s="8"/>
    </row>
    <row r="341">
      <c r="D341" s="8"/>
      <c r="E341" s="8"/>
      <c r="F341" s="7"/>
      <c r="G341" s="5"/>
      <c r="I341" s="8"/>
    </row>
    <row r="342">
      <c r="D342" s="8"/>
      <c r="E342" s="8"/>
      <c r="F342" s="7"/>
      <c r="G342" s="5"/>
      <c r="I342" s="8"/>
    </row>
    <row r="343">
      <c r="D343" s="8"/>
      <c r="E343" s="8"/>
      <c r="F343" s="7"/>
      <c r="G343" s="5"/>
      <c r="I343" s="8"/>
    </row>
    <row r="344">
      <c r="D344" s="8"/>
      <c r="E344" s="8"/>
      <c r="F344" s="7"/>
      <c r="G344" s="5"/>
      <c r="I344" s="8"/>
    </row>
    <row r="345">
      <c r="D345" s="8"/>
      <c r="E345" s="8"/>
      <c r="F345" s="7"/>
      <c r="G345" s="5"/>
      <c r="I345" s="8"/>
    </row>
    <row r="346">
      <c r="D346" s="8"/>
      <c r="E346" s="8"/>
      <c r="F346" s="7"/>
      <c r="G346" s="5"/>
      <c r="I346" s="8"/>
    </row>
    <row r="347">
      <c r="D347" s="8"/>
      <c r="E347" s="8"/>
      <c r="F347" s="7"/>
      <c r="G347" s="5"/>
      <c r="I347" s="8"/>
    </row>
    <row r="348">
      <c r="D348" s="8"/>
      <c r="E348" s="8"/>
      <c r="F348" s="7"/>
      <c r="G348" s="5"/>
      <c r="I348" s="8"/>
    </row>
    <row r="349">
      <c r="D349" s="8"/>
      <c r="E349" s="8"/>
      <c r="F349" s="7"/>
      <c r="G349" s="5"/>
      <c r="I349" s="8"/>
    </row>
    <row r="350">
      <c r="D350" s="8"/>
      <c r="E350" s="8"/>
      <c r="F350" s="7"/>
      <c r="G350" s="5"/>
      <c r="I350" s="8"/>
    </row>
    <row r="351">
      <c r="D351" s="8"/>
      <c r="E351" s="8"/>
      <c r="F351" s="7"/>
      <c r="G351" s="5"/>
      <c r="I351" s="8"/>
    </row>
    <row r="352">
      <c r="D352" s="8"/>
      <c r="E352" s="8"/>
      <c r="F352" s="7"/>
      <c r="G352" s="5"/>
      <c r="I352" s="8"/>
    </row>
    <row r="353">
      <c r="D353" s="8"/>
      <c r="E353" s="8"/>
      <c r="F353" s="7"/>
      <c r="G353" s="5"/>
      <c r="I353" s="8"/>
    </row>
    <row r="354">
      <c r="D354" s="8"/>
      <c r="E354" s="8"/>
      <c r="F354" s="7"/>
      <c r="G354" s="5"/>
      <c r="I354" s="8"/>
    </row>
    <row r="355">
      <c r="D355" s="8"/>
      <c r="E355" s="8"/>
      <c r="F355" s="7"/>
      <c r="G355" s="5"/>
      <c r="I355" s="8"/>
    </row>
    <row r="356">
      <c r="D356" s="8"/>
      <c r="E356" s="8"/>
      <c r="F356" s="7"/>
      <c r="G356" s="5"/>
      <c r="I356" s="8"/>
    </row>
    <row r="357">
      <c r="D357" s="8"/>
      <c r="E357" s="8"/>
      <c r="F357" s="7"/>
      <c r="G357" s="5"/>
      <c r="I357" s="8"/>
    </row>
    <row r="358">
      <c r="D358" s="8"/>
      <c r="E358" s="8"/>
      <c r="F358" s="7"/>
      <c r="G358" s="5"/>
      <c r="I358" s="8"/>
    </row>
    <row r="359">
      <c r="D359" s="8"/>
      <c r="E359" s="8"/>
      <c r="F359" s="7"/>
      <c r="G359" s="5"/>
      <c r="I359" s="8"/>
    </row>
    <row r="360">
      <c r="D360" s="8"/>
      <c r="E360" s="8"/>
      <c r="F360" s="7"/>
      <c r="G360" s="5"/>
      <c r="I360" s="8"/>
    </row>
    <row r="361">
      <c r="D361" s="8"/>
      <c r="E361" s="8"/>
      <c r="F361" s="7"/>
      <c r="G361" s="5"/>
      <c r="I361" s="8"/>
    </row>
    <row r="362">
      <c r="D362" s="8"/>
      <c r="E362" s="8"/>
      <c r="F362" s="7"/>
      <c r="G362" s="5"/>
      <c r="I362" s="8"/>
    </row>
    <row r="363">
      <c r="D363" s="8"/>
      <c r="E363" s="8"/>
      <c r="F363" s="7"/>
      <c r="G363" s="5"/>
      <c r="I363" s="8"/>
    </row>
    <row r="364">
      <c r="D364" s="8"/>
      <c r="E364" s="8"/>
      <c r="F364" s="7"/>
      <c r="G364" s="5"/>
      <c r="I364" s="8"/>
    </row>
    <row r="365">
      <c r="D365" s="8"/>
      <c r="E365" s="8"/>
      <c r="F365" s="7"/>
      <c r="G365" s="5"/>
      <c r="I365" s="8"/>
    </row>
    <row r="366">
      <c r="D366" s="8"/>
      <c r="E366" s="8"/>
      <c r="F366" s="7"/>
      <c r="G366" s="5"/>
      <c r="I366" s="8"/>
    </row>
    <row r="367">
      <c r="D367" s="8"/>
      <c r="E367" s="8"/>
      <c r="F367" s="7"/>
      <c r="G367" s="5"/>
      <c r="I367" s="8"/>
    </row>
    <row r="368">
      <c r="D368" s="8"/>
      <c r="E368" s="8"/>
      <c r="F368" s="7"/>
      <c r="G368" s="5"/>
      <c r="I368" s="8"/>
    </row>
    <row r="369">
      <c r="D369" s="8"/>
      <c r="E369" s="8"/>
      <c r="F369" s="7"/>
      <c r="G369" s="5"/>
      <c r="I369" s="8"/>
    </row>
    <row r="370">
      <c r="D370" s="8"/>
      <c r="E370" s="8"/>
      <c r="F370" s="7"/>
      <c r="G370" s="5"/>
      <c r="I370" s="8"/>
    </row>
    <row r="371">
      <c r="D371" s="8"/>
      <c r="E371" s="8"/>
      <c r="F371" s="7"/>
      <c r="G371" s="5"/>
      <c r="I371" s="8"/>
    </row>
    <row r="372">
      <c r="D372" s="8"/>
      <c r="E372" s="8"/>
      <c r="F372" s="7"/>
      <c r="G372" s="5"/>
      <c r="I372" s="8"/>
    </row>
    <row r="373">
      <c r="D373" s="8"/>
      <c r="E373" s="8"/>
      <c r="F373" s="7"/>
      <c r="G373" s="5"/>
      <c r="I373" s="8"/>
    </row>
    <row r="374">
      <c r="D374" s="8"/>
      <c r="E374" s="8"/>
      <c r="F374" s="7"/>
      <c r="G374" s="5"/>
      <c r="I374" s="8"/>
    </row>
    <row r="375">
      <c r="D375" s="8"/>
      <c r="E375" s="8"/>
      <c r="F375" s="7"/>
      <c r="G375" s="5"/>
      <c r="I375" s="8"/>
    </row>
    <row r="376">
      <c r="D376" s="8"/>
      <c r="E376" s="8"/>
      <c r="F376" s="7"/>
      <c r="G376" s="5"/>
      <c r="I376" s="8"/>
    </row>
    <row r="377">
      <c r="D377" s="8"/>
      <c r="E377" s="8"/>
      <c r="F377" s="7"/>
      <c r="G377" s="5"/>
      <c r="I377" s="8"/>
    </row>
    <row r="378">
      <c r="D378" s="8"/>
      <c r="E378" s="8"/>
      <c r="F378" s="7"/>
      <c r="G378" s="5"/>
      <c r="I378" s="8"/>
    </row>
    <row r="379">
      <c r="D379" s="8"/>
      <c r="E379" s="8"/>
      <c r="F379" s="7"/>
      <c r="G379" s="5"/>
      <c r="I379" s="8"/>
    </row>
    <row r="380">
      <c r="D380" s="8"/>
      <c r="E380" s="8"/>
      <c r="F380" s="7"/>
      <c r="G380" s="5"/>
      <c r="I380" s="8"/>
    </row>
    <row r="381">
      <c r="D381" s="8"/>
      <c r="E381" s="8"/>
      <c r="F381" s="7"/>
      <c r="G381" s="5"/>
      <c r="I381" s="8"/>
    </row>
    <row r="382">
      <c r="D382" s="8"/>
      <c r="E382" s="8"/>
      <c r="F382" s="7"/>
      <c r="G382" s="5"/>
      <c r="I382" s="8"/>
    </row>
    <row r="383">
      <c r="D383" s="8"/>
      <c r="E383" s="8"/>
      <c r="F383" s="7"/>
      <c r="G383" s="5"/>
      <c r="I383" s="8"/>
    </row>
    <row r="384">
      <c r="D384" s="8"/>
      <c r="E384" s="8"/>
      <c r="F384" s="7"/>
      <c r="G384" s="5"/>
      <c r="I384" s="8"/>
    </row>
    <row r="385">
      <c r="D385" s="8"/>
      <c r="E385" s="8"/>
      <c r="F385" s="7"/>
      <c r="G385" s="5"/>
      <c r="I385" s="8"/>
    </row>
    <row r="386">
      <c r="D386" s="8"/>
      <c r="E386" s="8"/>
      <c r="F386" s="7"/>
      <c r="G386" s="5"/>
      <c r="I386" s="8"/>
    </row>
    <row r="387">
      <c r="D387" s="8"/>
      <c r="E387" s="8"/>
      <c r="F387" s="7"/>
      <c r="G387" s="5"/>
      <c r="I387" s="8"/>
    </row>
    <row r="388">
      <c r="D388" s="8"/>
      <c r="E388" s="8"/>
      <c r="F388" s="7"/>
      <c r="G388" s="5"/>
      <c r="I388" s="8"/>
    </row>
    <row r="389">
      <c r="D389" s="8"/>
      <c r="E389" s="8"/>
      <c r="F389" s="7"/>
      <c r="G389" s="5"/>
      <c r="I389" s="8"/>
    </row>
    <row r="390">
      <c r="D390" s="8"/>
      <c r="E390" s="8"/>
      <c r="F390" s="7"/>
      <c r="G390" s="5"/>
      <c r="I390" s="8"/>
    </row>
    <row r="391">
      <c r="D391" s="8"/>
      <c r="E391" s="8"/>
      <c r="F391" s="7"/>
      <c r="G391" s="5"/>
      <c r="I391" s="8"/>
    </row>
    <row r="392">
      <c r="D392" s="8"/>
      <c r="E392" s="8"/>
      <c r="F392" s="7"/>
      <c r="G392" s="5"/>
      <c r="I392" s="8"/>
    </row>
    <row r="393">
      <c r="D393" s="8"/>
      <c r="E393" s="8"/>
      <c r="F393" s="7"/>
      <c r="G393" s="5"/>
      <c r="I393" s="8"/>
    </row>
    <row r="394">
      <c r="D394" s="8"/>
      <c r="E394" s="8"/>
      <c r="F394" s="7"/>
      <c r="G394" s="5"/>
      <c r="I394" s="8"/>
    </row>
    <row r="395">
      <c r="D395" s="8"/>
      <c r="E395" s="8"/>
      <c r="F395" s="7"/>
      <c r="G395" s="5"/>
      <c r="I395" s="8"/>
    </row>
    <row r="396">
      <c r="D396" s="8"/>
      <c r="E396" s="8"/>
      <c r="F396" s="7"/>
      <c r="G396" s="5"/>
      <c r="I396" s="8"/>
    </row>
    <row r="397">
      <c r="D397" s="8"/>
      <c r="E397" s="8"/>
      <c r="F397" s="7"/>
      <c r="G397" s="5"/>
      <c r="I397" s="8"/>
    </row>
    <row r="398">
      <c r="D398" s="8"/>
      <c r="E398" s="8"/>
      <c r="F398" s="7"/>
      <c r="G398" s="5"/>
      <c r="I398" s="8"/>
    </row>
    <row r="399">
      <c r="D399" s="8"/>
      <c r="E399" s="8"/>
      <c r="F399" s="7"/>
      <c r="G399" s="5"/>
      <c r="I399" s="8"/>
    </row>
    <row r="400">
      <c r="D400" s="8"/>
      <c r="E400" s="8"/>
      <c r="F400" s="7"/>
      <c r="G400" s="5"/>
      <c r="I400" s="8"/>
    </row>
    <row r="401">
      <c r="D401" s="8"/>
      <c r="E401" s="8"/>
      <c r="F401" s="7"/>
      <c r="G401" s="5"/>
      <c r="I401" s="8"/>
    </row>
    <row r="402">
      <c r="D402" s="8"/>
      <c r="E402" s="8"/>
      <c r="F402" s="7"/>
      <c r="G402" s="5"/>
      <c r="I402" s="8"/>
    </row>
    <row r="403">
      <c r="D403" s="8"/>
      <c r="E403" s="8"/>
      <c r="F403" s="7"/>
      <c r="G403" s="5"/>
      <c r="I403" s="8"/>
    </row>
    <row r="404">
      <c r="D404" s="8"/>
      <c r="E404" s="8"/>
      <c r="F404" s="7"/>
      <c r="G404" s="5"/>
      <c r="I404" s="8"/>
    </row>
    <row r="405">
      <c r="D405" s="8"/>
      <c r="E405" s="8"/>
      <c r="F405" s="7"/>
      <c r="G405" s="5"/>
      <c r="I405" s="8"/>
    </row>
    <row r="406">
      <c r="D406" s="8"/>
      <c r="E406" s="8"/>
      <c r="F406" s="7"/>
      <c r="G406" s="5"/>
      <c r="I406" s="8"/>
    </row>
    <row r="407">
      <c r="D407" s="8"/>
      <c r="E407" s="8"/>
      <c r="F407" s="7"/>
      <c r="G407" s="5"/>
      <c r="I407" s="8"/>
    </row>
    <row r="408">
      <c r="D408" s="8"/>
      <c r="E408" s="8"/>
      <c r="F408" s="7"/>
      <c r="G408" s="5"/>
      <c r="I408" s="8"/>
    </row>
    <row r="409">
      <c r="D409" s="8"/>
      <c r="E409" s="8"/>
      <c r="F409" s="7"/>
      <c r="G409" s="5"/>
      <c r="I409" s="8"/>
    </row>
    <row r="410">
      <c r="D410" s="8"/>
      <c r="E410" s="8"/>
      <c r="F410" s="7"/>
      <c r="G410" s="5"/>
      <c r="I410" s="8"/>
    </row>
    <row r="411">
      <c r="D411" s="8"/>
      <c r="E411" s="8"/>
      <c r="F411" s="7"/>
      <c r="G411" s="5"/>
      <c r="I411" s="8"/>
    </row>
    <row r="412">
      <c r="D412" s="8"/>
      <c r="E412" s="8"/>
      <c r="F412" s="7"/>
      <c r="G412" s="5"/>
      <c r="I412" s="8"/>
    </row>
    <row r="413">
      <c r="D413" s="8"/>
      <c r="E413" s="8"/>
      <c r="F413" s="7"/>
      <c r="G413" s="5"/>
      <c r="I413" s="8"/>
    </row>
    <row r="414">
      <c r="D414" s="8"/>
      <c r="E414" s="8"/>
      <c r="F414" s="7"/>
      <c r="G414" s="5"/>
      <c r="I414" s="8"/>
    </row>
    <row r="415">
      <c r="D415" s="8"/>
      <c r="E415" s="8"/>
      <c r="F415" s="7"/>
      <c r="G415" s="5"/>
      <c r="I415" s="8"/>
    </row>
    <row r="416">
      <c r="D416" s="8"/>
      <c r="E416" s="8"/>
      <c r="F416" s="7"/>
      <c r="G416" s="5"/>
      <c r="I416" s="8"/>
    </row>
    <row r="417">
      <c r="D417" s="8"/>
      <c r="E417" s="8"/>
      <c r="F417" s="7"/>
      <c r="G417" s="5"/>
      <c r="I417" s="8"/>
    </row>
    <row r="418">
      <c r="D418" s="8"/>
      <c r="E418" s="8"/>
      <c r="F418" s="7"/>
      <c r="G418" s="5"/>
      <c r="I418" s="8"/>
    </row>
    <row r="419">
      <c r="D419" s="8"/>
      <c r="E419" s="8"/>
      <c r="F419" s="7"/>
      <c r="G419" s="5"/>
      <c r="I419" s="8"/>
    </row>
    <row r="420">
      <c r="D420" s="8"/>
      <c r="E420" s="8"/>
      <c r="F420" s="7"/>
      <c r="G420" s="5"/>
      <c r="I420" s="8"/>
    </row>
    <row r="421">
      <c r="D421" s="8"/>
      <c r="E421" s="8"/>
      <c r="F421" s="7"/>
      <c r="G421" s="5"/>
      <c r="I421" s="8"/>
    </row>
    <row r="422">
      <c r="D422" s="8"/>
      <c r="E422" s="8"/>
      <c r="F422" s="7"/>
      <c r="G422" s="5"/>
      <c r="I422" s="8"/>
    </row>
    <row r="423">
      <c r="D423" s="8"/>
      <c r="E423" s="8"/>
      <c r="F423" s="7"/>
      <c r="G423" s="5"/>
      <c r="I423" s="8"/>
    </row>
    <row r="424">
      <c r="D424" s="8"/>
      <c r="E424" s="8"/>
      <c r="F424" s="7"/>
      <c r="G424" s="5"/>
      <c r="I424" s="8"/>
    </row>
    <row r="425">
      <c r="D425" s="8"/>
      <c r="E425" s="8"/>
      <c r="F425" s="7"/>
      <c r="G425" s="5"/>
      <c r="I425" s="8"/>
    </row>
    <row r="426">
      <c r="D426" s="8"/>
      <c r="E426" s="8"/>
      <c r="F426" s="7"/>
      <c r="G426" s="5"/>
      <c r="I426" s="8"/>
    </row>
    <row r="427">
      <c r="D427" s="8"/>
      <c r="E427" s="8"/>
      <c r="F427" s="7"/>
      <c r="G427" s="5"/>
      <c r="I427" s="8"/>
    </row>
    <row r="428">
      <c r="D428" s="8"/>
      <c r="E428" s="8"/>
      <c r="F428" s="7"/>
      <c r="G428" s="5"/>
      <c r="I428" s="8"/>
    </row>
    <row r="429">
      <c r="D429" s="8"/>
      <c r="E429" s="8"/>
      <c r="F429" s="7"/>
      <c r="G429" s="5"/>
      <c r="I429" s="8"/>
    </row>
    <row r="430">
      <c r="D430" s="8"/>
      <c r="E430" s="8"/>
      <c r="F430" s="7"/>
      <c r="G430" s="5"/>
      <c r="I430" s="8"/>
    </row>
    <row r="431">
      <c r="D431" s="8"/>
      <c r="E431" s="8"/>
      <c r="F431" s="7"/>
      <c r="G431" s="5"/>
      <c r="I431" s="8"/>
    </row>
    <row r="432">
      <c r="D432" s="8"/>
      <c r="E432" s="8"/>
      <c r="F432" s="7"/>
      <c r="G432" s="5"/>
      <c r="I432" s="8"/>
    </row>
    <row r="433">
      <c r="D433" s="8"/>
      <c r="E433" s="8"/>
      <c r="F433" s="7"/>
      <c r="G433" s="5"/>
      <c r="I433" s="8"/>
    </row>
    <row r="434">
      <c r="D434" s="8"/>
      <c r="E434" s="8"/>
      <c r="F434" s="7"/>
      <c r="G434" s="5"/>
      <c r="I434" s="8"/>
    </row>
    <row r="435">
      <c r="D435" s="8"/>
      <c r="E435" s="8"/>
      <c r="F435" s="7"/>
      <c r="G435" s="5"/>
      <c r="I435" s="8"/>
    </row>
    <row r="436">
      <c r="D436" s="8"/>
      <c r="E436" s="8"/>
      <c r="F436" s="7"/>
      <c r="G436" s="5"/>
      <c r="I436" s="8"/>
    </row>
    <row r="437">
      <c r="D437" s="8"/>
      <c r="E437" s="8"/>
      <c r="F437" s="7"/>
      <c r="G437" s="5"/>
      <c r="I437" s="8"/>
    </row>
    <row r="438">
      <c r="D438" s="8"/>
      <c r="E438" s="8"/>
      <c r="F438" s="7"/>
      <c r="G438" s="5"/>
      <c r="I438" s="8"/>
    </row>
    <row r="439">
      <c r="D439" s="8"/>
      <c r="E439" s="8"/>
      <c r="F439" s="7"/>
      <c r="G439" s="5"/>
      <c r="I439" s="8"/>
    </row>
    <row r="440">
      <c r="D440" s="8"/>
      <c r="E440" s="8"/>
      <c r="F440" s="7"/>
      <c r="G440" s="5"/>
      <c r="I440" s="8"/>
    </row>
    <row r="441">
      <c r="D441" s="8"/>
      <c r="E441" s="8"/>
      <c r="F441" s="7"/>
      <c r="G441" s="5"/>
      <c r="I441" s="8"/>
    </row>
    <row r="442">
      <c r="D442" s="8"/>
      <c r="E442" s="8"/>
      <c r="F442" s="7"/>
      <c r="G442" s="5"/>
      <c r="I442" s="8"/>
    </row>
    <row r="443">
      <c r="D443" s="8"/>
      <c r="E443" s="8"/>
      <c r="F443" s="7"/>
      <c r="G443" s="5"/>
      <c r="I443" s="8"/>
    </row>
    <row r="444">
      <c r="D444" s="8"/>
      <c r="E444" s="8"/>
      <c r="F444" s="7"/>
      <c r="G444" s="5"/>
      <c r="I444" s="8"/>
    </row>
    <row r="445">
      <c r="D445" s="8"/>
      <c r="E445" s="8"/>
      <c r="F445" s="7"/>
      <c r="G445" s="5"/>
      <c r="I445" s="8"/>
    </row>
    <row r="446">
      <c r="D446" s="8"/>
      <c r="E446" s="8"/>
      <c r="F446" s="7"/>
      <c r="G446" s="5"/>
      <c r="I446" s="8"/>
    </row>
    <row r="447">
      <c r="D447" s="8"/>
      <c r="E447" s="8"/>
      <c r="F447" s="7"/>
      <c r="G447" s="5"/>
      <c r="I447" s="8"/>
    </row>
    <row r="448">
      <c r="D448" s="8"/>
      <c r="E448" s="8"/>
      <c r="F448" s="7"/>
      <c r="G448" s="5"/>
      <c r="I448" s="8"/>
    </row>
    <row r="449">
      <c r="D449" s="8"/>
      <c r="E449" s="8"/>
      <c r="F449" s="7"/>
      <c r="G449" s="5"/>
      <c r="I449" s="8"/>
    </row>
    <row r="450">
      <c r="D450" s="8"/>
      <c r="E450" s="8"/>
      <c r="F450" s="7"/>
      <c r="G450" s="5"/>
      <c r="I450" s="8"/>
    </row>
    <row r="451">
      <c r="D451" s="8"/>
      <c r="E451" s="8"/>
      <c r="F451" s="7"/>
      <c r="G451" s="5"/>
      <c r="I451" s="8"/>
    </row>
    <row r="452">
      <c r="D452" s="8"/>
      <c r="E452" s="8"/>
      <c r="F452" s="7"/>
      <c r="G452" s="5"/>
      <c r="I452" s="8"/>
    </row>
    <row r="453">
      <c r="D453" s="8"/>
      <c r="E453" s="8"/>
      <c r="F453" s="7"/>
      <c r="G453" s="5"/>
      <c r="I453" s="8"/>
    </row>
    <row r="454">
      <c r="D454" s="8"/>
      <c r="E454" s="8"/>
      <c r="F454" s="7"/>
      <c r="G454" s="5"/>
      <c r="I454" s="8"/>
    </row>
    <row r="455">
      <c r="D455" s="8"/>
      <c r="E455" s="8"/>
      <c r="F455" s="7"/>
      <c r="G455" s="5"/>
      <c r="I455" s="8"/>
    </row>
    <row r="456">
      <c r="D456" s="8"/>
      <c r="E456" s="8"/>
      <c r="F456" s="7"/>
      <c r="G456" s="5"/>
      <c r="I456" s="8"/>
    </row>
    <row r="457">
      <c r="D457" s="8"/>
      <c r="E457" s="8"/>
      <c r="F457" s="7"/>
      <c r="G457" s="5"/>
      <c r="I457" s="8"/>
    </row>
    <row r="458">
      <c r="D458" s="8"/>
      <c r="E458" s="8"/>
      <c r="F458" s="7"/>
      <c r="G458" s="5"/>
      <c r="I458" s="8"/>
    </row>
    <row r="459">
      <c r="D459" s="8"/>
      <c r="E459" s="8"/>
      <c r="F459" s="7"/>
      <c r="G459" s="5"/>
      <c r="I459" s="8"/>
    </row>
    <row r="460">
      <c r="D460" s="8"/>
      <c r="E460" s="8"/>
      <c r="F460" s="7"/>
      <c r="G460" s="5"/>
      <c r="I460" s="8"/>
    </row>
    <row r="461">
      <c r="D461" s="8"/>
      <c r="E461" s="8"/>
      <c r="F461" s="7"/>
      <c r="G461" s="5"/>
      <c r="I461" s="8"/>
    </row>
    <row r="462">
      <c r="D462" s="8"/>
      <c r="E462" s="8"/>
      <c r="F462" s="7"/>
      <c r="G462" s="5"/>
      <c r="I462" s="8"/>
    </row>
    <row r="463">
      <c r="D463" s="8"/>
      <c r="E463" s="8"/>
      <c r="F463" s="7"/>
      <c r="G463" s="5"/>
      <c r="I463" s="8"/>
    </row>
    <row r="464">
      <c r="D464" s="8"/>
      <c r="E464" s="8"/>
      <c r="F464" s="7"/>
      <c r="G464" s="5"/>
      <c r="I464" s="8"/>
    </row>
    <row r="465">
      <c r="D465" s="8"/>
      <c r="E465" s="8"/>
      <c r="F465" s="7"/>
      <c r="G465" s="5"/>
      <c r="I465" s="8"/>
    </row>
    <row r="466">
      <c r="D466" s="8"/>
      <c r="E466" s="8"/>
      <c r="F466" s="7"/>
      <c r="G466" s="5"/>
      <c r="I466" s="8"/>
    </row>
    <row r="467">
      <c r="D467" s="8"/>
      <c r="E467" s="8"/>
      <c r="F467" s="7"/>
      <c r="G467" s="5"/>
      <c r="I467" s="8"/>
    </row>
    <row r="468">
      <c r="D468" s="8"/>
      <c r="E468" s="8"/>
      <c r="F468" s="7"/>
      <c r="G468" s="5"/>
      <c r="I468" s="8"/>
    </row>
    <row r="469">
      <c r="D469" s="8"/>
      <c r="E469" s="8"/>
      <c r="F469" s="7"/>
      <c r="G469" s="5"/>
      <c r="I469" s="8"/>
    </row>
    <row r="470">
      <c r="D470" s="8"/>
      <c r="E470" s="8"/>
      <c r="F470" s="7"/>
      <c r="G470" s="5"/>
      <c r="I470" s="8"/>
    </row>
    <row r="471">
      <c r="D471" s="8"/>
      <c r="E471" s="8"/>
      <c r="F471" s="7"/>
      <c r="G471" s="5"/>
      <c r="I471" s="8"/>
    </row>
    <row r="472">
      <c r="D472" s="8"/>
      <c r="E472" s="8"/>
      <c r="F472" s="7"/>
      <c r="G472" s="5"/>
      <c r="I472" s="8"/>
    </row>
    <row r="473">
      <c r="D473" s="8"/>
      <c r="E473" s="8"/>
      <c r="F473" s="7"/>
      <c r="G473" s="5"/>
      <c r="I473" s="8"/>
    </row>
    <row r="474">
      <c r="D474" s="8"/>
      <c r="E474" s="8"/>
      <c r="F474" s="7"/>
      <c r="G474" s="5"/>
      <c r="I474" s="8"/>
    </row>
    <row r="475">
      <c r="D475" s="8"/>
      <c r="E475" s="8"/>
      <c r="F475" s="7"/>
      <c r="G475" s="5"/>
      <c r="I475" s="8"/>
    </row>
    <row r="476">
      <c r="D476" s="8"/>
      <c r="E476" s="8"/>
      <c r="F476" s="7"/>
      <c r="G476" s="5"/>
      <c r="I476" s="8"/>
    </row>
    <row r="477">
      <c r="D477" s="8"/>
      <c r="E477" s="8"/>
      <c r="F477" s="7"/>
      <c r="G477" s="5"/>
      <c r="I477" s="8"/>
    </row>
    <row r="478">
      <c r="D478" s="8"/>
      <c r="E478" s="8"/>
      <c r="F478" s="7"/>
      <c r="G478" s="5"/>
      <c r="I478" s="8"/>
    </row>
    <row r="479">
      <c r="D479" s="8"/>
      <c r="E479" s="8"/>
      <c r="F479" s="7"/>
      <c r="G479" s="5"/>
      <c r="I479" s="8"/>
    </row>
    <row r="480">
      <c r="D480" s="8"/>
      <c r="E480" s="8"/>
      <c r="F480" s="7"/>
      <c r="G480" s="5"/>
      <c r="I480" s="8"/>
    </row>
    <row r="481">
      <c r="D481" s="8"/>
      <c r="E481" s="8"/>
      <c r="F481" s="7"/>
      <c r="G481" s="5"/>
      <c r="I481" s="8"/>
    </row>
    <row r="482">
      <c r="D482" s="8"/>
      <c r="E482" s="8"/>
      <c r="F482" s="7"/>
      <c r="G482" s="5"/>
      <c r="I482" s="8"/>
    </row>
    <row r="483">
      <c r="D483" s="8"/>
      <c r="E483" s="8"/>
      <c r="F483" s="7"/>
      <c r="G483" s="5"/>
      <c r="I483" s="8"/>
    </row>
    <row r="484">
      <c r="D484" s="8"/>
      <c r="E484" s="8"/>
      <c r="F484" s="7"/>
      <c r="G484" s="5"/>
      <c r="I484" s="8"/>
    </row>
    <row r="485">
      <c r="D485" s="8"/>
      <c r="E485" s="8"/>
      <c r="F485" s="7"/>
      <c r="G485" s="5"/>
      <c r="I485" s="8"/>
    </row>
    <row r="486">
      <c r="D486" s="8"/>
      <c r="E486" s="8"/>
      <c r="F486" s="7"/>
      <c r="G486" s="5"/>
      <c r="I486" s="8"/>
    </row>
    <row r="487">
      <c r="D487" s="8"/>
      <c r="E487" s="8"/>
      <c r="F487" s="7"/>
      <c r="G487" s="5"/>
      <c r="I487" s="8"/>
    </row>
    <row r="488">
      <c r="D488" s="8"/>
      <c r="E488" s="8"/>
      <c r="F488" s="7"/>
      <c r="G488" s="5"/>
      <c r="I488" s="8"/>
    </row>
    <row r="489">
      <c r="D489" s="8"/>
      <c r="E489" s="8"/>
      <c r="F489" s="7"/>
      <c r="G489" s="5"/>
      <c r="I489" s="8"/>
    </row>
    <row r="490">
      <c r="D490" s="8"/>
      <c r="E490" s="8"/>
      <c r="F490" s="7"/>
      <c r="G490" s="5"/>
      <c r="I490" s="8"/>
    </row>
    <row r="491">
      <c r="D491" s="8"/>
      <c r="E491" s="8"/>
      <c r="F491" s="7"/>
      <c r="G491" s="5"/>
      <c r="I491" s="8"/>
    </row>
    <row r="492">
      <c r="D492" s="8"/>
      <c r="E492" s="8"/>
      <c r="F492" s="7"/>
      <c r="G492" s="5"/>
      <c r="I492" s="8"/>
    </row>
    <row r="493">
      <c r="D493" s="8"/>
      <c r="E493" s="8"/>
      <c r="F493" s="7"/>
      <c r="G493" s="5"/>
      <c r="I493" s="8"/>
    </row>
    <row r="494">
      <c r="D494" s="8"/>
      <c r="E494" s="8"/>
      <c r="F494" s="7"/>
      <c r="G494" s="5"/>
      <c r="I494" s="8"/>
    </row>
    <row r="495">
      <c r="D495" s="8"/>
      <c r="E495" s="8"/>
      <c r="F495" s="7"/>
      <c r="G495" s="5"/>
      <c r="I495" s="8"/>
    </row>
    <row r="496">
      <c r="D496" s="8"/>
      <c r="E496" s="8"/>
      <c r="F496" s="7"/>
      <c r="G496" s="5"/>
      <c r="I496" s="8"/>
    </row>
    <row r="497">
      <c r="D497" s="8"/>
      <c r="E497" s="8"/>
      <c r="F497" s="7"/>
      <c r="G497" s="5"/>
      <c r="I497" s="8"/>
    </row>
    <row r="498">
      <c r="D498" s="8"/>
      <c r="E498" s="8"/>
      <c r="F498" s="7"/>
      <c r="G498" s="5"/>
      <c r="I498" s="8"/>
    </row>
    <row r="499">
      <c r="D499" s="8"/>
      <c r="E499" s="8"/>
      <c r="F499" s="7"/>
      <c r="G499" s="5"/>
      <c r="I499" s="8"/>
    </row>
    <row r="500">
      <c r="D500" s="8"/>
      <c r="E500" s="8"/>
      <c r="F500" s="7"/>
      <c r="G500" s="5"/>
      <c r="I500" s="8"/>
    </row>
    <row r="501">
      <c r="D501" s="8"/>
      <c r="E501" s="8"/>
      <c r="F501" s="7"/>
      <c r="G501" s="5"/>
      <c r="I501" s="8"/>
    </row>
    <row r="502">
      <c r="D502" s="8"/>
      <c r="E502" s="8"/>
      <c r="F502" s="7"/>
      <c r="G502" s="5"/>
      <c r="I502" s="8"/>
    </row>
    <row r="503">
      <c r="D503" s="8"/>
      <c r="E503" s="8"/>
      <c r="F503" s="7"/>
      <c r="G503" s="5"/>
      <c r="I503" s="8"/>
    </row>
    <row r="504">
      <c r="D504" s="8"/>
      <c r="E504" s="8"/>
      <c r="F504" s="7"/>
      <c r="G504" s="5"/>
      <c r="I504" s="8"/>
    </row>
    <row r="505">
      <c r="D505" s="8"/>
      <c r="E505" s="8"/>
      <c r="F505" s="7"/>
      <c r="G505" s="5"/>
      <c r="I505" s="8"/>
    </row>
    <row r="506">
      <c r="D506" s="8"/>
      <c r="E506" s="8"/>
      <c r="F506" s="7"/>
      <c r="G506" s="5"/>
      <c r="I506" s="8"/>
    </row>
    <row r="507">
      <c r="D507" s="8"/>
      <c r="E507" s="8"/>
      <c r="F507" s="7"/>
      <c r="G507" s="5"/>
      <c r="I507" s="8"/>
    </row>
    <row r="508">
      <c r="D508" s="8"/>
      <c r="E508" s="8"/>
      <c r="F508" s="7"/>
      <c r="G508" s="5"/>
      <c r="I508" s="8"/>
    </row>
    <row r="509">
      <c r="D509" s="8"/>
      <c r="E509" s="8"/>
      <c r="F509" s="7"/>
      <c r="G509" s="5"/>
      <c r="I509" s="8"/>
    </row>
    <row r="510">
      <c r="D510" s="8"/>
      <c r="E510" s="8"/>
      <c r="F510" s="7"/>
      <c r="G510" s="5"/>
      <c r="I510" s="8"/>
    </row>
    <row r="511">
      <c r="D511" s="8"/>
      <c r="E511" s="8"/>
      <c r="F511" s="7"/>
      <c r="G511" s="5"/>
      <c r="I511" s="8"/>
    </row>
    <row r="512">
      <c r="D512" s="8"/>
      <c r="E512" s="8"/>
      <c r="F512" s="7"/>
      <c r="G512" s="5"/>
      <c r="I512" s="8"/>
    </row>
    <row r="513">
      <c r="D513" s="8"/>
      <c r="E513" s="8"/>
      <c r="F513" s="7"/>
      <c r="G513" s="5"/>
      <c r="I513" s="8"/>
    </row>
    <row r="514">
      <c r="D514" s="8"/>
      <c r="E514" s="8"/>
      <c r="F514" s="7"/>
      <c r="G514" s="5"/>
      <c r="I514" s="8"/>
    </row>
    <row r="515">
      <c r="D515" s="8"/>
      <c r="E515" s="8"/>
      <c r="F515" s="7"/>
      <c r="G515" s="5"/>
      <c r="I515" s="8"/>
    </row>
    <row r="516">
      <c r="D516" s="8"/>
      <c r="E516" s="8"/>
      <c r="F516" s="7"/>
      <c r="G516" s="5"/>
      <c r="I516" s="8"/>
    </row>
    <row r="517">
      <c r="D517" s="8"/>
      <c r="E517" s="8"/>
      <c r="F517" s="7"/>
      <c r="G517" s="5"/>
      <c r="I517" s="8"/>
    </row>
    <row r="518">
      <c r="D518" s="8"/>
      <c r="E518" s="8"/>
      <c r="F518" s="7"/>
      <c r="G518" s="5"/>
      <c r="I518" s="8"/>
    </row>
    <row r="519">
      <c r="D519" s="8"/>
      <c r="E519" s="8"/>
      <c r="F519" s="7"/>
      <c r="G519" s="5"/>
      <c r="I519" s="8"/>
    </row>
    <row r="520">
      <c r="D520" s="8"/>
      <c r="E520" s="8"/>
      <c r="F520" s="7"/>
      <c r="G520" s="5"/>
      <c r="I520" s="8"/>
    </row>
    <row r="521">
      <c r="D521" s="8"/>
      <c r="E521" s="8"/>
      <c r="F521" s="7"/>
      <c r="G521" s="5"/>
      <c r="I521" s="8"/>
    </row>
    <row r="522">
      <c r="D522" s="8"/>
      <c r="E522" s="8"/>
      <c r="F522" s="7"/>
      <c r="G522" s="5"/>
      <c r="I522" s="8"/>
    </row>
    <row r="523">
      <c r="D523" s="8"/>
      <c r="E523" s="8"/>
      <c r="F523" s="7"/>
      <c r="G523" s="5"/>
      <c r="I523" s="8"/>
    </row>
    <row r="524">
      <c r="D524" s="8"/>
      <c r="E524" s="8"/>
      <c r="F524" s="7"/>
      <c r="G524" s="5"/>
      <c r="I524" s="8"/>
    </row>
    <row r="525">
      <c r="D525" s="8"/>
      <c r="E525" s="8"/>
      <c r="F525" s="7"/>
      <c r="G525" s="5"/>
      <c r="I525" s="8"/>
    </row>
    <row r="526">
      <c r="D526" s="8"/>
      <c r="E526" s="8"/>
      <c r="F526" s="7"/>
      <c r="G526" s="5"/>
      <c r="I526" s="8"/>
    </row>
    <row r="527">
      <c r="D527" s="8"/>
      <c r="E527" s="8"/>
      <c r="F527" s="7"/>
      <c r="G527" s="5"/>
      <c r="I527" s="8"/>
    </row>
    <row r="528">
      <c r="D528" s="8"/>
      <c r="E528" s="8"/>
      <c r="F528" s="7"/>
      <c r="G528" s="5"/>
      <c r="I528" s="8"/>
    </row>
    <row r="529">
      <c r="D529" s="8"/>
      <c r="E529" s="8"/>
      <c r="F529" s="7"/>
      <c r="G529" s="5"/>
      <c r="I529" s="8"/>
    </row>
    <row r="530">
      <c r="D530" s="8"/>
      <c r="E530" s="8"/>
      <c r="F530" s="7"/>
      <c r="G530" s="5"/>
      <c r="I530" s="8"/>
    </row>
    <row r="531">
      <c r="D531" s="8"/>
      <c r="E531" s="8"/>
      <c r="F531" s="7"/>
      <c r="G531" s="5"/>
      <c r="I531" s="8"/>
    </row>
    <row r="532">
      <c r="D532" s="8"/>
      <c r="E532" s="8"/>
      <c r="F532" s="7"/>
      <c r="G532" s="5"/>
      <c r="I532" s="8"/>
    </row>
    <row r="533">
      <c r="D533" s="8"/>
      <c r="E533" s="8"/>
      <c r="F533" s="7"/>
      <c r="G533" s="5"/>
      <c r="I533" s="8"/>
    </row>
    <row r="534">
      <c r="D534" s="8"/>
      <c r="E534" s="8"/>
      <c r="F534" s="7"/>
      <c r="G534" s="5"/>
      <c r="I534" s="8"/>
    </row>
    <row r="535">
      <c r="D535" s="8"/>
      <c r="E535" s="8"/>
      <c r="F535" s="7"/>
      <c r="G535" s="5"/>
      <c r="I535" s="8"/>
    </row>
    <row r="536">
      <c r="D536" s="8"/>
      <c r="E536" s="8"/>
      <c r="F536" s="7"/>
      <c r="G536" s="5"/>
      <c r="I536" s="8"/>
    </row>
    <row r="537">
      <c r="D537" s="8"/>
      <c r="E537" s="8"/>
      <c r="F537" s="7"/>
      <c r="G537" s="5"/>
      <c r="I537" s="8"/>
    </row>
    <row r="538">
      <c r="D538" s="8"/>
      <c r="E538" s="8"/>
      <c r="F538" s="7"/>
      <c r="G538" s="5"/>
      <c r="I538" s="8"/>
    </row>
    <row r="539">
      <c r="D539" s="8"/>
      <c r="E539" s="8"/>
      <c r="F539" s="7"/>
      <c r="G539" s="5"/>
      <c r="I539" s="8"/>
    </row>
    <row r="540">
      <c r="D540" s="8"/>
      <c r="E540" s="8"/>
      <c r="F540" s="7"/>
      <c r="G540" s="5"/>
      <c r="I540" s="8"/>
    </row>
    <row r="541">
      <c r="D541" s="8"/>
      <c r="E541" s="8"/>
      <c r="F541" s="7"/>
      <c r="G541" s="5"/>
      <c r="I541" s="8"/>
    </row>
    <row r="542">
      <c r="D542" s="8"/>
      <c r="E542" s="8"/>
      <c r="F542" s="7"/>
      <c r="G542" s="5"/>
      <c r="I542" s="8"/>
    </row>
    <row r="543">
      <c r="D543" s="8"/>
      <c r="E543" s="8"/>
      <c r="F543" s="7"/>
      <c r="G543" s="5"/>
      <c r="I543" s="8"/>
    </row>
    <row r="544">
      <c r="D544" s="8"/>
      <c r="E544" s="8"/>
      <c r="F544" s="7"/>
      <c r="G544" s="5"/>
      <c r="I544" s="8"/>
    </row>
    <row r="545">
      <c r="D545" s="8"/>
      <c r="E545" s="8"/>
      <c r="F545" s="7"/>
      <c r="G545" s="5"/>
      <c r="I545" s="8"/>
    </row>
    <row r="546">
      <c r="D546" s="8"/>
      <c r="E546" s="8"/>
      <c r="F546" s="7"/>
      <c r="G546" s="5"/>
      <c r="I546" s="8"/>
    </row>
    <row r="547">
      <c r="D547" s="8"/>
      <c r="E547" s="8"/>
      <c r="F547" s="7"/>
      <c r="G547" s="5"/>
      <c r="I547" s="8"/>
    </row>
    <row r="548">
      <c r="D548" s="8"/>
      <c r="E548" s="8"/>
      <c r="F548" s="7"/>
      <c r="G548" s="5"/>
      <c r="I548" s="8"/>
    </row>
    <row r="549">
      <c r="D549" s="8"/>
      <c r="E549" s="8"/>
      <c r="F549" s="7"/>
      <c r="G549" s="5"/>
      <c r="I549" s="8"/>
    </row>
    <row r="550">
      <c r="D550" s="8"/>
      <c r="E550" s="8"/>
      <c r="F550" s="7"/>
      <c r="G550" s="5"/>
      <c r="I550" s="8"/>
    </row>
    <row r="551">
      <c r="D551" s="8"/>
      <c r="E551" s="8"/>
      <c r="F551" s="7"/>
      <c r="G551" s="5"/>
      <c r="I551" s="8"/>
    </row>
    <row r="552">
      <c r="D552" s="8"/>
      <c r="E552" s="8"/>
      <c r="F552" s="7"/>
      <c r="G552" s="5"/>
      <c r="I552" s="8"/>
    </row>
    <row r="553">
      <c r="D553" s="8"/>
      <c r="E553" s="8"/>
      <c r="F553" s="7"/>
      <c r="G553" s="5"/>
      <c r="I553" s="8"/>
    </row>
    <row r="554">
      <c r="D554" s="8"/>
      <c r="E554" s="8"/>
      <c r="F554" s="7"/>
      <c r="G554" s="5"/>
      <c r="I554" s="8"/>
    </row>
    <row r="555">
      <c r="D555" s="8"/>
      <c r="E555" s="8"/>
      <c r="F555" s="7"/>
      <c r="G555" s="5"/>
      <c r="I555" s="8"/>
    </row>
    <row r="556">
      <c r="D556" s="8"/>
      <c r="E556" s="8"/>
      <c r="F556" s="7"/>
      <c r="G556" s="5"/>
      <c r="I556" s="8"/>
    </row>
    <row r="557">
      <c r="D557" s="8"/>
      <c r="E557" s="8"/>
      <c r="F557" s="7"/>
      <c r="G557" s="5"/>
      <c r="I557" s="8"/>
    </row>
    <row r="558">
      <c r="D558" s="8"/>
      <c r="E558" s="8"/>
      <c r="F558" s="7"/>
      <c r="G558" s="5"/>
      <c r="I558" s="8"/>
    </row>
    <row r="559">
      <c r="D559" s="8"/>
      <c r="E559" s="8"/>
      <c r="F559" s="7"/>
      <c r="G559" s="5"/>
      <c r="I559" s="8"/>
    </row>
    <row r="560">
      <c r="D560" s="8"/>
      <c r="E560" s="8"/>
      <c r="F560" s="7"/>
      <c r="G560" s="5"/>
      <c r="I560" s="8"/>
    </row>
    <row r="561">
      <c r="D561" s="8"/>
      <c r="E561" s="8"/>
      <c r="F561" s="7"/>
      <c r="G561" s="5"/>
      <c r="I561" s="8"/>
    </row>
    <row r="562">
      <c r="D562" s="8"/>
      <c r="E562" s="8"/>
      <c r="F562" s="7"/>
      <c r="G562" s="5"/>
      <c r="I562" s="8"/>
    </row>
    <row r="563">
      <c r="D563" s="8"/>
      <c r="E563" s="8"/>
      <c r="F563" s="7"/>
      <c r="G563" s="5"/>
      <c r="I563" s="8"/>
    </row>
    <row r="564">
      <c r="D564" s="8"/>
      <c r="E564" s="8"/>
      <c r="F564" s="7"/>
      <c r="G564" s="5"/>
      <c r="I564" s="8"/>
    </row>
    <row r="565">
      <c r="D565" s="8"/>
      <c r="E565" s="8"/>
      <c r="F565" s="7"/>
      <c r="G565" s="5"/>
      <c r="I565" s="8"/>
    </row>
    <row r="566">
      <c r="D566" s="8"/>
      <c r="E566" s="8"/>
      <c r="F566" s="7"/>
      <c r="G566" s="5"/>
      <c r="I566" s="8"/>
    </row>
    <row r="567">
      <c r="D567" s="8"/>
      <c r="E567" s="8"/>
      <c r="F567" s="7"/>
      <c r="G567" s="5"/>
      <c r="I567" s="8"/>
    </row>
    <row r="568">
      <c r="D568" s="8"/>
      <c r="E568" s="8"/>
      <c r="F568" s="7"/>
      <c r="G568" s="5"/>
      <c r="I568" s="8"/>
    </row>
    <row r="569">
      <c r="D569" s="8"/>
      <c r="E569" s="8"/>
      <c r="F569" s="7"/>
      <c r="G569" s="5"/>
      <c r="I569" s="8"/>
    </row>
    <row r="570">
      <c r="D570" s="8"/>
      <c r="E570" s="8"/>
      <c r="F570" s="7"/>
      <c r="G570" s="5"/>
      <c r="I570" s="8"/>
    </row>
    <row r="571">
      <c r="D571" s="8"/>
      <c r="E571" s="8"/>
      <c r="F571" s="7"/>
      <c r="G571" s="5"/>
      <c r="I571" s="8"/>
    </row>
    <row r="572">
      <c r="D572" s="8"/>
      <c r="E572" s="8"/>
      <c r="F572" s="7"/>
      <c r="G572" s="5"/>
      <c r="I572" s="8"/>
    </row>
    <row r="573">
      <c r="D573" s="8"/>
      <c r="E573" s="8"/>
      <c r="F573" s="7"/>
      <c r="G573" s="5"/>
      <c r="I573" s="8"/>
    </row>
    <row r="574">
      <c r="D574" s="8"/>
      <c r="E574" s="8"/>
      <c r="F574" s="7"/>
      <c r="G574" s="5"/>
      <c r="I574" s="8"/>
    </row>
    <row r="575">
      <c r="D575" s="8"/>
      <c r="E575" s="8"/>
      <c r="F575" s="7"/>
      <c r="G575" s="5"/>
      <c r="I575" s="8"/>
    </row>
    <row r="576">
      <c r="D576" s="8"/>
      <c r="E576" s="8"/>
      <c r="F576" s="7"/>
      <c r="G576" s="5"/>
      <c r="I576" s="8"/>
    </row>
    <row r="577">
      <c r="D577" s="8"/>
      <c r="E577" s="8"/>
      <c r="F577" s="7"/>
      <c r="G577" s="5"/>
      <c r="I577" s="8"/>
    </row>
    <row r="578">
      <c r="D578" s="8"/>
      <c r="E578" s="8"/>
      <c r="F578" s="7"/>
      <c r="G578" s="5"/>
      <c r="I578" s="8"/>
    </row>
    <row r="579">
      <c r="D579" s="8"/>
      <c r="E579" s="8"/>
      <c r="F579" s="7"/>
      <c r="G579" s="5"/>
      <c r="I579" s="8"/>
    </row>
    <row r="580">
      <c r="D580" s="8"/>
      <c r="E580" s="8"/>
      <c r="F580" s="7"/>
      <c r="G580" s="5"/>
      <c r="I580" s="8"/>
    </row>
    <row r="581">
      <c r="D581" s="8"/>
      <c r="E581" s="8"/>
      <c r="F581" s="7"/>
      <c r="G581" s="5"/>
      <c r="I581" s="8"/>
    </row>
    <row r="582">
      <c r="D582" s="8"/>
      <c r="E582" s="8"/>
      <c r="F582" s="7"/>
      <c r="G582" s="5"/>
      <c r="I582" s="8"/>
    </row>
    <row r="583">
      <c r="D583" s="8"/>
      <c r="E583" s="8"/>
      <c r="F583" s="7"/>
      <c r="G583" s="5"/>
      <c r="I583" s="8"/>
    </row>
    <row r="584">
      <c r="D584" s="8"/>
      <c r="E584" s="8"/>
      <c r="F584" s="7"/>
      <c r="G584" s="5"/>
      <c r="I584" s="8"/>
    </row>
    <row r="585">
      <c r="D585" s="8"/>
      <c r="E585" s="8"/>
      <c r="F585" s="7"/>
      <c r="G585" s="5"/>
      <c r="I585" s="8"/>
    </row>
    <row r="586">
      <c r="D586" s="8"/>
      <c r="E586" s="8"/>
      <c r="F586" s="7"/>
      <c r="G586" s="5"/>
      <c r="I586" s="8"/>
    </row>
    <row r="587">
      <c r="D587" s="8"/>
      <c r="E587" s="8"/>
      <c r="F587" s="7"/>
      <c r="G587" s="5"/>
      <c r="I587" s="8"/>
    </row>
    <row r="588">
      <c r="D588" s="8"/>
      <c r="E588" s="8"/>
      <c r="F588" s="7"/>
      <c r="G588" s="5"/>
      <c r="I588" s="8"/>
    </row>
    <row r="589">
      <c r="D589" s="8"/>
      <c r="E589" s="8"/>
      <c r="F589" s="7"/>
      <c r="G589" s="5"/>
      <c r="I589" s="8"/>
    </row>
    <row r="590">
      <c r="D590" s="8"/>
      <c r="E590" s="8"/>
      <c r="F590" s="7"/>
      <c r="G590" s="5"/>
      <c r="I590" s="8"/>
    </row>
    <row r="591">
      <c r="D591" s="8"/>
      <c r="E591" s="8"/>
      <c r="F591" s="7"/>
      <c r="G591" s="5"/>
      <c r="I591" s="8"/>
    </row>
    <row r="592">
      <c r="D592" s="8"/>
      <c r="E592" s="8"/>
      <c r="F592" s="7"/>
      <c r="G592" s="5"/>
      <c r="I592" s="8"/>
    </row>
    <row r="593">
      <c r="D593" s="8"/>
      <c r="E593" s="8"/>
      <c r="F593" s="7"/>
      <c r="G593" s="5"/>
      <c r="I593" s="8"/>
    </row>
    <row r="594">
      <c r="D594" s="8"/>
      <c r="E594" s="8"/>
      <c r="F594" s="7"/>
      <c r="G594" s="5"/>
      <c r="I594" s="8"/>
    </row>
    <row r="595">
      <c r="D595" s="8"/>
      <c r="E595" s="8"/>
      <c r="F595" s="7"/>
      <c r="G595" s="5"/>
      <c r="I595" s="8"/>
    </row>
    <row r="596">
      <c r="D596" s="8"/>
      <c r="E596" s="8"/>
      <c r="F596" s="7"/>
      <c r="G596" s="5"/>
      <c r="I596" s="8"/>
    </row>
    <row r="597">
      <c r="D597" s="8"/>
      <c r="E597" s="8"/>
      <c r="F597" s="7"/>
      <c r="G597" s="5"/>
      <c r="I597" s="8"/>
    </row>
    <row r="598">
      <c r="D598" s="8"/>
      <c r="E598" s="8"/>
      <c r="F598" s="7"/>
      <c r="G598" s="5"/>
      <c r="I598" s="8"/>
    </row>
    <row r="599">
      <c r="D599" s="8"/>
      <c r="E599" s="8"/>
      <c r="F599" s="7"/>
      <c r="G599" s="5"/>
      <c r="I599" s="8"/>
    </row>
    <row r="600">
      <c r="D600" s="8"/>
      <c r="E600" s="8"/>
      <c r="F600" s="7"/>
      <c r="G600" s="5"/>
      <c r="I600" s="8"/>
    </row>
    <row r="601">
      <c r="D601" s="8"/>
      <c r="E601" s="8"/>
      <c r="F601" s="7"/>
      <c r="G601" s="5"/>
      <c r="I601" s="8"/>
    </row>
    <row r="602">
      <c r="D602" s="8"/>
      <c r="E602" s="8"/>
      <c r="F602" s="7"/>
      <c r="G602" s="5"/>
      <c r="I602" s="8"/>
    </row>
    <row r="603">
      <c r="D603" s="8"/>
      <c r="E603" s="8"/>
      <c r="F603" s="7"/>
      <c r="G603" s="5"/>
      <c r="I603" s="8"/>
    </row>
    <row r="604">
      <c r="D604" s="8"/>
      <c r="E604" s="8"/>
      <c r="F604" s="7"/>
      <c r="G604" s="5"/>
      <c r="I604" s="8"/>
    </row>
    <row r="605">
      <c r="D605" s="8"/>
      <c r="E605" s="8"/>
      <c r="F605" s="7"/>
      <c r="G605" s="5"/>
      <c r="I605" s="8"/>
    </row>
    <row r="606">
      <c r="D606" s="8"/>
      <c r="E606" s="8"/>
      <c r="F606" s="7"/>
      <c r="G606" s="5"/>
      <c r="I606" s="8"/>
    </row>
    <row r="607">
      <c r="D607" s="8"/>
      <c r="E607" s="8"/>
      <c r="F607" s="7"/>
      <c r="G607" s="5"/>
      <c r="I607" s="8"/>
    </row>
    <row r="608">
      <c r="D608" s="8"/>
      <c r="E608" s="8"/>
      <c r="F608" s="7"/>
      <c r="G608" s="5"/>
      <c r="I608" s="8"/>
    </row>
    <row r="609">
      <c r="D609" s="8"/>
      <c r="E609" s="8"/>
      <c r="F609" s="7"/>
      <c r="G609" s="5"/>
      <c r="I609" s="8"/>
    </row>
    <row r="610">
      <c r="D610" s="8"/>
      <c r="E610" s="8"/>
      <c r="F610" s="7"/>
      <c r="G610" s="5"/>
      <c r="I610" s="8"/>
    </row>
    <row r="611">
      <c r="D611" s="8"/>
      <c r="E611" s="8"/>
      <c r="F611" s="7"/>
      <c r="G611" s="5"/>
      <c r="I611" s="8"/>
    </row>
    <row r="612">
      <c r="D612" s="8"/>
      <c r="E612" s="8"/>
      <c r="F612" s="7"/>
      <c r="G612" s="5"/>
      <c r="I612" s="8"/>
    </row>
    <row r="613">
      <c r="D613" s="8"/>
      <c r="E613" s="8"/>
      <c r="F613" s="7"/>
      <c r="G613" s="5"/>
      <c r="I613" s="8"/>
    </row>
    <row r="614">
      <c r="D614" s="8"/>
      <c r="E614" s="8"/>
      <c r="F614" s="7"/>
      <c r="G614" s="5"/>
      <c r="I614" s="8"/>
    </row>
    <row r="615">
      <c r="D615" s="8"/>
      <c r="E615" s="8"/>
      <c r="F615" s="7"/>
      <c r="G615" s="5"/>
      <c r="I615" s="8"/>
    </row>
    <row r="616">
      <c r="D616" s="8"/>
      <c r="E616" s="8"/>
      <c r="F616" s="7"/>
      <c r="G616" s="5"/>
      <c r="I616" s="8"/>
    </row>
    <row r="617">
      <c r="D617" s="8"/>
      <c r="E617" s="8"/>
      <c r="F617" s="7"/>
      <c r="G617" s="5"/>
      <c r="I617" s="8"/>
    </row>
    <row r="618">
      <c r="D618" s="8"/>
      <c r="E618" s="8"/>
      <c r="F618" s="7"/>
      <c r="G618" s="5"/>
      <c r="I618" s="8"/>
    </row>
    <row r="619">
      <c r="D619" s="8"/>
      <c r="E619" s="8"/>
      <c r="F619" s="7"/>
      <c r="G619" s="5"/>
      <c r="I619" s="8"/>
    </row>
    <row r="620">
      <c r="D620" s="8"/>
      <c r="E620" s="8"/>
      <c r="F620" s="7"/>
      <c r="G620" s="5"/>
      <c r="I620" s="8"/>
    </row>
    <row r="621">
      <c r="D621" s="8"/>
      <c r="E621" s="8"/>
      <c r="F621" s="7"/>
      <c r="G621" s="5"/>
      <c r="I621" s="8"/>
    </row>
    <row r="622">
      <c r="D622" s="8"/>
      <c r="E622" s="8"/>
      <c r="F622" s="7"/>
      <c r="G622" s="5"/>
      <c r="I622" s="8"/>
    </row>
    <row r="623">
      <c r="D623" s="8"/>
      <c r="E623" s="8"/>
      <c r="F623" s="7"/>
      <c r="G623" s="5"/>
      <c r="I623" s="8"/>
    </row>
    <row r="624">
      <c r="D624" s="8"/>
      <c r="E624" s="8"/>
      <c r="F624" s="7"/>
      <c r="G624" s="5"/>
      <c r="I624" s="8"/>
    </row>
    <row r="625">
      <c r="D625" s="8"/>
      <c r="E625" s="8"/>
      <c r="F625" s="7"/>
      <c r="G625" s="5"/>
      <c r="I625" s="8"/>
    </row>
    <row r="626">
      <c r="D626" s="8"/>
      <c r="E626" s="8"/>
      <c r="F626" s="7"/>
      <c r="G626" s="5"/>
      <c r="I626" s="8"/>
    </row>
    <row r="627">
      <c r="D627" s="8"/>
      <c r="E627" s="8"/>
      <c r="F627" s="7"/>
      <c r="G627" s="5"/>
      <c r="I627" s="8"/>
    </row>
    <row r="628">
      <c r="D628" s="8"/>
      <c r="E628" s="8"/>
      <c r="F628" s="7"/>
      <c r="G628" s="5"/>
      <c r="I628" s="8"/>
    </row>
    <row r="629">
      <c r="D629" s="8"/>
      <c r="E629" s="8"/>
      <c r="F629" s="7"/>
      <c r="G629" s="5"/>
      <c r="I629" s="8"/>
    </row>
    <row r="630">
      <c r="D630" s="8"/>
      <c r="E630" s="8"/>
      <c r="F630" s="7"/>
      <c r="G630" s="5"/>
      <c r="I630" s="8"/>
    </row>
    <row r="631">
      <c r="D631" s="8"/>
      <c r="E631" s="8"/>
      <c r="F631" s="7"/>
      <c r="G631" s="5"/>
      <c r="I631" s="8"/>
    </row>
    <row r="632">
      <c r="D632" s="8"/>
      <c r="E632" s="8"/>
      <c r="F632" s="7"/>
      <c r="G632" s="5"/>
      <c r="I632" s="8"/>
    </row>
    <row r="633">
      <c r="D633" s="8"/>
      <c r="E633" s="8"/>
      <c r="F633" s="7"/>
      <c r="G633" s="5"/>
      <c r="I633" s="8"/>
    </row>
    <row r="634">
      <c r="D634" s="8"/>
      <c r="E634" s="8"/>
      <c r="F634" s="7"/>
      <c r="G634" s="5"/>
      <c r="I634" s="8"/>
    </row>
    <row r="635">
      <c r="D635" s="8"/>
      <c r="E635" s="8"/>
      <c r="F635" s="7"/>
      <c r="G635" s="5"/>
      <c r="I635" s="8"/>
    </row>
    <row r="636">
      <c r="D636" s="8"/>
      <c r="E636" s="8"/>
      <c r="F636" s="7"/>
      <c r="G636" s="5"/>
      <c r="I636" s="8"/>
    </row>
    <row r="637">
      <c r="D637" s="8"/>
      <c r="E637" s="8"/>
      <c r="F637" s="7"/>
      <c r="G637" s="5"/>
      <c r="I637" s="8"/>
    </row>
    <row r="638">
      <c r="D638" s="8"/>
      <c r="E638" s="8"/>
      <c r="F638" s="7"/>
      <c r="G638" s="5"/>
      <c r="I638" s="8"/>
    </row>
    <row r="639">
      <c r="D639" s="8"/>
      <c r="E639" s="8"/>
      <c r="F639" s="7"/>
      <c r="G639" s="5"/>
      <c r="I639" s="8"/>
    </row>
    <row r="640">
      <c r="D640" s="8"/>
      <c r="E640" s="8"/>
      <c r="F640" s="7"/>
      <c r="G640" s="5"/>
      <c r="I640" s="8"/>
    </row>
    <row r="641">
      <c r="D641" s="8"/>
      <c r="E641" s="8"/>
      <c r="F641" s="7"/>
      <c r="G641" s="5"/>
      <c r="I641" s="8"/>
    </row>
    <row r="642">
      <c r="D642" s="8"/>
      <c r="E642" s="8"/>
      <c r="F642" s="7"/>
      <c r="G642" s="5"/>
      <c r="I642" s="8"/>
    </row>
    <row r="643">
      <c r="D643" s="8"/>
      <c r="E643" s="8"/>
      <c r="F643" s="7"/>
      <c r="G643" s="5"/>
      <c r="I643" s="8"/>
    </row>
    <row r="644">
      <c r="D644" s="8"/>
      <c r="E644" s="8"/>
      <c r="F644" s="7"/>
      <c r="G644" s="5"/>
      <c r="I644" s="8"/>
    </row>
    <row r="645">
      <c r="D645" s="8"/>
      <c r="E645" s="8"/>
      <c r="F645" s="7"/>
      <c r="G645" s="5"/>
      <c r="I645" s="8"/>
    </row>
    <row r="646">
      <c r="D646" s="8"/>
      <c r="E646" s="8"/>
      <c r="F646" s="7"/>
      <c r="G646" s="5"/>
      <c r="I646" s="8"/>
    </row>
    <row r="647">
      <c r="D647" s="8"/>
      <c r="E647" s="8"/>
      <c r="F647" s="7"/>
      <c r="G647" s="5"/>
      <c r="I647" s="8"/>
    </row>
    <row r="648">
      <c r="D648" s="8"/>
      <c r="E648" s="8"/>
      <c r="F648" s="7"/>
      <c r="G648" s="5"/>
      <c r="I648" s="8"/>
    </row>
    <row r="649">
      <c r="D649" s="8"/>
      <c r="E649" s="8"/>
      <c r="F649" s="7"/>
      <c r="G649" s="5"/>
      <c r="I649" s="8"/>
    </row>
    <row r="650">
      <c r="D650" s="8"/>
      <c r="E650" s="8"/>
      <c r="F650" s="7"/>
      <c r="G650" s="5"/>
      <c r="I650" s="8"/>
    </row>
    <row r="651">
      <c r="D651" s="8"/>
      <c r="E651" s="8"/>
      <c r="F651" s="7"/>
      <c r="G651" s="5"/>
      <c r="I651" s="8"/>
    </row>
    <row r="652">
      <c r="D652" s="8"/>
      <c r="E652" s="8"/>
      <c r="F652" s="7"/>
      <c r="G652" s="5"/>
      <c r="I652" s="8"/>
    </row>
    <row r="653">
      <c r="D653" s="8"/>
      <c r="E653" s="8"/>
      <c r="F653" s="7"/>
      <c r="G653" s="5"/>
      <c r="I653" s="8"/>
    </row>
    <row r="654">
      <c r="D654" s="8"/>
      <c r="E654" s="8"/>
      <c r="F654" s="7"/>
      <c r="G654" s="5"/>
      <c r="I654" s="8"/>
    </row>
    <row r="655">
      <c r="D655" s="8"/>
      <c r="E655" s="8"/>
      <c r="F655" s="7"/>
      <c r="G655" s="5"/>
      <c r="I655" s="8"/>
    </row>
    <row r="656">
      <c r="D656" s="8"/>
      <c r="E656" s="8"/>
      <c r="F656" s="7"/>
      <c r="G656" s="5"/>
      <c r="I656" s="8"/>
    </row>
    <row r="657">
      <c r="D657" s="8"/>
      <c r="E657" s="8"/>
      <c r="F657" s="7"/>
      <c r="G657" s="5"/>
      <c r="I657" s="8"/>
    </row>
    <row r="658">
      <c r="D658" s="8"/>
      <c r="E658" s="8"/>
      <c r="F658" s="7"/>
      <c r="G658" s="5"/>
      <c r="I658" s="8"/>
    </row>
    <row r="659">
      <c r="D659" s="8"/>
      <c r="E659" s="8"/>
      <c r="F659" s="7"/>
      <c r="G659" s="5"/>
      <c r="I659" s="8"/>
    </row>
    <row r="660">
      <c r="D660" s="8"/>
      <c r="E660" s="8"/>
      <c r="F660" s="7"/>
      <c r="G660" s="5"/>
      <c r="I660" s="8"/>
    </row>
    <row r="661">
      <c r="D661" s="8"/>
      <c r="E661" s="8"/>
      <c r="F661" s="7"/>
      <c r="G661" s="5"/>
      <c r="I661" s="8"/>
    </row>
    <row r="662">
      <c r="D662" s="8"/>
      <c r="E662" s="8"/>
      <c r="F662" s="7"/>
      <c r="G662" s="5"/>
      <c r="I662" s="8"/>
    </row>
    <row r="663">
      <c r="D663" s="8"/>
      <c r="E663" s="8"/>
      <c r="F663" s="7"/>
      <c r="G663" s="5"/>
      <c r="I663" s="8"/>
    </row>
    <row r="664">
      <c r="D664" s="8"/>
      <c r="E664" s="8"/>
      <c r="F664" s="7"/>
      <c r="G664" s="5"/>
      <c r="I664" s="8"/>
    </row>
    <row r="665">
      <c r="D665" s="8"/>
      <c r="E665" s="8"/>
      <c r="F665" s="7"/>
      <c r="G665" s="5"/>
      <c r="I665" s="8"/>
    </row>
    <row r="666">
      <c r="D666" s="8"/>
      <c r="E666" s="8"/>
      <c r="F666" s="7"/>
      <c r="G666" s="5"/>
      <c r="I666" s="8"/>
    </row>
    <row r="667">
      <c r="D667" s="8"/>
      <c r="E667" s="8"/>
      <c r="F667" s="7"/>
      <c r="G667" s="5"/>
      <c r="I667" s="8"/>
    </row>
    <row r="668">
      <c r="D668" s="8"/>
      <c r="E668" s="8"/>
      <c r="F668" s="7"/>
      <c r="G668" s="5"/>
      <c r="I668" s="8"/>
    </row>
    <row r="669">
      <c r="D669" s="8"/>
      <c r="E669" s="8"/>
      <c r="F669" s="7"/>
      <c r="G669" s="5"/>
      <c r="I669" s="8"/>
    </row>
    <row r="670">
      <c r="D670" s="8"/>
      <c r="E670" s="8"/>
      <c r="F670" s="7"/>
      <c r="G670" s="5"/>
      <c r="I670" s="8"/>
    </row>
    <row r="671">
      <c r="D671" s="8"/>
      <c r="E671" s="8"/>
      <c r="F671" s="7"/>
      <c r="G671" s="5"/>
      <c r="I671" s="8"/>
    </row>
    <row r="672">
      <c r="D672" s="8"/>
      <c r="E672" s="8"/>
      <c r="F672" s="7"/>
      <c r="G672" s="5"/>
      <c r="I672" s="8"/>
    </row>
    <row r="673">
      <c r="D673" s="8"/>
      <c r="E673" s="8"/>
      <c r="F673" s="7"/>
      <c r="G673" s="5"/>
      <c r="I673" s="8"/>
    </row>
    <row r="674">
      <c r="D674" s="8"/>
      <c r="E674" s="8"/>
      <c r="F674" s="7"/>
      <c r="G674" s="5"/>
      <c r="I674" s="8"/>
    </row>
    <row r="675">
      <c r="D675" s="8"/>
      <c r="E675" s="8"/>
      <c r="F675" s="7"/>
      <c r="G675" s="5"/>
      <c r="I675" s="8"/>
    </row>
    <row r="676">
      <c r="D676" s="8"/>
      <c r="E676" s="8"/>
      <c r="F676" s="7"/>
      <c r="G676" s="5"/>
      <c r="I676" s="8"/>
    </row>
    <row r="677">
      <c r="D677" s="8"/>
      <c r="E677" s="8"/>
      <c r="F677" s="7"/>
      <c r="G677" s="5"/>
      <c r="I677" s="8"/>
    </row>
    <row r="678">
      <c r="D678" s="8"/>
      <c r="E678" s="8"/>
      <c r="F678" s="7"/>
      <c r="G678" s="5"/>
      <c r="I678" s="8"/>
    </row>
    <row r="679">
      <c r="D679" s="8"/>
      <c r="E679" s="8"/>
      <c r="F679" s="7"/>
      <c r="G679" s="5"/>
      <c r="I679" s="8"/>
    </row>
    <row r="680">
      <c r="D680" s="8"/>
      <c r="E680" s="8"/>
      <c r="F680" s="7"/>
      <c r="G680" s="5"/>
      <c r="I680" s="8"/>
    </row>
    <row r="681">
      <c r="D681" s="8"/>
      <c r="E681" s="8"/>
      <c r="F681" s="7"/>
      <c r="G681" s="5"/>
      <c r="I681" s="8"/>
    </row>
    <row r="682">
      <c r="D682" s="8"/>
      <c r="E682" s="8"/>
      <c r="F682" s="7"/>
      <c r="G682" s="5"/>
      <c r="I682" s="8"/>
    </row>
    <row r="683">
      <c r="D683" s="8"/>
      <c r="E683" s="8"/>
      <c r="F683" s="7"/>
      <c r="G683" s="5"/>
      <c r="I683" s="8"/>
    </row>
    <row r="684">
      <c r="D684" s="8"/>
      <c r="E684" s="8"/>
      <c r="F684" s="7"/>
      <c r="G684" s="5"/>
      <c r="I684" s="8"/>
    </row>
    <row r="685">
      <c r="D685" s="8"/>
      <c r="E685" s="8"/>
      <c r="F685" s="7"/>
      <c r="G685" s="5"/>
      <c r="I685" s="8"/>
    </row>
    <row r="686">
      <c r="D686" s="8"/>
      <c r="E686" s="8"/>
      <c r="F686" s="7"/>
      <c r="G686" s="5"/>
      <c r="I686" s="8"/>
    </row>
    <row r="687">
      <c r="D687" s="8"/>
      <c r="E687" s="8"/>
      <c r="F687" s="7"/>
      <c r="G687" s="5"/>
      <c r="I687" s="8"/>
    </row>
    <row r="688">
      <c r="D688" s="8"/>
      <c r="E688" s="8"/>
      <c r="F688" s="7"/>
      <c r="G688" s="5"/>
      <c r="I688" s="8"/>
    </row>
    <row r="689">
      <c r="D689" s="8"/>
      <c r="E689" s="8"/>
      <c r="F689" s="7"/>
      <c r="G689" s="5"/>
      <c r="I689" s="8"/>
    </row>
    <row r="690">
      <c r="D690" s="8"/>
      <c r="E690" s="8"/>
      <c r="F690" s="7"/>
      <c r="G690" s="5"/>
      <c r="I690" s="8"/>
    </row>
    <row r="691">
      <c r="D691" s="8"/>
      <c r="E691" s="8"/>
      <c r="F691" s="7"/>
      <c r="G691" s="5"/>
      <c r="I691" s="8"/>
    </row>
    <row r="692">
      <c r="D692" s="8"/>
      <c r="E692" s="8"/>
      <c r="F692" s="7"/>
      <c r="G692" s="5"/>
      <c r="I692" s="8"/>
    </row>
    <row r="693">
      <c r="D693" s="8"/>
      <c r="E693" s="8"/>
      <c r="F693" s="7"/>
      <c r="G693" s="5"/>
      <c r="I693" s="8"/>
    </row>
    <row r="694">
      <c r="D694" s="8"/>
      <c r="E694" s="8"/>
      <c r="F694" s="7"/>
      <c r="G694" s="5"/>
      <c r="I694" s="8"/>
    </row>
    <row r="695">
      <c r="D695" s="8"/>
      <c r="E695" s="8"/>
      <c r="F695" s="7"/>
      <c r="G695" s="5"/>
      <c r="I695" s="8"/>
    </row>
    <row r="696">
      <c r="D696" s="8"/>
      <c r="E696" s="8"/>
      <c r="F696" s="7"/>
      <c r="G696" s="5"/>
      <c r="I696" s="8"/>
    </row>
    <row r="697">
      <c r="D697" s="8"/>
      <c r="E697" s="8"/>
      <c r="F697" s="7"/>
      <c r="G697" s="5"/>
      <c r="I697" s="8"/>
    </row>
    <row r="698">
      <c r="D698" s="8"/>
      <c r="E698" s="8"/>
      <c r="F698" s="7"/>
      <c r="G698" s="5"/>
      <c r="I698" s="8"/>
    </row>
    <row r="699">
      <c r="D699" s="8"/>
      <c r="E699" s="8"/>
      <c r="F699" s="7"/>
      <c r="G699" s="5"/>
      <c r="I699" s="8"/>
    </row>
    <row r="700">
      <c r="D700" s="8"/>
      <c r="E700" s="8"/>
      <c r="F700" s="7"/>
      <c r="G700" s="5"/>
      <c r="I700" s="8"/>
    </row>
    <row r="701">
      <c r="D701" s="8"/>
      <c r="E701" s="8"/>
      <c r="F701" s="7"/>
      <c r="G701" s="5"/>
      <c r="I701" s="8"/>
    </row>
    <row r="702">
      <c r="D702" s="8"/>
      <c r="E702" s="8"/>
      <c r="F702" s="7"/>
      <c r="G702" s="5"/>
      <c r="I702" s="8"/>
    </row>
    <row r="703">
      <c r="D703" s="8"/>
      <c r="E703" s="8"/>
      <c r="F703" s="7"/>
      <c r="G703" s="5"/>
      <c r="I703" s="8"/>
    </row>
    <row r="704">
      <c r="D704" s="8"/>
      <c r="E704" s="8"/>
      <c r="F704" s="7"/>
      <c r="G704" s="5"/>
      <c r="I704" s="8"/>
    </row>
    <row r="705">
      <c r="D705" s="8"/>
      <c r="E705" s="8"/>
      <c r="F705" s="7"/>
      <c r="G705" s="5"/>
      <c r="I705" s="8"/>
    </row>
    <row r="706">
      <c r="D706" s="8"/>
      <c r="E706" s="8"/>
      <c r="F706" s="7"/>
      <c r="G706" s="5"/>
      <c r="I706" s="8"/>
    </row>
    <row r="707">
      <c r="D707" s="8"/>
      <c r="E707" s="8"/>
      <c r="F707" s="7"/>
      <c r="G707" s="5"/>
      <c r="I707" s="8"/>
    </row>
    <row r="708">
      <c r="D708" s="8"/>
      <c r="E708" s="8"/>
      <c r="F708" s="7"/>
      <c r="G708" s="5"/>
      <c r="I708" s="8"/>
    </row>
    <row r="709">
      <c r="D709" s="8"/>
      <c r="E709" s="8"/>
      <c r="F709" s="7"/>
      <c r="G709" s="5"/>
      <c r="I709" s="8"/>
    </row>
    <row r="710">
      <c r="D710" s="8"/>
      <c r="E710" s="8"/>
      <c r="F710" s="7"/>
      <c r="G710" s="5"/>
      <c r="I710" s="8"/>
    </row>
    <row r="711">
      <c r="D711" s="8"/>
      <c r="E711" s="8"/>
      <c r="F711" s="7"/>
      <c r="G711" s="5"/>
      <c r="I711" s="8"/>
    </row>
    <row r="712">
      <c r="D712" s="8"/>
      <c r="E712" s="8"/>
      <c r="F712" s="7"/>
      <c r="G712" s="5"/>
      <c r="I712" s="8"/>
    </row>
    <row r="713">
      <c r="D713" s="8"/>
      <c r="E713" s="8"/>
      <c r="F713" s="7"/>
      <c r="G713" s="5"/>
      <c r="I713" s="8"/>
    </row>
    <row r="714">
      <c r="D714" s="8"/>
      <c r="E714" s="8"/>
      <c r="F714" s="7"/>
      <c r="G714" s="5"/>
      <c r="I714" s="8"/>
    </row>
    <row r="715">
      <c r="D715" s="8"/>
      <c r="E715" s="8"/>
      <c r="F715" s="7"/>
      <c r="G715" s="5"/>
      <c r="I715" s="8"/>
    </row>
    <row r="716">
      <c r="D716" s="8"/>
      <c r="E716" s="8"/>
      <c r="F716" s="7"/>
      <c r="G716" s="5"/>
      <c r="I716" s="8"/>
    </row>
    <row r="717">
      <c r="D717" s="8"/>
      <c r="E717" s="8"/>
      <c r="F717" s="7"/>
      <c r="G717" s="5"/>
      <c r="I717" s="8"/>
    </row>
    <row r="718">
      <c r="D718" s="8"/>
      <c r="E718" s="8"/>
      <c r="F718" s="7"/>
      <c r="G718" s="5"/>
      <c r="I718" s="8"/>
    </row>
    <row r="719">
      <c r="D719" s="8"/>
      <c r="E719" s="8"/>
      <c r="F719" s="7"/>
      <c r="G719" s="5"/>
      <c r="I719" s="8"/>
    </row>
    <row r="720">
      <c r="D720" s="8"/>
      <c r="E720" s="8"/>
      <c r="F720" s="7"/>
      <c r="G720" s="5"/>
      <c r="I720" s="8"/>
    </row>
    <row r="721">
      <c r="D721" s="8"/>
      <c r="E721" s="8"/>
      <c r="F721" s="7"/>
      <c r="G721" s="5"/>
      <c r="I721" s="8"/>
    </row>
    <row r="722">
      <c r="D722" s="8"/>
      <c r="E722" s="8"/>
      <c r="F722" s="7"/>
      <c r="G722" s="5"/>
      <c r="I722" s="8"/>
    </row>
    <row r="723">
      <c r="D723" s="8"/>
      <c r="E723" s="8"/>
      <c r="F723" s="7"/>
      <c r="G723" s="5"/>
      <c r="I723" s="8"/>
    </row>
    <row r="724">
      <c r="D724" s="8"/>
      <c r="E724" s="8"/>
      <c r="F724" s="7"/>
      <c r="G724" s="5"/>
      <c r="I724" s="8"/>
    </row>
    <row r="725">
      <c r="D725" s="8"/>
      <c r="E725" s="8"/>
      <c r="F725" s="7"/>
      <c r="G725" s="5"/>
      <c r="I725" s="8"/>
    </row>
    <row r="726">
      <c r="D726" s="8"/>
      <c r="E726" s="8"/>
      <c r="F726" s="7"/>
      <c r="G726" s="5"/>
      <c r="I726" s="8"/>
    </row>
    <row r="727">
      <c r="D727" s="8"/>
      <c r="E727" s="8"/>
      <c r="F727" s="7"/>
      <c r="G727" s="5"/>
      <c r="I727" s="8"/>
    </row>
    <row r="728">
      <c r="D728" s="8"/>
      <c r="E728" s="8"/>
      <c r="F728" s="7"/>
      <c r="G728" s="5"/>
      <c r="I728" s="8"/>
    </row>
    <row r="729">
      <c r="D729" s="8"/>
      <c r="E729" s="8"/>
      <c r="F729" s="7"/>
      <c r="G729" s="5"/>
      <c r="I729" s="8"/>
    </row>
    <row r="730">
      <c r="D730" s="8"/>
      <c r="E730" s="8"/>
      <c r="F730" s="7"/>
      <c r="G730" s="5"/>
      <c r="I730" s="8"/>
    </row>
    <row r="731">
      <c r="D731" s="8"/>
      <c r="E731" s="8"/>
      <c r="F731" s="7"/>
      <c r="G731" s="5"/>
      <c r="I731" s="8"/>
    </row>
    <row r="732">
      <c r="D732" s="8"/>
      <c r="E732" s="8"/>
      <c r="F732" s="7"/>
      <c r="G732" s="5"/>
      <c r="I732" s="8"/>
    </row>
    <row r="733">
      <c r="D733" s="8"/>
      <c r="E733" s="8"/>
      <c r="F733" s="7"/>
      <c r="G733" s="5"/>
      <c r="I733" s="8"/>
    </row>
    <row r="734">
      <c r="D734" s="8"/>
      <c r="E734" s="8"/>
      <c r="F734" s="7"/>
      <c r="G734" s="5"/>
      <c r="I734" s="8"/>
    </row>
    <row r="735">
      <c r="D735" s="8"/>
      <c r="E735" s="8"/>
      <c r="F735" s="7"/>
      <c r="G735" s="5"/>
      <c r="I735" s="8"/>
    </row>
    <row r="736">
      <c r="D736" s="8"/>
      <c r="E736" s="8"/>
      <c r="F736" s="7"/>
      <c r="G736" s="5"/>
      <c r="I736" s="8"/>
    </row>
    <row r="737">
      <c r="D737" s="8"/>
      <c r="E737" s="8"/>
      <c r="F737" s="7"/>
      <c r="G737" s="5"/>
      <c r="I737" s="8"/>
    </row>
    <row r="738">
      <c r="D738" s="8"/>
      <c r="E738" s="8"/>
      <c r="F738" s="7"/>
      <c r="G738" s="5"/>
      <c r="I738" s="8"/>
    </row>
    <row r="739">
      <c r="D739" s="8"/>
      <c r="E739" s="8"/>
      <c r="F739" s="7"/>
      <c r="G739" s="5"/>
      <c r="I739" s="8"/>
    </row>
    <row r="740">
      <c r="D740" s="8"/>
      <c r="E740" s="8"/>
      <c r="F740" s="7"/>
      <c r="G740" s="5"/>
      <c r="I740" s="8"/>
    </row>
    <row r="741">
      <c r="D741" s="8"/>
      <c r="E741" s="8"/>
      <c r="F741" s="7"/>
      <c r="G741" s="5"/>
      <c r="I741" s="8"/>
    </row>
    <row r="742">
      <c r="D742" s="8"/>
      <c r="E742" s="8"/>
      <c r="F742" s="7"/>
      <c r="G742" s="5"/>
      <c r="I742" s="8"/>
    </row>
    <row r="743">
      <c r="D743" s="8"/>
      <c r="E743" s="8"/>
      <c r="F743" s="7"/>
      <c r="G743" s="5"/>
      <c r="I743" s="8"/>
    </row>
    <row r="744">
      <c r="D744" s="8"/>
      <c r="E744" s="8"/>
      <c r="F744" s="7"/>
      <c r="G744" s="5"/>
      <c r="I744" s="8"/>
    </row>
    <row r="745">
      <c r="D745" s="8"/>
      <c r="E745" s="8"/>
      <c r="F745" s="7"/>
      <c r="G745" s="5"/>
      <c r="I745" s="8"/>
    </row>
    <row r="746">
      <c r="D746" s="8"/>
      <c r="E746" s="8"/>
      <c r="F746" s="7"/>
      <c r="G746" s="5"/>
      <c r="I746" s="8"/>
    </row>
    <row r="747">
      <c r="D747" s="8"/>
      <c r="E747" s="8"/>
      <c r="F747" s="7"/>
      <c r="G747" s="5"/>
      <c r="I747" s="8"/>
    </row>
    <row r="748">
      <c r="D748" s="8"/>
      <c r="E748" s="8"/>
      <c r="F748" s="7"/>
      <c r="G748" s="5"/>
      <c r="I748" s="8"/>
    </row>
    <row r="749">
      <c r="D749" s="8"/>
      <c r="E749" s="8"/>
      <c r="F749" s="7"/>
      <c r="G749" s="5"/>
      <c r="I749" s="8"/>
    </row>
    <row r="750">
      <c r="D750" s="8"/>
      <c r="E750" s="8"/>
      <c r="F750" s="7"/>
      <c r="G750" s="5"/>
      <c r="I750" s="8"/>
    </row>
    <row r="751">
      <c r="D751" s="8"/>
      <c r="E751" s="8"/>
      <c r="F751" s="7"/>
      <c r="G751" s="5"/>
      <c r="I751" s="8"/>
    </row>
    <row r="752">
      <c r="D752" s="8"/>
      <c r="E752" s="8"/>
      <c r="F752" s="7"/>
      <c r="G752" s="5"/>
      <c r="I752" s="8"/>
    </row>
    <row r="753">
      <c r="D753" s="8"/>
      <c r="E753" s="8"/>
      <c r="F753" s="7"/>
      <c r="G753" s="5"/>
      <c r="I753" s="8"/>
    </row>
    <row r="754">
      <c r="D754" s="8"/>
      <c r="E754" s="8"/>
      <c r="F754" s="7"/>
      <c r="G754" s="5"/>
      <c r="I754" s="8"/>
    </row>
    <row r="755">
      <c r="D755" s="8"/>
      <c r="E755" s="8"/>
      <c r="F755" s="7"/>
      <c r="G755" s="5"/>
      <c r="I755" s="8"/>
    </row>
    <row r="756">
      <c r="D756" s="8"/>
      <c r="E756" s="8"/>
      <c r="F756" s="7"/>
      <c r="G756" s="5"/>
      <c r="I756" s="8"/>
    </row>
    <row r="757">
      <c r="D757" s="8"/>
      <c r="E757" s="8"/>
      <c r="F757" s="7"/>
      <c r="G757" s="5"/>
      <c r="I757" s="8"/>
    </row>
    <row r="758">
      <c r="D758" s="8"/>
      <c r="E758" s="8"/>
      <c r="F758" s="7"/>
      <c r="G758" s="5"/>
      <c r="I758" s="8"/>
    </row>
    <row r="759">
      <c r="D759" s="8"/>
      <c r="E759" s="8"/>
      <c r="F759" s="7"/>
      <c r="G759" s="5"/>
      <c r="I759" s="8"/>
    </row>
    <row r="760">
      <c r="D760" s="8"/>
      <c r="E760" s="8"/>
      <c r="F760" s="7"/>
      <c r="G760" s="5"/>
      <c r="I760" s="8"/>
    </row>
    <row r="761">
      <c r="D761" s="8"/>
      <c r="E761" s="8"/>
      <c r="F761" s="7"/>
      <c r="G761" s="5"/>
      <c r="I761" s="8"/>
    </row>
    <row r="762">
      <c r="D762" s="8"/>
      <c r="E762" s="8"/>
      <c r="F762" s="7"/>
      <c r="G762" s="5"/>
      <c r="I762" s="8"/>
    </row>
    <row r="763">
      <c r="D763" s="8"/>
      <c r="E763" s="8"/>
      <c r="F763" s="7"/>
      <c r="G763" s="5"/>
      <c r="I763" s="8"/>
    </row>
    <row r="764">
      <c r="D764" s="8"/>
      <c r="E764" s="8"/>
      <c r="F764" s="7"/>
      <c r="G764" s="5"/>
      <c r="I764" s="8"/>
    </row>
    <row r="765">
      <c r="D765" s="8"/>
      <c r="E765" s="8"/>
      <c r="F765" s="7"/>
      <c r="G765" s="5"/>
      <c r="I765" s="8"/>
    </row>
    <row r="766">
      <c r="D766" s="8"/>
      <c r="E766" s="8"/>
      <c r="F766" s="7"/>
      <c r="G766" s="5"/>
      <c r="I766" s="8"/>
    </row>
    <row r="767">
      <c r="D767" s="8"/>
      <c r="E767" s="8"/>
      <c r="F767" s="7"/>
      <c r="G767" s="5"/>
      <c r="I767" s="8"/>
    </row>
    <row r="768">
      <c r="D768" s="8"/>
      <c r="E768" s="8"/>
      <c r="F768" s="7"/>
      <c r="G768" s="5"/>
      <c r="I768" s="8"/>
    </row>
    <row r="769">
      <c r="D769" s="8"/>
      <c r="E769" s="8"/>
      <c r="F769" s="7"/>
      <c r="G769" s="5"/>
      <c r="I769" s="8"/>
    </row>
    <row r="770">
      <c r="D770" s="8"/>
      <c r="E770" s="8"/>
      <c r="F770" s="7"/>
      <c r="G770" s="5"/>
      <c r="I770" s="8"/>
    </row>
    <row r="771">
      <c r="D771" s="8"/>
      <c r="E771" s="8"/>
      <c r="F771" s="7"/>
      <c r="G771" s="5"/>
      <c r="I771" s="8"/>
    </row>
    <row r="772">
      <c r="D772" s="8"/>
      <c r="E772" s="8"/>
      <c r="F772" s="7"/>
      <c r="G772" s="5"/>
      <c r="I772" s="8"/>
    </row>
    <row r="773">
      <c r="D773" s="8"/>
      <c r="E773" s="8"/>
      <c r="F773" s="7"/>
      <c r="G773" s="5"/>
      <c r="I773" s="8"/>
    </row>
    <row r="774">
      <c r="D774" s="8"/>
      <c r="E774" s="8"/>
      <c r="F774" s="7"/>
      <c r="G774" s="5"/>
      <c r="I774" s="8"/>
    </row>
    <row r="775">
      <c r="D775" s="8"/>
      <c r="E775" s="8"/>
      <c r="F775" s="7"/>
      <c r="G775" s="5"/>
      <c r="I775" s="8"/>
    </row>
    <row r="776">
      <c r="D776" s="8"/>
      <c r="E776" s="8"/>
      <c r="F776" s="7"/>
      <c r="G776" s="5"/>
      <c r="I776" s="8"/>
    </row>
    <row r="777">
      <c r="D777" s="8"/>
      <c r="E777" s="8"/>
      <c r="F777" s="7"/>
      <c r="G777" s="5"/>
      <c r="I777" s="8"/>
    </row>
    <row r="778">
      <c r="D778" s="8"/>
      <c r="E778" s="8"/>
      <c r="F778" s="7"/>
      <c r="G778" s="5"/>
      <c r="I778" s="8"/>
    </row>
    <row r="779">
      <c r="D779" s="8"/>
      <c r="E779" s="8"/>
      <c r="F779" s="7"/>
      <c r="G779" s="5"/>
      <c r="I779" s="8"/>
    </row>
    <row r="780">
      <c r="D780" s="8"/>
      <c r="E780" s="8"/>
      <c r="F780" s="7"/>
      <c r="G780" s="5"/>
      <c r="I780" s="8"/>
    </row>
    <row r="781">
      <c r="D781" s="8"/>
      <c r="E781" s="8"/>
      <c r="F781" s="7"/>
      <c r="G781" s="5"/>
      <c r="I781" s="8"/>
    </row>
    <row r="782">
      <c r="D782" s="8"/>
      <c r="E782" s="8"/>
      <c r="F782" s="7"/>
      <c r="G782" s="5"/>
      <c r="I782" s="8"/>
    </row>
    <row r="783">
      <c r="D783" s="8"/>
      <c r="E783" s="8"/>
      <c r="F783" s="7"/>
      <c r="G783" s="5"/>
      <c r="I783" s="8"/>
    </row>
    <row r="784">
      <c r="D784" s="8"/>
      <c r="E784" s="8"/>
      <c r="F784" s="7"/>
      <c r="G784" s="5"/>
      <c r="I784" s="8"/>
    </row>
    <row r="785">
      <c r="D785" s="8"/>
      <c r="E785" s="8"/>
      <c r="F785" s="7"/>
      <c r="G785" s="5"/>
      <c r="I785" s="8"/>
    </row>
    <row r="786">
      <c r="D786" s="8"/>
      <c r="E786" s="8"/>
      <c r="F786" s="7"/>
      <c r="G786" s="5"/>
      <c r="I786" s="8"/>
    </row>
    <row r="787">
      <c r="D787" s="8"/>
      <c r="E787" s="8"/>
      <c r="F787" s="7"/>
      <c r="G787" s="5"/>
      <c r="I787" s="8"/>
    </row>
    <row r="788">
      <c r="D788" s="8"/>
      <c r="E788" s="8"/>
      <c r="F788" s="7"/>
      <c r="G788" s="5"/>
      <c r="I788" s="8"/>
    </row>
    <row r="789">
      <c r="D789" s="8"/>
      <c r="E789" s="8"/>
      <c r="F789" s="7"/>
      <c r="G789" s="5"/>
      <c r="I789" s="8"/>
    </row>
    <row r="790">
      <c r="D790" s="8"/>
      <c r="E790" s="8"/>
      <c r="F790" s="7"/>
      <c r="G790" s="5"/>
      <c r="I790" s="8"/>
    </row>
    <row r="791">
      <c r="D791" s="8"/>
      <c r="E791" s="8"/>
      <c r="F791" s="7"/>
      <c r="G791" s="5"/>
      <c r="I791" s="8"/>
    </row>
    <row r="792">
      <c r="D792" s="8"/>
      <c r="E792" s="8"/>
      <c r="F792" s="7"/>
      <c r="G792" s="5"/>
      <c r="I792" s="8"/>
    </row>
    <row r="793">
      <c r="D793" s="8"/>
      <c r="E793" s="8"/>
      <c r="F793" s="7"/>
      <c r="G793" s="5"/>
      <c r="I793" s="8"/>
    </row>
    <row r="794">
      <c r="D794" s="8"/>
      <c r="E794" s="8"/>
      <c r="F794" s="7"/>
      <c r="G794" s="5"/>
      <c r="I794" s="8"/>
    </row>
    <row r="795">
      <c r="D795" s="8"/>
      <c r="E795" s="8"/>
      <c r="F795" s="7"/>
      <c r="G795" s="5"/>
      <c r="I795" s="8"/>
    </row>
    <row r="796">
      <c r="D796" s="8"/>
      <c r="E796" s="8"/>
      <c r="F796" s="7"/>
      <c r="G796" s="5"/>
      <c r="I796" s="8"/>
    </row>
    <row r="797">
      <c r="D797" s="8"/>
      <c r="E797" s="8"/>
      <c r="F797" s="7"/>
      <c r="G797" s="5"/>
      <c r="I797" s="8"/>
    </row>
    <row r="798">
      <c r="D798" s="8"/>
      <c r="E798" s="8"/>
      <c r="F798" s="7"/>
      <c r="G798" s="5"/>
      <c r="I798" s="8"/>
    </row>
    <row r="799">
      <c r="D799" s="8"/>
      <c r="E799" s="8"/>
      <c r="F799" s="7"/>
      <c r="G799" s="5"/>
      <c r="I799" s="8"/>
    </row>
    <row r="800">
      <c r="D800" s="8"/>
      <c r="E800" s="8"/>
      <c r="F800" s="7"/>
      <c r="G800" s="5"/>
      <c r="I800" s="8"/>
    </row>
    <row r="801">
      <c r="D801" s="8"/>
      <c r="E801" s="8"/>
      <c r="F801" s="7"/>
      <c r="G801" s="5"/>
      <c r="I801" s="8"/>
    </row>
    <row r="802">
      <c r="D802" s="8"/>
      <c r="E802" s="8"/>
      <c r="F802" s="7"/>
      <c r="G802" s="5"/>
      <c r="I802" s="8"/>
    </row>
    <row r="803">
      <c r="D803" s="8"/>
      <c r="E803" s="8"/>
      <c r="F803" s="7"/>
      <c r="G803" s="5"/>
      <c r="I803" s="8"/>
    </row>
    <row r="804">
      <c r="D804" s="8"/>
      <c r="E804" s="8"/>
      <c r="F804" s="7"/>
      <c r="G804" s="5"/>
      <c r="I804" s="8"/>
    </row>
    <row r="805">
      <c r="D805" s="8"/>
      <c r="E805" s="8"/>
      <c r="F805" s="7"/>
      <c r="G805" s="5"/>
      <c r="I805" s="8"/>
    </row>
    <row r="806">
      <c r="D806" s="8"/>
      <c r="E806" s="8"/>
      <c r="F806" s="7"/>
      <c r="G806" s="5"/>
      <c r="I806" s="8"/>
    </row>
    <row r="807">
      <c r="D807" s="8"/>
      <c r="E807" s="8"/>
      <c r="F807" s="7"/>
      <c r="G807" s="5"/>
      <c r="I807" s="8"/>
    </row>
    <row r="808">
      <c r="D808" s="8"/>
      <c r="E808" s="8"/>
      <c r="F808" s="7"/>
      <c r="G808" s="5"/>
      <c r="I808" s="8"/>
    </row>
    <row r="809">
      <c r="D809" s="8"/>
      <c r="E809" s="8"/>
      <c r="F809" s="7"/>
      <c r="G809" s="5"/>
      <c r="I809" s="8"/>
    </row>
    <row r="810">
      <c r="D810" s="8"/>
      <c r="E810" s="8"/>
      <c r="F810" s="7"/>
      <c r="G810" s="5"/>
      <c r="I810" s="8"/>
    </row>
    <row r="811">
      <c r="D811" s="8"/>
      <c r="E811" s="8"/>
      <c r="F811" s="7"/>
      <c r="G811" s="5"/>
      <c r="I811" s="8"/>
    </row>
    <row r="812">
      <c r="D812" s="8"/>
      <c r="E812" s="8"/>
      <c r="F812" s="7"/>
      <c r="G812" s="5"/>
      <c r="I812" s="8"/>
    </row>
    <row r="813">
      <c r="D813" s="8"/>
      <c r="E813" s="8"/>
      <c r="F813" s="7"/>
      <c r="G813" s="5"/>
      <c r="I813" s="8"/>
    </row>
    <row r="814">
      <c r="D814" s="8"/>
      <c r="E814" s="8"/>
      <c r="F814" s="7"/>
      <c r="G814" s="5"/>
      <c r="I814" s="8"/>
    </row>
    <row r="815">
      <c r="D815" s="8"/>
      <c r="E815" s="8"/>
      <c r="F815" s="7"/>
      <c r="G815" s="5"/>
      <c r="I815" s="8"/>
    </row>
    <row r="816">
      <c r="D816" s="8"/>
      <c r="E816" s="8"/>
      <c r="F816" s="7"/>
      <c r="G816" s="5"/>
      <c r="I816" s="8"/>
    </row>
    <row r="817">
      <c r="D817" s="8"/>
      <c r="E817" s="8"/>
      <c r="F817" s="7"/>
      <c r="G817" s="5"/>
      <c r="I817" s="8"/>
    </row>
    <row r="818">
      <c r="D818" s="8"/>
      <c r="E818" s="8"/>
      <c r="F818" s="7"/>
      <c r="G818" s="5"/>
      <c r="I818" s="8"/>
    </row>
    <row r="819">
      <c r="D819" s="8"/>
      <c r="E819" s="8"/>
      <c r="F819" s="7"/>
      <c r="G819" s="5"/>
      <c r="I819" s="8"/>
    </row>
    <row r="820">
      <c r="D820" s="8"/>
      <c r="E820" s="8"/>
      <c r="F820" s="7"/>
      <c r="G820" s="5"/>
      <c r="I820" s="8"/>
    </row>
    <row r="821">
      <c r="D821" s="8"/>
      <c r="E821" s="8"/>
      <c r="F821" s="7"/>
      <c r="G821" s="5"/>
      <c r="I821" s="8"/>
    </row>
    <row r="822">
      <c r="D822" s="8"/>
      <c r="E822" s="8"/>
      <c r="F822" s="7"/>
      <c r="G822" s="5"/>
      <c r="I822" s="8"/>
    </row>
    <row r="823">
      <c r="D823" s="8"/>
      <c r="E823" s="8"/>
      <c r="F823" s="7"/>
      <c r="G823" s="5"/>
      <c r="I823" s="8"/>
    </row>
    <row r="824">
      <c r="D824" s="8"/>
      <c r="E824" s="8"/>
      <c r="F824" s="7"/>
      <c r="G824" s="5"/>
      <c r="I824" s="8"/>
    </row>
    <row r="825">
      <c r="D825" s="8"/>
      <c r="E825" s="8"/>
      <c r="F825" s="7"/>
      <c r="G825" s="5"/>
      <c r="I825" s="8"/>
    </row>
    <row r="826">
      <c r="D826" s="8"/>
      <c r="E826" s="8"/>
      <c r="F826" s="7"/>
      <c r="G826" s="5"/>
      <c r="I826" s="8"/>
    </row>
    <row r="827">
      <c r="D827" s="8"/>
      <c r="E827" s="8"/>
      <c r="F827" s="7"/>
      <c r="G827" s="5"/>
      <c r="I827" s="8"/>
    </row>
    <row r="828">
      <c r="D828" s="8"/>
      <c r="E828" s="8"/>
      <c r="F828" s="7"/>
      <c r="G828" s="5"/>
      <c r="I828" s="8"/>
    </row>
    <row r="829">
      <c r="D829" s="8"/>
      <c r="E829" s="8"/>
      <c r="F829" s="7"/>
      <c r="G829" s="5"/>
      <c r="I829" s="8"/>
    </row>
    <row r="830">
      <c r="D830" s="8"/>
      <c r="E830" s="8"/>
      <c r="F830" s="7"/>
      <c r="G830" s="5"/>
      <c r="I830" s="8"/>
    </row>
    <row r="831">
      <c r="D831" s="8"/>
      <c r="E831" s="8"/>
      <c r="F831" s="7"/>
      <c r="G831" s="5"/>
      <c r="I831" s="8"/>
    </row>
    <row r="832">
      <c r="D832" s="8"/>
      <c r="E832" s="8"/>
      <c r="F832" s="7"/>
      <c r="G832" s="5"/>
      <c r="I832" s="8"/>
    </row>
    <row r="833">
      <c r="D833" s="8"/>
      <c r="E833" s="8"/>
      <c r="F833" s="7"/>
      <c r="G833" s="5"/>
      <c r="I833" s="8"/>
    </row>
    <row r="834">
      <c r="D834" s="8"/>
      <c r="E834" s="8"/>
      <c r="F834" s="7"/>
      <c r="G834" s="5"/>
      <c r="I834" s="8"/>
    </row>
    <row r="835">
      <c r="D835" s="8"/>
      <c r="E835" s="8"/>
      <c r="F835" s="7"/>
      <c r="G835" s="5"/>
      <c r="I835" s="8"/>
    </row>
    <row r="836">
      <c r="D836" s="8"/>
      <c r="E836" s="8"/>
      <c r="F836" s="7"/>
      <c r="G836" s="5"/>
      <c r="I836" s="8"/>
    </row>
    <row r="837">
      <c r="D837" s="8"/>
      <c r="E837" s="8"/>
      <c r="F837" s="7"/>
      <c r="G837" s="5"/>
      <c r="I837" s="8"/>
    </row>
    <row r="838">
      <c r="D838" s="8"/>
      <c r="E838" s="8"/>
      <c r="F838" s="7"/>
      <c r="G838" s="5"/>
      <c r="I838" s="8"/>
    </row>
    <row r="839">
      <c r="D839" s="8"/>
      <c r="E839" s="8"/>
      <c r="F839" s="7"/>
      <c r="G839" s="5"/>
      <c r="I839" s="8"/>
    </row>
    <row r="840">
      <c r="D840" s="8"/>
      <c r="E840" s="8"/>
      <c r="F840" s="7"/>
      <c r="G840" s="5"/>
      <c r="I840" s="8"/>
    </row>
    <row r="841">
      <c r="D841" s="8"/>
      <c r="E841" s="8"/>
      <c r="F841" s="7"/>
      <c r="G841" s="5"/>
      <c r="I841" s="8"/>
    </row>
    <row r="842">
      <c r="D842" s="8"/>
      <c r="E842" s="8"/>
      <c r="F842" s="7"/>
      <c r="G842" s="5"/>
      <c r="I842" s="8"/>
    </row>
    <row r="843">
      <c r="D843" s="8"/>
      <c r="E843" s="8"/>
      <c r="F843" s="7"/>
      <c r="G843" s="5"/>
      <c r="I843" s="8"/>
    </row>
    <row r="844">
      <c r="D844" s="8"/>
      <c r="E844" s="8"/>
      <c r="F844" s="7"/>
      <c r="G844" s="5"/>
      <c r="I844" s="8"/>
    </row>
    <row r="845">
      <c r="D845" s="8"/>
      <c r="E845" s="8"/>
      <c r="F845" s="7"/>
      <c r="G845" s="5"/>
      <c r="I845" s="8"/>
    </row>
    <row r="846">
      <c r="D846" s="8"/>
      <c r="E846" s="8"/>
      <c r="F846" s="7"/>
      <c r="G846" s="5"/>
      <c r="I846" s="8"/>
    </row>
    <row r="847">
      <c r="D847" s="8"/>
      <c r="E847" s="8"/>
      <c r="F847" s="7"/>
      <c r="G847" s="5"/>
      <c r="I847" s="8"/>
    </row>
    <row r="848">
      <c r="D848" s="8"/>
      <c r="E848" s="8"/>
      <c r="F848" s="7"/>
      <c r="G848" s="5"/>
      <c r="I848" s="8"/>
    </row>
    <row r="849">
      <c r="D849" s="8"/>
      <c r="E849" s="8"/>
      <c r="F849" s="7"/>
      <c r="G849" s="5"/>
      <c r="I849" s="8"/>
    </row>
    <row r="850">
      <c r="D850" s="8"/>
      <c r="E850" s="8"/>
      <c r="F850" s="7"/>
      <c r="G850" s="5"/>
      <c r="I850" s="8"/>
    </row>
    <row r="851">
      <c r="D851" s="8"/>
      <c r="E851" s="8"/>
      <c r="F851" s="7"/>
      <c r="G851" s="5"/>
      <c r="I851" s="8"/>
    </row>
    <row r="852">
      <c r="D852" s="8"/>
      <c r="E852" s="8"/>
      <c r="F852" s="7"/>
      <c r="G852" s="5"/>
      <c r="I852" s="8"/>
    </row>
    <row r="853">
      <c r="D853" s="8"/>
      <c r="E853" s="8"/>
      <c r="F853" s="7"/>
      <c r="G853" s="5"/>
      <c r="I853" s="8"/>
    </row>
    <row r="854">
      <c r="D854" s="8"/>
      <c r="E854" s="8"/>
      <c r="F854" s="7"/>
      <c r="G854" s="5"/>
      <c r="I854" s="8"/>
    </row>
    <row r="855">
      <c r="D855" s="8"/>
      <c r="E855" s="8"/>
      <c r="F855" s="7"/>
      <c r="G855" s="5"/>
      <c r="I855" s="8"/>
    </row>
    <row r="856">
      <c r="D856" s="8"/>
      <c r="E856" s="8"/>
      <c r="F856" s="7"/>
      <c r="G856" s="5"/>
      <c r="I856" s="8"/>
    </row>
    <row r="857">
      <c r="D857" s="8"/>
      <c r="E857" s="8"/>
      <c r="F857" s="7"/>
      <c r="G857" s="5"/>
      <c r="I857" s="8"/>
    </row>
    <row r="858">
      <c r="D858" s="8"/>
      <c r="E858" s="8"/>
      <c r="F858" s="7"/>
      <c r="G858" s="5"/>
      <c r="I858" s="8"/>
    </row>
    <row r="859">
      <c r="D859" s="8"/>
      <c r="E859" s="8"/>
      <c r="F859" s="7"/>
      <c r="G859" s="5"/>
      <c r="I859" s="8"/>
    </row>
    <row r="860">
      <c r="D860" s="8"/>
      <c r="E860" s="8"/>
      <c r="F860" s="7"/>
      <c r="G860" s="5"/>
      <c r="I860" s="8"/>
    </row>
    <row r="861">
      <c r="D861" s="8"/>
      <c r="E861" s="8"/>
      <c r="F861" s="7"/>
      <c r="G861" s="5"/>
      <c r="I861" s="8"/>
    </row>
    <row r="862">
      <c r="D862" s="8"/>
      <c r="E862" s="8"/>
      <c r="F862" s="7"/>
      <c r="G862" s="5"/>
      <c r="I862" s="8"/>
    </row>
    <row r="863">
      <c r="D863" s="8"/>
      <c r="E863" s="8"/>
      <c r="F863" s="7"/>
      <c r="G863" s="5"/>
      <c r="I863" s="8"/>
    </row>
    <row r="864">
      <c r="D864" s="8"/>
      <c r="E864" s="8"/>
      <c r="F864" s="7"/>
      <c r="G864" s="5"/>
      <c r="I864" s="8"/>
    </row>
    <row r="865">
      <c r="D865" s="8"/>
      <c r="E865" s="8"/>
      <c r="F865" s="7"/>
      <c r="G865" s="5"/>
      <c r="I865" s="8"/>
    </row>
    <row r="866">
      <c r="D866" s="8"/>
      <c r="E866" s="8"/>
      <c r="F866" s="7"/>
      <c r="G866" s="5"/>
      <c r="I866" s="8"/>
    </row>
    <row r="867">
      <c r="D867" s="8"/>
      <c r="E867" s="8"/>
      <c r="F867" s="7"/>
      <c r="G867" s="5"/>
      <c r="I867" s="8"/>
    </row>
    <row r="868">
      <c r="D868" s="8"/>
      <c r="E868" s="8"/>
      <c r="F868" s="7"/>
      <c r="G868" s="5"/>
      <c r="I868" s="8"/>
    </row>
    <row r="869">
      <c r="D869" s="8"/>
      <c r="E869" s="8"/>
      <c r="F869" s="7"/>
      <c r="G869" s="5"/>
      <c r="I869" s="8"/>
    </row>
    <row r="870">
      <c r="D870" s="8"/>
      <c r="E870" s="8"/>
      <c r="F870" s="7"/>
      <c r="G870" s="5"/>
      <c r="I870" s="8"/>
    </row>
    <row r="871">
      <c r="D871" s="8"/>
      <c r="E871" s="8"/>
      <c r="F871" s="7"/>
      <c r="G871" s="5"/>
      <c r="I871" s="8"/>
    </row>
    <row r="872">
      <c r="D872" s="8"/>
      <c r="E872" s="8"/>
      <c r="F872" s="7"/>
      <c r="G872" s="5"/>
      <c r="I872" s="8"/>
    </row>
    <row r="873">
      <c r="D873" s="8"/>
      <c r="E873" s="8"/>
      <c r="F873" s="7"/>
      <c r="G873" s="5"/>
      <c r="I873" s="8"/>
    </row>
    <row r="874">
      <c r="D874" s="8"/>
      <c r="E874" s="8"/>
      <c r="F874" s="7"/>
      <c r="G874" s="5"/>
      <c r="I874" s="8"/>
    </row>
    <row r="875">
      <c r="D875" s="8"/>
      <c r="E875" s="8"/>
      <c r="F875" s="7"/>
      <c r="G875" s="5"/>
      <c r="I875" s="8"/>
    </row>
    <row r="876">
      <c r="D876" s="8"/>
      <c r="E876" s="8"/>
      <c r="F876" s="7"/>
      <c r="G876" s="5"/>
      <c r="I876" s="8"/>
    </row>
    <row r="877">
      <c r="D877" s="8"/>
      <c r="E877" s="8"/>
      <c r="F877" s="7"/>
      <c r="G877" s="5"/>
      <c r="I877" s="8"/>
    </row>
    <row r="878">
      <c r="D878" s="8"/>
      <c r="E878" s="8"/>
      <c r="F878" s="7"/>
      <c r="G878" s="5"/>
      <c r="I878" s="8"/>
    </row>
    <row r="879">
      <c r="D879" s="8"/>
      <c r="E879" s="8"/>
      <c r="F879" s="7"/>
      <c r="G879" s="5"/>
      <c r="I879" s="8"/>
    </row>
    <row r="880">
      <c r="D880" s="8"/>
      <c r="E880" s="8"/>
      <c r="F880" s="7"/>
      <c r="G880" s="5"/>
      <c r="I880" s="8"/>
    </row>
    <row r="881">
      <c r="D881" s="8"/>
      <c r="E881" s="8"/>
      <c r="F881" s="7"/>
      <c r="G881" s="5"/>
      <c r="I881" s="8"/>
    </row>
    <row r="882">
      <c r="D882" s="8"/>
      <c r="E882" s="8"/>
      <c r="F882" s="7"/>
      <c r="G882" s="5"/>
      <c r="I882" s="8"/>
    </row>
    <row r="883">
      <c r="D883" s="8"/>
      <c r="E883" s="8"/>
      <c r="F883" s="7"/>
      <c r="G883" s="5"/>
      <c r="I883" s="8"/>
    </row>
    <row r="884">
      <c r="D884" s="8"/>
      <c r="E884" s="8"/>
      <c r="F884" s="7"/>
      <c r="G884" s="5"/>
      <c r="I884" s="8"/>
    </row>
    <row r="885">
      <c r="D885" s="8"/>
      <c r="E885" s="8"/>
      <c r="F885" s="7"/>
      <c r="G885" s="5"/>
      <c r="I885" s="8"/>
    </row>
    <row r="886">
      <c r="D886" s="8"/>
      <c r="E886" s="8"/>
      <c r="F886" s="7"/>
      <c r="G886" s="5"/>
      <c r="I886" s="8"/>
    </row>
    <row r="887">
      <c r="D887" s="8"/>
      <c r="E887" s="8"/>
      <c r="F887" s="7"/>
      <c r="G887" s="5"/>
      <c r="I887" s="8"/>
    </row>
    <row r="888">
      <c r="D888" s="8"/>
      <c r="E888" s="8"/>
      <c r="F888" s="7"/>
      <c r="G888" s="5"/>
      <c r="I888" s="8"/>
    </row>
    <row r="889">
      <c r="D889" s="8"/>
      <c r="E889" s="8"/>
      <c r="F889" s="7"/>
      <c r="G889" s="5"/>
      <c r="I889" s="8"/>
    </row>
    <row r="890">
      <c r="D890" s="8"/>
      <c r="E890" s="8"/>
      <c r="F890" s="7"/>
      <c r="G890" s="5"/>
      <c r="I890" s="8"/>
    </row>
    <row r="891">
      <c r="D891" s="8"/>
      <c r="E891" s="8"/>
      <c r="F891" s="7"/>
      <c r="G891" s="5"/>
      <c r="I891" s="8"/>
    </row>
    <row r="892">
      <c r="D892" s="8"/>
      <c r="E892" s="8"/>
      <c r="F892" s="7"/>
      <c r="G892" s="5"/>
      <c r="I892" s="8"/>
    </row>
    <row r="893">
      <c r="D893" s="8"/>
      <c r="E893" s="8"/>
      <c r="F893" s="7"/>
      <c r="G893" s="5"/>
      <c r="I893" s="8"/>
    </row>
    <row r="894">
      <c r="D894" s="8"/>
      <c r="E894" s="8"/>
      <c r="F894" s="7"/>
      <c r="G894" s="5"/>
      <c r="I894" s="8"/>
    </row>
    <row r="895">
      <c r="D895" s="8"/>
      <c r="E895" s="8"/>
      <c r="F895" s="7"/>
      <c r="G895" s="5"/>
      <c r="I895" s="8"/>
    </row>
    <row r="896">
      <c r="D896" s="8"/>
      <c r="E896" s="8"/>
      <c r="F896" s="7"/>
      <c r="G896" s="5"/>
      <c r="I896" s="8"/>
    </row>
    <row r="897">
      <c r="D897" s="8"/>
      <c r="E897" s="8"/>
      <c r="F897" s="7"/>
      <c r="G897" s="5"/>
      <c r="I897" s="8"/>
    </row>
    <row r="898">
      <c r="D898" s="8"/>
      <c r="E898" s="8"/>
      <c r="F898" s="7"/>
      <c r="G898" s="5"/>
      <c r="I898" s="8"/>
    </row>
    <row r="899">
      <c r="D899" s="8"/>
      <c r="E899" s="8"/>
      <c r="F899" s="7"/>
      <c r="G899" s="5"/>
      <c r="I899" s="8"/>
    </row>
    <row r="900">
      <c r="D900" s="8"/>
      <c r="E900" s="8"/>
      <c r="F900" s="7"/>
      <c r="G900" s="5"/>
      <c r="I900" s="8"/>
    </row>
    <row r="901">
      <c r="D901" s="8"/>
      <c r="E901" s="8"/>
      <c r="F901" s="7"/>
      <c r="G901" s="5"/>
      <c r="I901" s="8"/>
    </row>
    <row r="902">
      <c r="D902" s="8"/>
      <c r="E902" s="8"/>
      <c r="F902" s="7"/>
      <c r="G902" s="5"/>
      <c r="I902" s="8"/>
    </row>
    <row r="903">
      <c r="D903" s="8"/>
      <c r="E903" s="8"/>
      <c r="F903" s="7"/>
      <c r="G903" s="5"/>
      <c r="I903" s="8"/>
    </row>
    <row r="904">
      <c r="D904" s="8"/>
      <c r="E904" s="8"/>
      <c r="F904" s="7"/>
      <c r="G904" s="5"/>
      <c r="I904" s="8"/>
    </row>
    <row r="905">
      <c r="D905" s="8"/>
      <c r="E905" s="8"/>
      <c r="F905" s="7"/>
      <c r="G905" s="5"/>
      <c r="I905" s="8"/>
    </row>
    <row r="906">
      <c r="D906" s="8"/>
      <c r="E906" s="8"/>
      <c r="F906" s="7"/>
      <c r="G906" s="5"/>
      <c r="I906" s="8"/>
    </row>
    <row r="907">
      <c r="D907" s="8"/>
      <c r="E907" s="8"/>
      <c r="F907" s="7"/>
      <c r="G907" s="5"/>
      <c r="I907" s="8"/>
    </row>
    <row r="908">
      <c r="D908" s="8"/>
      <c r="E908" s="8"/>
      <c r="F908" s="7"/>
      <c r="G908" s="5"/>
      <c r="I908" s="8"/>
    </row>
    <row r="909">
      <c r="D909" s="8"/>
      <c r="E909" s="8"/>
      <c r="F909" s="7"/>
      <c r="G909" s="5"/>
      <c r="I909" s="8"/>
    </row>
    <row r="910">
      <c r="D910" s="8"/>
      <c r="E910" s="8"/>
      <c r="F910" s="7"/>
      <c r="G910" s="5"/>
      <c r="I910" s="8"/>
    </row>
    <row r="911">
      <c r="D911" s="8"/>
      <c r="E911" s="8"/>
      <c r="F911" s="7"/>
      <c r="G911" s="5"/>
      <c r="I911" s="8"/>
    </row>
    <row r="912">
      <c r="D912" s="8"/>
      <c r="E912" s="8"/>
      <c r="F912" s="7"/>
      <c r="G912" s="5"/>
      <c r="I912" s="8"/>
    </row>
    <row r="913">
      <c r="D913" s="8"/>
      <c r="E913" s="8"/>
      <c r="F913" s="7"/>
      <c r="G913" s="5"/>
      <c r="I913" s="8"/>
    </row>
    <row r="914">
      <c r="D914" s="8"/>
      <c r="E914" s="8"/>
      <c r="F914" s="7"/>
      <c r="G914" s="5"/>
      <c r="I914" s="8"/>
    </row>
    <row r="915">
      <c r="D915" s="8"/>
      <c r="E915" s="8"/>
      <c r="F915" s="7"/>
      <c r="G915" s="5"/>
      <c r="I915" s="8"/>
    </row>
    <row r="916">
      <c r="D916" s="8"/>
      <c r="E916" s="8"/>
      <c r="F916" s="7"/>
      <c r="G916" s="5"/>
      <c r="I916" s="8"/>
    </row>
    <row r="917">
      <c r="D917" s="8"/>
      <c r="E917" s="8"/>
      <c r="F917" s="7"/>
      <c r="G917" s="5"/>
      <c r="I917" s="8"/>
    </row>
    <row r="918">
      <c r="D918" s="8"/>
      <c r="E918" s="8"/>
      <c r="F918" s="7"/>
      <c r="G918" s="5"/>
      <c r="I918" s="8"/>
    </row>
    <row r="919">
      <c r="D919" s="8"/>
      <c r="E919" s="8"/>
      <c r="F919" s="7"/>
      <c r="G919" s="5"/>
      <c r="I919" s="8"/>
    </row>
    <row r="920">
      <c r="D920" s="8"/>
      <c r="E920" s="8"/>
      <c r="F920" s="7"/>
      <c r="G920" s="5"/>
      <c r="I920" s="8"/>
    </row>
    <row r="921">
      <c r="D921" s="8"/>
      <c r="E921" s="8"/>
      <c r="F921" s="7"/>
      <c r="G921" s="5"/>
      <c r="I921" s="8"/>
    </row>
    <row r="922">
      <c r="D922" s="8"/>
      <c r="E922" s="8"/>
      <c r="F922" s="7"/>
      <c r="G922" s="5"/>
      <c r="I922" s="8"/>
    </row>
    <row r="923">
      <c r="D923" s="8"/>
      <c r="E923" s="8"/>
      <c r="F923" s="7"/>
      <c r="G923" s="5"/>
      <c r="I923" s="8"/>
    </row>
    <row r="924">
      <c r="D924" s="8"/>
      <c r="E924" s="8"/>
      <c r="F924" s="7"/>
      <c r="G924" s="5"/>
      <c r="I924" s="8"/>
    </row>
    <row r="925">
      <c r="D925" s="8"/>
      <c r="E925" s="8"/>
      <c r="F925" s="7"/>
      <c r="G925" s="5"/>
      <c r="I925" s="8"/>
    </row>
    <row r="926">
      <c r="D926" s="8"/>
      <c r="E926" s="8"/>
      <c r="F926" s="7"/>
      <c r="G926" s="5"/>
      <c r="I926" s="8"/>
    </row>
    <row r="927">
      <c r="D927" s="8"/>
      <c r="E927" s="8"/>
      <c r="F927" s="7"/>
      <c r="G927" s="5"/>
      <c r="I927" s="8"/>
    </row>
    <row r="928">
      <c r="D928" s="8"/>
      <c r="E928" s="8"/>
      <c r="F928" s="7"/>
      <c r="G928" s="5"/>
      <c r="I928" s="8"/>
    </row>
    <row r="929">
      <c r="D929" s="8"/>
      <c r="E929" s="8"/>
      <c r="F929" s="7"/>
      <c r="G929" s="5"/>
      <c r="I929" s="8"/>
    </row>
    <row r="930">
      <c r="D930" s="8"/>
      <c r="E930" s="8"/>
      <c r="F930" s="7"/>
      <c r="G930" s="5"/>
      <c r="I930" s="8"/>
    </row>
    <row r="931">
      <c r="D931" s="8"/>
      <c r="E931" s="8"/>
      <c r="F931" s="7"/>
      <c r="G931" s="5"/>
      <c r="I931" s="8"/>
    </row>
    <row r="932">
      <c r="D932" s="8"/>
      <c r="E932" s="8"/>
      <c r="F932" s="7"/>
      <c r="G932" s="5"/>
      <c r="I932" s="8"/>
    </row>
    <row r="933">
      <c r="D933" s="8"/>
      <c r="E933" s="8"/>
      <c r="F933" s="7"/>
      <c r="G933" s="5"/>
      <c r="I933" s="8"/>
    </row>
    <row r="934">
      <c r="D934" s="8"/>
      <c r="E934" s="8"/>
      <c r="F934" s="7"/>
      <c r="G934" s="5"/>
      <c r="I934" s="8"/>
    </row>
    <row r="935">
      <c r="D935" s="8"/>
      <c r="E935" s="8"/>
      <c r="F935" s="7"/>
      <c r="G935" s="5"/>
      <c r="I935" s="8"/>
    </row>
    <row r="936">
      <c r="D936" s="8"/>
      <c r="E936" s="8"/>
      <c r="F936" s="7"/>
      <c r="G936" s="5"/>
      <c r="I936" s="8"/>
    </row>
    <row r="937">
      <c r="D937" s="8"/>
      <c r="E937" s="8"/>
      <c r="F937" s="7"/>
      <c r="G937" s="5"/>
      <c r="I937" s="8"/>
    </row>
    <row r="938">
      <c r="D938" s="8"/>
      <c r="E938" s="8"/>
      <c r="F938" s="7"/>
      <c r="G938" s="5"/>
      <c r="I938" s="8"/>
    </row>
    <row r="939">
      <c r="D939" s="8"/>
      <c r="E939" s="8"/>
      <c r="F939" s="7"/>
      <c r="G939" s="5"/>
      <c r="I939" s="8"/>
    </row>
    <row r="940">
      <c r="D940" s="8"/>
      <c r="E940" s="8"/>
      <c r="F940" s="7"/>
      <c r="G940" s="5"/>
      <c r="I940" s="8"/>
    </row>
    <row r="941">
      <c r="D941" s="8"/>
      <c r="E941" s="8"/>
      <c r="F941" s="7"/>
      <c r="G941" s="5"/>
      <c r="I941" s="8"/>
    </row>
    <row r="942">
      <c r="D942" s="8"/>
      <c r="E942" s="8"/>
      <c r="F942" s="7"/>
      <c r="G942" s="5"/>
      <c r="I942" s="8"/>
    </row>
    <row r="943">
      <c r="D943" s="8"/>
      <c r="E943" s="8"/>
      <c r="F943" s="7"/>
      <c r="G943" s="5"/>
      <c r="I943" s="8"/>
    </row>
    <row r="944">
      <c r="D944" s="8"/>
      <c r="E944" s="8"/>
      <c r="F944" s="7"/>
      <c r="G944" s="5"/>
      <c r="I944" s="8"/>
    </row>
    <row r="945">
      <c r="D945" s="8"/>
      <c r="E945" s="8"/>
      <c r="F945" s="7"/>
      <c r="G945" s="5"/>
      <c r="I945" s="8"/>
    </row>
    <row r="946">
      <c r="D946" s="8"/>
      <c r="E946" s="8"/>
      <c r="F946" s="7"/>
      <c r="G946" s="5"/>
      <c r="I946" s="8"/>
    </row>
    <row r="947">
      <c r="D947" s="8"/>
      <c r="E947" s="8"/>
      <c r="F947" s="7"/>
      <c r="G947" s="5"/>
      <c r="I947" s="8"/>
    </row>
    <row r="948">
      <c r="D948" s="8"/>
      <c r="E948" s="8"/>
      <c r="F948" s="7"/>
      <c r="G948" s="5"/>
      <c r="I948" s="8"/>
    </row>
    <row r="949">
      <c r="D949" s="8"/>
      <c r="E949" s="8"/>
      <c r="F949" s="7"/>
      <c r="G949" s="5"/>
      <c r="I949" s="8"/>
    </row>
    <row r="950">
      <c r="D950" s="8"/>
      <c r="E950" s="8"/>
      <c r="F950" s="7"/>
      <c r="G950" s="5"/>
      <c r="I950" s="8"/>
    </row>
    <row r="951">
      <c r="D951" s="8"/>
      <c r="E951" s="8"/>
      <c r="F951" s="7"/>
      <c r="G951" s="5"/>
      <c r="I951" s="8"/>
    </row>
    <row r="952">
      <c r="D952" s="8"/>
      <c r="E952" s="8"/>
      <c r="F952" s="7"/>
      <c r="G952" s="5"/>
      <c r="I952" s="8"/>
    </row>
    <row r="953">
      <c r="D953" s="8"/>
      <c r="E953" s="8"/>
      <c r="F953" s="7"/>
      <c r="G953" s="5"/>
      <c r="I953" s="8"/>
    </row>
    <row r="954">
      <c r="D954" s="8"/>
      <c r="E954" s="8"/>
      <c r="F954" s="7"/>
      <c r="G954" s="5"/>
      <c r="I954" s="8"/>
    </row>
    <row r="955">
      <c r="D955" s="8"/>
      <c r="E955" s="8"/>
      <c r="F955" s="7"/>
      <c r="G955" s="5"/>
      <c r="I955" s="8"/>
    </row>
    <row r="956">
      <c r="D956" s="8"/>
      <c r="E956" s="8"/>
      <c r="F956" s="7"/>
      <c r="G956" s="5"/>
      <c r="I956" s="8"/>
    </row>
    <row r="957">
      <c r="D957" s="8"/>
      <c r="E957" s="8"/>
      <c r="F957" s="7"/>
      <c r="G957" s="5"/>
      <c r="I957" s="8"/>
    </row>
    <row r="958">
      <c r="D958" s="8"/>
      <c r="E958" s="8"/>
      <c r="F958" s="7"/>
      <c r="G958" s="5"/>
      <c r="I958" s="8"/>
    </row>
    <row r="959">
      <c r="D959" s="8"/>
      <c r="E959" s="8"/>
      <c r="F959" s="7"/>
      <c r="G959" s="5"/>
      <c r="I959" s="8"/>
    </row>
    <row r="960">
      <c r="D960" s="8"/>
      <c r="E960" s="8"/>
      <c r="F960" s="7"/>
      <c r="G960" s="5"/>
      <c r="I960" s="8"/>
    </row>
    <row r="961">
      <c r="D961" s="8"/>
      <c r="E961" s="8"/>
      <c r="F961" s="7"/>
      <c r="G961" s="5"/>
      <c r="I961" s="8"/>
    </row>
    <row r="962">
      <c r="D962" s="8"/>
      <c r="E962" s="8"/>
      <c r="F962" s="7"/>
      <c r="G962" s="5"/>
      <c r="I962" s="8"/>
    </row>
    <row r="963">
      <c r="D963" s="8"/>
      <c r="E963" s="8"/>
      <c r="F963" s="7"/>
      <c r="G963" s="5"/>
      <c r="I963" s="8"/>
    </row>
    <row r="964">
      <c r="D964" s="8"/>
      <c r="E964" s="8"/>
      <c r="F964" s="7"/>
      <c r="G964" s="5"/>
      <c r="I964" s="8"/>
    </row>
    <row r="965">
      <c r="D965" s="8"/>
      <c r="E965" s="8"/>
      <c r="F965" s="7"/>
      <c r="G965" s="5"/>
      <c r="I965" s="8"/>
    </row>
    <row r="966">
      <c r="D966" s="8"/>
      <c r="E966" s="8"/>
      <c r="F966" s="7"/>
      <c r="G966" s="5"/>
      <c r="I966" s="8"/>
    </row>
    <row r="967">
      <c r="D967" s="8"/>
      <c r="E967" s="8"/>
      <c r="F967" s="7"/>
      <c r="G967" s="5"/>
      <c r="I967" s="8"/>
    </row>
    <row r="968">
      <c r="D968" s="8"/>
      <c r="E968" s="8"/>
      <c r="F968" s="7"/>
      <c r="G968" s="5"/>
      <c r="I968" s="8"/>
    </row>
    <row r="969">
      <c r="D969" s="8"/>
      <c r="E969" s="8"/>
      <c r="F969" s="7"/>
      <c r="G969" s="5"/>
      <c r="I969" s="8"/>
    </row>
    <row r="970">
      <c r="D970" s="8"/>
      <c r="E970" s="8"/>
      <c r="F970" s="7"/>
      <c r="G970" s="5"/>
      <c r="I970" s="8"/>
    </row>
    <row r="971">
      <c r="D971" s="8"/>
      <c r="E971" s="8"/>
      <c r="F971" s="7"/>
      <c r="G971" s="5"/>
      <c r="I971" s="8"/>
    </row>
    <row r="972">
      <c r="D972" s="8"/>
      <c r="E972" s="8"/>
      <c r="F972" s="7"/>
      <c r="G972" s="5"/>
      <c r="I972" s="8"/>
    </row>
    <row r="973">
      <c r="D973" s="8"/>
      <c r="E973" s="8"/>
      <c r="F973" s="7"/>
      <c r="G973" s="5"/>
      <c r="I973" s="8"/>
    </row>
    <row r="974">
      <c r="D974" s="8"/>
      <c r="E974" s="8"/>
      <c r="F974" s="7"/>
      <c r="G974" s="5"/>
      <c r="I974" s="8"/>
    </row>
    <row r="975">
      <c r="D975" s="8"/>
      <c r="E975" s="8"/>
      <c r="F975" s="7"/>
      <c r="G975" s="5"/>
      <c r="I975" s="8"/>
    </row>
    <row r="976">
      <c r="D976" s="8"/>
      <c r="E976" s="8"/>
      <c r="F976" s="7"/>
      <c r="G976" s="5"/>
      <c r="I976" s="8"/>
    </row>
    <row r="977">
      <c r="D977" s="8"/>
      <c r="E977" s="8"/>
      <c r="F977" s="7"/>
      <c r="G977" s="5"/>
      <c r="I977" s="8"/>
    </row>
    <row r="978">
      <c r="D978" s="8"/>
      <c r="E978" s="8"/>
      <c r="F978" s="7"/>
      <c r="G978" s="5"/>
      <c r="I978" s="8"/>
    </row>
    <row r="979">
      <c r="D979" s="8"/>
      <c r="E979" s="8"/>
      <c r="F979" s="7"/>
      <c r="G979" s="5"/>
      <c r="I979" s="8"/>
    </row>
    <row r="980">
      <c r="D980" s="8"/>
      <c r="E980" s="8"/>
      <c r="F980" s="7"/>
      <c r="G980" s="5"/>
      <c r="I980" s="8"/>
    </row>
    <row r="981">
      <c r="D981" s="8"/>
      <c r="E981" s="8"/>
      <c r="F981" s="7"/>
      <c r="G981" s="5"/>
      <c r="I981" s="8"/>
    </row>
    <row r="982">
      <c r="D982" s="8"/>
      <c r="E982" s="8"/>
      <c r="F982" s="7"/>
      <c r="G982" s="5"/>
      <c r="I982" s="8"/>
    </row>
    <row r="983">
      <c r="D983" s="8"/>
      <c r="E983" s="8"/>
      <c r="F983" s="7"/>
      <c r="G983" s="5"/>
      <c r="I983" s="8"/>
    </row>
    <row r="984">
      <c r="D984" s="8"/>
      <c r="E984" s="8"/>
      <c r="F984" s="7"/>
      <c r="G984" s="5"/>
      <c r="I984" s="8"/>
    </row>
    <row r="985">
      <c r="D985" s="8"/>
      <c r="E985" s="8"/>
      <c r="F985" s="7"/>
      <c r="G985" s="5"/>
      <c r="I985" s="8"/>
    </row>
    <row r="986">
      <c r="D986" s="8"/>
      <c r="E986" s="8"/>
      <c r="F986" s="7"/>
      <c r="G986" s="5"/>
      <c r="I986" s="8"/>
    </row>
    <row r="987">
      <c r="D987" s="8"/>
      <c r="E987" s="8"/>
      <c r="F987" s="7"/>
      <c r="G987" s="5"/>
      <c r="I987" s="8"/>
    </row>
    <row r="988">
      <c r="D988" s="8"/>
      <c r="E988" s="8"/>
      <c r="F988" s="7"/>
      <c r="G988" s="5"/>
      <c r="I988" s="8"/>
    </row>
    <row r="989">
      <c r="D989" s="8"/>
      <c r="E989" s="8"/>
      <c r="F989" s="7"/>
      <c r="G989" s="5"/>
      <c r="I989" s="8"/>
    </row>
    <row r="990">
      <c r="D990" s="8"/>
      <c r="E990" s="8"/>
      <c r="F990" s="7"/>
      <c r="G990" s="5"/>
      <c r="I990" s="8"/>
    </row>
    <row r="991">
      <c r="D991" s="8"/>
      <c r="E991" s="8"/>
      <c r="F991" s="7"/>
      <c r="G991" s="5"/>
      <c r="I991" s="8"/>
    </row>
    <row r="992">
      <c r="D992" s="8"/>
      <c r="E992" s="8"/>
      <c r="F992" s="7"/>
      <c r="G992" s="5"/>
      <c r="I992" s="8"/>
    </row>
    <row r="993">
      <c r="D993" s="8"/>
      <c r="E993" s="8"/>
      <c r="F993" s="7"/>
      <c r="G993" s="5"/>
      <c r="I993" s="8"/>
    </row>
    <row r="994">
      <c r="D994" s="8"/>
      <c r="E994" s="8"/>
      <c r="F994" s="7"/>
      <c r="G994" s="5"/>
      <c r="I994" s="8"/>
    </row>
    <row r="995">
      <c r="D995" s="8"/>
      <c r="E995" s="8"/>
      <c r="F995" s="7"/>
      <c r="G995" s="5"/>
      <c r="I995" s="8"/>
    </row>
    <row r="996">
      <c r="D996" s="8"/>
      <c r="E996" s="8"/>
      <c r="F996" s="7"/>
      <c r="G996" s="5"/>
      <c r="I996" s="8"/>
    </row>
    <row r="997">
      <c r="D997" s="8"/>
      <c r="E997" s="8"/>
      <c r="F997" s="7"/>
      <c r="G997" s="5"/>
      <c r="I997" s="8"/>
    </row>
    <row r="998">
      <c r="D998" s="8"/>
      <c r="E998" s="8"/>
      <c r="F998" s="7"/>
      <c r="G998" s="5"/>
      <c r="I998" s="8"/>
    </row>
    <row r="999">
      <c r="D999" s="8"/>
      <c r="E999" s="8"/>
      <c r="F999" s="7"/>
      <c r="G999" s="5"/>
      <c r="I999" s="8"/>
    </row>
    <row r="1000">
      <c r="D1000" s="8"/>
      <c r="E1000" s="8"/>
      <c r="F1000" s="7"/>
      <c r="G1000" s="5"/>
      <c r="I1000" s="8"/>
    </row>
    <row r="1001">
      <c r="D1001" s="8"/>
      <c r="E1001" s="8"/>
      <c r="F1001" s="7"/>
      <c r="G1001" s="5"/>
      <c r="I1001" s="8"/>
    </row>
  </sheetData>
  <mergeCells count="5">
    <mergeCell ref="A1:B1"/>
    <mergeCell ref="I1:J1"/>
    <mergeCell ref="A6:B6"/>
    <mergeCell ref="I6:J6"/>
    <mergeCell ref="I10:J10"/>
  </mergeCells>
  <dataValidations>
    <dataValidation type="list" allowBlank="1" showErrorMessage="1" sqref="E2:E1001">
      <formula1>"Mercado,Farmácia,Transporte,Gasolina,Aluguel,Internet,Luz,Água,Gás,Ensino,Academia,Assinaturas,Outros"</formula1>
    </dataValidation>
    <dataValidation type="list" allowBlank="1" showErrorMessage="1" sqref="D2:D1001 I18:I1001">
      <formula1>"Lauro,Nayara"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1.38"/>
  </cols>
  <sheetData>
    <row r="1">
      <c r="A1" s="1" t="s">
        <v>0</v>
      </c>
      <c r="D1" s="1" t="s">
        <v>1</v>
      </c>
      <c r="E1" s="1" t="s">
        <v>2</v>
      </c>
      <c r="F1" s="2" t="s">
        <v>3</v>
      </c>
      <c r="G1" s="1" t="s">
        <v>4</v>
      </c>
      <c r="I1" s="1" t="s">
        <v>5</v>
      </c>
    </row>
    <row r="2">
      <c r="A2" s="1" t="s">
        <v>6</v>
      </c>
      <c r="B2" s="9">
        <v>6256.86</v>
      </c>
      <c r="D2" s="1" t="s">
        <v>6</v>
      </c>
      <c r="E2" s="1" t="s">
        <v>7</v>
      </c>
      <c r="F2" s="2" t="s">
        <v>108</v>
      </c>
      <c r="G2" s="4">
        <v>100.43</v>
      </c>
      <c r="I2" s="1" t="s">
        <v>6</v>
      </c>
      <c r="J2" s="5">
        <f>SUMIF(D2:D1000,A2,G2:G1000)</f>
        <v>5705.12</v>
      </c>
    </row>
    <row r="3">
      <c r="A3" s="1" t="s">
        <v>9</v>
      </c>
      <c r="B3" s="9">
        <v>2142.0</v>
      </c>
      <c r="D3" s="1" t="s">
        <v>6</v>
      </c>
      <c r="E3" s="1" t="s">
        <v>28</v>
      </c>
      <c r="F3" s="2" t="s">
        <v>239</v>
      </c>
      <c r="G3" s="4">
        <v>153.5</v>
      </c>
      <c r="I3" s="1" t="s">
        <v>9</v>
      </c>
      <c r="J3" s="5">
        <f>SUMIF(D$2:D1000,A3,G$2:G1000)</f>
        <v>1238.63</v>
      </c>
    </row>
    <row r="4">
      <c r="A4" s="1" t="s">
        <v>11</v>
      </c>
      <c r="B4" s="5">
        <f>SUM(B2:B3)</f>
        <v>8398.86</v>
      </c>
      <c r="D4" s="1" t="s">
        <v>6</v>
      </c>
      <c r="E4" s="1" t="s">
        <v>7</v>
      </c>
      <c r="F4" s="2" t="s">
        <v>108</v>
      </c>
      <c r="G4" s="4">
        <v>746.87</v>
      </c>
      <c r="I4" s="1" t="s">
        <v>11</v>
      </c>
      <c r="J4" s="5">
        <f>SUM(J2:J3)</f>
        <v>6943.75</v>
      </c>
    </row>
    <row r="5">
      <c r="D5" s="1" t="s">
        <v>6</v>
      </c>
      <c r="E5" s="1" t="s">
        <v>25</v>
      </c>
      <c r="F5" s="2"/>
      <c r="G5" s="4">
        <v>50.88</v>
      </c>
    </row>
    <row r="6">
      <c r="A6" s="1" t="s">
        <v>14</v>
      </c>
      <c r="D6" s="1" t="s">
        <v>6</v>
      </c>
      <c r="E6" s="1" t="s">
        <v>7</v>
      </c>
      <c r="F6" s="2" t="s">
        <v>194</v>
      </c>
      <c r="G6" s="4">
        <v>35.64</v>
      </c>
      <c r="I6" s="1" t="s">
        <v>16</v>
      </c>
    </row>
    <row r="7">
      <c r="A7" s="1" t="s">
        <v>6</v>
      </c>
      <c r="B7" s="6">
        <f>B2/B4</f>
        <v>0.7449653882</v>
      </c>
      <c r="D7" s="1" t="s">
        <v>6</v>
      </c>
      <c r="E7" s="1" t="s">
        <v>7</v>
      </c>
      <c r="F7" s="2" t="s">
        <v>250</v>
      </c>
      <c r="G7" s="4">
        <v>138.0</v>
      </c>
      <c r="I7" s="1" t="s">
        <v>6</v>
      </c>
      <c r="J7" s="6">
        <f>J2/J4</f>
        <v>0.8216194419</v>
      </c>
    </row>
    <row r="8">
      <c r="A8" s="1" t="s">
        <v>9</v>
      </c>
      <c r="B8" s="6">
        <f>B3/B4</f>
        <v>0.2550346118</v>
      </c>
      <c r="D8" s="1" t="s">
        <v>6</v>
      </c>
      <c r="E8" s="1" t="s">
        <v>7</v>
      </c>
      <c r="F8" s="2" t="s">
        <v>184</v>
      </c>
      <c r="G8" s="4">
        <v>59.0</v>
      </c>
      <c r="I8" s="1" t="s">
        <v>9</v>
      </c>
      <c r="J8" s="6">
        <f>J3/J4</f>
        <v>0.1783805581</v>
      </c>
    </row>
    <row r="9">
      <c r="D9" s="1" t="s">
        <v>6</v>
      </c>
      <c r="E9" s="1" t="s">
        <v>7</v>
      </c>
      <c r="F9" s="7"/>
      <c r="G9" s="4">
        <v>49.39</v>
      </c>
    </row>
    <row r="10">
      <c r="D10" s="1" t="s">
        <v>6</v>
      </c>
      <c r="E10" s="1" t="s">
        <v>17</v>
      </c>
      <c r="F10" s="7"/>
      <c r="G10" s="4">
        <v>1600.13</v>
      </c>
      <c r="I10" s="1" t="s">
        <v>22</v>
      </c>
    </row>
    <row r="11">
      <c r="D11" s="1" t="s">
        <v>6</v>
      </c>
      <c r="E11" s="1" t="s">
        <v>18</v>
      </c>
      <c r="F11" s="2" t="s">
        <v>19</v>
      </c>
      <c r="G11" s="4">
        <v>19.95</v>
      </c>
      <c r="I11" s="1" t="s">
        <v>6</v>
      </c>
      <c r="J11" s="5">
        <f>J4*B7</f>
        <v>5172.853414</v>
      </c>
    </row>
    <row r="12">
      <c r="D12" s="1" t="s">
        <v>6</v>
      </c>
      <c r="E12" s="1" t="s">
        <v>62</v>
      </c>
      <c r="F12" s="2" t="s">
        <v>251</v>
      </c>
      <c r="G12" s="4">
        <v>149.0</v>
      </c>
      <c r="I12" s="1" t="s">
        <v>9</v>
      </c>
      <c r="J12" s="5">
        <f>J4*B8</f>
        <v>1770.896586</v>
      </c>
    </row>
    <row r="13">
      <c r="D13" s="1" t="s">
        <v>6</v>
      </c>
      <c r="E13" s="1" t="s">
        <v>18</v>
      </c>
      <c r="F13" s="2" t="s">
        <v>252</v>
      </c>
      <c r="G13" s="4">
        <v>21.9</v>
      </c>
    </row>
    <row r="14">
      <c r="D14" s="1" t="s">
        <v>6</v>
      </c>
      <c r="E14" s="1" t="s">
        <v>7</v>
      </c>
      <c r="F14" s="2" t="s">
        <v>253</v>
      </c>
      <c r="G14" s="4">
        <v>179.3</v>
      </c>
      <c r="I14" s="1" t="s">
        <v>26</v>
      </c>
      <c r="J14" s="8" t="str">
        <f>if(J2&lt;J11,A2,A3)</f>
        <v>Nayara</v>
      </c>
    </row>
    <row r="15">
      <c r="D15" s="1" t="s">
        <v>6</v>
      </c>
      <c r="E15" s="1" t="s">
        <v>7</v>
      </c>
      <c r="F15" s="2" t="s">
        <v>254</v>
      </c>
      <c r="G15" s="4">
        <v>21.0</v>
      </c>
      <c r="I15" s="1" t="s">
        <v>27</v>
      </c>
      <c r="J15" s="5">
        <f>IF(J14=A3, abs(J11-J2)-SUMIF(I$18:I1000,A3,J$18:J1000),abs(J11-J2)-SUMIF(I$18:I1000,A2,J$18:J1000))</f>
        <v>532.266586</v>
      </c>
    </row>
    <row r="16">
      <c r="D16" s="1" t="s">
        <v>6</v>
      </c>
      <c r="E16" s="1" t="s">
        <v>18</v>
      </c>
      <c r="F16" s="2" t="s">
        <v>20</v>
      </c>
      <c r="G16" s="4">
        <v>31.45</v>
      </c>
    </row>
    <row r="17">
      <c r="D17" s="1" t="s">
        <v>6</v>
      </c>
      <c r="E17" s="1" t="s">
        <v>7</v>
      </c>
      <c r="F17" s="2" t="s">
        <v>163</v>
      </c>
      <c r="G17" s="4">
        <v>32.29</v>
      </c>
      <c r="I17" s="1" t="s">
        <v>35</v>
      </c>
      <c r="J17" s="1" t="s">
        <v>36</v>
      </c>
    </row>
    <row r="18">
      <c r="D18" s="1" t="s">
        <v>6</v>
      </c>
      <c r="E18" s="1" t="s">
        <v>7</v>
      </c>
      <c r="F18" s="2" t="s">
        <v>108</v>
      </c>
      <c r="G18" s="4">
        <v>281.63</v>
      </c>
      <c r="I18" s="8"/>
    </row>
    <row r="19">
      <c r="D19" s="1" t="s">
        <v>6</v>
      </c>
      <c r="E19" s="1" t="s">
        <v>46</v>
      </c>
      <c r="F19" s="2" t="s">
        <v>67</v>
      </c>
      <c r="G19" s="4">
        <v>89.9</v>
      </c>
      <c r="I19" s="8"/>
    </row>
    <row r="20">
      <c r="D20" s="1" t="s">
        <v>6</v>
      </c>
      <c r="E20" s="1" t="s">
        <v>7</v>
      </c>
      <c r="F20" s="2" t="s">
        <v>255</v>
      </c>
      <c r="G20" s="4">
        <v>5.67</v>
      </c>
      <c r="I20" s="8"/>
    </row>
    <row r="21">
      <c r="D21" s="1" t="s">
        <v>6</v>
      </c>
      <c r="E21" s="1" t="s">
        <v>7</v>
      </c>
      <c r="F21" s="2" t="s">
        <v>163</v>
      </c>
      <c r="G21" s="4">
        <v>3.19</v>
      </c>
      <c r="I21" s="8"/>
    </row>
    <row r="22">
      <c r="D22" s="1" t="s">
        <v>6</v>
      </c>
      <c r="E22" s="1" t="s">
        <v>135</v>
      </c>
      <c r="F22" s="2" t="s">
        <v>136</v>
      </c>
      <c r="G22" s="4">
        <v>86.0</v>
      </c>
      <c r="I22" s="8"/>
    </row>
    <row r="23">
      <c r="D23" s="1" t="s">
        <v>6</v>
      </c>
      <c r="E23" s="1" t="s">
        <v>17</v>
      </c>
      <c r="F23" s="2" t="s">
        <v>47</v>
      </c>
      <c r="G23" s="4">
        <v>514.68</v>
      </c>
      <c r="I23" s="8"/>
    </row>
    <row r="24">
      <c r="D24" s="1" t="s">
        <v>6</v>
      </c>
      <c r="E24" s="1" t="s">
        <v>7</v>
      </c>
      <c r="F24" s="2" t="s">
        <v>108</v>
      </c>
      <c r="G24" s="4">
        <v>130.55</v>
      </c>
      <c r="I24" s="8"/>
    </row>
    <row r="25">
      <c r="D25" s="1" t="s">
        <v>6</v>
      </c>
      <c r="E25" s="1" t="s">
        <v>7</v>
      </c>
      <c r="F25" s="2" t="s">
        <v>256</v>
      </c>
      <c r="G25" s="4">
        <v>43.8</v>
      </c>
      <c r="I25" s="8"/>
    </row>
    <row r="26">
      <c r="D26" s="1" t="s">
        <v>6</v>
      </c>
      <c r="E26" s="1" t="s">
        <v>7</v>
      </c>
      <c r="F26" s="7"/>
      <c r="G26" s="4">
        <v>110.0</v>
      </c>
      <c r="I26" s="8"/>
    </row>
    <row r="27">
      <c r="D27" s="1" t="s">
        <v>6</v>
      </c>
      <c r="E27" s="1" t="s">
        <v>7</v>
      </c>
      <c r="F27" s="2" t="s">
        <v>257</v>
      </c>
      <c r="G27" s="4">
        <v>162.06</v>
      </c>
      <c r="I27" s="8"/>
    </row>
    <row r="28">
      <c r="D28" s="1" t="s">
        <v>6</v>
      </c>
      <c r="E28" s="1" t="s">
        <v>7</v>
      </c>
      <c r="F28" s="2" t="s">
        <v>258</v>
      </c>
      <c r="G28" s="4">
        <v>39.91</v>
      </c>
      <c r="I28" s="8"/>
    </row>
    <row r="29">
      <c r="D29" s="1" t="s">
        <v>6</v>
      </c>
      <c r="E29" s="1" t="s">
        <v>7</v>
      </c>
      <c r="F29" s="2" t="s">
        <v>259</v>
      </c>
      <c r="G29" s="4">
        <v>10.45</v>
      </c>
      <c r="I29" s="8"/>
    </row>
    <row r="30">
      <c r="D30" s="1" t="s">
        <v>6</v>
      </c>
      <c r="E30" s="1" t="s">
        <v>25</v>
      </c>
      <c r="F30" s="2" t="s">
        <v>260</v>
      </c>
      <c r="G30" s="4">
        <v>96.9</v>
      </c>
      <c r="I30" s="8"/>
    </row>
    <row r="31">
      <c r="D31" s="1" t="s">
        <v>6</v>
      </c>
      <c r="E31" s="1" t="s">
        <v>7</v>
      </c>
      <c r="F31" s="2" t="s">
        <v>261</v>
      </c>
      <c r="G31" s="5">
        <f>65+58</f>
        <v>123</v>
      </c>
      <c r="I31" s="8"/>
    </row>
    <row r="32">
      <c r="D32" s="1" t="s">
        <v>6</v>
      </c>
      <c r="E32" s="1" t="s">
        <v>7</v>
      </c>
      <c r="F32" s="2" t="s">
        <v>262</v>
      </c>
      <c r="G32" s="4">
        <v>72.0</v>
      </c>
      <c r="I32" s="8"/>
    </row>
    <row r="33">
      <c r="D33" s="1" t="s">
        <v>6</v>
      </c>
      <c r="E33" s="1" t="s">
        <v>28</v>
      </c>
      <c r="F33" s="2" t="s">
        <v>263</v>
      </c>
      <c r="G33" s="4">
        <v>41.33</v>
      </c>
      <c r="I33" s="8"/>
    </row>
    <row r="34">
      <c r="D34" s="1" t="s">
        <v>6</v>
      </c>
      <c r="E34" s="1" t="s">
        <v>7</v>
      </c>
      <c r="F34" s="2" t="s">
        <v>264</v>
      </c>
      <c r="G34" s="4">
        <v>39.95</v>
      </c>
      <c r="I34" s="8"/>
    </row>
    <row r="35">
      <c r="D35" s="1" t="s">
        <v>6</v>
      </c>
      <c r="E35" s="1" t="s">
        <v>33</v>
      </c>
      <c r="F35" s="7"/>
      <c r="G35" s="4">
        <v>20.0</v>
      </c>
      <c r="I35" s="8"/>
    </row>
    <row r="36">
      <c r="D36" s="1" t="s">
        <v>6</v>
      </c>
      <c r="E36" s="1" t="s">
        <v>33</v>
      </c>
      <c r="F36" s="7"/>
      <c r="G36" s="4">
        <v>12.0</v>
      </c>
      <c r="I36" s="8"/>
    </row>
    <row r="37">
      <c r="D37" s="1" t="s">
        <v>6</v>
      </c>
      <c r="E37" s="1" t="s">
        <v>33</v>
      </c>
      <c r="F37" s="2" t="s">
        <v>265</v>
      </c>
      <c r="G37" s="4">
        <v>88.0</v>
      </c>
      <c r="I37" s="8"/>
    </row>
    <row r="38">
      <c r="D38" s="1" t="s">
        <v>6</v>
      </c>
      <c r="E38" s="1" t="s">
        <v>46</v>
      </c>
      <c r="F38" s="2" t="s">
        <v>186</v>
      </c>
      <c r="G38" s="4">
        <v>65.0</v>
      </c>
      <c r="I38" s="8"/>
    </row>
    <row r="39">
      <c r="D39" s="1" t="s">
        <v>6</v>
      </c>
      <c r="E39" s="1" t="s">
        <v>33</v>
      </c>
      <c r="F39" s="2" t="s">
        <v>219</v>
      </c>
      <c r="G39" s="4">
        <v>50.0</v>
      </c>
      <c r="I39" s="8"/>
    </row>
    <row r="40">
      <c r="D40" s="1" t="s">
        <v>6</v>
      </c>
      <c r="E40" s="1" t="s">
        <v>7</v>
      </c>
      <c r="F40" s="2" t="s">
        <v>163</v>
      </c>
      <c r="G40" s="4">
        <v>3.81</v>
      </c>
      <c r="I40" s="8"/>
    </row>
    <row r="41">
      <c r="D41" s="1" t="s">
        <v>6</v>
      </c>
      <c r="E41" s="1" t="s">
        <v>33</v>
      </c>
      <c r="F41" s="2" t="s">
        <v>169</v>
      </c>
      <c r="G41" s="4">
        <v>226.56</v>
      </c>
      <c r="I41" s="8"/>
    </row>
    <row r="42">
      <c r="D42" s="1" t="s">
        <v>9</v>
      </c>
      <c r="E42" s="1" t="s">
        <v>18</v>
      </c>
      <c r="F42" s="2" t="s">
        <v>61</v>
      </c>
      <c r="G42" s="4">
        <v>15.75</v>
      </c>
      <c r="I42" s="8"/>
    </row>
    <row r="43">
      <c r="D43" s="1" t="s">
        <v>9</v>
      </c>
      <c r="E43" s="1" t="s">
        <v>18</v>
      </c>
      <c r="F43" s="2" t="s">
        <v>200</v>
      </c>
      <c r="G43" s="4">
        <v>11.8</v>
      </c>
      <c r="I43" s="8"/>
    </row>
    <row r="44">
      <c r="D44" s="1" t="s">
        <v>9</v>
      </c>
      <c r="E44" s="1" t="s">
        <v>46</v>
      </c>
      <c r="F44" s="2" t="s">
        <v>266</v>
      </c>
      <c r="G44" s="4">
        <v>80.0</v>
      </c>
      <c r="I44" s="8"/>
    </row>
    <row r="45">
      <c r="D45" s="1" t="s">
        <v>9</v>
      </c>
      <c r="E45" s="1" t="s">
        <v>33</v>
      </c>
      <c r="F45" s="2" t="s">
        <v>267</v>
      </c>
      <c r="G45" s="4">
        <v>29.99</v>
      </c>
      <c r="I45" s="8"/>
    </row>
    <row r="46">
      <c r="D46" s="1" t="s">
        <v>9</v>
      </c>
      <c r="E46" s="1" t="s">
        <v>25</v>
      </c>
      <c r="F46" s="2" t="s">
        <v>268</v>
      </c>
      <c r="G46" s="4">
        <v>29.9</v>
      </c>
      <c r="I46" s="8"/>
    </row>
    <row r="47">
      <c r="D47" s="1" t="s">
        <v>9</v>
      </c>
      <c r="E47" s="1" t="s">
        <v>7</v>
      </c>
      <c r="F47" s="2" t="s">
        <v>269</v>
      </c>
      <c r="G47" s="4">
        <v>50.0</v>
      </c>
      <c r="I47" s="8"/>
    </row>
    <row r="48">
      <c r="D48" s="1" t="s">
        <v>9</v>
      </c>
      <c r="E48" s="1" t="s">
        <v>33</v>
      </c>
      <c r="F48" s="2" t="s">
        <v>270</v>
      </c>
      <c r="G48" s="4">
        <v>29.99</v>
      </c>
      <c r="I48" s="8"/>
    </row>
    <row r="49">
      <c r="D49" s="1" t="s">
        <v>9</v>
      </c>
      <c r="E49" s="1" t="s">
        <v>33</v>
      </c>
      <c r="F49" s="2" t="s">
        <v>271</v>
      </c>
      <c r="G49" s="4">
        <v>60.0</v>
      </c>
      <c r="I49" s="8"/>
    </row>
    <row r="50">
      <c r="D50" s="1" t="s">
        <v>9</v>
      </c>
      <c r="E50" s="1" t="s">
        <v>33</v>
      </c>
      <c r="F50" s="2" t="s">
        <v>272</v>
      </c>
      <c r="G50" s="4">
        <v>30.0</v>
      </c>
      <c r="I50" s="8"/>
    </row>
    <row r="51">
      <c r="D51" s="1" t="s">
        <v>9</v>
      </c>
      <c r="E51" s="1" t="s">
        <v>25</v>
      </c>
      <c r="F51" s="2" t="s">
        <v>273</v>
      </c>
      <c r="G51" s="4">
        <v>166.09</v>
      </c>
      <c r="I51" s="8"/>
    </row>
    <row r="52">
      <c r="D52" s="1" t="s">
        <v>9</v>
      </c>
      <c r="E52" s="1" t="s">
        <v>7</v>
      </c>
      <c r="F52" s="2" t="s">
        <v>274</v>
      </c>
      <c r="G52" s="4">
        <v>3.95</v>
      </c>
      <c r="I52" s="8"/>
    </row>
    <row r="53">
      <c r="D53" s="1" t="s">
        <v>9</v>
      </c>
      <c r="E53" s="1" t="s">
        <v>7</v>
      </c>
      <c r="F53" s="2" t="s">
        <v>229</v>
      </c>
      <c r="G53" s="4">
        <v>77.67</v>
      </c>
      <c r="I53" s="8"/>
    </row>
    <row r="54">
      <c r="D54" s="1" t="s">
        <v>9</v>
      </c>
      <c r="E54" s="1" t="s">
        <v>7</v>
      </c>
      <c r="F54" s="2" t="s">
        <v>209</v>
      </c>
      <c r="G54" s="4">
        <v>8.0</v>
      </c>
      <c r="I54" s="8"/>
    </row>
    <row r="55">
      <c r="D55" s="1" t="s">
        <v>9</v>
      </c>
      <c r="E55" s="1" t="s">
        <v>7</v>
      </c>
      <c r="F55" s="2" t="s">
        <v>275</v>
      </c>
      <c r="G55" s="4">
        <v>12.98</v>
      </c>
      <c r="I55" s="8"/>
    </row>
    <row r="56">
      <c r="D56" s="1" t="s">
        <v>9</v>
      </c>
      <c r="E56" s="1" t="s">
        <v>7</v>
      </c>
      <c r="F56" s="2" t="s">
        <v>209</v>
      </c>
      <c r="G56" s="4">
        <v>2.08</v>
      </c>
      <c r="I56" s="8"/>
    </row>
    <row r="57">
      <c r="D57" s="1" t="s">
        <v>9</v>
      </c>
      <c r="E57" s="1" t="s">
        <v>7</v>
      </c>
      <c r="F57" s="2" t="s">
        <v>152</v>
      </c>
      <c r="G57" s="4">
        <v>9.5</v>
      </c>
      <c r="I57" s="8"/>
    </row>
    <row r="58">
      <c r="D58" s="1" t="s">
        <v>9</v>
      </c>
      <c r="E58" s="1" t="s">
        <v>7</v>
      </c>
      <c r="F58" s="2" t="s">
        <v>209</v>
      </c>
      <c r="G58" s="4">
        <v>5.99</v>
      </c>
      <c r="I58" s="8"/>
    </row>
    <row r="59">
      <c r="D59" s="1" t="s">
        <v>9</v>
      </c>
      <c r="E59" s="1" t="s">
        <v>33</v>
      </c>
      <c r="F59" s="2" t="s">
        <v>276</v>
      </c>
      <c r="G59" s="4">
        <v>20.0</v>
      </c>
      <c r="I59" s="8"/>
    </row>
    <row r="60">
      <c r="D60" s="1" t="s">
        <v>9</v>
      </c>
      <c r="E60" s="1" t="s">
        <v>7</v>
      </c>
      <c r="F60" s="2" t="s">
        <v>277</v>
      </c>
      <c r="G60" s="4">
        <v>19.0</v>
      </c>
      <c r="I60" s="8"/>
    </row>
    <row r="61">
      <c r="D61" s="1" t="s">
        <v>9</v>
      </c>
      <c r="E61" s="1" t="s">
        <v>7</v>
      </c>
      <c r="F61" s="2" t="s">
        <v>209</v>
      </c>
      <c r="G61" s="4">
        <v>1.0</v>
      </c>
      <c r="I61" s="8"/>
    </row>
    <row r="62">
      <c r="D62" s="1" t="s">
        <v>9</v>
      </c>
      <c r="E62" s="1" t="s">
        <v>25</v>
      </c>
      <c r="F62" s="2" t="s">
        <v>100</v>
      </c>
      <c r="G62" s="4">
        <v>19.9</v>
      </c>
      <c r="I62" s="8"/>
    </row>
    <row r="63">
      <c r="D63" s="1" t="s">
        <v>9</v>
      </c>
      <c r="E63" s="1" t="s">
        <v>7</v>
      </c>
      <c r="F63" s="2" t="s">
        <v>209</v>
      </c>
      <c r="G63" s="4">
        <v>4.0</v>
      </c>
      <c r="I63" s="8"/>
    </row>
    <row r="64">
      <c r="D64" s="1" t="s">
        <v>9</v>
      </c>
      <c r="E64" s="1" t="s">
        <v>7</v>
      </c>
      <c r="F64" s="2" t="s">
        <v>278</v>
      </c>
      <c r="G64" s="4">
        <v>63.99</v>
      </c>
      <c r="I64" s="8"/>
    </row>
    <row r="65">
      <c r="D65" s="1" t="s">
        <v>9</v>
      </c>
      <c r="E65" s="1" t="s">
        <v>33</v>
      </c>
      <c r="F65" s="2" t="s">
        <v>279</v>
      </c>
      <c r="G65" s="4">
        <v>59.42</v>
      </c>
      <c r="I65" s="8"/>
    </row>
    <row r="66">
      <c r="D66" s="1" t="s">
        <v>9</v>
      </c>
      <c r="E66" s="1" t="s">
        <v>7</v>
      </c>
      <c r="F66" s="2" t="s">
        <v>209</v>
      </c>
      <c r="G66" s="4">
        <v>0.95</v>
      </c>
      <c r="I66" s="8"/>
    </row>
    <row r="67">
      <c r="D67" s="1" t="s">
        <v>9</v>
      </c>
      <c r="E67" s="1" t="s">
        <v>7</v>
      </c>
      <c r="F67" s="2" t="s">
        <v>209</v>
      </c>
      <c r="G67" s="4">
        <v>11.99</v>
      </c>
      <c r="I67" s="8"/>
    </row>
    <row r="68">
      <c r="D68" s="1" t="s">
        <v>9</v>
      </c>
      <c r="E68" s="1" t="s">
        <v>7</v>
      </c>
      <c r="F68" s="2" t="s">
        <v>278</v>
      </c>
      <c r="G68" s="4">
        <v>22.9</v>
      </c>
      <c r="I68" s="8"/>
    </row>
    <row r="69">
      <c r="D69" s="1" t="s">
        <v>9</v>
      </c>
      <c r="E69" s="1" t="s">
        <v>33</v>
      </c>
      <c r="F69" s="2" t="s">
        <v>280</v>
      </c>
      <c r="G69" s="4">
        <v>15.0</v>
      </c>
      <c r="I69" s="8"/>
    </row>
    <row r="70">
      <c r="D70" s="1" t="s">
        <v>9</v>
      </c>
      <c r="E70" s="1" t="s">
        <v>33</v>
      </c>
      <c r="F70" s="2" t="s">
        <v>281</v>
      </c>
      <c r="G70" s="4">
        <v>139.8</v>
      </c>
      <c r="I70" s="8"/>
    </row>
    <row r="71">
      <c r="D71" s="1" t="s">
        <v>9</v>
      </c>
      <c r="E71" s="1" t="s">
        <v>7</v>
      </c>
      <c r="F71" s="2" t="s">
        <v>209</v>
      </c>
      <c r="G71" s="4">
        <v>2.05</v>
      </c>
      <c r="I71" s="8"/>
    </row>
    <row r="72">
      <c r="D72" s="1" t="s">
        <v>9</v>
      </c>
      <c r="E72" s="1" t="s">
        <v>7</v>
      </c>
      <c r="F72" s="2" t="s">
        <v>209</v>
      </c>
      <c r="G72" s="4">
        <v>2.11</v>
      </c>
      <c r="I72" s="8"/>
    </row>
    <row r="73">
      <c r="D73" s="1" t="s">
        <v>9</v>
      </c>
      <c r="E73" s="1" t="s">
        <v>7</v>
      </c>
      <c r="F73" s="2" t="s">
        <v>209</v>
      </c>
      <c r="G73" s="4">
        <v>2.01</v>
      </c>
      <c r="I73" s="8"/>
    </row>
    <row r="74">
      <c r="D74" s="1" t="s">
        <v>9</v>
      </c>
      <c r="E74" s="1" t="s">
        <v>33</v>
      </c>
      <c r="F74" s="2" t="s">
        <v>282</v>
      </c>
      <c r="G74" s="4">
        <v>90.0</v>
      </c>
      <c r="I74" s="8"/>
    </row>
    <row r="75">
      <c r="D75" s="1" t="s">
        <v>9</v>
      </c>
      <c r="E75" s="1" t="s">
        <v>25</v>
      </c>
      <c r="F75" s="2" t="s">
        <v>268</v>
      </c>
      <c r="G75" s="4">
        <v>40.84</v>
      </c>
      <c r="I75" s="8"/>
    </row>
    <row r="76">
      <c r="D76" s="1" t="s">
        <v>9</v>
      </c>
      <c r="E76" s="1" t="s">
        <v>7</v>
      </c>
      <c r="F76" s="2" t="s">
        <v>209</v>
      </c>
      <c r="G76" s="4">
        <v>8.0</v>
      </c>
      <c r="I76" s="8"/>
    </row>
    <row r="77">
      <c r="D77" s="1" t="s">
        <v>9</v>
      </c>
      <c r="E77" s="1" t="s">
        <v>33</v>
      </c>
      <c r="F77" s="2" t="s">
        <v>280</v>
      </c>
      <c r="G77" s="4">
        <v>14.4</v>
      </c>
      <c r="I77" s="8"/>
    </row>
    <row r="78">
      <c r="D78" s="1" t="s">
        <v>9</v>
      </c>
      <c r="E78" s="1" t="s">
        <v>7</v>
      </c>
      <c r="F78" s="2" t="s">
        <v>283</v>
      </c>
      <c r="G78" s="4">
        <v>77.58</v>
      </c>
      <c r="I78" s="8"/>
    </row>
    <row r="79">
      <c r="D79" s="8"/>
      <c r="E79" s="8"/>
      <c r="F79" s="7"/>
      <c r="G79" s="5"/>
      <c r="I79" s="8"/>
    </row>
    <row r="80">
      <c r="D80" s="8"/>
      <c r="E80" s="8"/>
      <c r="F80" s="7"/>
      <c r="G80" s="5"/>
      <c r="I80" s="8"/>
    </row>
    <row r="81">
      <c r="D81" s="8"/>
      <c r="E81" s="8"/>
      <c r="F81" s="7"/>
      <c r="G81" s="5"/>
      <c r="I81" s="8"/>
    </row>
    <row r="82">
      <c r="D82" s="8"/>
      <c r="E82" s="8"/>
      <c r="F82" s="7"/>
      <c r="G82" s="5"/>
      <c r="I82" s="8"/>
    </row>
    <row r="83">
      <c r="D83" s="8"/>
      <c r="E83" s="8"/>
      <c r="F83" s="7"/>
      <c r="G83" s="5"/>
      <c r="I83" s="8"/>
    </row>
    <row r="84">
      <c r="D84" s="8"/>
      <c r="E84" s="8"/>
      <c r="F84" s="7"/>
      <c r="G84" s="5"/>
      <c r="I84" s="8"/>
    </row>
    <row r="85">
      <c r="D85" s="8"/>
      <c r="E85" s="8"/>
      <c r="F85" s="7"/>
      <c r="G85" s="5"/>
      <c r="I85" s="8"/>
    </row>
    <row r="86">
      <c r="D86" s="8"/>
      <c r="E86" s="8"/>
      <c r="F86" s="7"/>
      <c r="G86" s="5"/>
      <c r="I86" s="8"/>
    </row>
    <row r="87">
      <c r="D87" s="8"/>
      <c r="E87" s="8"/>
      <c r="F87" s="7"/>
      <c r="G87" s="5"/>
      <c r="I87" s="8"/>
    </row>
    <row r="88">
      <c r="D88" s="8"/>
      <c r="E88" s="8"/>
      <c r="F88" s="7"/>
      <c r="G88" s="5"/>
      <c r="I88" s="8"/>
    </row>
    <row r="89">
      <c r="D89" s="8"/>
      <c r="E89" s="8"/>
      <c r="F89" s="7"/>
      <c r="G89" s="5"/>
      <c r="I89" s="8"/>
    </row>
    <row r="90">
      <c r="D90" s="8"/>
      <c r="E90" s="8"/>
      <c r="F90" s="7"/>
      <c r="G90" s="5"/>
      <c r="I90" s="8"/>
    </row>
    <row r="91">
      <c r="D91" s="8"/>
      <c r="E91" s="8"/>
      <c r="F91" s="7"/>
      <c r="G91" s="5"/>
      <c r="I91" s="8"/>
    </row>
    <row r="92">
      <c r="D92" s="8"/>
      <c r="E92" s="8"/>
      <c r="F92" s="7"/>
      <c r="G92" s="5"/>
      <c r="I92" s="8"/>
    </row>
    <row r="93">
      <c r="D93" s="8"/>
      <c r="E93" s="8"/>
      <c r="F93" s="7"/>
      <c r="G93" s="5"/>
      <c r="I93" s="8"/>
    </row>
    <row r="94">
      <c r="D94" s="8"/>
      <c r="E94" s="8"/>
      <c r="F94" s="7"/>
      <c r="G94" s="5"/>
      <c r="I94" s="8"/>
    </row>
    <row r="95">
      <c r="D95" s="8"/>
      <c r="E95" s="8"/>
      <c r="F95" s="7"/>
      <c r="G95" s="5"/>
      <c r="I95" s="8"/>
    </row>
    <row r="96">
      <c r="D96" s="8"/>
      <c r="E96" s="8"/>
      <c r="F96" s="7"/>
      <c r="G96" s="5"/>
      <c r="I96" s="8"/>
    </row>
    <row r="97">
      <c r="D97" s="8"/>
      <c r="E97" s="8"/>
      <c r="F97" s="7"/>
      <c r="G97" s="5"/>
      <c r="I97" s="8"/>
    </row>
    <row r="98">
      <c r="D98" s="8"/>
      <c r="E98" s="8"/>
      <c r="F98" s="7"/>
      <c r="G98" s="5"/>
      <c r="I98" s="8"/>
    </row>
    <row r="99">
      <c r="D99" s="8"/>
      <c r="E99" s="8"/>
      <c r="F99" s="7"/>
      <c r="G99" s="5"/>
      <c r="I99" s="8"/>
    </row>
    <row r="100">
      <c r="D100" s="8"/>
      <c r="E100" s="8"/>
      <c r="F100" s="7"/>
      <c r="G100" s="5"/>
      <c r="I100" s="8"/>
    </row>
    <row r="101">
      <c r="D101" s="8"/>
      <c r="E101" s="8"/>
      <c r="F101" s="7"/>
      <c r="G101" s="5"/>
      <c r="I101" s="8"/>
    </row>
    <row r="102">
      <c r="D102" s="8"/>
      <c r="E102" s="8"/>
      <c r="F102" s="7"/>
      <c r="G102" s="5"/>
      <c r="I102" s="8"/>
    </row>
    <row r="103">
      <c r="D103" s="8"/>
      <c r="E103" s="8"/>
      <c r="F103" s="7"/>
      <c r="G103" s="5"/>
      <c r="I103" s="8"/>
    </row>
    <row r="104">
      <c r="D104" s="8"/>
      <c r="E104" s="8"/>
      <c r="F104" s="7"/>
      <c r="G104" s="5"/>
      <c r="I104" s="8"/>
    </row>
    <row r="105">
      <c r="D105" s="8"/>
      <c r="E105" s="8"/>
      <c r="F105" s="7"/>
      <c r="G105" s="5"/>
      <c r="I105" s="8"/>
    </row>
    <row r="106">
      <c r="D106" s="8"/>
      <c r="E106" s="8"/>
      <c r="F106" s="7"/>
      <c r="G106" s="5"/>
      <c r="I106" s="8"/>
    </row>
    <row r="107">
      <c r="D107" s="8"/>
      <c r="E107" s="8"/>
      <c r="F107" s="7"/>
      <c r="G107" s="5"/>
      <c r="I107" s="8"/>
    </row>
    <row r="108">
      <c r="D108" s="8"/>
      <c r="E108" s="8"/>
      <c r="F108" s="7"/>
      <c r="G108" s="5"/>
      <c r="I108" s="8"/>
    </row>
    <row r="109">
      <c r="D109" s="8"/>
      <c r="E109" s="8"/>
      <c r="F109" s="7"/>
      <c r="G109" s="5"/>
      <c r="I109" s="8"/>
    </row>
    <row r="110">
      <c r="D110" s="8"/>
      <c r="E110" s="8"/>
      <c r="F110" s="7"/>
      <c r="G110" s="5"/>
      <c r="I110" s="8"/>
    </row>
    <row r="111">
      <c r="D111" s="8"/>
      <c r="E111" s="8"/>
      <c r="F111" s="7"/>
      <c r="G111" s="5"/>
      <c r="I111" s="8"/>
    </row>
    <row r="112">
      <c r="D112" s="8"/>
      <c r="E112" s="8"/>
      <c r="F112" s="7"/>
      <c r="G112" s="5"/>
      <c r="I112" s="8"/>
    </row>
    <row r="113">
      <c r="D113" s="8"/>
      <c r="E113" s="8"/>
      <c r="F113" s="7"/>
      <c r="G113" s="5"/>
      <c r="I113" s="8"/>
    </row>
    <row r="114">
      <c r="D114" s="8"/>
      <c r="E114" s="8"/>
      <c r="F114" s="7"/>
      <c r="G114" s="5"/>
      <c r="I114" s="8"/>
    </row>
    <row r="115">
      <c r="D115" s="8"/>
      <c r="E115" s="8"/>
      <c r="F115" s="7"/>
      <c r="G115" s="5"/>
      <c r="I115" s="8"/>
    </row>
    <row r="116">
      <c r="D116" s="8"/>
      <c r="E116" s="8"/>
      <c r="F116" s="7"/>
      <c r="G116" s="5"/>
      <c r="I116" s="8"/>
    </row>
    <row r="117">
      <c r="D117" s="8"/>
      <c r="E117" s="8"/>
      <c r="F117" s="7"/>
      <c r="G117" s="5"/>
      <c r="I117" s="8"/>
    </row>
    <row r="118">
      <c r="D118" s="8"/>
      <c r="E118" s="8"/>
      <c r="F118" s="7"/>
      <c r="G118" s="5"/>
      <c r="I118" s="8"/>
    </row>
    <row r="119">
      <c r="D119" s="8"/>
      <c r="E119" s="8"/>
      <c r="F119" s="7"/>
      <c r="G119" s="5"/>
      <c r="I119" s="8"/>
    </row>
    <row r="120">
      <c r="D120" s="8"/>
      <c r="E120" s="8"/>
      <c r="F120" s="7"/>
      <c r="G120" s="5"/>
      <c r="I120" s="8"/>
    </row>
    <row r="121">
      <c r="D121" s="8"/>
      <c r="E121" s="8"/>
      <c r="F121" s="7"/>
      <c r="G121" s="5"/>
      <c r="I121" s="8"/>
    </row>
    <row r="122">
      <c r="D122" s="8"/>
      <c r="E122" s="8"/>
      <c r="F122" s="7"/>
      <c r="G122" s="5"/>
      <c r="I122" s="8"/>
    </row>
    <row r="123">
      <c r="D123" s="8"/>
      <c r="E123" s="8"/>
      <c r="F123" s="7"/>
      <c r="G123" s="5"/>
      <c r="I123" s="8"/>
    </row>
    <row r="124">
      <c r="D124" s="8"/>
      <c r="E124" s="8"/>
      <c r="F124" s="7"/>
      <c r="G124" s="5"/>
      <c r="I124" s="8"/>
    </row>
    <row r="125">
      <c r="D125" s="8"/>
      <c r="E125" s="8"/>
      <c r="F125" s="7"/>
      <c r="G125" s="5"/>
      <c r="I125" s="8"/>
    </row>
    <row r="126">
      <c r="D126" s="8"/>
      <c r="E126" s="8"/>
      <c r="F126" s="7"/>
      <c r="G126" s="5"/>
      <c r="I126" s="8"/>
    </row>
    <row r="127">
      <c r="D127" s="8"/>
      <c r="E127" s="8"/>
      <c r="F127" s="7"/>
      <c r="G127" s="5"/>
      <c r="I127" s="8"/>
    </row>
    <row r="128">
      <c r="D128" s="8"/>
      <c r="E128" s="8"/>
      <c r="F128" s="7"/>
      <c r="G128" s="5"/>
      <c r="I128" s="8"/>
    </row>
    <row r="129">
      <c r="D129" s="8"/>
      <c r="E129" s="8"/>
      <c r="F129" s="7"/>
      <c r="G129" s="5"/>
      <c r="I129" s="8"/>
    </row>
    <row r="130">
      <c r="D130" s="8"/>
      <c r="E130" s="8"/>
      <c r="F130" s="7"/>
      <c r="G130" s="5"/>
      <c r="I130" s="8"/>
    </row>
    <row r="131">
      <c r="D131" s="8"/>
      <c r="E131" s="8"/>
      <c r="F131" s="7"/>
      <c r="G131" s="5"/>
      <c r="I131" s="8"/>
    </row>
    <row r="132">
      <c r="D132" s="8"/>
      <c r="E132" s="8"/>
      <c r="F132" s="7"/>
      <c r="G132" s="5"/>
      <c r="I132" s="8"/>
    </row>
    <row r="133">
      <c r="D133" s="8"/>
      <c r="E133" s="8"/>
      <c r="F133" s="7"/>
      <c r="G133" s="5"/>
      <c r="I133" s="8"/>
    </row>
    <row r="134">
      <c r="D134" s="8"/>
      <c r="E134" s="8"/>
      <c r="F134" s="7"/>
      <c r="G134" s="5"/>
      <c r="I134" s="8"/>
    </row>
    <row r="135">
      <c r="D135" s="8"/>
      <c r="E135" s="8"/>
      <c r="F135" s="7"/>
      <c r="G135" s="5"/>
      <c r="I135" s="8"/>
    </row>
    <row r="136">
      <c r="D136" s="8"/>
      <c r="E136" s="8"/>
      <c r="F136" s="7"/>
      <c r="G136" s="5"/>
      <c r="I136" s="8"/>
    </row>
    <row r="137">
      <c r="D137" s="8"/>
      <c r="E137" s="8"/>
      <c r="F137" s="7"/>
      <c r="G137" s="5"/>
      <c r="I137" s="8"/>
    </row>
    <row r="138">
      <c r="D138" s="8"/>
      <c r="E138" s="8"/>
      <c r="F138" s="7"/>
      <c r="G138" s="5"/>
      <c r="I138" s="8"/>
    </row>
    <row r="139">
      <c r="D139" s="8"/>
      <c r="E139" s="8"/>
      <c r="F139" s="7"/>
      <c r="G139" s="5"/>
      <c r="I139" s="8"/>
    </row>
    <row r="140">
      <c r="D140" s="8"/>
      <c r="E140" s="8"/>
      <c r="F140" s="7"/>
      <c r="G140" s="5"/>
      <c r="I140" s="8"/>
    </row>
    <row r="141">
      <c r="D141" s="8"/>
      <c r="E141" s="8"/>
      <c r="F141" s="7"/>
      <c r="G141" s="5"/>
      <c r="I141" s="8"/>
    </row>
    <row r="142">
      <c r="D142" s="8"/>
      <c r="E142" s="8"/>
      <c r="F142" s="7"/>
      <c r="G142" s="5"/>
      <c r="I142" s="8"/>
    </row>
    <row r="143">
      <c r="D143" s="8"/>
      <c r="E143" s="8"/>
      <c r="F143" s="7"/>
      <c r="G143" s="5"/>
      <c r="I143" s="8"/>
    </row>
    <row r="144">
      <c r="D144" s="8"/>
      <c r="E144" s="8"/>
      <c r="F144" s="7"/>
      <c r="G144" s="5"/>
      <c r="I144" s="8"/>
    </row>
    <row r="145">
      <c r="D145" s="8"/>
      <c r="E145" s="8"/>
      <c r="F145" s="7"/>
      <c r="G145" s="5"/>
      <c r="I145" s="8"/>
    </row>
    <row r="146">
      <c r="D146" s="8"/>
      <c r="E146" s="8"/>
      <c r="F146" s="7"/>
      <c r="G146" s="5"/>
      <c r="I146" s="8"/>
    </row>
    <row r="147">
      <c r="D147" s="8"/>
      <c r="E147" s="8"/>
      <c r="F147" s="7"/>
      <c r="G147" s="5"/>
      <c r="I147" s="8"/>
    </row>
    <row r="148">
      <c r="D148" s="8"/>
      <c r="E148" s="8"/>
      <c r="F148" s="7"/>
      <c r="G148" s="5"/>
      <c r="I148" s="8"/>
    </row>
    <row r="149">
      <c r="D149" s="8"/>
      <c r="E149" s="8"/>
      <c r="F149" s="7"/>
      <c r="G149" s="5"/>
      <c r="I149" s="8"/>
    </row>
    <row r="150">
      <c r="D150" s="8"/>
      <c r="E150" s="8"/>
      <c r="F150" s="7"/>
      <c r="G150" s="5"/>
      <c r="I150" s="8"/>
    </row>
    <row r="151">
      <c r="D151" s="8"/>
      <c r="E151" s="8"/>
      <c r="F151" s="7"/>
      <c r="G151" s="5"/>
      <c r="I151" s="8"/>
    </row>
    <row r="152">
      <c r="D152" s="8"/>
      <c r="E152" s="8"/>
      <c r="F152" s="7"/>
      <c r="G152" s="5"/>
      <c r="I152" s="8"/>
    </row>
    <row r="153">
      <c r="D153" s="8"/>
      <c r="E153" s="8"/>
      <c r="F153" s="7"/>
      <c r="G153" s="5"/>
      <c r="I153" s="8"/>
    </row>
    <row r="154">
      <c r="D154" s="8"/>
      <c r="E154" s="8"/>
      <c r="F154" s="7"/>
      <c r="G154" s="5"/>
      <c r="I154" s="8"/>
    </row>
    <row r="155">
      <c r="D155" s="8"/>
      <c r="E155" s="8"/>
      <c r="F155" s="7"/>
      <c r="G155" s="5"/>
      <c r="I155" s="8"/>
    </row>
    <row r="156">
      <c r="D156" s="8"/>
      <c r="E156" s="8"/>
      <c r="F156" s="7"/>
      <c r="G156" s="5"/>
      <c r="I156" s="8"/>
    </row>
    <row r="157">
      <c r="D157" s="8"/>
      <c r="E157" s="8"/>
      <c r="F157" s="7"/>
      <c r="G157" s="5"/>
      <c r="I157" s="8"/>
    </row>
    <row r="158">
      <c r="D158" s="8"/>
      <c r="E158" s="8"/>
      <c r="F158" s="7"/>
      <c r="G158" s="5"/>
      <c r="I158" s="8"/>
    </row>
    <row r="159">
      <c r="D159" s="8"/>
      <c r="E159" s="8"/>
      <c r="F159" s="7"/>
      <c r="G159" s="5"/>
      <c r="I159" s="8"/>
    </row>
    <row r="160">
      <c r="D160" s="8"/>
      <c r="E160" s="8"/>
      <c r="F160" s="7"/>
      <c r="G160" s="5"/>
      <c r="I160" s="8"/>
    </row>
    <row r="161">
      <c r="D161" s="8"/>
      <c r="E161" s="8"/>
      <c r="F161" s="7"/>
      <c r="G161" s="5"/>
      <c r="I161" s="8"/>
    </row>
    <row r="162">
      <c r="D162" s="8"/>
      <c r="E162" s="8"/>
      <c r="F162" s="7"/>
      <c r="G162" s="5"/>
      <c r="I162" s="8"/>
    </row>
    <row r="163">
      <c r="D163" s="8"/>
      <c r="E163" s="8"/>
      <c r="F163" s="7"/>
      <c r="G163" s="5"/>
      <c r="I163" s="8"/>
    </row>
    <row r="164">
      <c r="D164" s="8"/>
      <c r="E164" s="8"/>
      <c r="F164" s="7"/>
      <c r="G164" s="5"/>
      <c r="I164" s="8"/>
    </row>
    <row r="165">
      <c r="D165" s="8"/>
      <c r="E165" s="8"/>
      <c r="F165" s="7"/>
      <c r="G165" s="5"/>
      <c r="I165" s="8"/>
    </row>
    <row r="166">
      <c r="D166" s="8"/>
      <c r="E166" s="8"/>
      <c r="F166" s="7"/>
      <c r="G166" s="5"/>
      <c r="I166" s="8"/>
    </row>
    <row r="167">
      <c r="D167" s="8"/>
      <c r="E167" s="8"/>
      <c r="F167" s="7"/>
      <c r="G167" s="5"/>
      <c r="I167" s="8"/>
    </row>
    <row r="168">
      <c r="D168" s="8"/>
      <c r="E168" s="8"/>
      <c r="F168" s="7"/>
      <c r="G168" s="5"/>
      <c r="I168" s="8"/>
    </row>
    <row r="169">
      <c r="D169" s="8"/>
      <c r="E169" s="8"/>
      <c r="F169" s="7"/>
      <c r="G169" s="5"/>
      <c r="I169" s="8"/>
    </row>
    <row r="170">
      <c r="D170" s="8"/>
      <c r="E170" s="8"/>
      <c r="F170" s="7"/>
      <c r="G170" s="5"/>
      <c r="I170" s="8"/>
    </row>
    <row r="171">
      <c r="D171" s="8"/>
      <c r="E171" s="8"/>
      <c r="F171" s="7"/>
      <c r="G171" s="5"/>
      <c r="I171" s="8"/>
    </row>
    <row r="172">
      <c r="D172" s="8"/>
      <c r="E172" s="8"/>
      <c r="F172" s="7"/>
      <c r="G172" s="5"/>
      <c r="I172" s="8"/>
    </row>
    <row r="173">
      <c r="D173" s="8"/>
      <c r="E173" s="8"/>
      <c r="F173" s="7"/>
      <c r="G173" s="5"/>
      <c r="I173" s="8"/>
    </row>
    <row r="174">
      <c r="D174" s="8"/>
      <c r="E174" s="8"/>
      <c r="F174" s="7"/>
      <c r="G174" s="5"/>
      <c r="I174" s="8"/>
    </row>
    <row r="175">
      <c r="D175" s="8"/>
      <c r="E175" s="8"/>
      <c r="F175" s="7"/>
      <c r="G175" s="5"/>
      <c r="I175" s="8"/>
    </row>
    <row r="176">
      <c r="D176" s="8"/>
      <c r="E176" s="8"/>
      <c r="F176" s="7"/>
      <c r="G176" s="5"/>
      <c r="I176" s="8"/>
    </row>
    <row r="177">
      <c r="D177" s="8"/>
      <c r="E177" s="8"/>
      <c r="F177" s="7"/>
      <c r="G177" s="5"/>
      <c r="I177" s="8"/>
    </row>
    <row r="178">
      <c r="D178" s="8"/>
      <c r="E178" s="8"/>
      <c r="F178" s="7"/>
      <c r="G178" s="5"/>
      <c r="I178" s="8"/>
    </row>
    <row r="179">
      <c r="D179" s="8"/>
      <c r="E179" s="8"/>
      <c r="F179" s="7"/>
      <c r="G179" s="5"/>
      <c r="I179" s="8"/>
    </row>
    <row r="180">
      <c r="D180" s="8"/>
      <c r="E180" s="8"/>
      <c r="F180" s="7"/>
      <c r="G180" s="5"/>
      <c r="I180" s="8"/>
    </row>
    <row r="181">
      <c r="D181" s="8"/>
      <c r="E181" s="8"/>
      <c r="F181" s="7"/>
      <c r="G181" s="5"/>
      <c r="I181" s="8"/>
    </row>
    <row r="182">
      <c r="D182" s="8"/>
      <c r="E182" s="8"/>
      <c r="F182" s="7"/>
      <c r="G182" s="5"/>
      <c r="I182" s="8"/>
    </row>
    <row r="183">
      <c r="D183" s="8"/>
      <c r="E183" s="8"/>
      <c r="F183" s="7"/>
      <c r="G183" s="5"/>
      <c r="I183" s="8"/>
    </row>
    <row r="184">
      <c r="D184" s="8"/>
      <c r="E184" s="8"/>
      <c r="F184" s="7"/>
      <c r="G184" s="5"/>
      <c r="I184" s="8"/>
    </row>
    <row r="185">
      <c r="D185" s="8"/>
      <c r="E185" s="8"/>
      <c r="F185" s="7"/>
      <c r="G185" s="5"/>
      <c r="I185" s="8"/>
    </row>
    <row r="186">
      <c r="D186" s="8"/>
      <c r="E186" s="8"/>
      <c r="F186" s="7"/>
      <c r="G186" s="5"/>
      <c r="I186" s="8"/>
    </row>
    <row r="187">
      <c r="D187" s="8"/>
      <c r="E187" s="8"/>
      <c r="F187" s="7"/>
      <c r="G187" s="5"/>
      <c r="I187" s="8"/>
    </row>
    <row r="188">
      <c r="D188" s="8"/>
      <c r="E188" s="8"/>
      <c r="F188" s="7"/>
      <c r="G188" s="5"/>
      <c r="I188" s="8"/>
    </row>
    <row r="189">
      <c r="D189" s="8"/>
      <c r="E189" s="8"/>
      <c r="F189" s="7"/>
      <c r="G189" s="5"/>
      <c r="I189" s="8"/>
    </row>
    <row r="190">
      <c r="D190" s="8"/>
      <c r="E190" s="8"/>
      <c r="F190" s="7"/>
      <c r="G190" s="5"/>
      <c r="I190" s="8"/>
    </row>
    <row r="191">
      <c r="D191" s="8"/>
      <c r="E191" s="8"/>
      <c r="F191" s="7"/>
      <c r="G191" s="5"/>
      <c r="I191" s="8"/>
    </row>
    <row r="192">
      <c r="D192" s="8"/>
      <c r="E192" s="8"/>
      <c r="F192" s="7"/>
      <c r="G192" s="5"/>
      <c r="I192" s="8"/>
    </row>
    <row r="193">
      <c r="D193" s="8"/>
      <c r="E193" s="8"/>
      <c r="F193" s="7"/>
      <c r="G193" s="5"/>
      <c r="I193" s="8"/>
    </row>
    <row r="194">
      <c r="D194" s="8"/>
      <c r="E194" s="8"/>
      <c r="F194" s="7"/>
      <c r="G194" s="5"/>
      <c r="I194" s="8"/>
    </row>
    <row r="195">
      <c r="D195" s="8"/>
      <c r="E195" s="8"/>
      <c r="F195" s="7"/>
      <c r="G195" s="5"/>
      <c r="I195" s="8"/>
    </row>
    <row r="196">
      <c r="D196" s="8"/>
      <c r="E196" s="8"/>
      <c r="F196" s="7"/>
      <c r="G196" s="5"/>
      <c r="I196" s="8"/>
    </row>
    <row r="197">
      <c r="D197" s="8"/>
      <c r="E197" s="8"/>
      <c r="F197" s="7"/>
      <c r="G197" s="5"/>
      <c r="I197" s="8"/>
    </row>
    <row r="198">
      <c r="D198" s="8"/>
      <c r="E198" s="8"/>
      <c r="F198" s="7"/>
      <c r="G198" s="5"/>
      <c r="I198" s="8"/>
    </row>
    <row r="199">
      <c r="D199" s="8"/>
      <c r="E199" s="8"/>
      <c r="F199" s="7"/>
      <c r="G199" s="5"/>
      <c r="I199" s="8"/>
    </row>
    <row r="200">
      <c r="D200" s="8"/>
      <c r="E200" s="8"/>
      <c r="F200" s="7"/>
      <c r="G200" s="5"/>
      <c r="I200" s="8"/>
    </row>
    <row r="201">
      <c r="D201" s="8"/>
      <c r="E201" s="8"/>
      <c r="F201" s="7"/>
      <c r="G201" s="5"/>
      <c r="I201" s="8"/>
    </row>
    <row r="202">
      <c r="D202" s="8"/>
      <c r="E202" s="8"/>
      <c r="F202" s="7"/>
      <c r="G202" s="5"/>
      <c r="I202" s="8"/>
    </row>
    <row r="203">
      <c r="D203" s="8"/>
      <c r="E203" s="8"/>
      <c r="F203" s="7"/>
      <c r="G203" s="5"/>
      <c r="I203" s="8"/>
    </row>
    <row r="204">
      <c r="D204" s="8"/>
      <c r="E204" s="8"/>
      <c r="F204" s="7"/>
      <c r="G204" s="5"/>
      <c r="I204" s="8"/>
    </row>
    <row r="205">
      <c r="D205" s="8"/>
      <c r="E205" s="8"/>
      <c r="F205" s="7"/>
      <c r="G205" s="5"/>
      <c r="I205" s="8"/>
    </row>
    <row r="206">
      <c r="D206" s="8"/>
      <c r="E206" s="8"/>
      <c r="F206" s="7"/>
      <c r="G206" s="5"/>
      <c r="I206" s="8"/>
    </row>
    <row r="207">
      <c r="D207" s="8"/>
      <c r="E207" s="8"/>
      <c r="F207" s="7"/>
      <c r="G207" s="5"/>
      <c r="I207" s="8"/>
    </row>
    <row r="208">
      <c r="D208" s="8"/>
      <c r="E208" s="8"/>
      <c r="F208" s="7"/>
      <c r="G208" s="5"/>
      <c r="I208" s="8"/>
    </row>
    <row r="209">
      <c r="D209" s="8"/>
      <c r="E209" s="8"/>
      <c r="F209" s="7"/>
      <c r="G209" s="5"/>
      <c r="I209" s="8"/>
    </row>
    <row r="210">
      <c r="D210" s="8"/>
      <c r="E210" s="8"/>
      <c r="F210" s="7"/>
      <c r="G210" s="5"/>
      <c r="I210" s="8"/>
    </row>
    <row r="211">
      <c r="D211" s="8"/>
      <c r="E211" s="8"/>
      <c r="F211" s="7"/>
      <c r="G211" s="5"/>
      <c r="I211" s="8"/>
    </row>
    <row r="212">
      <c r="D212" s="8"/>
      <c r="E212" s="8"/>
      <c r="F212" s="7"/>
      <c r="G212" s="5"/>
      <c r="I212" s="8"/>
    </row>
    <row r="213">
      <c r="D213" s="8"/>
      <c r="E213" s="8"/>
      <c r="F213" s="7"/>
      <c r="G213" s="5"/>
      <c r="I213" s="8"/>
    </row>
    <row r="214">
      <c r="D214" s="8"/>
      <c r="E214" s="8"/>
      <c r="F214" s="7"/>
      <c r="G214" s="5"/>
      <c r="I214" s="8"/>
    </row>
    <row r="215">
      <c r="D215" s="8"/>
      <c r="E215" s="8"/>
      <c r="F215" s="7"/>
      <c r="G215" s="5"/>
      <c r="I215" s="8"/>
    </row>
    <row r="216">
      <c r="D216" s="8"/>
      <c r="E216" s="8"/>
      <c r="F216" s="7"/>
      <c r="G216" s="5"/>
      <c r="I216" s="8"/>
    </row>
    <row r="217">
      <c r="D217" s="8"/>
      <c r="E217" s="8"/>
      <c r="F217" s="7"/>
      <c r="G217" s="5"/>
      <c r="I217" s="8"/>
    </row>
    <row r="218">
      <c r="D218" s="8"/>
      <c r="E218" s="8"/>
      <c r="F218" s="7"/>
      <c r="G218" s="5"/>
      <c r="I218" s="8"/>
    </row>
    <row r="219">
      <c r="D219" s="8"/>
      <c r="E219" s="8"/>
      <c r="F219" s="7"/>
      <c r="G219" s="5"/>
      <c r="I219" s="8"/>
    </row>
    <row r="220">
      <c r="D220" s="8"/>
      <c r="E220" s="8"/>
      <c r="F220" s="7"/>
      <c r="G220" s="5"/>
      <c r="I220" s="8"/>
    </row>
    <row r="221">
      <c r="D221" s="8"/>
      <c r="E221" s="8"/>
      <c r="F221" s="7"/>
      <c r="G221" s="5"/>
      <c r="I221" s="8"/>
    </row>
    <row r="222">
      <c r="D222" s="8"/>
      <c r="E222" s="8"/>
      <c r="F222" s="7"/>
      <c r="G222" s="5"/>
      <c r="I222" s="8"/>
    </row>
    <row r="223">
      <c r="D223" s="8"/>
      <c r="E223" s="8"/>
      <c r="F223" s="7"/>
      <c r="G223" s="5"/>
      <c r="I223" s="8"/>
    </row>
    <row r="224">
      <c r="D224" s="8"/>
      <c r="E224" s="8"/>
      <c r="F224" s="7"/>
      <c r="G224" s="5"/>
      <c r="I224" s="8"/>
    </row>
    <row r="225">
      <c r="D225" s="8"/>
      <c r="E225" s="8"/>
      <c r="F225" s="7"/>
      <c r="G225" s="5"/>
      <c r="I225" s="8"/>
    </row>
    <row r="226">
      <c r="D226" s="8"/>
      <c r="E226" s="8"/>
      <c r="F226" s="7"/>
      <c r="G226" s="5"/>
      <c r="I226" s="8"/>
    </row>
    <row r="227">
      <c r="D227" s="8"/>
      <c r="E227" s="8"/>
      <c r="F227" s="7"/>
      <c r="G227" s="5"/>
      <c r="I227" s="8"/>
    </row>
    <row r="228">
      <c r="D228" s="8"/>
      <c r="E228" s="8"/>
      <c r="F228" s="7"/>
      <c r="G228" s="5"/>
      <c r="I228" s="8"/>
    </row>
    <row r="229">
      <c r="D229" s="8"/>
      <c r="E229" s="8"/>
      <c r="F229" s="7"/>
      <c r="G229" s="5"/>
      <c r="I229" s="8"/>
    </row>
    <row r="230">
      <c r="D230" s="8"/>
      <c r="E230" s="8"/>
      <c r="F230" s="7"/>
      <c r="G230" s="5"/>
      <c r="I230" s="8"/>
    </row>
    <row r="231">
      <c r="D231" s="8"/>
      <c r="E231" s="8"/>
      <c r="F231" s="7"/>
      <c r="G231" s="5"/>
      <c r="I231" s="8"/>
    </row>
    <row r="232">
      <c r="D232" s="8"/>
      <c r="E232" s="8"/>
      <c r="F232" s="7"/>
      <c r="G232" s="5"/>
      <c r="I232" s="8"/>
    </row>
    <row r="233">
      <c r="D233" s="8"/>
      <c r="E233" s="8"/>
      <c r="F233" s="7"/>
      <c r="G233" s="5"/>
      <c r="I233" s="8"/>
    </row>
    <row r="234">
      <c r="D234" s="8"/>
      <c r="E234" s="8"/>
      <c r="F234" s="7"/>
      <c r="G234" s="5"/>
      <c r="I234" s="8"/>
    </row>
    <row r="235">
      <c r="D235" s="8"/>
      <c r="E235" s="8"/>
      <c r="F235" s="7"/>
      <c r="G235" s="5"/>
      <c r="I235" s="8"/>
    </row>
    <row r="236">
      <c r="D236" s="8"/>
      <c r="E236" s="8"/>
      <c r="F236" s="7"/>
      <c r="G236" s="5"/>
      <c r="I236" s="8"/>
    </row>
    <row r="237">
      <c r="D237" s="8"/>
      <c r="E237" s="8"/>
      <c r="F237" s="7"/>
      <c r="G237" s="5"/>
      <c r="I237" s="8"/>
    </row>
    <row r="238">
      <c r="D238" s="8"/>
      <c r="E238" s="8"/>
      <c r="F238" s="7"/>
      <c r="G238" s="5"/>
      <c r="I238" s="8"/>
    </row>
    <row r="239">
      <c r="D239" s="8"/>
      <c r="E239" s="8"/>
      <c r="F239" s="7"/>
      <c r="G239" s="5"/>
      <c r="I239" s="8"/>
    </row>
    <row r="240">
      <c r="D240" s="8"/>
      <c r="E240" s="8"/>
      <c r="F240" s="7"/>
      <c r="G240" s="5"/>
      <c r="I240" s="8"/>
    </row>
    <row r="241">
      <c r="D241" s="8"/>
      <c r="E241" s="8"/>
      <c r="F241" s="7"/>
      <c r="G241" s="5"/>
      <c r="I241" s="8"/>
    </row>
    <row r="242">
      <c r="D242" s="8"/>
      <c r="E242" s="8"/>
      <c r="F242" s="7"/>
      <c r="G242" s="5"/>
      <c r="I242" s="8"/>
    </row>
    <row r="243">
      <c r="D243" s="8"/>
      <c r="E243" s="8"/>
      <c r="F243" s="7"/>
      <c r="G243" s="5"/>
      <c r="I243" s="8"/>
    </row>
    <row r="244">
      <c r="D244" s="8"/>
      <c r="E244" s="8"/>
      <c r="F244" s="7"/>
      <c r="G244" s="5"/>
      <c r="I244" s="8"/>
    </row>
    <row r="245">
      <c r="D245" s="8"/>
      <c r="E245" s="8"/>
      <c r="F245" s="7"/>
      <c r="G245" s="5"/>
      <c r="I245" s="8"/>
    </row>
    <row r="246">
      <c r="D246" s="8"/>
      <c r="E246" s="8"/>
      <c r="F246" s="7"/>
      <c r="G246" s="5"/>
      <c r="I246" s="8"/>
    </row>
    <row r="247">
      <c r="D247" s="8"/>
      <c r="E247" s="8"/>
      <c r="F247" s="7"/>
      <c r="G247" s="5"/>
      <c r="I247" s="8"/>
    </row>
    <row r="248">
      <c r="D248" s="8"/>
      <c r="E248" s="8"/>
      <c r="F248" s="7"/>
      <c r="G248" s="5"/>
      <c r="I248" s="8"/>
    </row>
    <row r="249">
      <c r="D249" s="8"/>
      <c r="E249" s="8"/>
      <c r="F249" s="7"/>
      <c r="G249" s="5"/>
      <c r="I249" s="8"/>
    </row>
    <row r="250">
      <c r="D250" s="8"/>
      <c r="E250" s="8"/>
      <c r="F250" s="7"/>
      <c r="G250" s="5"/>
      <c r="I250" s="8"/>
    </row>
    <row r="251">
      <c r="D251" s="8"/>
      <c r="E251" s="8"/>
      <c r="F251" s="7"/>
      <c r="G251" s="5"/>
      <c r="I251" s="8"/>
    </row>
    <row r="252">
      <c r="D252" s="8"/>
      <c r="E252" s="8"/>
      <c r="F252" s="7"/>
      <c r="G252" s="5"/>
      <c r="I252" s="8"/>
    </row>
    <row r="253">
      <c r="D253" s="8"/>
      <c r="E253" s="8"/>
      <c r="F253" s="7"/>
      <c r="G253" s="5"/>
      <c r="I253" s="8"/>
    </row>
    <row r="254">
      <c r="D254" s="8"/>
      <c r="E254" s="8"/>
      <c r="F254" s="7"/>
      <c r="G254" s="5"/>
      <c r="I254" s="8"/>
    </row>
    <row r="255">
      <c r="D255" s="8"/>
      <c r="E255" s="8"/>
      <c r="F255" s="7"/>
      <c r="G255" s="5"/>
      <c r="I255" s="8"/>
    </row>
    <row r="256">
      <c r="D256" s="8"/>
      <c r="E256" s="8"/>
      <c r="F256" s="7"/>
      <c r="G256" s="5"/>
      <c r="I256" s="8"/>
    </row>
    <row r="257">
      <c r="D257" s="8"/>
      <c r="E257" s="8"/>
      <c r="F257" s="7"/>
      <c r="G257" s="5"/>
      <c r="I257" s="8"/>
    </row>
    <row r="258">
      <c r="D258" s="8"/>
      <c r="E258" s="8"/>
      <c r="F258" s="7"/>
      <c r="G258" s="5"/>
      <c r="I258" s="8"/>
    </row>
    <row r="259">
      <c r="D259" s="8"/>
      <c r="E259" s="8"/>
      <c r="F259" s="7"/>
      <c r="G259" s="5"/>
      <c r="I259" s="8"/>
    </row>
    <row r="260">
      <c r="D260" s="8"/>
      <c r="E260" s="8"/>
      <c r="F260" s="7"/>
      <c r="G260" s="5"/>
      <c r="I260" s="8"/>
    </row>
    <row r="261">
      <c r="D261" s="8"/>
      <c r="E261" s="8"/>
      <c r="F261" s="7"/>
      <c r="G261" s="5"/>
      <c r="I261" s="8"/>
    </row>
    <row r="262">
      <c r="D262" s="8"/>
      <c r="E262" s="8"/>
      <c r="F262" s="7"/>
      <c r="G262" s="5"/>
      <c r="I262" s="8"/>
    </row>
    <row r="263">
      <c r="D263" s="8"/>
      <c r="E263" s="8"/>
      <c r="F263" s="7"/>
      <c r="G263" s="5"/>
      <c r="I263" s="8"/>
    </row>
    <row r="264">
      <c r="D264" s="8"/>
      <c r="E264" s="8"/>
      <c r="F264" s="7"/>
      <c r="G264" s="5"/>
      <c r="I264" s="8"/>
    </row>
    <row r="265">
      <c r="D265" s="8"/>
      <c r="E265" s="8"/>
      <c r="F265" s="7"/>
      <c r="G265" s="5"/>
      <c r="I265" s="8"/>
    </row>
    <row r="266">
      <c r="D266" s="8"/>
      <c r="E266" s="8"/>
      <c r="F266" s="7"/>
      <c r="G266" s="5"/>
      <c r="I266" s="8"/>
    </row>
    <row r="267">
      <c r="D267" s="8"/>
      <c r="E267" s="8"/>
      <c r="F267" s="7"/>
      <c r="G267" s="5"/>
      <c r="I267" s="8"/>
    </row>
    <row r="268">
      <c r="D268" s="8"/>
      <c r="E268" s="8"/>
      <c r="F268" s="7"/>
      <c r="G268" s="5"/>
      <c r="I268" s="8"/>
    </row>
    <row r="269">
      <c r="D269" s="8"/>
      <c r="E269" s="8"/>
      <c r="F269" s="7"/>
      <c r="G269" s="5"/>
      <c r="I269" s="8"/>
    </row>
    <row r="270">
      <c r="D270" s="8"/>
      <c r="E270" s="8"/>
      <c r="F270" s="7"/>
      <c r="G270" s="5"/>
      <c r="I270" s="8"/>
    </row>
    <row r="271">
      <c r="D271" s="8"/>
      <c r="E271" s="8"/>
      <c r="F271" s="7"/>
      <c r="G271" s="5"/>
      <c r="I271" s="8"/>
    </row>
    <row r="272">
      <c r="D272" s="8"/>
      <c r="E272" s="8"/>
      <c r="F272" s="7"/>
      <c r="G272" s="5"/>
      <c r="I272" s="8"/>
    </row>
    <row r="273">
      <c r="D273" s="8"/>
      <c r="E273" s="8"/>
      <c r="F273" s="7"/>
      <c r="G273" s="5"/>
      <c r="I273" s="8"/>
    </row>
    <row r="274">
      <c r="D274" s="8"/>
      <c r="E274" s="8"/>
      <c r="F274" s="7"/>
      <c r="G274" s="5"/>
      <c r="I274" s="8"/>
    </row>
    <row r="275">
      <c r="D275" s="8"/>
      <c r="E275" s="8"/>
      <c r="F275" s="7"/>
      <c r="G275" s="5"/>
      <c r="I275" s="8"/>
    </row>
    <row r="276">
      <c r="D276" s="8"/>
      <c r="E276" s="8"/>
      <c r="F276" s="7"/>
      <c r="G276" s="5"/>
      <c r="I276" s="8"/>
    </row>
    <row r="277">
      <c r="D277" s="8"/>
      <c r="E277" s="8"/>
      <c r="F277" s="7"/>
      <c r="G277" s="5"/>
      <c r="I277" s="8"/>
    </row>
    <row r="278">
      <c r="D278" s="8"/>
      <c r="E278" s="8"/>
      <c r="F278" s="7"/>
      <c r="G278" s="5"/>
      <c r="I278" s="8"/>
    </row>
    <row r="279">
      <c r="D279" s="8"/>
      <c r="E279" s="8"/>
      <c r="F279" s="7"/>
      <c r="G279" s="5"/>
      <c r="I279" s="8"/>
    </row>
    <row r="280">
      <c r="D280" s="8"/>
      <c r="E280" s="8"/>
      <c r="F280" s="7"/>
      <c r="G280" s="5"/>
      <c r="I280" s="8"/>
    </row>
    <row r="281">
      <c r="D281" s="8"/>
      <c r="E281" s="8"/>
      <c r="F281" s="7"/>
      <c r="G281" s="5"/>
      <c r="I281" s="8"/>
    </row>
    <row r="282">
      <c r="D282" s="8"/>
      <c r="E282" s="8"/>
      <c r="F282" s="7"/>
      <c r="G282" s="5"/>
      <c r="I282" s="8"/>
    </row>
    <row r="283">
      <c r="D283" s="8"/>
      <c r="E283" s="8"/>
      <c r="F283" s="7"/>
      <c r="G283" s="5"/>
      <c r="I283" s="8"/>
    </row>
    <row r="284">
      <c r="D284" s="8"/>
      <c r="E284" s="8"/>
      <c r="F284" s="7"/>
      <c r="G284" s="5"/>
      <c r="I284" s="8"/>
    </row>
    <row r="285">
      <c r="D285" s="8"/>
      <c r="E285" s="8"/>
      <c r="F285" s="7"/>
      <c r="G285" s="5"/>
      <c r="I285" s="8"/>
    </row>
    <row r="286">
      <c r="D286" s="8"/>
      <c r="E286" s="8"/>
      <c r="F286" s="7"/>
      <c r="G286" s="5"/>
      <c r="I286" s="8"/>
    </row>
    <row r="287">
      <c r="D287" s="8"/>
      <c r="E287" s="8"/>
      <c r="F287" s="7"/>
      <c r="G287" s="5"/>
      <c r="I287" s="8"/>
    </row>
    <row r="288">
      <c r="D288" s="8"/>
      <c r="E288" s="8"/>
      <c r="F288" s="7"/>
      <c r="G288" s="5"/>
      <c r="I288" s="8"/>
    </row>
    <row r="289">
      <c r="D289" s="8"/>
      <c r="E289" s="8"/>
      <c r="F289" s="7"/>
      <c r="G289" s="5"/>
      <c r="I289" s="8"/>
    </row>
    <row r="290">
      <c r="D290" s="8"/>
      <c r="E290" s="8"/>
      <c r="F290" s="7"/>
      <c r="G290" s="5"/>
      <c r="I290" s="8"/>
    </row>
    <row r="291">
      <c r="D291" s="8"/>
      <c r="E291" s="8"/>
      <c r="F291" s="7"/>
      <c r="G291" s="5"/>
      <c r="I291" s="8"/>
    </row>
    <row r="292">
      <c r="D292" s="8"/>
      <c r="E292" s="8"/>
      <c r="F292" s="7"/>
      <c r="G292" s="5"/>
      <c r="I292" s="8"/>
    </row>
    <row r="293">
      <c r="D293" s="8"/>
      <c r="E293" s="8"/>
      <c r="F293" s="7"/>
      <c r="G293" s="5"/>
      <c r="I293" s="8"/>
    </row>
    <row r="294">
      <c r="D294" s="8"/>
      <c r="E294" s="8"/>
      <c r="F294" s="7"/>
      <c r="G294" s="5"/>
      <c r="I294" s="8"/>
    </row>
    <row r="295">
      <c r="D295" s="8"/>
      <c r="E295" s="8"/>
      <c r="F295" s="7"/>
      <c r="G295" s="5"/>
      <c r="I295" s="8"/>
    </row>
    <row r="296">
      <c r="D296" s="8"/>
      <c r="E296" s="8"/>
      <c r="F296" s="7"/>
      <c r="G296" s="5"/>
      <c r="I296" s="8"/>
    </row>
    <row r="297">
      <c r="D297" s="8"/>
      <c r="E297" s="8"/>
      <c r="F297" s="7"/>
      <c r="G297" s="5"/>
      <c r="I297" s="8"/>
    </row>
    <row r="298">
      <c r="D298" s="8"/>
      <c r="E298" s="8"/>
      <c r="F298" s="7"/>
      <c r="G298" s="5"/>
      <c r="I298" s="8"/>
    </row>
    <row r="299">
      <c r="D299" s="8"/>
      <c r="E299" s="8"/>
      <c r="F299" s="7"/>
      <c r="G299" s="5"/>
      <c r="I299" s="8"/>
    </row>
    <row r="300">
      <c r="D300" s="8"/>
      <c r="E300" s="8"/>
      <c r="F300" s="7"/>
      <c r="G300" s="5"/>
      <c r="I300" s="8"/>
    </row>
    <row r="301">
      <c r="D301" s="8"/>
      <c r="E301" s="8"/>
      <c r="F301" s="7"/>
      <c r="G301" s="5"/>
      <c r="I301" s="8"/>
    </row>
    <row r="302">
      <c r="D302" s="8"/>
      <c r="E302" s="8"/>
      <c r="F302" s="7"/>
      <c r="G302" s="5"/>
      <c r="I302" s="8"/>
    </row>
    <row r="303">
      <c r="D303" s="8"/>
      <c r="E303" s="8"/>
      <c r="F303" s="7"/>
      <c r="G303" s="5"/>
      <c r="I303" s="8"/>
    </row>
    <row r="304">
      <c r="D304" s="8"/>
      <c r="E304" s="8"/>
      <c r="F304" s="7"/>
      <c r="G304" s="5"/>
      <c r="I304" s="8"/>
    </row>
    <row r="305">
      <c r="D305" s="8"/>
      <c r="E305" s="8"/>
      <c r="F305" s="7"/>
      <c r="G305" s="5"/>
      <c r="I305" s="8"/>
    </row>
    <row r="306">
      <c r="D306" s="8"/>
      <c r="E306" s="8"/>
      <c r="F306" s="7"/>
      <c r="G306" s="5"/>
      <c r="I306" s="8"/>
    </row>
    <row r="307">
      <c r="D307" s="8"/>
      <c r="E307" s="8"/>
      <c r="F307" s="7"/>
      <c r="G307" s="5"/>
      <c r="I307" s="8"/>
    </row>
    <row r="308">
      <c r="D308" s="8"/>
      <c r="E308" s="8"/>
      <c r="F308" s="7"/>
      <c r="G308" s="5"/>
      <c r="I308" s="8"/>
    </row>
    <row r="309">
      <c r="D309" s="8"/>
      <c r="E309" s="8"/>
      <c r="F309" s="7"/>
      <c r="G309" s="5"/>
      <c r="I309" s="8"/>
    </row>
    <row r="310">
      <c r="D310" s="8"/>
      <c r="E310" s="8"/>
      <c r="F310" s="7"/>
      <c r="G310" s="5"/>
      <c r="I310" s="8"/>
    </row>
    <row r="311">
      <c r="D311" s="8"/>
      <c r="E311" s="8"/>
      <c r="F311" s="7"/>
      <c r="G311" s="5"/>
      <c r="I311" s="8"/>
    </row>
    <row r="312">
      <c r="D312" s="8"/>
      <c r="E312" s="8"/>
      <c r="F312" s="7"/>
      <c r="G312" s="5"/>
      <c r="I312" s="8"/>
    </row>
    <row r="313">
      <c r="D313" s="8"/>
      <c r="E313" s="8"/>
      <c r="F313" s="7"/>
      <c r="G313" s="5"/>
      <c r="I313" s="8"/>
    </row>
    <row r="314">
      <c r="D314" s="8"/>
      <c r="E314" s="8"/>
      <c r="F314" s="7"/>
      <c r="G314" s="5"/>
      <c r="I314" s="8"/>
    </row>
    <row r="315">
      <c r="D315" s="8"/>
      <c r="E315" s="8"/>
      <c r="F315" s="7"/>
      <c r="G315" s="5"/>
      <c r="I315" s="8"/>
    </row>
    <row r="316">
      <c r="D316" s="8"/>
      <c r="E316" s="8"/>
      <c r="F316" s="7"/>
      <c r="G316" s="5"/>
      <c r="I316" s="8"/>
    </row>
    <row r="317">
      <c r="D317" s="8"/>
      <c r="E317" s="8"/>
      <c r="F317" s="7"/>
      <c r="G317" s="5"/>
      <c r="I317" s="8"/>
    </row>
    <row r="318">
      <c r="D318" s="8"/>
      <c r="E318" s="8"/>
      <c r="F318" s="7"/>
      <c r="G318" s="5"/>
      <c r="I318" s="8"/>
    </row>
    <row r="319">
      <c r="D319" s="8"/>
      <c r="E319" s="8"/>
      <c r="F319" s="7"/>
      <c r="G319" s="5"/>
      <c r="I319" s="8"/>
    </row>
    <row r="320">
      <c r="D320" s="8"/>
      <c r="E320" s="8"/>
      <c r="F320" s="7"/>
      <c r="G320" s="5"/>
      <c r="I320" s="8"/>
    </row>
    <row r="321">
      <c r="D321" s="8"/>
      <c r="E321" s="8"/>
      <c r="F321" s="7"/>
      <c r="G321" s="5"/>
      <c r="I321" s="8"/>
    </row>
    <row r="322">
      <c r="D322" s="8"/>
      <c r="E322" s="8"/>
      <c r="F322" s="7"/>
      <c r="G322" s="5"/>
      <c r="I322" s="8"/>
    </row>
    <row r="323">
      <c r="D323" s="8"/>
      <c r="E323" s="8"/>
      <c r="F323" s="7"/>
      <c r="G323" s="5"/>
      <c r="I323" s="8"/>
    </row>
    <row r="324">
      <c r="D324" s="8"/>
      <c r="E324" s="8"/>
      <c r="F324" s="7"/>
      <c r="G324" s="5"/>
      <c r="I324" s="8"/>
    </row>
    <row r="325">
      <c r="D325" s="8"/>
      <c r="E325" s="8"/>
      <c r="F325" s="7"/>
      <c r="G325" s="5"/>
      <c r="I325" s="8"/>
    </row>
    <row r="326">
      <c r="D326" s="8"/>
      <c r="E326" s="8"/>
      <c r="F326" s="7"/>
      <c r="G326" s="5"/>
      <c r="I326" s="8"/>
    </row>
    <row r="327">
      <c r="D327" s="8"/>
      <c r="E327" s="8"/>
      <c r="F327" s="7"/>
      <c r="G327" s="5"/>
      <c r="I327" s="8"/>
    </row>
    <row r="328">
      <c r="D328" s="8"/>
      <c r="E328" s="8"/>
      <c r="F328" s="7"/>
      <c r="G328" s="5"/>
      <c r="I328" s="8"/>
    </row>
    <row r="329">
      <c r="D329" s="8"/>
      <c r="E329" s="8"/>
      <c r="F329" s="7"/>
      <c r="G329" s="5"/>
      <c r="I329" s="8"/>
    </row>
    <row r="330">
      <c r="D330" s="8"/>
      <c r="E330" s="8"/>
      <c r="F330" s="7"/>
      <c r="G330" s="5"/>
      <c r="I330" s="8"/>
    </row>
    <row r="331">
      <c r="D331" s="8"/>
      <c r="E331" s="8"/>
      <c r="F331" s="7"/>
      <c r="G331" s="5"/>
      <c r="I331" s="8"/>
    </row>
    <row r="332">
      <c r="D332" s="8"/>
      <c r="E332" s="8"/>
      <c r="F332" s="7"/>
      <c r="G332" s="5"/>
      <c r="I332" s="8"/>
    </row>
    <row r="333">
      <c r="D333" s="8"/>
      <c r="E333" s="8"/>
      <c r="F333" s="7"/>
      <c r="G333" s="5"/>
      <c r="I333" s="8"/>
    </row>
    <row r="334">
      <c r="D334" s="8"/>
      <c r="E334" s="8"/>
      <c r="F334" s="7"/>
      <c r="G334" s="5"/>
      <c r="I334" s="8"/>
    </row>
    <row r="335">
      <c r="D335" s="8"/>
      <c r="E335" s="8"/>
      <c r="F335" s="7"/>
      <c r="G335" s="5"/>
      <c r="I335" s="8"/>
    </row>
    <row r="336">
      <c r="D336" s="8"/>
      <c r="E336" s="8"/>
      <c r="F336" s="7"/>
      <c r="G336" s="5"/>
      <c r="I336" s="8"/>
    </row>
    <row r="337">
      <c r="D337" s="8"/>
      <c r="E337" s="8"/>
      <c r="F337" s="7"/>
      <c r="G337" s="5"/>
      <c r="I337" s="8"/>
    </row>
    <row r="338">
      <c r="D338" s="8"/>
      <c r="E338" s="8"/>
      <c r="F338" s="7"/>
      <c r="G338" s="5"/>
      <c r="I338" s="8"/>
    </row>
    <row r="339">
      <c r="D339" s="8"/>
      <c r="E339" s="8"/>
      <c r="F339" s="7"/>
      <c r="G339" s="5"/>
      <c r="I339" s="8"/>
    </row>
    <row r="340">
      <c r="D340" s="8"/>
      <c r="E340" s="8"/>
      <c r="F340" s="7"/>
      <c r="G340" s="5"/>
      <c r="I340" s="8"/>
    </row>
    <row r="341">
      <c r="D341" s="8"/>
      <c r="E341" s="8"/>
      <c r="F341" s="7"/>
      <c r="G341" s="5"/>
      <c r="I341" s="8"/>
    </row>
    <row r="342">
      <c r="D342" s="8"/>
      <c r="E342" s="8"/>
      <c r="F342" s="7"/>
      <c r="G342" s="5"/>
      <c r="I342" s="8"/>
    </row>
    <row r="343">
      <c r="D343" s="8"/>
      <c r="E343" s="8"/>
      <c r="F343" s="7"/>
      <c r="G343" s="5"/>
      <c r="I343" s="8"/>
    </row>
    <row r="344">
      <c r="D344" s="8"/>
      <c r="E344" s="8"/>
      <c r="F344" s="7"/>
      <c r="G344" s="5"/>
      <c r="I344" s="8"/>
    </row>
    <row r="345">
      <c r="D345" s="8"/>
      <c r="E345" s="8"/>
      <c r="F345" s="7"/>
      <c r="G345" s="5"/>
      <c r="I345" s="8"/>
    </row>
    <row r="346">
      <c r="D346" s="8"/>
      <c r="E346" s="8"/>
      <c r="F346" s="7"/>
      <c r="G346" s="5"/>
      <c r="I346" s="8"/>
    </row>
    <row r="347">
      <c r="D347" s="8"/>
      <c r="E347" s="8"/>
      <c r="F347" s="7"/>
      <c r="G347" s="5"/>
      <c r="I347" s="8"/>
    </row>
    <row r="348">
      <c r="D348" s="8"/>
      <c r="E348" s="8"/>
      <c r="F348" s="7"/>
      <c r="G348" s="5"/>
      <c r="I348" s="8"/>
    </row>
    <row r="349">
      <c r="D349" s="8"/>
      <c r="E349" s="8"/>
      <c r="F349" s="7"/>
      <c r="G349" s="5"/>
      <c r="I349" s="8"/>
    </row>
    <row r="350">
      <c r="D350" s="8"/>
      <c r="E350" s="8"/>
      <c r="F350" s="7"/>
      <c r="G350" s="5"/>
      <c r="I350" s="8"/>
    </row>
    <row r="351">
      <c r="D351" s="8"/>
      <c r="E351" s="8"/>
      <c r="F351" s="7"/>
      <c r="G351" s="5"/>
      <c r="I351" s="8"/>
    </row>
    <row r="352">
      <c r="D352" s="8"/>
      <c r="E352" s="8"/>
      <c r="F352" s="7"/>
      <c r="G352" s="5"/>
      <c r="I352" s="8"/>
    </row>
    <row r="353">
      <c r="D353" s="8"/>
      <c r="E353" s="8"/>
      <c r="F353" s="7"/>
      <c r="G353" s="5"/>
      <c r="I353" s="8"/>
    </row>
    <row r="354">
      <c r="D354" s="8"/>
      <c r="E354" s="8"/>
      <c r="F354" s="7"/>
      <c r="G354" s="5"/>
      <c r="I354" s="8"/>
    </row>
    <row r="355">
      <c r="D355" s="8"/>
      <c r="E355" s="8"/>
      <c r="F355" s="7"/>
      <c r="G355" s="5"/>
      <c r="I355" s="8"/>
    </row>
    <row r="356">
      <c r="D356" s="8"/>
      <c r="E356" s="8"/>
      <c r="F356" s="7"/>
      <c r="G356" s="5"/>
      <c r="I356" s="8"/>
    </row>
    <row r="357">
      <c r="D357" s="8"/>
      <c r="E357" s="8"/>
      <c r="F357" s="7"/>
      <c r="G357" s="5"/>
      <c r="I357" s="8"/>
    </row>
    <row r="358">
      <c r="D358" s="8"/>
      <c r="E358" s="8"/>
      <c r="F358" s="7"/>
      <c r="G358" s="5"/>
      <c r="I358" s="8"/>
    </row>
    <row r="359">
      <c r="D359" s="8"/>
      <c r="E359" s="8"/>
      <c r="F359" s="7"/>
      <c r="G359" s="5"/>
      <c r="I359" s="8"/>
    </row>
    <row r="360">
      <c r="D360" s="8"/>
      <c r="E360" s="8"/>
      <c r="F360" s="7"/>
      <c r="G360" s="5"/>
      <c r="I360" s="8"/>
    </row>
    <row r="361">
      <c r="D361" s="8"/>
      <c r="E361" s="8"/>
      <c r="F361" s="7"/>
      <c r="G361" s="5"/>
      <c r="I361" s="8"/>
    </row>
    <row r="362">
      <c r="D362" s="8"/>
      <c r="E362" s="8"/>
      <c r="F362" s="7"/>
      <c r="G362" s="5"/>
      <c r="I362" s="8"/>
    </row>
    <row r="363">
      <c r="D363" s="8"/>
      <c r="E363" s="8"/>
      <c r="F363" s="7"/>
      <c r="G363" s="5"/>
      <c r="I363" s="8"/>
    </row>
    <row r="364">
      <c r="D364" s="8"/>
      <c r="E364" s="8"/>
      <c r="F364" s="7"/>
      <c r="G364" s="5"/>
      <c r="I364" s="8"/>
    </row>
    <row r="365">
      <c r="D365" s="8"/>
      <c r="E365" s="8"/>
      <c r="F365" s="7"/>
      <c r="G365" s="5"/>
      <c r="I365" s="8"/>
    </row>
    <row r="366">
      <c r="D366" s="8"/>
      <c r="E366" s="8"/>
      <c r="F366" s="7"/>
      <c r="G366" s="5"/>
      <c r="I366" s="8"/>
    </row>
    <row r="367">
      <c r="D367" s="8"/>
      <c r="E367" s="8"/>
      <c r="F367" s="7"/>
      <c r="G367" s="5"/>
      <c r="I367" s="8"/>
    </row>
    <row r="368">
      <c r="D368" s="8"/>
      <c r="E368" s="8"/>
      <c r="F368" s="7"/>
      <c r="G368" s="5"/>
      <c r="I368" s="8"/>
    </row>
    <row r="369">
      <c r="D369" s="8"/>
      <c r="E369" s="8"/>
      <c r="F369" s="7"/>
      <c r="G369" s="5"/>
      <c r="I369" s="8"/>
    </row>
    <row r="370">
      <c r="D370" s="8"/>
      <c r="E370" s="8"/>
      <c r="F370" s="7"/>
      <c r="G370" s="5"/>
      <c r="I370" s="8"/>
    </row>
    <row r="371">
      <c r="D371" s="8"/>
      <c r="E371" s="8"/>
      <c r="F371" s="7"/>
      <c r="G371" s="5"/>
      <c r="I371" s="8"/>
    </row>
    <row r="372">
      <c r="D372" s="8"/>
      <c r="E372" s="8"/>
      <c r="F372" s="7"/>
      <c r="G372" s="5"/>
      <c r="I372" s="8"/>
    </row>
    <row r="373">
      <c r="D373" s="8"/>
      <c r="E373" s="8"/>
      <c r="F373" s="7"/>
      <c r="G373" s="5"/>
      <c r="I373" s="8"/>
    </row>
    <row r="374">
      <c r="D374" s="8"/>
      <c r="E374" s="8"/>
      <c r="F374" s="7"/>
      <c r="G374" s="5"/>
      <c r="I374" s="8"/>
    </row>
    <row r="375">
      <c r="D375" s="8"/>
      <c r="E375" s="8"/>
      <c r="F375" s="7"/>
      <c r="G375" s="5"/>
      <c r="I375" s="8"/>
    </row>
    <row r="376">
      <c r="D376" s="8"/>
      <c r="E376" s="8"/>
      <c r="F376" s="7"/>
      <c r="G376" s="5"/>
      <c r="I376" s="8"/>
    </row>
    <row r="377">
      <c r="D377" s="8"/>
      <c r="E377" s="8"/>
      <c r="F377" s="7"/>
      <c r="G377" s="5"/>
      <c r="I377" s="8"/>
    </row>
    <row r="378">
      <c r="D378" s="8"/>
      <c r="E378" s="8"/>
      <c r="F378" s="7"/>
      <c r="G378" s="5"/>
      <c r="I378" s="8"/>
    </row>
    <row r="379">
      <c r="D379" s="8"/>
      <c r="E379" s="8"/>
      <c r="F379" s="7"/>
      <c r="G379" s="5"/>
      <c r="I379" s="8"/>
    </row>
    <row r="380">
      <c r="D380" s="8"/>
      <c r="E380" s="8"/>
      <c r="F380" s="7"/>
      <c r="G380" s="5"/>
      <c r="I380" s="8"/>
    </row>
    <row r="381">
      <c r="D381" s="8"/>
      <c r="E381" s="8"/>
      <c r="F381" s="7"/>
      <c r="G381" s="5"/>
      <c r="I381" s="8"/>
    </row>
    <row r="382">
      <c r="D382" s="8"/>
      <c r="E382" s="8"/>
      <c r="F382" s="7"/>
      <c r="G382" s="5"/>
      <c r="I382" s="8"/>
    </row>
    <row r="383">
      <c r="D383" s="8"/>
      <c r="E383" s="8"/>
      <c r="F383" s="7"/>
      <c r="G383" s="5"/>
      <c r="I383" s="8"/>
    </row>
    <row r="384">
      <c r="D384" s="8"/>
      <c r="E384" s="8"/>
      <c r="F384" s="7"/>
      <c r="G384" s="5"/>
      <c r="I384" s="8"/>
    </row>
    <row r="385">
      <c r="D385" s="8"/>
      <c r="E385" s="8"/>
      <c r="F385" s="7"/>
      <c r="G385" s="5"/>
      <c r="I385" s="8"/>
    </row>
    <row r="386">
      <c r="D386" s="8"/>
      <c r="E386" s="8"/>
      <c r="F386" s="7"/>
      <c r="G386" s="5"/>
      <c r="I386" s="8"/>
    </row>
    <row r="387">
      <c r="D387" s="8"/>
      <c r="E387" s="8"/>
      <c r="F387" s="7"/>
      <c r="G387" s="5"/>
      <c r="I387" s="8"/>
    </row>
    <row r="388">
      <c r="D388" s="8"/>
      <c r="E388" s="8"/>
      <c r="F388" s="7"/>
      <c r="G388" s="5"/>
      <c r="I388" s="8"/>
    </row>
    <row r="389">
      <c r="D389" s="8"/>
      <c r="E389" s="8"/>
      <c r="F389" s="7"/>
      <c r="G389" s="5"/>
      <c r="I389" s="8"/>
    </row>
    <row r="390">
      <c r="D390" s="8"/>
      <c r="E390" s="8"/>
      <c r="F390" s="7"/>
      <c r="G390" s="5"/>
      <c r="I390" s="8"/>
    </row>
    <row r="391">
      <c r="D391" s="8"/>
      <c r="E391" s="8"/>
      <c r="F391" s="7"/>
      <c r="G391" s="5"/>
      <c r="I391" s="8"/>
    </row>
    <row r="392">
      <c r="D392" s="8"/>
      <c r="E392" s="8"/>
      <c r="F392" s="7"/>
      <c r="G392" s="5"/>
      <c r="I392" s="8"/>
    </row>
    <row r="393">
      <c r="D393" s="8"/>
      <c r="E393" s="8"/>
      <c r="F393" s="7"/>
      <c r="G393" s="5"/>
      <c r="I393" s="8"/>
    </row>
    <row r="394">
      <c r="D394" s="8"/>
      <c r="E394" s="8"/>
      <c r="F394" s="7"/>
      <c r="G394" s="5"/>
      <c r="I394" s="8"/>
    </row>
    <row r="395">
      <c r="D395" s="8"/>
      <c r="E395" s="8"/>
      <c r="F395" s="7"/>
      <c r="G395" s="5"/>
      <c r="I395" s="8"/>
    </row>
    <row r="396">
      <c r="D396" s="8"/>
      <c r="E396" s="8"/>
      <c r="F396" s="7"/>
      <c r="G396" s="5"/>
      <c r="I396" s="8"/>
    </row>
    <row r="397">
      <c r="D397" s="8"/>
      <c r="E397" s="8"/>
      <c r="F397" s="7"/>
      <c r="G397" s="5"/>
      <c r="I397" s="8"/>
    </row>
    <row r="398">
      <c r="D398" s="8"/>
      <c r="E398" s="8"/>
      <c r="F398" s="7"/>
      <c r="G398" s="5"/>
      <c r="I398" s="8"/>
    </row>
    <row r="399">
      <c r="D399" s="8"/>
      <c r="E399" s="8"/>
      <c r="F399" s="7"/>
      <c r="G399" s="5"/>
      <c r="I399" s="8"/>
    </row>
    <row r="400">
      <c r="D400" s="8"/>
      <c r="E400" s="8"/>
      <c r="F400" s="7"/>
      <c r="G400" s="5"/>
      <c r="I400" s="8"/>
    </row>
    <row r="401">
      <c r="D401" s="8"/>
      <c r="E401" s="8"/>
      <c r="F401" s="7"/>
      <c r="G401" s="5"/>
      <c r="I401" s="8"/>
    </row>
    <row r="402">
      <c r="D402" s="8"/>
      <c r="E402" s="8"/>
      <c r="F402" s="7"/>
      <c r="G402" s="5"/>
      <c r="I402" s="8"/>
    </row>
    <row r="403">
      <c r="D403" s="8"/>
      <c r="E403" s="8"/>
      <c r="F403" s="7"/>
      <c r="G403" s="5"/>
      <c r="I403" s="8"/>
    </row>
    <row r="404">
      <c r="D404" s="8"/>
      <c r="E404" s="8"/>
      <c r="F404" s="7"/>
      <c r="G404" s="5"/>
      <c r="I404" s="8"/>
    </row>
    <row r="405">
      <c r="D405" s="8"/>
      <c r="E405" s="8"/>
      <c r="F405" s="7"/>
      <c r="G405" s="5"/>
      <c r="I405" s="8"/>
    </row>
    <row r="406">
      <c r="D406" s="8"/>
      <c r="E406" s="8"/>
      <c r="F406" s="7"/>
      <c r="G406" s="5"/>
      <c r="I406" s="8"/>
    </row>
    <row r="407">
      <c r="D407" s="8"/>
      <c r="E407" s="8"/>
      <c r="F407" s="7"/>
      <c r="G407" s="5"/>
      <c r="I407" s="8"/>
    </row>
    <row r="408">
      <c r="D408" s="8"/>
      <c r="E408" s="8"/>
      <c r="F408" s="7"/>
      <c r="G408" s="5"/>
      <c r="I408" s="8"/>
    </row>
    <row r="409">
      <c r="D409" s="8"/>
      <c r="E409" s="8"/>
      <c r="F409" s="7"/>
      <c r="G409" s="5"/>
      <c r="I409" s="8"/>
    </row>
    <row r="410">
      <c r="D410" s="8"/>
      <c r="E410" s="8"/>
      <c r="F410" s="7"/>
      <c r="G410" s="5"/>
      <c r="I410" s="8"/>
    </row>
    <row r="411">
      <c r="D411" s="8"/>
      <c r="E411" s="8"/>
      <c r="F411" s="7"/>
      <c r="G411" s="5"/>
      <c r="I411" s="8"/>
    </row>
    <row r="412">
      <c r="D412" s="8"/>
      <c r="E412" s="8"/>
      <c r="F412" s="7"/>
      <c r="G412" s="5"/>
      <c r="I412" s="8"/>
    </row>
    <row r="413">
      <c r="D413" s="8"/>
      <c r="E413" s="8"/>
      <c r="F413" s="7"/>
      <c r="G413" s="5"/>
      <c r="I413" s="8"/>
    </row>
    <row r="414">
      <c r="D414" s="8"/>
      <c r="E414" s="8"/>
      <c r="F414" s="7"/>
      <c r="G414" s="5"/>
      <c r="I414" s="8"/>
    </row>
    <row r="415">
      <c r="D415" s="8"/>
      <c r="E415" s="8"/>
      <c r="F415" s="7"/>
      <c r="G415" s="5"/>
      <c r="I415" s="8"/>
    </row>
    <row r="416">
      <c r="D416" s="8"/>
      <c r="E416" s="8"/>
      <c r="F416" s="7"/>
      <c r="G416" s="5"/>
      <c r="I416" s="8"/>
    </row>
    <row r="417">
      <c r="D417" s="8"/>
      <c r="E417" s="8"/>
      <c r="F417" s="7"/>
      <c r="G417" s="5"/>
      <c r="I417" s="8"/>
    </row>
    <row r="418">
      <c r="D418" s="8"/>
      <c r="E418" s="8"/>
      <c r="F418" s="7"/>
      <c r="G418" s="5"/>
      <c r="I418" s="8"/>
    </row>
    <row r="419">
      <c r="D419" s="8"/>
      <c r="E419" s="8"/>
      <c r="F419" s="7"/>
      <c r="G419" s="5"/>
      <c r="I419" s="8"/>
    </row>
    <row r="420">
      <c r="D420" s="8"/>
      <c r="E420" s="8"/>
      <c r="F420" s="7"/>
      <c r="G420" s="5"/>
      <c r="I420" s="8"/>
    </row>
    <row r="421">
      <c r="D421" s="8"/>
      <c r="E421" s="8"/>
      <c r="F421" s="7"/>
      <c r="G421" s="5"/>
      <c r="I421" s="8"/>
    </row>
    <row r="422">
      <c r="D422" s="8"/>
      <c r="E422" s="8"/>
      <c r="F422" s="7"/>
      <c r="G422" s="5"/>
      <c r="I422" s="8"/>
    </row>
    <row r="423">
      <c r="D423" s="8"/>
      <c r="E423" s="8"/>
      <c r="F423" s="7"/>
      <c r="G423" s="5"/>
      <c r="I423" s="8"/>
    </row>
    <row r="424">
      <c r="D424" s="8"/>
      <c r="E424" s="8"/>
      <c r="F424" s="7"/>
      <c r="G424" s="5"/>
      <c r="I424" s="8"/>
    </row>
    <row r="425">
      <c r="D425" s="8"/>
      <c r="E425" s="8"/>
      <c r="F425" s="7"/>
      <c r="G425" s="5"/>
      <c r="I425" s="8"/>
    </row>
    <row r="426">
      <c r="D426" s="8"/>
      <c r="E426" s="8"/>
      <c r="F426" s="7"/>
      <c r="G426" s="5"/>
      <c r="I426" s="8"/>
    </row>
    <row r="427">
      <c r="D427" s="8"/>
      <c r="E427" s="8"/>
      <c r="F427" s="7"/>
      <c r="G427" s="5"/>
      <c r="I427" s="8"/>
    </row>
    <row r="428">
      <c r="D428" s="8"/>
      <c r="E428" s="8"/>
      <c r="F428" s="7"/>
      <c r="G428" s="5"/>
      <c r="I428" s="8"/>
    </row>
    <row r="429">
      <c r="D429" s="8"/>
      <c r="E429" s="8"/>
      <c r="F429" s="7"/>
      <c r="G429" s="5"/>
      <c r="I429" s="8"/>
    </row>
    <row r="430">
      <c r="D430" s="8"/>
      <c r="E430" s="8"/>
      <c r="F430" s="7"/>
      <c r="G430" s="5"/>
      <c r="I430" s="8"/>
    </row>
    <row r="431">
      <c r="D431" s="8"/>
      <c r="E431" s="8"/>
      <c r="F431" s="7"/>
      <c r="G431" s="5"/>
      <c r="I431" s="8"/>
    </row>
    <row r="432">
      <c r="D432" s="8"/>
      <c r="E432" s="8"/>
      <c r="F432" s="7"/>
      <c r="G432" s="5"/>
      <c r="I432" s="8"/>
    </row>
    <row r="433">
      <c r="D433" s="8"/>
      <c r="E433" s="8"/>
      <c r="F433" s="7"/>
      <c r="G433" s="5"/>
      <c r="I433" s="8"/>
    </row>
    <row r="434">
      <c r="D434" s="8"/>
      <c r="E434" s="8"/>
      <c r="F434" s="7"/>
      <c r="G434" s="5"/>
      <c r="I434" s="8"/>
    </row>
    <row r="435">
      <c r="D435" s="8"/>
      <c r="E435" s="8"/>
      <c r="F435" s="7"/>
      <c r="G435" s="5"/>
      <c r="I435" s="8"/>
    </row>
    <row r="436">
      <c r="D436" s="8"/>
      <c r="E436" s="8"/>
      <c r="F436" s="7"/>
      <c r="G436" s="5"/>
      <c r="I436" s="8"/>
    </row>
    <row r="437">
      <c r="D437" s="8"/>
      <c r="E437" s="8"/>
      <c r="F437" s="7"/>
      <c r="G437" s="5"/>
      <c r="I437" s="8"/>
    </row>
    <row r="438">
      <c r="D438" s="8"/>
      <c r="E438" s="8"/>
      <c r="F438" s="7"/>
      <c r="G438" s="5"/>
      <c r="I438" s="8"/>
    </row>
    <row r="439">
      <c r="D439" s="8"/>
      <c r="E439" s="8"/>
      <c r="F439" s="7"/>
      <c r="G439" s="5"/>
      <c r="I439" s="8"/>
    </row>
    <row r="440">
      <c r="D440" s="8"/>
      <c r="E440" s="8"/>
      <c r="F440" s="7"/>
      <c r="G440" s="5"/>
      <c r="I440" s="8"/>
    </row>
    <row r="441">
      <c r="D441" s="8"/>
      <c r="E441" s="8"/>
      <c r="F441" s="7"/>
      <c r="G441" s="5"/>
      <c r="I441" s="8"/>
    </row>
    <row r="442">
      <c r="D442" s="8"/>
      <c r="E442" s="8"/>
      <c r="F442" s="7"/>
      <c r="G442" s="5"/>
      <c r="I442" s="8"/>
    </row>
    <row r="443">
      <c r="D443" s="8"/>
      <c r="E443" s="8"/>
      <c r="F443" s="7"/>
      <c r="G443" s="5"/>
      <c r="I443" s="8"/>
    </row>
    <row r="444">
      <c r="D444" s="8"/>
      <c r="E444" s="8"/>
      <c r="F444" s="7"/>
      <c r="G444" s="5"/>
      <c r="I444" s="8"/>
    </row>
    <row r="445">
      <c r="D445" s="8"/>
      <c r="E445" s="8"/>
      <c r="F445" s="7"/>
      <c r="G445" s="5"/>
      <c r="I445" s="8"/>
    </row>
    <row r="446">
      <c r="D446" s="8"/>
      <c r="E446" s="8"/>
      <c r="F446" s="7"/>
      <c r="G446" s="5"/>
      <c r="I446" s="8"/>
    </row>
    <row r="447">
      <c r="D447" s="8"/>
      <c r="E447" s="8"/>
      <c r="F447" s="7"/>
      <c r="G447" s="5"/>
      <c r="I447" s="8"/>
    </row>
    <row r="448">
      <c r="D448" s="8"/>
      <c r="E448" s="8"/>
      <c r="F448" s="7"/>
      <c r="G448" s="5"/>
      <c r="I448" s="8"/>
    </row>
    <row r="449">
      <c r="D449" s="8"/>
      <c r="E449" s="8"/>
      <c r="F449" s="7"/>
      <c r="G449" s="5"/>
      <c r="I449" s="8"/>
    </row>
    <row r="450">
      <c r="D450" s="8"/>
      <c r="E450" s="8"/>
      <c r="F450" s="7"/>
      <c r="G450" s="5"/>
      <c r="I450" s="8"/>
    </row>
    <row r="451">
      <c r="D451" s="8"/>
      <c r="E451" s="8"/>
      <c r="F451" s="7"/>
      <c r="G451" s="5"/>
      <c r="I451" s="8"/>
    </row>
    <row r="452">
      <c r="D452" s="8"/>
      <c r="E452" s="8"/>
      <c r="F452" s="7"/>
      <c r="G452" s="5"/>
      <c r="I452" s="8"/>
    </row>
    <row r="453">
      <c r="D453" s="8"/>
      <c r="E453" s="8"/>
      <c r="F453" s="7"/>
      <c r="G453" s="5"/>
      <c r="I453" s="8"/>
    </row>
    <row r="454">
      <c r="D454" s="8"/>
      <c r="E454" s="8"/>
      <c r="F454" s="7"/>
      <c r="G454" s="5"/>
      <c r="I454" s="8"/>
    </row>
    <row r="455">
      <c r="D455" s="8"/>
      <c r="E455" s="8"/>
      <c r="F455" s="7"/>
      <c r="G455" s="5"/>
      <c r="I455" s="8"/>
    </row>
    <row r="456">
      <c r="D456" s="8"/>
      <c r="E456" s="8"/>
      <c r="F456" s="7"/>
      <c r="G456" s="5"/>
      <c r="I456" s="8"/>
    </row>
    <row r="457">
      <c r="D457" s="8"/>
      <c r="E457" s="8"/>
      <c r="F457" s="7"/>
      <c r="G457" s="5"/>
      <c r="I457" s="8"/>
    </row>
    <row r="458">
      <c r="D458" s="8"/>
      <c r="E458" s="8"/>
      <c r="F458" s="7"/>
      <c r="G458" s="5"/>
      <c r="I458" s="8"/>
    </row>
    <row r="459">
      <c r="D459" s="8"/>
      <c r="E459" s="8"/>
      <c r="F459" s="7"/>
      <c r="G459" s="5"/>
      <c r="I459" s="8"/>
    </row>
    <row r="460">
      <c r="D460" s="8"/>
      <c r="E460" s="8"/>
      <c r="F460" s="7"/>
      <c r="G460" s="5"/>
      <c r="I460" s="8"/>
    </row>
    <row r="461">
      <c r="D461" s="8"/>
      <c r="E461" s="8"/>
      <c r="F461" s="7"/>
      <c r="G461" s="5"/>
      <c r="I461" s="8"/>
    </row>
    <row r="462">
      <c r="D462" s="8"/>
      <c r="E462" s="8"/>
      <c r="F462" s="7"/>
      <c r="G462" s="5"/>
      <c r="I462" s="8"/>
    </row>
    <row r="463">
      <c r="D463" s="8"/>
      <c r="E463" s="8"/>
      <c r="F463" s="7"/>
      <c r="G463" s="5"/>
      <c r="I463" s="8"/>
    </row>
    <row r="464">
      <c r="D464" s="8"/>
      <c r="E464" s="8"/>
      <c r="F464" s="7"/>
      <c r="G464" s="5"/>
      <c r="I464" s="8"/>
    </row>
    <row r="465">
      <c r="D465" s="8"/>
      <c r="E465" s="8"/>
      <c r="F465" s="7"/>
      <c r="G465" s="5"/>
      <c r="I465" s="8"/>
    </row>
    <row r="466">
      <c r="D466" s="8"/>
      <c r="E466" s="8"/>
      <c r="F466" s="7"/>
      <c r="G466" s="5"/>
      <c r="I466" s="8"/>
    </row>
    <row r="467">
      <c r="D467" s="8"/>
      <c r="E467" s="8"/>
      <c r="F467" s="7"/>
      <c r="G467" s="5"/>
      <c r="I467" s="8"/>
    </row>
    <row r="468">
      <c r="D468" s="8"/>
      <c r="E468" s="8"/>
      <c r="F468" s="7"/>
      <c r="G468" s="5"/>
      <c r="I468" s="8"/>
    </row>
    <row r="469">
      <c r="D469" s="8"/>
      <c r="E469" s="8"/>
      <c r="F469" s="7"/>
      <c r="G469" s="5"/>
      <c r="I469" s="8"/>
    </row>
    <row r="470">
      <c r="D470" s="8"/>
      <c r="E470" s="8"/>
      <c r="F470" s="7"/>
      <c r="G470" s="5"/>
      <c r="I470" s="8"/>
    </row>
    <row r="471">
      <c r="D471" s="8"/>
      <c r="E471" s="8"/>
      <c r="F471" s="7"/>
      <c r="G471" s="5"/>
      <c r="I471" s="8"/>
    </row>
    <row r="472">
      <c r="D472" s="8"/>
      <c r="E472" s="8"/>
      <c r="F472" s="7"/>
      <c r="G472" s="5"/>
      <c r="I472" s="8"/>
    </row>
    <row r="473">
      <c r="D473" s="8"/>
      <c r="E473" s="8"/>
      <c r="F473" s="7"/>
      <c r="G473" s="5"/>
      <c r="I473" s="8"/>
    </row>
    <row r="474">
      <c r="D474" s="8"/>
      <c r="E474" s="8"/>
      <c r="F474" s="7"/>
      <c r="G474" s="5"/>
      <c r="I474" s="8"/>
    </row>
    <row r="475">
      <c r="D475" s="8"/>
      <c r="E475" s="8"/>
      <c r="F475" s="7"/>
      <c r="G475" s="5"/>
      <c r="I475" s="8"/>
    </row>
    <row r="476">
      <c r="D476" s="8"/>
      <c r="E476" s="8"/>
      <c r="F476" s="7"/>
      <c r="G476" s="5"/>
      <c r="I476" s="8"/>
    </row>
    <row r="477">
      <c r="D477" s="8"/>
      <c r="E477" s="8"/>
      <c r="F477" s="7"/>
      <c r="G477" s="5"/>
      <c r="I477" s="8"/>
    </row>
    <row r="478">
      <c r="D478" s="8"/>
      <c r="E478" s="8"/>
      <c r="F478" s="7"/>
      <c r="G478" s="5"/>
      <c r="I478" s="8"/>
    </row>
    <row r="479">
      <c r="D479" s="8"/>
      <c r="E479" s="8"/>
      <c r="F479" s="7"/>
      <c r="G479" s="5"/>
      <c r="I479" s="8"/>
    </row>
    <row r="480">
      <c r="D480" s="8"/>
      <c r="E480" s="8"/>
      <c r="F480" s="7"/>
      <c r="G480" s="5"/>
      <c r="I480" s="8"/>
    </row>
    <row r="481">
      <c r="D481" s="8"/>
      <c r="E481" s="8"/>
      <c r="F481" s="7"/>
      <c r="G481" s="5"/>
      <c r="I481" s="8"/>
    </row>
    <row r="482">
      <c r="D482" s="8"/>
      <c r="E482" s="8"/>
      <c r="F482" s="7"/>
      <c r="G482" s="5"/>
      <c r="I482" s="8"/>
    </row>
    <row r="483">
      <c r="D483" s="8"/>
      <c r="E483" s="8"/>
      <c r="F483" s="7"/>
      <c r="G483" s="5"/>
      <c r="I483" s="8"/>
    </row>
    <row r="484">
      <c r="D484" s="8"/>
      <c r="E484" s="8"/>
      <c r="F484" s="7"/>
      <c r="G484" s="5"/>
      <c r="I484" s="8"/>
    </row>
    <row r="485">
      <c r="D485" s="8"/>
      <c r="E485" s="8"/>
      <c r="F485" s="7"/>
      <c r="G485" s="5"/>
      <c r="I485" s="8"/>
    </row>
    <row r="486">
      <c r="D486" s="8"/>
      <c r="E486" s="8"/>
      <c r="F486" s="7"/>
      <c r="G486" s="5"/>
      <c r="I486" s="8"/>
    </row>
    <row r="487">
      <c r="D487" s="8"/>
      <c r="E487" s="8"/>
      <c r="F487" s="7"/>
      <c r="G487" s="5"/>
      <c r="I487" s="8"/>
    </row>
    <row r="488">
      <c r="D488" s="8"/>
      <c r="E488" s="8"/>
      <c r="F488" s="7"/>
      <c r="G488" s="5"/>
      <c r="I488" s="8"/>
    </row>
    <row r="489">
      <c r="D489" s="8"/>
      <c r="E489" s="8"/>
      <c r="F489" s="7"/>
      <c r="G489" s="5"/>
      <c r="I489" s="8"/>
    </row>
    <row r="490">
      <c r="D490" s="8"/>
      <c r="E490" s="8"/>
      <c r="F490" s="7"/>
      <c r="G490" s="5"/>
      <c r="I490" s="8"/>
    </row>
    <row r="491">
      <c r="D491" s="8"/>
      <c r="E491" s="8"/>
      <c r="F491" s="7"/>
      <c r="G491" s="5"/>
      <c r="I491" s="8"/>
    </row>
    <row r="492">
      <c r="D492" s="8"/>
      <c r="E492" s="8"/>
      <c r="F492" s="7"/>
      <c r="G492" s="5"/>
      <c r="I492" s="8"/>
    </row>
    <row r="493">
      <c r="D493" s="8"/>
      <c r="E493" s="8"/>
      <c r="F493" s="7"/>
      <c r="G493" s="5"/>
      <c r="I493" s="8"/>
    </row>
    <row r="494">
      <c r="D494" s="8"/>
      <c r="E494" s="8"/>
      <c r="F494" s="7"/>
      <c r="G494" s="5"/>
      <c r="I494" s="8"/>
    </row>
    <row r="495">
      <c r="D495" s="8"/>
      <c r="E495" s="8"/>
      <c r="F495" s="7"/>
      <c r="G495" s="5"/>
      <c r="I495" s="8"/>
    </row>
    <row r="496">
      <c r="D496" s="8"/>
      <c r="E496" s="8"/>
      <c r="F496" s="7"/>
      <c r="G496" s="5"/>
      <c r="I496" s="8"/>
    </row>
    <row r="497">
      <c r="D497" s="8"/>
      <c r="E497" s="8"/>
      <c r="F497" s="7"/>
      <c r="G497" s="5"/>
      <c r="I497" s="8"/>
    </row>
    <row r="498">
      <c r="D498" s="8"/>
      <c r="E498" s="8"/>
      <c r="F498" s="7"/>
      <c r="G498" s="5"/>
      <c r="I498" s="8"/>
    </row>
    <row r="499">
      <c r="D499" s="8"/>
      <c r="E499" s="8"/>
      <c r="F499" s="7"/>
      <c r="G499" s="5"/>
      <c r="I499" s="8"/>
    </row>
    <row r="500">
      <c r="D500" s="8"/>
      <c r="E500" s="8"/>
      <c r="F500" s="7"/>
      <c r="G500" s="5"/>
      <c r="I500" s="8"/>
    </row>
    <row r="501">
      <c r="D501" s="8"/>
      <c r="E501" s="8"/>
      <c r="F501" s="7"/>
      <c r="G501" s="5"/>
      <c r="I501" s="8"/>
    </row>
    <row r="502">
      <c r="D502" s="8"/>
      <c r="E502" s="8"/>
      <c r="F502" s="7"/>
      <c r="G502" s="5"/>
      <c r="I502" s="8"/>
    </row>
    <row r="503">
      <c r="D503" s="8"/>
      <c r="E503" s="8"/>
      <c r="F503" s="7"/>
      <c r="G503" s="5"/>
      <c r="I503" s="8"/>
    </row>
    <row r="504">
      <c r="D504" s="8"/>
      <c r="E504" s="8"/>
      <c r="F504" s="7"/>
      <c r="G504" s="5"/>
      <c r="I504" s="8"/>
    </row>
    <row r="505">
      <c r="D505" s="8"/>
      <c r="E505" s="8"/>
      <c r="F505" s="7"/>
      <c r="G505" s="5"/>
      <c r="I505" s="8"/>
    </row>
    <row r="506">
      <c r="D506" s="8"/>
      <c r="E506" s="8"/>
      <c r="F506" s="7"/>
      <c r="G506" s="5"/>
      <c r="I506" s="8"/>
    </row>
    <row r="507">
      <c r="D507" s="8"/>
      <c r="E507" s="8"/>
      <c r="F507" s="7"/>
      <c r="G507" s="5"/>
      <c r="I507" s="8"/>
    </row>
    <row r="508">
      <c r="D508" s="8"/>
      <c r="E508" s="8"/>
      <c r="F508" s="7"/>
      <c r="G508" s="5"/>
      <c r="I508" s="8"/>
    </row>
    <row r="509">
      <c r="D509" s="8"/>
      <c r="E509" s="8"/>
      <c r="F509" s="7"/>
      <c r="G509" s="5"/>
      <c r="I509" s="8"/>
    </row>
    <row r="510">
      <c r="D510" s="8"/>
      <c r="E510" s="8"/>
      <c r="F510" s="7"/>
      <c r="G510" s="5"/>
      <c r="I510" s="8"/>
    </row>
    <row r="511">
      <c r="D511" s="8"/>
      <c r="E511" s="8"/>
      <c r="F511" s="7"/>
      <c r="G511" s="5"/>
      <c r="I511" s="8"/>
    </row>
    <row r="512">
      <c r="D512" s="8"/>
      <c r="E512" s="8"/>
      <c r="F512" s="7"/>
      <c r="G512" s="5"/>
      <c r="I512" s="8"/>
    </row>
    <row r="513">
      <c r="D513" s="8"/>
      <c r="E513" s="8"/>
      <c r="F513" s="7"/>
      <c r="G513" s="5"/>
      <c r="I513" s="8"/>
    </row>
    <row r="514">
      <c r="D514" s="8"/>
      <c r="E514" s="8"/>
      <c r="F514" s="7"/>
      <c r="G514" s="5"/>
      <c r="I514" s="8"/>
    </row>
    <row r="515">
      <c r="D515" s="8"/>
      <c r="E515" s="8"/>
      <c r="F515" s="7"/>
      <c r="G515" s="5"/>
      <c r="I515" s="8"/>
    </row>
    <row r="516">
      <c r="D516" s="8"/>
      <c r="E516" s="8"/>
      <c r="F516" s="7"/>
      <c r="G516" s="5"/>
      <c r="I516" s="8"/>
    </row>
    <row r="517">
      <c r="D517" s="8"/>
      <c r="E517" s="8"/>
      <c r="F517" s="7"/>
      <c r="G517" s="5"/>
      <c r="I517" s="8"/>
    </row>
    <row r="518">
      <c r="D518" s="8"/>
      <c r="E518" s="8"/>
      <c r="F518" s="7"/>
      <c r="G518" s="5"/>
      <c r="I518" s="8"/>
    </row>
    <row r="519">
      <c r="D519" s="8"/>
      <c r="E519" s="8"/>
      <c r="F519" s="7"/>
      <c r="G519" s="5"/>
      <c r="I519" s="8"/>
    </row>
    <row r="520">
      <c r="D520" s="8"/>
      <c r="E520" s="8"/>
      <c r="F520" s="7"/>
      <c r="G520" s="5"/>
      <c r="I520" s="8"/>
    </row>
    <row r="521">
      <c r="D521" s="8"/>
      <c r="E521" s="8"/>
      <c r="F521" s="7"/>
      <c r="G521" s="5"/>
      <c r="I521" s="8"/>
    </row>
    <row r="522">
      <c r="D522" s="8"/>
      <c r="E522" s="8"/>
      <c r="F522" s="7"/>
      <c r="G522" s="5"/>
      <c r="I522" s="8"/>
    </row>
    <row r="523">
      <c r="D523" s="8"/>
      <c r="E523" s="8"/>
      <c r="F523" s="7"/>
      <c r="G523" s="5"/>
      <c r="I523" s="8"/>
    </row>
    <row r="524">
      <c r="D524" s="8"/>
      <c r="E524" s="8"/>
      <c r="F524" s="7"/>
      <c r="G524" s="5"/>
      <c r="I524" s="8"/>
    </row>
    <row r="525">
      <c r="D525" s="8"/>
      <c r="E525" s="8"/>
      <c r="F525" s="7"/>
      <c r="G525" s="5"/>
      <c r="I525" s="8"/>
    </row>
    <row r="526">
      <c r="D526" s="8"/>
      <c r="E526" s="8"/>
      <c r="F526" s="7"/>
      <c r="G526" s="5"/>
      <c r="I526" s="8"/>
    </row>
    <row r="527">
      <c r="D527" s="8"/>
      <c r="E527" s="8"/>
      <c r="F527" s="7"/>
      <c r="G527" s="5"/>
      <c r="I527" s="8"/>
    </row>
    <row r="528">
      <c r="D528" s="8"/>
      <c r="E528" s="8"/>
      <c r="F528" s="7"/>
      <c r="G528" s="5"/>
      <c r="I528" s="8"/>
    </row>
    <row r="529">
      <c r="D529" s="8"/>
      <c r="E529" s="8"/>
      <c r="F529" s="7"/>
      <c r="G529" s="5"/>
      <c r="I529" s="8"/>
    </row>
    <row r="530">
      <c r="D530" s="8"/>
      <c r="E530" s="8"/>
      <c r="F530" s="7"/>
      <c r="G530" s="5"/>
      <c r="I530" s="8"/>
    </row>
    <row r="531">
      <c r="D531" s="8"/>
      <c r="E531" s="8"/>
      <c r="F531" s="7"/>
      <c r="G531" s="5"/>
      <c r="I531" s="8"/>
    </row>
    <row r="532">
      <c r="D532" s="8"/>
      <c r="E532" s="8"/>
      <c r="F532" s="7"/>
      <c r="G532" s="5"/>
      <c r="I532" s="8"/>
    </row>
    <row r="533">
      <c r="D533" s="8"/>
      <c r="E533" s="8"/>
      <c r="F533" s="7"/>
      <c r="G533" s="5"/>
      <c r="I533" s="8"/>
    </row>
    <row r="534">
      <c r="D534" s="8"/>
      <c r="E534" s="8"/>
      <c r="F534" s="7"/>
      <c r="G534" s="5"/>
      <c r="I534" s="8"/>
    </row>
    <row r="535">
      <c r="D535" s="8"/>
      <c r="E535" s="8"/>
      <c r="F535" s="7"/>
      <c r="G535" s="5"/>
      <c r="I535" s="8"/>
    </row>
    <row r="536">
      <c r="D536" s="8"/>
      <c r="E536" s="8"/>
      <c r="F536" s="7"/>
      <c r="G536" s="5"/>
      <c r="I536" s="8"/>
    </row>
    <row r="537">
      <c r="D537" s="8"/>
      <c r="E537" s="8"/>
      <c r="F537" s="7"/>
      <c r="G537" s="5"/>
      <c r="I537" s="8"/>
    </row>
    <row r="538">
      <c r="D538" s="8"/>
      <c r="E538" s="8"/>
      <c r="F538" s="7"/>
      <c r="G538" s="5"/>
      <c r="I538" s="8"/>
    </row>
    <row r="539">
      <c r="D539" s="8"/>
      <c r="E539" s="8"/>
      <c r="F539" s="7"/>
      <c r="G539" s="5"/>
      <c r="I539" s="8"/>
    </row>
    <row r="540">
      <c r="D540" s="8"/>
      <c r="E540" s="8"/>
      <c r="F540" s="7"/>
      <c r="G540" s="5"/>
      <c r="I540" s="8"/>
    </row>
    <row r="541">
      <c r="D541" s="8"/>
      <c r="E541" s="8"/>
      <c r="F541" s="7"/>
      <c r="G541" s="5"/>
      <c r="I541" s="8"/>
    </row>
    <row r="542">
      <c r="D542" s="8"/>
      <c r="E542" s="8"/>
      <c r="F542" s="7"/>
      <c r="G542" s="5"/>
      <c r="I542" s="8"/>
    </row>
    <row r="543">
      <c r="D543" s="8"/>
      <c r="E543" s="8"/>
      <c r="F543" s="7"/>
      <c r="G543" s="5"/>
      <c r="I543" s="8"/>
    </row>
    <row r="544">
      <c r="D544" s="8"/>
      <c r="E544" s="8"/>
      <c r="F544" s="7"/>
      <c r="G544" s="5"/>
      <c r="I544" s="8"/>
    </row>
    <row r="545">
      <c r="D545" s="8"/>
      <c r="E545" s="8"/>
      <c r="F545" s="7"/>
      <c r="G545" s="5"/>
      <c r="I545" s="8"/>
    </row>
    <row r="546">
      <c r="D546" s="8"/>
      <c r="E546" s="8"/>
      <c r="F546" s="7"/>
      <c r="G546" s="5"/>
      <c r="I546" s="8"/>
    </row>
    <row r="547">
      <c r="D547" s="8"/>
      <c r="E547" s="8"/>
      <c r="F547" s="7"/>
      <c r="G547" s="5"/>
      <c r="I547" s="8"/>
    </row>
    <row r="548">
      <c r="D548" s="8"/>
      <c r="E548" s="8"/>
      <c r="F548" s="7"/>
      <c r="G548" s="5"/>
      <c r="I548" s="8"/>
    </row>
    <row r="549">
      <c r="D549" s="8"/>
      <c r="E549" s="8"/>
      <c r="F549" s="7"/>
      <c r="G549" s="5"/>
      <c r="I549" s="8"/>
    </row>
    <row r="550">
      <c r="D550" s="8"/>
      <c r="E550" s="8"/>
      <c r="F550" s="7"/>
      <c r="G550" s="5"/>
      <c r="I550" s="8"/>
    </row>
    <row r="551">
      <c r="D551" s="8"/>
      <c r="E551" s="8"/>
      <c r="F551" s="7"/>
      <c r="G551" s="5"/>
      <c r="I551" s="8"/>
    </row>
    <row r="552">
      <c r="D552" s="8"/>
      <c r="E552" s="8"/>
      <c r="F552" s="7"/>
      <c r="G552" s="5"/>
      <c r="I552" s="8"/>
    </row>
    <row r="553">
      <c r="D553" s="8"/>
      <c r="E553" s="8"/>
      <c r="F553" s="7"/>
      <c r="G553" s="5"/>
      <c r="I553" s="8"/>
    </row>
    <row r="554">
      <c r="D554" s="8"/>
      <c r="E554" s="8"/>
      <c r="F554" s="7"/>
      <c r="G554" s="5"/>
      <c r="I554" s="8"/>
    </row>
    <row r="555">
      <c r="D555" s="8"/>
      <c r="E555" s="8"/>
      <c r="F555" s="7"/>
      <c r="G555" s="5"/>
      <c r="I555" s="8"/>
    </row>
    <row r="556">
      <c r="D556" s="8"/>
      <c r="E556" s="8"/>
      <c r="F556" s="7"/>
      <c r="G556" s="5"/>
      <c r="I556" s="8"/>
    </row>
    <row r="557">
      <c r="D557" s="8"/>
      <c r="E557" s="8"/>
      <c r="F557" s="7"/>
      <c r="G557" s="5"/>
      <c r="I557" s="8"/>
    </row>
    <row r="558">
      <c r="D558" s="8"/>
      <c r="E558" s="8"/>
      <c r="F558" s="7"/>
      <c r="G558" s="5"/>
      <c r="I558" s="8"/>
    </row>
    <row r="559">
      <c r="D559" s="8"/>
      <c r="E559" s="8"/>
      <c r="F559" s="7"/>
      <c r="G559" s="5"/>
      <c r="I559" s="8"/>
    </row>
    <row r="560">
      <c r="D560" s="8"/>
      <c r="E560" s="8"/>
      <c r="F560" s="7"/>
      <c r="G560" s="5"/>
      <c r="I560" s="8"/>
    </row>
    <row r="561">
      <c r="D561" s="8"/>
      <c r="E561" s="8"/>
      <c r="F561" s="7"/>
      <c r="G561" s="5"/>
      <c r="I561" s="8"/>
    </row>
    <row r="562">
      <c r="D562" s="8"/>
      <c r="E562" s="8"/>
      <c r="F562" s="7"/>
      <c r="G562" s="5"/>
      <c r="I562" s="8"/>
    </row>
    <row r="563">
      <c r="D563" s="8"/>
      <c r="E563" s="8"/>
      <c r="F563" s="7"/>
      <c r="G563" s="5"/>
      <c r="I563" s="8"/>
    </row>
    <row r="564">
      <c r="D564" s="8"/>
      <c r="E564" s="8"/>
      <c r="F564" s="7"/>
      <c r="G564" s="5"/>
      <c r="I564" s="8"/>
    </row>
    <row r="565">
      <c r="D565" s="8"/>
      <c r="E565" s="8"/>
      <c r="F565" s="7"/>
      <c r="G565" s="5"/>
      <c r="I565" s="8"/>
    </row>
    <row r="566">
      <c r="D566" s="8"/>
      <c r="E566" s="8"/>
      <c r="F566" s="7"/>
      <c r="G566" s="5"/>
      <c r="I566" s="8"/>
    </row>
    <row r="567">
      <c r="D567" s="8"/>
      <c r="E567" s="8"/>
      <c r="F567" s="7"/>
      <c r="G567" s="5"/>
      <c r="I567" s="8"/>
    </row>
    <row r="568">
      <c r="D568" s="8"/>
      <c r="E568" s="8"/>
      <c r="F568" s="7"/>
      <c r="G568" s="5"/>
      <c r="I568" s="8"/>
    </row>
    <row r="569">
      <c r="D569" s="8"/>
      <c r="E569" s="8"/>
      <c r="F569" s="7"/>
      <c r="G569" s="5"/>
      <c r="I569" s="8"/>
    </row>
    <row r="570">
      <c r="D570" s="8"/>
      <c r="E570" s="8"/>
      <c r="F570" s="7"/>
      <c r="G570" s="5"/>
      <c r="I570" s="8"/>
    </row>
    <row r="571">
      <c r="D571" s="8"/>
      <c r="E571" s="8"/>
      <c r="F571" s="7"/>
      <c r="G571" s="5"/>
      <c r="I571" s="8"/>
    </row>
    <row r="572">
      <c r="D572" s="8"/>
      <c r="E572" s="8"/>
      <c r="F572" s="7"/>
      <c r="G572" s="5"/>
      <c r="I572" s="8"/>
    </row>
    <row r="573">
      <c r="D573" s="8"/>
      <c r="E573" s="8"/>
      <c r="F573" s="7"/>
      <c r="G573" s="5"/>
      <c r="I573" s="8"/>
    </row>
    <row r="574">
      <c r="D574" s="8"/>
      <c r="E574" s="8"/>
      <c r="F574" s="7"/>
      <c r="G574" s="5"/>
      <c r="I574" s="8"/>
    </row>
    <row r="575">
      <c r="D575" s="8"/>
      <c r="E575" s="8"/>
      <c r="F575" s="7"/>
      <c r="G575" s="5"/>
      <c r="I575" s="8"/>
    </row>
    <row r="576">
      <c r="D576" s="8"/>
      <c r="E576" s="8"/>
      <c r="F576" s="7"/>
      <c r="G576" s="5"/>
      <c r="I576" s="8"/>
    </row>
    <row r="577">
      <c r="D577" s="8"/>
      <c r="E577" s="8"/>
      <c r="F577" s="7"/>
      <c r="G577" s="5"/>
      <c r="I577" s="8"/>
    </row>
    <row r="578">
      <c r="D578" s="8"/>
      <c r="E578" s="8"/>
      <c r="F578" s="7"/>
      <c r="G578" s="5"/>
      <c r="I578" s="8"/>
    </row>
    <row r="579">
      <c r="D579" s="8"/>
      <c r="E579" s="8"/>
      <c r="F579" s="7"/>
      <c r="G579" s="5"/>
      <c r="I579" s="8"/>
    </row>
    <row r="580">
      <c r="D580" s="8"/>
      <c r="E580" s="8"/>
      <c r="F580" s="7"/>
      <c r="G580" s="5"/>
      <c r="I580" s="8"/>
    </row>
    <row r="581">
      <c r="D581" s="8"/>
      <c r="E581" s="8"/>
      <c r="F581" s="7"/>
      <c r="G581" s="5"/>
      <c r="I581" s="8"/>
    </row>
    <row r="582">
      <c r="D582" s="8"/>
      <c r="E582" s="8"/>
      <c r="F582" s="7"/>
      <c r="G582" s="5"/>
      <c r="I582" s="8"/>
    </row>
    <row r="583">
      <c r="D583" s="8"/>
      <c r="E583" s="8"/>
      <c r="F583" s="7"/>
      <c r="G583" s="5"/>
      <c r="I583" s="8"/>
    </row>
    <row r="584">
      <c r="D584" s="8"/>
      <c r="E584" s="8"/>
      <c r="F584" s="7"/>
      <c r="G584" s="5"/>
      <c r="I584" s="8"/>
    </row>
    <row r="585">
      <c r="D585" s="8"/>
      <c r="E585" s="8"/>
      <c r="F585" s="7"/>
      <c r="G585" s="5"/>
      <c r="I585" s="8"/>
    </row>
    <row r="586">
      <c r="D586" s="8"/>
      <c r="E586" s="8"/>
      <c r="F586" s="7"/>
      <c r="G586" s="5"/>
      <c r="I586" s="8"/>
    </row>
    <row r="587">
      <c r="D587" s="8"/>
      <c r="E587" s="8"/>
      <c r="F587" s="7"/>
      <c r="G587" s="5"/>
      <c r="I587" s="8"/>
    </row>
    <row r="588">
      <c r="D588" s="8"/>
      <c r="E588" s="8"/>
      <c r="F588" s="7"/>
      <c r="G588" s="5"/>
      <c r="I588" s="8"/>
    </row>
    <row r="589">
      <c r="D589" s="8"/>
      <c r="E589" s="8"/>
      <c r="F589" s="7"/>
      <c r="G589" s="5"/>
      <c r="I589" s="8"/>
    </row>
    <row r="590">
      <c r="D590" s="8"/>
      <c r="E590" s="8"/>
      <c r="F590" s="7"/>
      <c r="G590" s="5"/>
      <c r="I590" s="8"/>
    </row>
    <row r="591">
      <c r="D591" s="8"/>
      <c r="E591" s="8"/>
      <c r="F591" s="7"/>
      <c r="G591" s="5"/>
      <c r="I591" s="8"/>
    </row>
    <row r="592">
      <c r="D592" s="8"/>
      <c r="E592" s="8"/>
      <c r="F592" s="7"/>
      <c r="G592" s="5"/>
      <c r="I592" s="8"/>
    </row>
    <row r="593">
      <c r="D593" s="8"/>
      <c r="E593" s="8"/>
      <c r="F593" s="7"/>
      <c r="G593" s="5"/>
      <c r="I593" s="8"/>
    </row>
    <row r="594">
      <c r="D594" s="8"/>
      <c r="E594" s="8"/>
      <c r="F594" s="7"/>
      <c r="G594" s="5"/>
      <c r="I594" s="8"/>
    </row>
    <row r="595">
      <c r="D595" s="8"/>
      <c r="E595" s="8"/>
      <c r="F595" s="7"/>
      <c r="G595" s="5"/>
      <c r="I595" s="8"/>
    </row>
    <row r="596">
      <c r="D596" s="8"/>
      <c r="E596" s="8"/>
      <c r="F596" s="7"/>
      <c r="G596" s="5"/>
      <c r="I596" s="8"/>
    </row>
    <row r="597">
      <c r="D597" s="8"/>
      <c r="E597" s="8"/>
      <c r="F597" s="7"/>
      <c r="G597" s="5"/>
      <c r="I597" s="8"/>
    </row>
    <row r="598">
      <c r="D598" s="8"/>
      <c r="E598" s="8"/>
      <c r="F598" s="7"/>
      <c r="G598" s="5"/>
      <c r="I598" s="8"/>
    </row>
    <row r="599">
      <c r="D599" s="8"/>
      <c r="E599" s="8"/>
      <c r="F599" s="7"/>
      <c r="G599" s="5"/>
      <c r="I599" s="8"/>
    </row>
    <row r="600">
      <c r="D600" s="8"/>
      <c r="E600" s="8"/>
      <c r="F600" s="7"/>
      <c r="G600" s="5"/>
      <c r="I600" s="8"/>
    </row>
    <row r="601">
      <c r="D601" s="8"/>
      <c r="E601" s="8"/>
      <c r="F601" s="7"/>
      <c r="G601" s="5"/>
      <c r="I601" s="8"/>
    </row>
    <row r="602">
      <c r="D602" s="8"/>
      <c r="E602" s="8"/>
      <c r="F602" s="7"/>
      <c r="G602" s="5"/>
      <c r="I602" s="8"/>
    </row>
    <row r="603">
      <c r="D603" s="8"/>
      <c r="E603" s="8"/>
      <c r="F603" s="7"/>
      <c r="G603" s="5"/>
      <c r="I603" s="8"/>
    </row>
    <row r="604">
      <c r="D604" s="8"/>
      <c r="E604" s="8"/>
      <c r="F604" s="7"/>
      <c r="G604" s="5"/>
      <c r="I604" s="8"/>
    </row>
    <row r="605">
      <c r="D605" s="8"/>
      <c r="E605" s="8"/>
      <c r="F605" s="7"/>
      <c r="G605" s="5"/>
      <c r="I605" s="8"/>
    </row>
    <row r="606">
      <c r="D606" s="8"/>
      <c r="E606" s="8"/>
      <c r="F606" s="7"/>
      <c r="G606" s="5"/>
      <c r="I606" s="8"/>
    </row>
    <row r="607">
      <c r="D607" s="8"/>
      <c r="E607" s="8"/>
      <c r="F607" s="7"/>
      <c r="G607" s="5"/>
      <c r="I607" s="8"/>
    </row>
    <row r="608">
      <c r="D608" s="8"/>
      <c r="E608" s="8"/>
      <c r="F608" s="7"/>
      <c r="G608" s="5"/>
      <c r="I608" s="8"/>
    </row>
    <row r="609">
      <c r="D609" s="8"/>
      <c r="E609" s="8"/>
      <c r="F609" s="7"/>
      <c r="G609" s="5"/>
      <c r="I609" s="8"/>
    </row>
    <row r="610">
      <c r="D610" s="8"/>
      <c r="E610" s="8"/>
      <c r="F610" s="7"/>
      <c r="G610" s="5"/>
      <c r="I610" s="8"/>
    </row>
    <row r="611">
      <c r="D611" s="8"/>
      <c r="E611" s="8"/>
      <c r="F611" s="7"/>
      <c r="G611" s="5"/>
      <c r="I611" s="8"/>
    </row>
    <row r="612">
      <c r="D612" s="8"/>
      <c r="E612" s="8"/>
      <c r="F612" s="7"/>
      <c r="G612" s="5"/>
      <c r="I612" s="8"/>
    </row>
    <row r="613">
      <c r="D613" s="8"/>
      <c r="E613" s="8"/>
      <c r="F613" s="7"/>
      <c r="G613" s="5"/>
      <c r="I613" s="8"/>
    </row>
    <row r="614">
      <c r="D614" s="8"/>
      <c r="E614" s="8"/>
      <c r="F614" s="7"/>
      <c r="G614" s="5"/>
      <c r="I614" s="8"/>
    </row>
    <row r="615">
      <c r="D615" s="8"/>
      <c r="E615" s="8"/>
      <c r="F615" s="7"/>
      <c r="G615" s="5"/>
      <c r="I615" s="8"/>
    </row>
    <row r="616">
      <c r="D616" s="8"/>
      <c r="E616" s="8"/>
      <c r="F616" s="7"/>
      <c r="G616" s="5"/>
      <c r="I616" s="8"/>
    </row>
    <row r="617">
      <c r="D617" s="8"/>
      <c r="E617" s="8"/>
      <c r="F617" s="7"/>
      <c r="G617" s="5"/>
      <c r="I617" s="8"/>
    </row>
    <row r="618">
      <c r="D618" s="8"/>
      <c r="E618" s="8"/>
      <c r="F618" s="7"/>
      <c r="G618" s="5"/>
      <c r="I618" s="8"/>
    </row>
    <row r="619">
      <c r="D619" s="8"/>
      <c r="E619" s="8"/>
      <c r="F619" s="7"/>
      <c r="G619" s="5"/>
      <c r="I619" s="8"/>
    </row>
    <row r="620">
      <c r="D620" s="8"/>
      <c r="E620" s="8"/>
      <c r="F620" s="7"/>
      <c r="G620" s="5"/>
      <c r="I620" s="8"/>
    </row>
    <row r="621">
      <c r="D621" s="8"/>
      <c r="E621" s="8"/>
      <c r="F621" s="7"/>
      <c r="G621" s="5"/>
      <c r="I621" s="8"/>
    </row>
    <row r="622">
      <c r="D622" s="8"/>
      <c r="E622" s="8"/>
      <c r="F622" s="7"/>
      <c r="G622" s="5"/>
      <c r="I622" s="8"/>
    </row>
    <row r="623">
      <c r="D623" s="8"/>
      <c r="E623" s="8"/>
      <c r="F623" s="7"/>
      <c r="G623" s="5"/>
      <c r="I623" s="8"/>
    </row>
    <row r="624">
      <c r="D624" s="8"/>
      <c r="E624" s="8"/>
      <c r="F624" s="7"/>
      <c r="G624" s="5"/>
      <c r="I624" s="8"/>
    </row>
    <row r="625">
      <c r="D625" s="8"/>
      <c r="E625" s="8"/>
      <c r="F625" s="7"/>
      <c r="G625" s="5"/>
      <c r="I625" s="8"/>
    </row>
    <row r="626">
      <c r="D626" s="8"/>
      <c r="E626" s="8"/>
      <c r="F626" s="7"/>
      <c r="G626" s="5"/>
      <c r="I626" s="8"/>
    </row>
    <row r="627">
      <c r="D627" s="8"/>
      <c r="E627" s="8"/>
      <c r="F627" s="7"/>
      <c r="G627" s="5"/>
      <c r="I627" s="8"/>
    </row>
    <row r="628">
      <c r="D628" s="8"/>
      <c r="E628" s="8"/>
      <c r="F628" s="7"/>
      <c r="G628" s="5"/>
      <c r="I628" s="8"/>
    </row>
    <row r="629">
      <c r="D629" s="8"/>
      <c r="E629" s="8"/>
      <c r="F629" s="7"/>
      <c r="G629" s="5"/>
      <c r="I629" s="8"/>
    </row>
    <row r="630">
      <c r="D630" s="8"/>
      <c r="E630" s="8"/>
      <c r="F630" s="7"/>
      <c r="G630" s="5"/>
      <c r="I630" s="8"/>
    </row>
    <row r="631">
      <c r="D631" s="8"/>
      <c r="E631" s="8"/>
      <c r="F631" s="7"/>
      <c r="G631" s="5"/>
      <c r="I631" s="8"/>
    </row>
    <row r="632">
      <c r="D632" s="8"/>
      <c r="E632" s="8"/>
      <c r="F632" s="7"/>
      <c r="G632" s="5"/>
      <c r="I632" s="8"/>
    </row>
    <row r="633">
      <c r="D633" s="8"/>
      <c r="E633" s="8"/>
      <c r="F633" s="7"/>
      <c r="G633" s="5"/>
      <c r="I633" s="8"/>
    </row>
    <row r="634">
      <c r="D634" s="8"/>
      <c r="E634" s="8"/>
      <c r="F634" s="7"/>
      <c r="G634" s="5"/>
      <c r="I634" s="8"/>
    </row>
    <row r="635">
      <c r="D635" s="8"/>
      <c r="E635" s="8"/>
      <c r="F635" s="7"/>
      <c r="G635" s="5"/>
      <c r="I635" s="8"/>
    </row>
    <row r="636">
      <c r="D636" s="8"/>
      <c r="E636" s="8"/>
      <c r="F636" s="7"/>
      <c r="G636" s="5"/>
      <c r="I636" s="8"/>
    </row>
    <row r="637">
      <c r="D637" s="8"/>
      <c r="E637" s="8"/>
      <c r="F637" s="7"/>
      <c r="G637" s="5"/>
      <c r="I637" s="8"/>
    </row>
    <row r="638">
      <c r="D638" s="8"/>
      <c r="E638" s="8"/>
      <c r="F638" s="7"/>
      <c r="G638" s="5"/>
      <c r="I638" s="8"/>
    </row>
    <row r="639">
      <c r="D639" s="8"/>
      <c r="E639" s="8"/>
      <c r="F639" s="7"/>
      <c r="G639" s="5"/>
      <c r="I639" s="8"/>
    </row>
    <row r="640">
      <c r="D640" s="8"/>
      <c r="E640" s="8"/>
      <c r="F640" s="7"/>
      <c r="G640" s="5"/>
      <c r="I640" s="8"/>
    </row>
    <row r="641">
      <c r="D641" s="8"/>
      <c r="E641" s="8"/>
      <c r="F641" s="7"/>
      <c r="G641" s="5"/>
      <c r="I641" s="8"/>
    </row>
    <row r="642">
      <c r="D642" s="8"/>
      <c r="E642" s="8"/>
      <c r="F642" s="7"/>
      <c r="G642" s="5"/>
      <c r="I642" s="8"/>
    </row>
    <row r="643">
      <c r="D643" s="8"/>
      <c r="E643" s="8"/>
      <c r="F643" s="7"/>
      <c r="G643" s="5"/>
      <c r="I643" s="8"/>
    </row>
    <row r="644">
      <c r="D644" s="8"/>
      <c r="E644" s="8"/>
      <c r="F644" s="7"/>
      <c r="G644" s="5"/>
      <c r="I644" s="8"/>
    </row>
    <row r="645">
      <c r="D645" s="8"/>
      <c r="E645" s="8"/>
      <c r="F645" s="7"/>
      <c r="G645" s="5"/>
      <c r="I645" s="8"/>
    </row>
    <row r="646">
      <c r="D646" s="8"/>
      <c r="E646" s="8"/>
      <c r="F646" s="7"/>
      <c r="G646" s="5"/>
      <c r="I646" s="8"/>
    </row>
    <row r="647">
      <c r="D647" s="8"/>
      <c r="E647" s="8"/>
      <c r="F647" s="7"/>
      <c r="G647" s="5"/>
      <c r="I647" s="8"/>
    </row>
    <row r="648">
      <c r="D648" s="8"/>
      <c r="E648" s="8"/>
      <c r="F648" s="7"/>
      <c r="G648" s="5"/>
      <c r="I648" s="8"/>
    </row>
    <row r="649">
      <c r="D649" s="8"/>
      <c r="E649" s="8"/>
      <c r="F649" s="7"/>
      <c r="G649" s="5"/>
      <c r="I649" s="8"/>
    </row>
    <row r="650">
      <c r="D650" s="8"/>
      <c r="E650" s="8"/>
      <c r="F650" s="7"/>
      <c r="G650" s="5"/>
      <c r="I650" s="8"/>
    </row>
    <row r="651">
      <c r="D651" s="8"/>
      <c r="E651" s="8"/>
      <c r="F651" s="7"/>
      <c r="G651" s="5"/>
      <c r="I651" s="8"/>
    </row>
    <row r="652">
      <c r="D652" s="8"/>
      <c r="E652" s="8"/>
      <c r="F652" s="7"/>
      <c r="G652" s="5"/>
      <c r="I652" s="8"/>
    </row>
    <row r="653">
      <c r="D653" s="8"/>
      <c r="E653" s="8"/>
      <c r="F653" s="7"/>
      <c r="G653" s="5"/>
      <c r="I653" s="8"/>
    </row>
    <row r="654">
      <c r="D654" s="8"/>
      <c r="E654" s="8"/>
      <c r="F654" s="7"/>
      <c r="G654" s="5"/>
      <c r="I654" s="8"/>
    </row>
    <row r="655">
      <c r="D655" s="8"/>
      <c r="E655" s="8"/>
      <c r="F655" s="7"/>
      <c r="G655" s="5"/>
      <c r="I655" s="8"/>
    </row>
    <row r="656">
      <c r="D656" s="8"/>
      <c r="E656" s="8"/>
      <c r="F656" s="7"/>
      <c r="G656" s="5"/>
      <c r="I656" s="8"/>
    </row>
    <row r="657">
      <c r="D657" s="8"/>
      <c r="E657" s="8"/>
      <c r="F657" s="7"/>
      <c r="G657" s="5"/>
      <c r="I657" s="8"/>
    </row>
    <row r="658">
      <c r="D658" s="8"/>
      <c r="E658" s="8"/>
      <c r="F658" s="7"/>
      <c r="G658" s="5"/>
      <c r="I658" s="8"/>
    </row>
    <row r="659">
      <c r="D659" s="8"/>
      <c r="E659" s="8"/>
      <c r="F659" s="7"/>
      <c r="G659" s="5"/>
      <c r="I659" s="8"/>
    </row>
    <row r="660">
      <c r="D660" s="8"/>
      <c r="E660" s="8"/>
      <c r="F660" s="7"/>
      <c r="G660" s="5"/>
      <c r="I660" s="8"/>
    </row>
    <row r="661">
      <c r="D661" s="8"/>
      <c r="E661" s="8"/>
      <c r="F661" s="7"/>
      <c r="G661" s="5"/>
      <c r="I661" s="8"/>
    </row>
    <row r="662">
      <c r="D662" s="8"/>
      <c r="E662" s="8"/>
      <c r="F662" s="7"/>
      <c r="G662" s="5"/>
      <c r="I662" s="8"/>
    </row>
    <row r="663">
      <c r="D663" s="8"/>
      <c r="E663" s="8"/>
      <c r="F663" s="7"/>
      <c r="G663" s="5"/>
      <c r="I663" s="8"/>
    </row>
    <row r="664">
      <c r="D664" s="8"/>
      <c r="E664" s="8"/>
      <c r="F664" s="7"/>
      <c r="G664" s="5"/>
      <c r="I664" s="8"/>
    </row>
    <row r="665">
      <c r="D665" s="8"/>
      <c r="E665" s="8"/>
      <c r="F665" s="7"/>
      <c r="G665" s="5"/>
      <c r="I665" s="8"/>
    </row>
    <row r="666">
      <c r="D666" s="8"/>
      <c r="E666" s="8"/>
      <c r="F666" s="7"/>
      <c r="G666" s="5"/>
      <c r="I666" s="8"/>
    </row>
    <row r="667">
      <c r="D667" s="8"/>
      <c r="E667" s="8"/>
      <c r="F667" s="7"/>
      <c r="G667" s="5"/>
      <c r="I667" s="8"/>
    </row>
    <row r="668">
      <c r="D668" s="8"/>
      <c r="E668" s="8"/>
      <c r="F668" s="7"/>
      <c r="G668" s="5"/>
      <c r="I668" s="8"/>
    </row>
    <row r="669">
      <c r="D669" s="8"/>
      <c r="E669" s="8"/>
      <c r="F669" s="7"/>
      <c r="G669" s="5"/>
      <c r="I669" s="8"/>
    </row>
    <row r="670">
      <c r="D670" s="8"/>
      <c r="E670" s="8"/>
      <c r="F670" s="7"/>
      <c r="G670" s="5"/>
      <c r="I670" s="8"/>
    </row>
    <row r="671">
      <c r="D671" s="8"/>
      <c r="E671" s="8"/>
      <c r="F671" s="7"/>
      <c r="G671" s="5"/>
      <c r="I671" s="8"/>
    </row>
    <row r="672">
      <c r="D672" s="8"/>
      <c r="E672" s="8"/>
      <c r="F672" s="7"/>
      <c r="G672" s="5"/>
      <c r="I672" s="8"/>
    </row>
    <row r="673">
      <c r="D673" s="8"/>
      <c r="E673" s="8"/>
      <c r="F673" s="7"/>
      <c r="G673" s="5"/>
      <c r="I673" s="8"/>
    </row>
    <row r="674">
      <c r="D674" s="8"/>
      <c r="E674" s="8"/>
      <c r="F674" s="7"/>
      <c r="G674" s="5"/>
      <c r="I674" s="8"/>
    </row>
    <row r="675">
      <c r="D675" s="8"/>
      <c r="E675" s="8"/>
      <c r="F675" s="7"/>
      <c r="G675" s="5"/>
      <c r="I675" s="8"/>
    </row>
    <row r="676">
      <c r="D676" s="8"/>
      <c r="E676" s="8"/>
      <c r="F676" s="7"/>
      <c r="G676" s="5"/>
      <c r="I676" s="8"/>
    </row>
    <row r="677">
      <c r="D677" s="8"/>
      <c r="E677" s="8"/>
      <c r="F677" s="7"/>
      <c r="G677" s="5"/>
      <c r="I677" s="8"/>
    </row>
    <row r="678">
      <c r="D678" s="8"/>
      <c r="E678" s="8"/>
      <c r="F678" s="7"/>
      <c r="G678" s="5"/>
      <c r="I678" s="8"/>
    </row>
    <row r="679">
      <c r="D679" s="8"/>
      <c r="E679" s="8"/>
      <c r="F679" s="7"/>
      <c r="G679" s="5"/>
      <c r="I679" s="8"/>
    </row>
    <row r="680">
      <c r="D680" s="8"/>
      <c r="E680" s="8"/>
      <c r="F680" s="7"/>
      <c r="G680" s="5"/>
      <c r="I680" s="8"/>
    </row>
    <row r="681">
      <c r="D681" s="8"/>
      <c r="E681" s="8"/>
      <c r="F681" s="7"/>
      <c r="G681" s="5"/>
      <c r="I681" s="8"/>
    </row>
    <row r="682">
      <c r="D682" s="8"/>
      <c r="E682" s="8"/>
      <c r="F682" s="7"/>
      <c r="G682" s="5"/>
      <c r="I682" s="8"/>
    </row>
    <row r="683">
      <c r="D683" s="8"/>
      <c r="E683" s="8"/>
      <c r="F683" s="7"/>
      <c r="G683" s="5"/>
      <c r="I683" s="8"/>
    </row>
    <row r="684">
      <c r="D684" s="8"/>
      <c r="E684" s="8"/>
      <c r="F684" s="7"/>
      <c r="G684" s="5"/>
      <c r="I684" s="8"/>
    </row>
    <row r="685">
      <c r="D685" s="8"/>
      <c r="E685" s="8"/>
      <c r="F685" s="7"/>
      <c r="G685" s="5"/>
      <c r="I685" s="8"/>
    </row>
    <row r="686">
      <c r="D686" s="8"/>
      <c r="E686" s="8"/>
      <c r="F686" s="7"/>
      <c r="G686" s="5"/>
      <c r="I686" s="8"/>
    </row>
    <row r="687">
      <c r="D687" s="8"/>
      <c r="E687" s="8"/>
      <c r="F687" s="7"/>
      <c r="G687" s="5"/>
      <c r="I687" s="8"/>
    </row>
    <row r="688">
      <c r="D688" s="8"/>
      <c r="E688" s="8"/>
      <c r="F688" s="7"/>
      <c r="G688" s="5"/>
      <c r="I688" s="8"/>
    </row>
    <row r="689">
      <c r="D689" s="8"/>
      <c r="E689" s="8"/>
      <c r="F689" s="7"/>
      <c r="G689" s="5"/>
      <c r="I689" s="8"/>
    </row>
    <row r="690">
      <c r="D690" s="8"/>
      <c r="E690" s="8"/>
      <c r="F690" s="7"/>
      <c r="G690" s="5"/>
      <c r="I690" s="8"/>
    </row>
    <row r="691">
      <c r="D691" s="8"/>
      <c r="E691" s="8"/>
      <c r="F691" s="7"/>
      <c r="G691" s="5"/>
      <c r="I691" s="8"/>
    </row>
    <row r="692">
      <c r="D692" s="8"/>
      <c r="E692" s="8"/>
      <c r="F692" s="7"/>
      <c r="G692" s="5"/>
      <c r="I692" s="8"/>
    </row>
    <row r="693">
      <c r="D693" s="8"/>
      <c r="E693" s="8"/>
      <c r="F693" s="7"/>
      <c r="G693" s="5"/>
      <c r="I693" s="8"/>
    </row>
    <row r="694">
      <c r="D694" s="8"/>
      <c r="E694" s="8"/>
      <c r="F694" s="7"/>
      <c r="G694" s="5"/>
      <c r="I694" s="8"/>
    </row>
    <row r="695">
      <c r="D695" s="8"/>
      <c r="E695" s="8"/>
      <c r="F695" s="7"/>
      <c r="G695" s="5"/>
      <c r="I695" s="8"/>
    </row>
    <row r="696">
      <c r="D696" s="8"/>
      <c r="E696" s="8"/>
      <c r="F696" s="7"/>
      <c r="G696" s="5"/>
      <c r="I696" s="8"/>
    </row>
    <row r="697">
      <c r="D697" s="8"/>
      <c r="E697" s="8"/>
      <c r="F697" s="7"/>
      <c r="G697" s="5"/>
      <c r="I697" s="8"/>
    </row>
    <row r="698">
      <c r="D698" s="8"/>
      <c r="E698" s="8"/>
      <c r="F698" s="7"/>
      <c r="G698" s="5"/>
      <c r="I698" s="8"/>
    </row>
    <row r="699">
      <c r="D699" s="8"/>
      <c r="E699" s="8"/>
      <c r="F699" s="7"/>
      <c r="G699" s="5"/>
      <c r="I699" s="8"/>
    </row>
    <row r="700">
      <c r="D700" s="8"/>
      <c r="E700" s="8"/>
      <c r="F700" s="7"/>
      <c r="G700" s="5"/>
      <c r="I700" s="8"/>
    </row>
    <row r="701">
      <c r="D701" s="8"/>
      <c r="E701" s="8"/>
      <c r="F701" s="7"/>
      <c r="G701" s="5"/>
      <c r="I701" s="8"/>
    </row>
    <row r="702">
      <c r="D702" s="8"/>
      <c r="E702" s="8"/>
      <c r="F702" s="7"/>
      <c r="G702" s="5"/>
      <c r="I702" s="8"/>
    </row>
    <row r="703">
      <c r="D703" s="8"/>
      <c r="E703" s="8"/>
      <c r="F703" s="7"/>
      <c r="G703" s="5"/>
      <c r="I703" s="8"/>
    </row>
    <row r="704">
      <c r="D704" s="8"/>
      <c r="E704" s="8"/>
      <c r="F704" s="7"/>
      <c r="G704" s="5"/>
      <c r="I704" s="8"/>
    </row>
    <row r="705">
      <c r="D705" s="8"/>
      <c r="E705" s="8"/>
      <c r="F705" s="7"/>
      <c r="G705" s="5"/>
      <c r="I705" s="8"/>
    </row>
    <row r="706">
      <c r="D706" s="8"/>
      <c r="E706" s="8"/>
      <c r="F706" s="7"/>
      <c r="G706" s="5"/>
      <c r="I706" s="8"/>
    </row>
    <row r="707">
      <c r="D707" s="8"/>
      <c r="E707" s="8"/>
      <c r="F707" s="7"/>
      <c r="G707" s="5"/>
      <c r="I707" s="8"/>
    </row>
    <row r="708">
      <c r="D708" s="8"/>
      <c r="E708" s="8"/>
      <c r="F708" s="7"/>
      <c r="G708" s="5"/>
      <c r="I708" s="8"/>
    </row>
    <row r="709">
      <c r="D709" s="8"/>
      <c r="E709" s="8"/>
      <c r="F709" s="7"/>
      <c r="G709" s="5"/>
      <c r="I709" s="8"/>
    </row>
    <row r="710">
      <c r="D710" s="8"/>
      <c r="E710" s="8"/>
      <c r="F710" s="7"/>
      <c r="G710" s="5"/>
      <c r="I710" s="8"/>
    </row>
    <row r="711">
      <c r="D711" s="8"/>
      <c r="E711" s="8"/>
      <c r="F711" s="7"/>
      <c r="G711" s="5"/>
      <c r="I711" s="8"/>
    </row>
    <row r="712">
      <c r="D712" s="8"/>
      <c r="E712" s="8"/>
      <c r="F712" s="7"/>
      <c r="G712" s="5"/>
      <c r="I712" s="8"/>
    </row>
    <row r="713">
      <c r="D713" s="8"/>
      <c r="E713" s="8"/>
      <c r="F713" s="7"/>
      <c r="G713" s="5"/>
      <c r="I713" s="8"/>
    </row>
    <row r="714">
      <c r="D714" s="8"/>
      <c r="E714" s="8"/>
      <c r="F714" s="7"/>
      <c r="G714" s="5"/>
      <c r="I714" s="8"/>
    </row>
    <row r="715">
      <c r="D715" s="8"/>
      <c r="E715" s="8"/>
      <c r="F715" s="7"/>
      <c r="G715" s="5"/>
      <c r="I715" s="8"/>
    </row>
    <row r="716">
      <c r="D716" s="8"/>
      <c r="E716" s="8"/>
      <c r="F716" s="7"/>
      <c r="G716" s="5"/>
      <c r="I716" s="8"/>
    </row>
    <row r="717">
      <c r="D717" s="8"/>
      <c r="E717" s="8"/>
      <c r="F717" s="7"/>
      <c r="G717" s="5"/>
      <c r="I717" s="8"/>
    </row>
    <row r="718">
      <c r="D718" s="8"/>
      <c r="E718" s="8"/>
      <c r="F718" s="7"/>
      <c r="G718" s="5"/>
      <c r="I718" s="8"/>
    </row>
    <row r="719">
      <c r="D719" s="8"/>
      <c r="E719" s="8"/>
      <c r="F719" s="7"/>
      <c r="G719" s="5"/>
      <c r="I719" s="8"/>
    </row>
    <row r="720">
      <c r="D720" s="8"/>
      <c r="E720" s="8"/>
      <c r="F720" s="7"/>
      <c r="G720" s="5"/>
      <c r="I720" s="8"/>
    </row>
    <row r="721">
      <c r="D721" s="8"/>
      <c r="E721" s="8"/>
      <c r="F721" s="7"/>
      <c r="G721" s="5"/>
      <c r="I721" s="8"/>
    </row>
    <row r="722">
      <c r="D722" s="8"/>
      <c r="E722" s="8"/>
      <c r="F722" s="7"/>
      <c r="G722" s="5"/>
      <c r="I722" s="8"/>
    </row>
    <row r="723">
      <c r="D723" s="8"/>
      <c r="E723" s="8"/>
      <c r="F723" s="7"/>
      <c r="G723" s="5"/>
      <c r="I723" s="8"/>
    </row>
    <row r="724">
      <c r="D724" s="8"/>
      <c r="E724" s="8"/>
      <c r="F724" s="7"/>
      <c r="G724" s="5"/>
      <c r="I724" s="8"/>
    </row>
    <row r="725">
      <c r="D725" s="8"/>
      <c r="E725" s="8"/>
      <c r="F725" s="7"/>
      <c r="G725" s="5"/>
      <c r="I725" s="8"/>
    </row>
    <row r="726">
      <c r="D726" s="8"/>
      <c r="E726" s="8"/>
      <c r="F726" s="7"/>
      <c r="G726" s="5"/>
      <c r="I726" s="8"/>
    </row>
    <row r="727">
      <c r="D727" s="8"/>
      <c r="E727" s="8"/>
      <c r="F727" s="7"/>
      <c r="G727" s="5"/>
      <c r="I727" s="8"/>
    </row>
    <row r="728">
      <c r="D728" s="8"/>
      <c r="E728" s="8"/>
      <c r="F728" s="7"/>
      <c r="G728" s="5"/>
      <c r="I728" s="8"/>
    </row>
    <row r="729">
      <c r="D729" s="8"/>
      <c r="E729" s="8"/>
      <c r="F729" s="7"/>
      <c r="G729" s="5"/>
      <c r="I729" s="8"/>
    </row>
    <row r="730">
      <c r="D730" s="8"/>
      <c r="E730" s="8"/>
      <c r="F730" s="7"/>
      <c r="G730" s="5"/>
      <c r="I730" s="8"/>
    </row>
    <row r="731">
      <c r="D731" s="8"/>
      <c r="E731" s="8"/>
      <c r="F731" s="7"/>
      <c r="G731" s="5"/>
      <c r="I731" s="8"/>
    </row>
    <row r="732">
      <c r="D732" s="8"/>
      <c r="E732" s="8"/>
      <c r="F732" s="7"/>
      <c r="G732" s="5"/>
      <c r="I732" s="8"/>
    </row>
    <row r="733">
      <c r="D733" s="8"/>
      <c r="E733" s="8"/>
      <c r="F733" s="7"/>
      <c r="G733" s="5"/>
      <c r="I733" s="8"/>
    </row>
    <row r="734">
      <c r="D734" s="8"/>
      <c r="E734" s="8"/>
      <c r="F734" s="7"/>
      <c r="G734" s="5"/>
      <c r="I734" s="8"/>
    </row>
    <row r="735">
      <c r="D735" s="8"/>
      <c r="E735" s="8"/>
      <c r="F735" s="7"/>
      <c r="G735" s="5"/>
      <c r="I735" s="8"/>
    </row>
    <row r="736">
      <c r="D736" s="8"/>
      <c r="E736" s="8"/>
      <c r="F736" s="7"/>
      <c r="G736" s="5"/>
      <c r="I736" s="8"/>
    </row>
    <row r="737">
      <c r="D737" s="8"/>
      <c r="E737" s="8"/>
      <c r="F737" s="7"/>
      <c r="G737" s="5"/>
      <c r="I737" s="8"/>
    </row>
    <row r="738">
      <c r="D738" s="8"/>
      <c r="E738" s="8"/>
      <c r="F738" s="7"/>
      <c r="G738" s="5"/>
      <c r="I738" s="8"/>
    </row>
    <row r="739">
      <c r="D739" s="8"/>
      <c r="E739" s="8"/>
      <c r="F739" s="7"/>
      <c r="G739" s="5"/>
      <c r="I739" s="8"/>
    </row>
    <row r="740">
      <c r="D740" s="8"/>
      <c r="E740" s="8"/>
      <c r="F740" s="7"/>
      <c r="G740" s="5"/>
      <c r="I740" s="8"/>
    </row>
    <row r="741">
      <c r="D741" s="8"/>
      <c r="E741" s="8"/>
      <c r="F741" s="7"/>
      <c r="G741" s="5"/>
      <c r="I741" s="8"/>
    </row>
    <row r="742">
      <c r="D742" s="8"/>
      <c r="E742" s="8"/>
      <c r="F742" s="7"/>
      <c r="G742" s="5"/>
      <c r="I742" s="8"/>
    </row>
    <row r="743">
      <c r="D743" s="8"/>
      <c r="E743" s="8"/>
      <c r="F743" s="7"/>
      <c r="G743" s="5"/>
      <c r="I743" s="8"/>
    </row>
    <row r="744">
      <c r="D744" s="8"/>
      <c r="E744" s="8"/>
      <c r="F744" s="7"/>
      <c r="G744" s="5"/>
      <c r="I744" s="8"/>
    </row>
    <row r="745">
      <c r="D745" s="8"/>
      <c r="E745" s="8"/>
      <c r="F745" s="7"/>
      <c r="G745" s="5"/>
      <c r="I745" s="8"/>
    </row>
    <row r="746">
      <c r="D746" s="8"/>
      <c r="E746" s="8"/>
      <c r="F746" s="7"/>
      <c r="G746" s="5"/>
      <c r="I746" s="8"/>
    </row>
    <row r="747">
      <c r="D747" s="8"/>
      <c r="E747" s="8"/>
      <c r="F747" s="7"/>
      <c r="G747" s="5"/>
      <c r="I747" s="8"/>
    </row>
    <row r="748">
      <c r="D748" s="8"/>
      <c r="E748" s="8"/>
      <c r="F748" s="7"/>
      <c r="G748" s="5"/>
      <c r="I748" s="8"/>
    </row>
    <row r="749">
      <c r="D749" s="8"/>
      <c r="E749" s="8"/>
      <c r="F749" s="7"/>
      <c r="G749" s="5"/>
      <c r="I749" s="8"/>
    </row>
    <row r="750">
      <c r="D750" s="8"/>
      <c r="E750" s="8"/>
      <c r="F750" s="7"/>
      <c r="G750" s="5"/>
      <c r="I750" s="8"/>
    </row>
    <row r="751">
      <c r="D751" s="8"/>
      <c r="E751" s="8"/>
      <c r="F751" s="7"/>
      <c r="G751" s="5"/>
      <c r="I751" s="8"/>
    </row>
    <row r="752">
      <c r="D752" s="8"/>
      <c r="E752" s="8"/>
      <c r="F752" s="7"/>
      <c r="G752" s="5"/>
      <c r="I752" s="8"/>
    </row>
    <row r="753">
      <c r="D753" s="8"/>
      <c r="E753" s="8"/>
      <c r="F753" s="7"/>
      <c r="G753" s="5"/>
      <c r="I753" s="8"/>
    </row>
    <row r="754">
      <c r="D754" s="8"/>
      <c r="E754" s="8"/>
      <c r="F754" s="7"/>
      <c r="G754" s="5"/>
      <c r="I754" s="8"/>
    </row>
    <row r="755">
      <c r="D755" s="8"/>
      <c r="E755" s="8"/>
      <c r="F755" s="7"/>
      <c r="G755" s="5"/>
      <c r="I755" s="8"/>
    </row>
    <row r="756">
      <c r="D756" s="8"/>
      <c r="E756" s="8"/>
      <c r="F756" s="7"/>
      <c r="G756" s="5"/>
      <c r="I756" s="8"/>
    </row>
    <row r="757">
      <c r="D757" s="8"/>
      <c r="E757" s="8"/>
      <c r="F757" s="7"/>
      <c r="G757" s="5"/>
      <c r="I757" s="8"/>
    </row>
    <row r="758">
      <c r="D758" s="8"/>
      <c r="E758" s="8"/>
      <c r="F758" s="7"/>
      <c r="G758" s="5"/>
      <c r="I758" s="8"/>
    </row>
    <row r="759">
      <c r="D759" s="8"/>
      <c r="E759" s="8"/>
      <c r="F759" s="7"/>
      <c r="G759" s="5"/>
      <c r="I759" s="8"/>
    </row>
    <row r="760">
      <c r="D760" s="8"/>
      <c r="E760" s="8"/>
      <c r="F760" s="7"/>
      <c r="G760" s="5"/>
      <c r="I760" s="8"/>
    </row>
    <row r="761">
      <c r="D761" s="8"/>
      <c r="E761" s="8"/>
      <c r="F761" s="7"/>
      <c r="G761" s="5"/>
      <c r="I761" s="8"/>
    </row>
    <row r="762">
      <c r="D762" s="8"/>
      <c r="E762" s="8"/>
      <c r="F762" s="7"/>
      <c r="G762" s="5"/>
      <c r="I762" s="8"/>
    </row>
    <row r="763">
      <c r="D763" s="8"/>
      <c r="E763" s="8"/>
      <c r="F763" s="7"/>
      <c r="G763" s="5"/>
      <c r="I763" s="8"/>
    </row>
    <row r="764">
      <c r="D764" s="8"/>
      <c r="E764" s="8"/>
      <c r="F764" s="7"/>
      <c r="G764" s="5"/>
      <c r="I764" s="8"/>
    </row>
    <row r="765">
      <c r="D765" s="8"/>
      <c r="E765" s="8"/>
      <c r="F765" s="7"/>
      <c r="G765" s="5"/>
      <c r="I765" s="8"/>
    </row>
    <row r="766">
      <c r="D766" s="8"/>
      <c r="E766" s="8"/>
      <c r="F766" s="7"/>
      <c r="G766" s="5"/>
      <c r="I766" s="8"/>
    </row>
    <row r="767">
      <c r="D767" s="8"/>
      <c r="E767" s="8"/>
      <c r="F767" s="7"/>
      <c r="G767" s="5"/>
      <c r="I767" s="8"/>
    </row>
    <row r="768">
      <c r="D768" s="8"/>
      <c r="E768" s="8"/>
      <c r="F768" s="7"/>
      <c r="G768" s="5"/>
      <c r="I768" s="8"/>
    </row>
    <row r="769">
      <c r="D769" s="8"/>
      <c r="E769" s="8"/>
      <c r="F769" s="7"/>
      <c r="G769" s="5"/>
      <c r="I769" s="8"/>
    </row>
    <row r="770">
      <c r="D770" s="8"/>
      <c r="E770" s="8"/>
      <c r="F770" s="7"/>
      <c r="G770" s="5"/>
      <c r="I770" s="8"/>
    </row>
    <row r="771">
      <c r="D771" s="8"/>
      <c r="E771" s="8"/>
      <c r="F771" s="7"/>
      <c r="G771" s="5"/>
      <c r="I771" s="8"/>
    </row>
    <row r="772">
      <c r="D772" s="8"/>
      <c r="E772" s="8"/>
      <c r="F772" s="7"/>
      <c r="G772" s="5"/>
      <c r="I772" s="8"/>
    </row>
    <row r="773">
      <c r="D773" s="8"/>
      <c r="E773" s="8"/>
      <c r="F773" s="7"/>
      <c r="G773" s="5"/>
      <c r="I773" s="8"/>
    </row>
    <row r="774">
      <c r="D774" s="8"/>
      <c r="E774" s="8"/>
      <c r="F774" s="7"/>
      <c r="G774" s="5"/>
      <c r="I774" s="8"/>
    </row>
    <row r="775">
      <c r="D775" s="8"/>
      <c r="E775" s="8"/>
      <c r="F775" s="7"/>
      <c r="G775" s="5"/>
      <c r="I775" s="8"/>
    </row>
    <row r="776">
      <c r="D776" s="8"/>
      <c r="E776" s="8"/>
      <c r="F776" s="7"/>
      <c r="G776" s="5"/>
      <c r="I776" s="8"/>
    </row>
    <row r="777">
      <c r="D777" s="8"/>
      <c r="E777" s="8"/>
      <c r="F777" s="7"/>
      <c r="G777" s="5"/>
      <c r="I777" s="8"/>
    </row>
    <row r="778">
      <c r="D778" s="8"/>
      <c r="E778" s="8"/>
      <c r="F778" s="7"/>
      <c r="G778" s="5"/>
      <c r="I778" s="8"/>
    </row>
    <row r="779">
      <c r="D779" s="8"/>
      <c r="E779" s="8"/>
      <c r="F779" s="7"/>
      <c r="G779" s="5"/>
      <c r="I779" s="8"/>
    </row>
    <row r="780">
      <c r="D780" s="8"/>
      <c r="E780" s="8"/>
      <c r="F780" s="7"/>
      <c r="G780" s="5"/>
      <c r="I780" s="8"/>
    </row>
    <row r="781">
      <c r="D781" s="8"/>
      <c r="E781" s="8"/>
      <c r="F781" s="7"/>
      <c r="G781" s="5"/>
      <c r="I781" s="8"/>
    </row>
    <row r="782">
      <c r="D782" s="8"/>
      <c r="E782" s="8"/>
      <c r="F782" s="7"/>
      <c r="G782" s="5"/>
      <c r="I782" s="8"/>
    </row>
    <row r="783">
      <c r="D783" s="8"/>
      <c r="E783" s="8"/>
      <c r="F783" s="7"/>
      <c r="G783" s="5"/>
      <c r="I783" s="8"/>
    </row>
    <row r="784">
      <c r="D784" s="8"/>
      <c r="E784" s="8"/>
      <c r="F784" s="7"/>
      <c r="G784" s="5"/>
      <c r="I784" s="8"/>
    </row>
    <row r="785">
      <c r="D785" s="8"/>
      <c r="E785" s="8"/>
      <c r="F785" s="7"/>
      <c r="G785" s="5"/>
      <c r="I785" s="8"/>
    </row>
    <row r="786">
      <c r="D786" s="8"/>
      <c r="E786" s="8"/>
      <c r="F786" s="7"/>
      <c r="G786" s="5"/>
      <c r="I786" s="8"/>
    </row>
    <row r="787">
      <c r="D787" s="8"/>
      <c r="E787" s="8"/>
      <c r="F787" s="7"/>
      <c r="G787" s="5"/>
      <c r="I787" s="8"/>
    </row>
    <row r="788">
      <c r="D788" s="8"/>
      <c r="E788" s="8"/>
      <c r="F788" s="7"/>
      <c r="G788" s="5"/>
      <c r="I788" s="8"/>
    </row>
    <row r="789">
      <c r="D789" s="8"/>
      <c r="E789" s="8"/>
      <c r="F789" s="7"/>
      <c r="G789" s="5"/>
      <c r="I789" s="8"/>
    </row>
    <row r="790">
      <c r="D790" s="8"/>
      <c r="E790" s="8"/>
      <c r="F790" s="7"/>
      <c r="G790" s="5"/>
      <c r="I790" s="8"/>
    </row>
    <row r="791">
      <c r="D791" s="8"/>
      <c r="E791" s="8"/>
      <c r="F791" s="7"/>
      <c r="G791" s="5"/>
      <c r="I791" s="8"/>
    </row>
    <row r="792">
      <c r="D792" s="8"/>
      <c r="E792" s="8"/>
      <c r="F792" s="7"/>
      <c r="G792" s="5"/>
      <c r="I792" s="8"/>
    </row>
    <row r="793">
      <c r="D793" s="8"/>
      <c r="E793" s="8"/>
      <c r="F793" s="7"/>
      <c r="G793" s="5"/>
      <c r="I793" s="8"/>
    </row>
    <row r="794">
      <c r="D794" s="8"/>
      <c r="E794" s="8"/>
      <c r="F794" s="7"/>
      <c r="G794" s="5"/>
      <c r="I794" s="8"/>
    </row>
    <row r="795">
      <c r="D795" s="8"/>
      <c r="E795" s="8"/>
      <c r="F795" s="7"/>
      <c r="G795" s="5"/>
      <c r="I795" s="8"/>
    </row>
    <row r="796">
      <c r="D796" s="8"/>
      <c r="E796" s="8"/>
      <c r="F796" s="7"/>
      <c r="G796" s="5"/>
      <c r="I796" s="8"/>
    </row>
    <row r="797">
      <c r="D797" s="8"/>
      <c r="E797" s="8"/>
      <c r="F797" s="7"/>
      <c r="G797" s="5"/>
      <c r="I797" s="8"/>
    </row>
    <row r="798">
      <c r="D798" s="8"/>
      <c r="E798" s="8"/>
      <c r="F798" s="7"/>
      <c r="G798" s="5"/>
      <c r="I798" s="8"/>
    </row>
    <row r="799">
      <c r="D799" s="8"/>
      <c r="E799" s="8"/>
      <c r="F799" s="7"/>
      <c r="G799" s="5"/>
      <c r="I799" s="8"/>
    </row>
    <row r="800">
      <c r="D800" s="8"/>
      <c r="E800" s="8"/>
      <c r="F800" s="7"/>
      <c r="G800" s="5"/>
      <c r="I800" s="8"/>
    </row>
    <row r="801">
      <c r="D801" s="8"/>
      <c r="E801" s="8"/>
      <c r="F801" s="7"/>
      <c r="G801" s="5"/>
      <c r="I801" s="8"/>
    </row>
    <row r="802">
      <c r="D802" s="8"/>
      <c r="E802" s="8"/>
      <c r="F802" s="7"/>
      <c r="G802" s="5"/>
      <c r="I802" s="8"/>
    </row>
    <row r="803">
      <c r="D803" s="8"/>
      <c r="E803" s="8"/>
      <c r="F803" s="7"/>
      <c r="G803" s="5"/>
      <c r="I803" s="8"/>
    </row>
    <row r="804">
      <c r="D804" s="8"/>
      <c r="E804" s="8"/>
      <c r="F804" s="7"/>
      <c r="G804" s="5"/>
      <c r="I804" s="8"/>
    </row>
    <row r="805">
      <c r="D805" s="8"/>
      <c r="E805" s="8"/>
      <c r="F805" s="7"/>
      <c r="G805" s="5"/>
      <c r="I805" s="8"/>
    </row>
    <row r="806">
      <c r="D806" s="8"/>
      <c r="E806" s="8"/>
      <c r="F806" s="7"/>
      <c r="G806" s="5"/>
      <c r="I806" s="8"/>
    </row>
    <row r="807">
      <c r="D807" s="8"/>
      <c r="E807" s="8"/>
      <c r="F807" s="7"/>
      <c r="G807" s="5"/>
      <c r="I807" s="8"/>
    </row>
    <row r="808">
      <c r="D808" s="8"/>
      <c r="E808" s="8"/>
      <c r="F808" s="7"/>
      <c r="G808" s="5"/>
      <c r="I808" s="8"/>
    </row>
    <row r="809">
      <c r="D809" s="8"/>
      <c r="E809" s="8"/>
      <c r="F809" s="7"/>
      <c r="G809" s="5"/>
      <c r="I809" s="8"/>
    </row>
    <row r="810">
      <c r="D810" s="8"/>
      <c r="E810" s="8"/>
      <c r="F810" s="7"/>
      <c r="G810" s="5"/>
      <c r="I810" s="8"/>
    </row>
    <row r="811">
      <c r="D811" s="8"/>
      <c r="E811" s="8"/>
      <c r="F811" s="7"/>
      <c r="G811" s="5"/>
      <c r="I811" s="8"/>
    </row>
    <row r="812">
      <c r="D812" s="8"/>
      <c r="E812" s="8"/>
      <c r="F812" s="7"/>
      <c r="G812" s="5"/>
      <c r="I812" s="8"/>
    </row>
    <row r="813">
      <c r="D813" s="8"/>
      <c r="E813" s="8"/>
      <c r="F813" s="7"/>
      <c r="G813" s="5"/>
      <c r="I813" s="8"/>
    </row>
    <row r="814">
      <c r="D814" s="8"/>
      <c r="E814" s="8"/>
      <c r="F814" s="7"/>
      <c r="G814" s="5"/>
      <c r="I814" s="8"/>
    </row>
    <row r="815">
      <c r="D815" s="8"/>
      <c r="E815" s="8"/>
      <c r="F815" s="7"/>
      <c r="G815" s="5"/>
      <c r="I815" s="8"/>
    </row>
    <row r="816">
      <c r="D816" s="8"/>
      <c r="E816" s="8"/>
      <c r="F816" s="7"/>
      <c r="G816" s="5"/>
      <c r="I816" s="8"/>
    </row>
    <row r="817">
      <c r="D817" s="8"/>
      <c r="E817" s="8"/>
      <c r="F817" s="7"/>
      <c r="G817" s="5"/>
      <c r="I817" s="8"/>
    </row>
    <row r="818">
      <c r="D818" s="8"/>
      <c r="E818" s="8"/>
      <c r="F818" s="7"/>
      <c r="G818" s="5"/>
      <c r="I818" s="8"/>
    </row>
    <row r="819">
      <c r="D819" s="8"/>
      <c r="E819" s="8"/>
      <c r="F819" s="7"/>
      <c r="G819" s="5"/>
      <c r="I819" s="8"/>
    </row>
    <row r="820">
      <c r="D820" s="8"/>
      <c r="E820" s="8"/>
      <c r="F820" s="7"/>
      <c r="G820" s="5"/>
      <c r="I820" s="8"/>
    </row>
    <row r="821">
      <c r="D821" s="8"/>
      <c r="E821" s="8"/>
      <c r="F821" s="7"/>
      <c r="G821" s="5"/>
      <c r="I821" s="8"/>
    </row>
    <row r="822">
      <c r="D822" s="8"/>
      <c r="E822" s="8"/>
      <c r="F822" s="7"/>
      <c r="G822" s="5"/>
      <c r="I822" s="8"/>
    </row>
    <row r="823">
      <c r="D823" s="8"/>
      <c r="E823" s="8"/>
      <c r="F823" s="7"/>
      <c r="G823" s="5"/>
      <c r="I823" s="8"/>
    </row>
    <row r="824">
      <c r="D824" s="8"/>
      <c r="E824" s="8"/>
      <c r="F824" s="7"/>
      <c r="G824" s="5"/>
      <c r="I824" s="8"/>
    </row>
    <row r="825">
      <c r="D825" s="8"/>
      <c r="E825" s="8"/>
      <c r="F825" s="7"/>
      <c r="G825" s="5"/>
      <c r="I825" s="8"/>
    </row>
    <row r="826">
      <c r="D826" s="8"/>
      <c r="E826" s="8"/>
      <c r="F826" s="7"/>
      <c r="G826" s="5"/>
      <c r="I826" s="8"/>
    </row>
    <row r="827">
      <c r="D827" s="8"/>
      <c r="E827" s="8"/>
      <c r="F827" s="7"/>
      <c r="G827" s="5"/>
      <c r="I827" s="8"/>
    </row>
    <row r="828">
      <c r="D828" s="8"/>
      <c r="E828" s="8"/>
      <c r="F828" s="7"/>
      <c r="G828" s="5"/>
      <c r="I828" s="8"/>
    </row>
    <row r="829">
      <c r="D829" s="8"/>
      <c r="E829" s="8"/>
      <c r="F829" s="7"/>
      <c r="G829" s="5"/>
      <c r="I829" s="8"/>
    </row>
    <row r="830">
      <c r="D830" s="8"/>
      <c r="E830" s="8"/>
      <c r="F830" s="7"/>
      <c r="G830" s="5"/>
      <c r="I830" s="8"/>
    </row>
    <row r="831">
      <c r="D831" s="8"/>
      <c r="E831" s="8"/>
      <c r="F831" s="7"/>
      <c r="G831" s="5"/>
      <c r="I831" s="8"/>
    </row>
    <row r="832">
      <c r="D832" s="8"/>
      <c r="E832" s="8"/>
      <c r="F832" s="7"/>
      <c r="G832" s="5"/>
      <c r="I832" s="8"/>
    </row>
    <row r="833">
      <c r="D833" s="8"/>
      <c r="E833" s="8"/>
      <c r="F833" s="7"/>
      <c r="G833" s="5"/>
      <c r="I833" s="8"/>
    </row>
    <row r="834">
      <c r="D834" s="8"/>
      <c r="E834" s="8"/>
      <c r="F834" s="7"/>
      <c r="G834" s="5"/>
      <c r="I834" s="8"/>
    </row>
    <row r="835">
      <c r="D835" s="8"/>
      <c r="E835" s="8"/>
      <c r="F835" s="7"/>
      <c r="G835" s="5"/>
      <c r="I835" s="8"/>
    </row>
    <row r="836">
      <c r="D836" s="8"/>
      <c r="E836" s="8"/>
      <c r="F836" s="7"/>
      <c r="G836" s="5"/>
      <c r="I836" s="8"/>
    </row>
    <row r="837">
      <c r="D837" s="8"/>
      <c r="E837" s="8"/>
      <c r="F837" s="7"/>
      <c r="G837" s="5"/>
      <c r="I837" s="8"/>
    </row>
    <row r="838">
      <c r="D838" s="8"/>
      <c r="E838" s="8"/>
      <c r="F838" s="7"/>
      <c r="G838" s="5"/>
      <c r="I838" s="8"/>
    </row>
    <row r="839">
      <c r="D839" s="8"/>
      <c r="E839" s="8"/>
      <c r="F839" s="7"/>
      <c r="G839" s="5"/>
      <c r="I839" s="8"/>
    </row>
    <row r="840">
      <c r="D840" s="8"/>
      <c r="E840" s="8"/>
      <c r="F840" s="7"/>
      <c r="G840" s="5"/>
      <c r="I840" s="8"/>
    </row>
    <row r="841">
      <c r="D841" s="8"/>
      <c r="E841" s="8"/>
      <c r="F841" s="7"/>
      <c r="G841" s="5"/>
      <c r="I841" s="8"/>
    </row>
    <row r="842">
      <c r="D842" s="8"/>
      <c r="E842" s="8"/>
      <c r="F842" s="7"/>
      <c r="G842" s="5"/>
      <c r="I842" s="8"/>
    </row>
    <row r="843">
      <c r="D843" s="8"/>
      <c r="E843" s="8"/>
      <c r="F843" s="7"/>
      <c r="G843" s="5"/>
      <c r="I843" s="8"/>
    </row>
    <row r="844">
      <c r="D844" s="8"/>
      <c r="E844" s="8"/>
      <c r="F844" s="7"/>
      <c r="G844" s="5"/>
      <c r="I844" s="8"/>
    </row>
    <row r="845">
      <c r="D845" s="8"/>
      <c r="E845" s="8"/>
      <c r="F845" s="7"/>
      <c r="G845" s="5"/>
      <c r="I845" s="8"/>
    </row>
    <row r="846">
      <c r="D846" s="8"/>
      <c r="E846" s="8"/>
      <c r="F846" s="7"/>
      <c r="G846" s="5"/>
      <c r="I846" s="8"/>
    </row>
    <row r="847">
      <c r="D847" s="8"/>
      <c r="E847" s="8"/>
      <c r="F847" s="7"/>
      <c r="G847" s="5"/>
      <c r="I847" s="8"/>
    </row>
    <row r="848">
      <c r="D848" s="8"/>
      <c r="E848" s="8"/>
      <c r="F848" s="7"/>
      <c r="G848" s="5"/>
      <c r="I848" s="8"/>
    </row>
    <row r="849">
      <c r="D849" s="8"/>
      <c r="E849" s="8"/>
      <c r="F849" s="7"/>
      <c r="G849" s="5"/>
      <c r="I849" s="8"/>
    </row>
    <row r="850">
      <c r="D850" s="8"/>
      <c r="E850" s="8"/>
      <c r="F850" s="7"/>
      <c r="G850" s="5"/>
      <c r="I850" s="8"/>
    </row>
    <row r="851">
      <c r="D851" s="8"/>
      <c r="E851" s="8"/>
      <c r="F851" s="7"/>
      <c r="G851" s="5"/>
      <c r="I851" s="8"/>
    </row>
    <row r="852">
      <c r="D852" s="8"/>
      <c r="E852" s="8"/>
      <c r="F852" s="7"/>
      <c r="G852" s="5"/>
      <c r="I852" s="8"/>
    </row>
    <row r="853">
      <c r="D853" s="8"/>
      <c r="E853" s="8"/>
      <c r="F853" s="7"/>
      <c r="G853" s="5"/>
      <c r="I853" s="8"/>
    </row>
    <row r="854">
      <c r="D854" s="8"/>
      <c r="E854" s="8"/>
      <c r="F854" s="7"/>
      <c r="G854" s="5"/>
      <c r="I854" s="8"/>
    </row>
    <row r="855">
      <c r="D855" s="8"/>
      <c r="E855" s="8"/>
      <c r="F855" s="7"/>
      <c r="G855" s="5"/>
      <c r="I855" s="8"/>
    </row>
    <row r="856">
      <c r="D856" s="8"/>
      <c r="E856" s="8"/>
      <c r="F856" s="7"/>
      <c r="G856" s="5"/>
      <c r="I856" s="8"/>
    </row>
    <row r="857">
      <c r="D857" s="8"/>
      <c r="E857" s="8"/>
      <c r="F857" s="7"/>
      <c r="G857" s="5"/>
      <c r="I857" s="8"/>
    </row>
    <row r="858">
      <c r="D858" s="8"/>
      <c r="E858" s="8"/>
      <c r="F858" s="7"/>
      <c r="G858" s="5"/>
      <c r="I858" s="8"/>
    </row>
    <row r="859">
      <c r="D859" s="8"/>
      <c r="E859" s="8"/>
      <c r="F859" s="7"/>
      <c r="G859" s="5"/>
      <c r="I859" s="8"/>
    </row>
    <row r="860">
      <c r="D860" s="8"/>
      <c r="E860" s="8"/>
      <c r="F860" s="7"/>
      <c r="G860" s="5"/>
      <c r="I860" s="8"/>
    </row>
    <row r="861">
      <c r="D861" s="8"/>
      <c r="E861" s="8"/>
      <c r="F861" s="7"/>
      <c r="G861" s="5"/>
      <c r="I861" s="8"/>
    </row>
    <row r="862">
      <c r="D862" s="8"/>
      <c r="E862" s="8"/>
      <c r="F862" s="7"/>
      <c r="G862" s="5"/>
      <c r="I862" s="8"/>
    </row>
    <row r="863">
      <c r="D863" s="8"/>
      <c r="E863" s="8"/>
      <c r="F863" s="7"/>
      <c r="G863" s="5"/>
      <c r="I863" s="8"/>
    </row>
    <row r="864">
      <c r="D864" s="8"/>
      <c r="E864" s="8"/>
      <c r="F864" s="7"/>
      <c r="G864" s="5"/>
      <c r="I864" s="8"/>
    </row>
    <row r="865">
      <c r="D865" s="8"/>
      <c r="E865" s="8"/>
      <c r="F865" s="7"/>
      <c r="G865" s="5"/>
      <c r="I865" s="8"/>
    </row>
    <row r="866">
      <c r="D866" s="8"/>
      <c r="E866" s="8"/>
      <c r="F866" s="7"/>
      <c r="G866" s="5"/>
      <c r="I866" s="8"/>
    </row>
    <row r="867">
      <c r="D867" s="8"/>
      <c r="E867" s="8"/>
      <c r="F867" s="7"/>
      <c r="G867" s="5"/>
      <c r="I867" s="8"/>
    </row>
    <row r="868">
      <c r="D868" s="8"/>
      <c r="E868" s="8"/>
      <c r="F868" s="7"/>
      <c r="G868" s="5"/>
      <c r="I868" s="8"/>
    </row>
    <row r="869">
      <c r="D869" s="8"/>
      <c r="E869" s="8"/>
      <c r="F869" s="7"/>
      <c r="G869" s="5"/>
      <c r="I869" s="8"/>
    </row>
    <row r="870">
      <c r="D870" s="8"/>
      <c r="E870" s="8"/>
      <c r="F870" s="7"/>
      <c r="G870" s="5"/>
      <c r="I870" s="8"/>
    </row>
    <row r="871">
      <c r="D871" s="8"/>
      <c r="E871" s="8"/>
      <c r="F871" s="7"/>
      <c r="G871" s="5"/>
      <c r="I871" s="8"/>
    </row>
    <row r="872">
      <c r="D872" s="8"/>
      <c r="E872" s="8"/>
      <c r="F872" s="7"/>
      <c r="G872" s="5"/>
      <c r="I872" s="8"/>
    </row>
    <row r="873">
      <c r="D873" s="8"/>
      <c r="E873" s="8"/>
      <c r="F873" s="7"/>
      <c r="G873" s="5"/>
      <c r="I873" s="8"/>
    </row>
    <row r="874">
      <c r="D874" s="8"/>
      <c r="E874" s="8"/>
      <c r="F874" s="7"/>
      <c r="G874" s="5"/>
      <c r="I874" s="8"/>
    </row>
    <row r="875">
      <c r="D875" s="8"/>
      <c r="E875" s="8"/>
      <c r="F875" s="7"/>
      <c r="G875" s="5"/>
      <c r="I875" s="8"/>
    </row>
    <row r="876">
      <c r="D876" s="8"/>
      <c r="E876" s="8"/>
      <c r="F876" s="7"/>
      <c r="G876" s="5"/>
      <c r="I876" s="8"/>
    </row>
    <row r="877">
      <c r="D877" s="8"/>
      <c r="E877" s="8"/>
      <c r="F877" s="7"/>
      <c r="G877" s="5"/>
      <c r="I877" s="8"/>
    </row>
    <row r="878">
      <c r="D878" s="8"/>
      <c r="E878" s="8"/>
      <c r="F878" s="7"/>
      <c r="G878" s="5"/>
      <c r="I878" s="8"/>
    </row>
    <row r="879">
      <c r="D879" s="8"/>
      <c r="E879" s="8"/>
      <c r="F879" s="7"/>
      <c r="G879" s="5"/>
      <c r="I879" s="8"/>
    </row>
    <row r="880">
      <c r="D880" s="8"/>
      <c r="E880" s="8"/>
      <c r="F880" s="7"/>
      <c r="G880" s="5"/>
      <c r="I880" s="8"/>
    </row>
    <row r="881">
      <c r="D881" s="8"/>
      <c r="E881" s="8"/>
      <c r="F881" s="7"/>
      <c r="G881" s="5"/>
      <c r="I881" s="8"/>
    </row>
    <row r="882">
      <c r="D882" s="8"/>
      <c r="E882" s="8"/>
      <c r="F882" s="7"/>
      <c r="G882" s="5"/>
      <c r="I882" s="8"/>
    </row>
    <row r="883">
      <c r="D883" s="8"/>
      <c r="E883" s="8"/>
      <c r="F883" s="7"/>
      <c r="G883" s="5"/>
      <c r="I883" s="8"/>
    </row>
    <row r="884">
      <c r="D884" s="8"/>
      <c r="E884" s="8"/>
      <c r="F884" s="7"/>
      <c r="G884" s="5"/>
      <c r="I884" s="8"/>
    </row>
    <row r="885">
      <c r="D885" s="8"/>
      <c r="E885" s="8"/>
      <c r="F885" s="7"/>
      <c r="G885" s="5"/>
      <c r="I885" s="8"/>
    </row>
    <row r="886">
      <c r="D886" s="8"/>
      <c r="E886" s="8"/>
      <c r="F886" s="7"/>
      <c r="G886" s="5"/>
      <c r="I886" s="8"/>
    </row>
    <row r="887">
      <c r="D887" s="8"/>
      <c r="E887" s="8"/>
      <c r="F887" s="7"/>
      <c r="G887" s="5"/>
      <c r="I887" s="8"/>
    </row>
    <row r="888">
      <c r="D888" s="8"/>
      <c r="E888" s="8"/>
      <c r="F888" s="7"/>
      <c r="G888" s="5"/>
      <c r="I888" s="8"/>
    </row>
    <row r="889">
      <c r="D889" s="8"/>
      <c r="E889" s="8"/>
      <c r="F889" s="7"/>
      <c r="G889" s="5"/>
      <c r="I889" s="8"/>
    </row>
    <row r="890">
      <c r="D890" s="8"/>
      <c r="E890" s="8"/>
      <c r="F890" s="7"/>
      <c r="G890" s="5"/>
      <c r="I890" s="8"/>
    </row>
    <row r="891">
      <c r="D891" s="8"/>
      <c r="E891" s="8"/>
      <c r="F891" s="7"/>
      <c r="G891" s="5"/>
      <c r="I891" s="8"/>
    </row>
    <row r="892">
      <c r="D892" s="8"/>
      <c r="E892" s="8"/>
      <c r="F892" s="7"/>
      <c r="G892" s="5"/>
      <c r="I892" s="8"/>
    </row>
    <row r="893">
      <c r="D893" s="8"/>
      <c r="E893" s="8"/>
      <c r="F893" s="7"/>
      <c r="G893" s="5"/>
      <c r="I893" s="8"/>
    </row>
    <row r="894">
      <c r="D894" s="8"/>
      <c r="E894" s="8"/>
      <c r="F894" s="7"/>
      <c r="G894" s="5"/>
      <c r="I894" s="8"/>
    </row>
    <row r="895">
      <c r="D895" s="8"/>
      <c r="E895" s="8"/>
      <c r="F895" s="7"/>
      <c r="G895" s="5"/>
      <c r="I895" s="8"/>
    </row>
    <row r="896">
      <c r="D896" s="8"/>
      <c r="E896" s="8"/>
      <c r="F896" s="7"/>
      <c r="G896" s="5"/>
      <c r="I896" s="8"/>
    </row>
    <row r="897">
      <c r="D897" s="8"/>
      <c r="E897" s="8"/>
      <c r="F897" s="7"/>
      <c r="G897" s="5"/>
      <c r="I897" s="8"/>
    </row>
    <row r="898">
      <c r="D898" s="8"/>
      <c r="E898" s="8"/>
      <c r="F898" s="7"/>
      <c r="G898" s="5"/>
      <c r="I898" s="8"/>
    </row>
    <row r="899">
      <c r="D899" s="8"/>
      <c r="E899" s="8"/>
      <c r="F899" s="7"/>
      <c r="G899" s="5"/>
      <c r="I899" s="8"/>
    </row>
    <row r="900">
      <c r="D900" s="8"/>
      <c r="E900" s="8"/>
      <c r="F900" s="7"/>
      <c r="G900" s="5"/>
      <c r="I900" s="8"/>
    </row>
    <row r="901">
      <c r="D901" s="8"/>
      <c r="E901" s="8"/>
      <c r="F901" s="7"/>
      <c r="G901" s="5"/>
      <c r="I901" s="8"/>
    </row>
    <row r="902">
      <c r="D902" s="8"/>
      <c r="E902" s="8"/>
      <c r="F902" s="7"/>
      <c r="G902" s="5"/>
      <c r="I902" s="8"/>
    </row>
    <row r="903">
      <c r="D903" s="8"/>
      <c r="E903" s="8"/>
      <c r="F903" s="7"/>
      <c r="G903" s="5"/>
      <c r="I903" s="8"/>
    </row>
    <row r="904">
      <c r="D904" s="8"/>
      <c r="E904" s="8"/>
      <c r="F904" s="7"/>
      <c r="G904" s="5"/>
      <c r="I904" s="8"/>
    </row>
    <row r="905">
      <c r="D905" s="8"/>
      <c r="E905" s="8"/>
      <c r="F905" s="7"/>
      <c r="G905" s="5"/>
      <c r="I905" s="8"/>
    </row>
    <row r="906">
      <c r="D906" s="8"/>
      <c r="E906" s="8"/>
      <c r="F906" s="7"/>
      <c r="G906" s="5"/>
      <c r="I906" s="8"/>
    </row>
    <row r="907">
      <c r="D907" s="8"/>
      <c r="E907" s="8"/>
      <c r="F907" s="7"/>
      <c r="G907" s="5"/>
      <c r="I907" s="8"/>
    </row>
    <row r="908">
      <c r="D908" s="8"/>
      <c r="E908" s="8"/>
      <c r="F908" s="7"/>
      <c r="G908" s="5"/>
      <c r="I908" s="8"/>
    </row>
    <row r="909">
      <c r="D909" s="8"/>
      <c r="E909" s="8"/>
      <c r="F909" s="7"/>
      <c r="G909" s="5"/>
      <c r="I909" s="8"/>
    </row>
    <row r="910">
      <c r="D910" s="8"/>
      <c r="E910" s="8"/>
      <c r="F910" s="7"/>
      <c r="G910" s="5"/>
      <c r="I910" s="8"/>
    </row>
    <row r="911">
      <c r="D911" s="8"/>
      <c r="E911" s="8"/>
      <c r="F911" s="7"/>
      <c r="G911" s="5"/>
      <c r="I911" s="8"/>
    </row>
    <row r="912">
      <c r="D912" s="8"/>
      <c r="E912" s="8"/>
      <c r="F912" s="7"/>
      <c r="G912" s="5"/>
      <c r="I912" s="8"/>
    </row>
    <row r="913">
      <c r="D913" s="8"/>
      <c r="E913" s="8"/>
      <c r="F913" s="7"/>
      <c r="G913" s="5"/>
      <c r="I913" s="8"/>
    </row>
    <row r="914">
      <c r="D914" s="8"/>
      <c r="E914" s="8"/>
      <c r="F914" s="7"/>
      <c r="G914" s="5"/>
      <c r="I914" s="8"/>
    </row>
    <row r="915">
      <c r="D915" s="8"/>
      <c r="E915" s="8"/>
      <c r="F915" s="7"/>
      <c r="G915" s="5"/>
      <c r="I915" s="8"/>
    </row>
    <row r="916">
      <c r="D916" s="8"/>
      <c r="E916" s="8"/>
      <c r="F916" s="7"/>
      <c r="G916" s="5"/>
      <c r="I916" s="8"/>
    </row>
    <row r="917">
      <c r="D917" s="8"/>
      <c r="E917" s="8"/>
      <c r="F917" s="7"/>
      <c r="G917" s="5"/>
      <c r="I917" s="8"/>
    </row>
    <row r="918">
      <c r="D918" s="8"/>
      <c r="E918" s="8"/>
      <c r="F918" s="7"/>
      <c r="G918" s="5"/>
      <c r="I918" s="8"/>
    </row>
    <row r="919">
      <c r="D919" s="8"/>
      <c r="E919" s="8"/>
      <c r="F919" s="7"/>
      <c r="G919" s="5"/>
      <c r="I919" s="8"/>
    </row>
    <row r="920">
      <c r="D920" s="8"/>
      <c r="E920" s="8"/>
      <c r="F920" s="7"/>
      <c r="G920" s="5"/>
      <c r="I920" s="8"/>
    </row>
    <row r="921">
      <c r="D921" s="8"/>
      <c r="E921" s="8"/>
      <c r="F921" s="7"/>
      <c r="G921" s="5"/>
      <c r="I921" s="8"/>
    </row>
    <row r="922">
      <c r="D922" s="8"/>
      <c r="E922" s="8"/>
      <c r="F922" s="7"/>
      <c r="G922" s="5"/>
      <c r="I922" s="8"/>
    </row>
    <row r="923">
      <c r="D923" s="8"/>
      <c r="E923" s="8"/>
      <c r="F923" s="7"/>
      <c r="G923" s="5"/>
      <c r="I923" s="8"/>
    </row>
    <row r="924">
      <c r="D924" s="8"/>
      <c r="E924" s="8"/>
      <c r="F924" s="7"/>
      <c r="G924" s="5"/>
      <c r="I924" s="8"/>
    </row>
    <row r="925">
      <c r="D925" s="8"/>
      <c r="E925" s="8"/>
      <c r="F925" s="7"/>
      <c r="G925" s="5"/>
      <c r="I925" s="8"/>
    </row>
    <row r="926">
      <c r="D926" s="8"/>
      <c r="E926" s="8"/>
      <c r="F926" s="7"/>
      <c r="G926" s="5"/>
      <c r="I926" s="8"/>
    </row>
    <row r="927">
      <c r="D927" s="8"/>
      <c r="E927" s="8"/>
      <c r="F927" s="7"/>
      <c r="G927" s="5"/>
      <c r="I927" s="8"/>
    </row>
    <row r="928">
      <c r="D928" s="8"/>
      <c r="E928" s="8"/>
      <c r="F928" s="7"/>
      <c r="G928" s="5"/>
      <c r="I928" s="8"/>
    </row>
    <row r="929">
      <c r="D929" s="8"/>
      <c r="E929" s="8"/>
      <c r="F929" s="7"/>
      <c r="G929" s="5"/>
      <c r="I929" s="8"/>
    </row>
    <row r="930">
      <c r="D930" s="8"/>
      <c r="E930" s="8"/>
      <c r="F930" s="7"/>
      <c r="G930" s="5"/>
      <c r="I930" s="8"/>
    </row>
    <row r="931">
      <c r="D931" s="8"/>
      <c r="E931" s="8"/>
      <c r="F931" s="7"/>
      <c r="G931" s="5"/>
      <c r="I931" s="8"/>
    </row>
    <row r="932">
      <c r="D932" s="8"/>
      <c r="E932" s="8"/>
      <c r="F932" s="7"/>
      <c r="G932" s="5"/>
      <c r="I932" s="8"/>
    </row>
    <row r="933">
      <c r="D933" s="8"/>
      <c r="E933" s="8"/>
      <c r="F933" s="7"/>
      <c r="G933" s="5"/>
      <c r="I933" s="8"/>
    </row>
    <row r="934">
      <c r="D934" s="8"/>
      <c r="E934" s="8"/>
      <c r="F934" s="7"/>
      <c r="G934" s="5"/>
      <c r="I934" s="8"/>
    </row>
    <row r="935">
      <c r="D935" s="8"/>
      <c r="E935" s="8"/>
      <c r="F935" s="7"/>
      <c r="G935" s="5"/>
      <c r="I935" s="8"/>
    </row>
    <row r="936">
      <c r="D936" s="8"/>
      <c r="E936" s="8"/>
      <c r="F936" s="7"/>
      <c r="G936" s="5"/>
      <c r="I936" s="8"/>
    </row>
    <row r="937">
      <c r="D937" s="8"/>
      <c r="E937" s="8"/>
      <c r="F937" s="7"/>
      <c r="G937" s="5"/>
      <c r="I937" s="8"/>
    </row>
    <row r="938">
      <c r="D938" s="8"/>
      <c r="E938" s="8"/>
      <c r="F938" s="7"/>
      <c r="G938" s="5"/>
      <c r="I938" s="8"/>
    </row>
    <row r="939">
      <c r="D939" s="8"/>
      <c r="E939" s="8"/>
      <c r="F939" s="7"/>
      <c r="G939" s="5"/>
      <c r="I939" s="8"/>
    </row>
    <row r="940">
      <c r="D940" s="8"/>
      <c r="E940" s="8"/>
      <c r="F940" s="7"/>
      <c r="G940" s="5"/>
      <c r="I940" s="8"/>
    </row>
    <row r="941">
      <c r="D941" s="8"/>
      <c r="E941" s="8"/>
      <c r="F941" s="7"/>
      <c r="G941" s="5"/>
      <c r="I941" s="8"/>
    </row>
    <row r="942">
      <c r="D942" s="8"/>
      <c r="E942" s="8"/>
      <c r="F942" s="7"/>
      <c r="G942" s="5"/>
      <c r="I942" s="8"/>
    </row>
    <row r="943">
      <c r="D943" s="8"/>
      <c r="E943" s="8"/>
      <c r="F943" s="7"/>
      <c r="G943" s="5"/>
      <c r="I943" s="8"/>
    </row>
    <row r="944">
      <c r="D944" s="8"/>
      <c r="E944" s="8"/>
      <c r="F944" s="7"/>
      <c r="G944" s="5"/>
      <c r="I944" s="8"/>
    </row>
    <row r="945">
      <c r="D945" s="8"/>
      <c r="E945" s="8"/>
      <c r="F945" s="7"/>
      <c r="G945" s="5"/>
      <c r="I945" s="8"/>
    </row>
    <row r="946">
      <c r="D946" s="8"/>
      <c r="E946" s="8"/>
      <c r="F946" s="7"/>
      <c r="G946" s="5"/>
      <c r="I946" s="8"/>
    </row>
    <row r="947">
      <c r="D947" s="8"/>
      <c r="E947" s="8"/>
      <c r="F947" s="7"/>
      <c r="G947" s="5"/>
      <c r="I947" s="8"/>
    </row>
    <row r="948">
      <c r="D948" s="8"/>
      <c r="E948" s="8"/>
      <c r="F948" s="7"/>
      <c r="G948" s="5"/>
      <c r="I948" s="8"/>
    </row>
    <row r="949">
      <c r="D949" s="8"/>
      <c r="E949" s="8"/>
      <c r="F949" s="7"/>
      <c r="G949" s="5"/>
      <c r="I949" s="8"/>
    </row>
    <row r="950">
      <c r="D950" s="8"/>
      <c r="E950" s="8"/>
      <c r="F950" s="7"/>
      <c r="G950" s="5"/>
      <c r="I950" s="8"/>
    </row>
    <row r="951">
      <c r="D951" s="8"/>
      <c r="E951" s="8"/>
      <c r="F951" s="7"/>
      <c r="G951" s="5"/>
      <c r="I951" s="8"/>
    </row>
    <row r="952">
      <c r="D952" s="8"/>
      <c r="E952" s="8"/>
      <c r="F952" s="7"/>
      <c r="G952" s="5"/>
      <c r="I952" s="8"/>
    </row>
    <row r="953">
      <c r="D953" s="8"/>
      <c r="E953" s="8"/>
      <c r="F953" s="7"/>
      <c r="G953" s="5"/>
      <c r="I953" s="8"/>
    </row>
    <row r="954">
      <c r="D954" s="8"/>
      <c r="E954" s="8"/>
      <c r="F954" s="7"/>
      <c r="G954" s="5"/>
      <c r="I954" s="8"/>
    </row>
    <row r="955">
      <c r="D955" s="8"/>
      <c r="E955" s="8"/>
      <c r="F955" s="7"/>
      <c r="G955" s="5"/>
      <c r="I955" s="8"/>
    </row>
    <row r="956">
      <c r="D956" s="8"/>
      <c r="E956" s="8"/>
      <c r="F956" s="7"/>
      <c r="G956" s="5"/>
      <c r="I956" s="8"/>
    </row>
    <row r="957">
      <c r="D957" s="8"/>
      <c r="E957" s="8"/>
      <c r="F957" s="7"/>
      <c r="G957" s="5"/>
      <c r="I957" s="8"/>
    </row>
    <row r="958">
      <c r="D958" s="8"/>
      <c r="E958" s="8"/>
      <c r="F958" s="7"/>
      <c r="G958" s="5"/>
      <c r="I958" s="8"/>
    </row>
    <row r="959">
      <c r="D959" s="8"/>
      <c r="E959" s="8"/>
      <c r="F959" s="7"/>
      <c r="G959" s="5"/>
      <c r="I959" s="8"/>
    </row>
    <row r="960">
      <c r="D960" s="8"/>
      <c r="E960" s="8"/>
      <c r="F960" s="7"/>
      <c r="G960" s="5"/>
      <c r="I960" s="8"/>
    </row>
    <row r="961">
      <c r="D961" s="8"/>
      <c r="E961" s="8"/>
      <c r="F961" s="7"/>
      <c r="G961" s="5"/>
      <c r="I961" s="8"/>
    </row>
    <row r="962">
      <c r="D962" s="8"/>
      <c r="E962" s="8"/>
      <c r="F962" s="7"/>
      <c r="G962" s="5"/>
      <c r="I962" s="8"/>
    </row>
    <row r="963">
      <c r="D963" s="8"/>
      <c r="E963" s="8"/>
      <c r="F963" s="7"/>
      <c r="G963" s="5"/>
      <c r="I963" s="8"/>
    </row>
    <row r="964">
      <c r="D964" s="8"/>
      <c r="E964" s="8"/>
      <c r="F964" s="7"/>
      <c r="G964" s="5"/>
      <c r="I964" s="8"/>
    </row>
    <row r="965">
      <c r="D965" s="8"/>
      <c r="E965" s="8"/>
      <c r="F965" s="7"/>
      <c r="G965" s="5"/>
      <c r="I965" s="8"/>
    </row>
    <row r="966">
      <c r="D966" s="8"/>
      <c r="E966" s="8"/>
      <c r="F966" s="7"/>
      <c r="G966" s="5"/>
      <c r="I966" s="8"/>
    </row>
    <row r="967">
      <c r="D967" s="8"/>
      <c r="E967" s="8"/>
      <c r="F967" s="7"/>
      <c r="G967" s="5"/>
      <c r="I967" s="8"/>
    </row>
    <row r="968">
      <c r="D968" s="8"/>
      <c r="E968" s="8"/>
      <c r="F968" s="7"/>
      <c r="G968" s="5"/>
      <c r="I968" s="8"/>
    </row>
    <row r="969">
      <c r="D969" s="8"/>
      <c r="E969" s="8"/>
      <c r="F969" s="7"/>
      <c r="G969" s="5"/>
      <c r="I969" s="8"/>
    </row>
    <row r="970">
      <c r="D970" s="8"/>
      <c r="E970" s="8"/>
      <c r="F970" s="7"/>
      <c r="G970" s="5"/>
      <c r="I970" s="8"/>
    </row>
    <row r="971">
      <c r="D971" s="8"/>
      <c r="E971" s="8"/>
      <c r="F971" s="7"/>
      <c r="G971" s="5"/>
      <c r="I971" s="8"/>
    </row>
    <row r="972">
      <c r="D972" s="8"/>
      <c r="E972" s="8"/>
      <c r="F972" s="7"/>
      <c r="G972" s="5"/>
      <c r="I972" s="8"/>
    </row>
    <row r="973">
      <c r="D973" s="8"/>
      <c r="E973" s="8"/>
      <c r="F973" s="7"/>
      <c r="G973" s="5"/>
      <c r="I973" s="8"/>
    </row>
    <row r="974">
      <c r="D974" s="8"/>
      <c r="E974" s="8"/>
      <c r="F974" s="7"/>
      <c r="G974" s="5"/>
      <c r="I974" s="8"/>
    </row>
    <row r="975">
      <c r="D975" s="8"/>
      <c r="E975" s="8"/>
      <c r="F975" s="7"/>
      <c r="G975" s="5"/>
      <c r="I975" s="8"/>
    </row>
    <row r="976">
      <c r="D976" s="8"/>
      <c r="E976" s="8"/>
      <c r="F976" s="7"/>
      <c r="G976" s="5"/>
      <c r="I976" s="8"/>
    </row>
    <row r="977">
      <c r="D977" s="8"/>
      <c r="E977" s="8"/>
      <c r="F977" s="7"/>
      <c r="G977" s="5"/>
      <c r="I977" s="8"/>
    </row>
    <row r="978">
      <c r="D978" s="8"/>
      <c r="E978" s="8"/>
      <c r="F978" s="7"/>
      <c r="G978" s="5"/>
      <c r="I978" s="8"/>
    </row>
    <row r="979">
      <c r="D979" s="8"/>
      <c r="E979" s="8"/>
      <c r="F979" s="7"/>
      <c r="G979" s="5"/>
      <c r="I979" s="8"/>
    </row>
    <row r="980">
      <c r="D980" s="8"/>
      <c r="E980" s="8"/>
      <c r="F980" s="7"/>
      <c r="G980" s="5"/>
      <c r="I980" s="8"/>
    </row>
    <row r="981">
      <c r="D981" s="8"/>
      <c r="E981" s="8"/>
      <c r="F981" s="7"/>
      <c r="G981" s="5"/>
      <c r="I981" s="8"/>
    </row>
    <row r="982">
      <c r="D982" s="8"/>
      <c r="E982" s="8"/>
      <c r="F982" s="7"/>
      <c r="G982" s="5"/>
      <c r="I982" s="8"/>
    </row>
    <row r="983">
      <c r="D983" s="8"/>
      <c r="E983" s="8"/>
      <c r="F983" s="7"/>
      <c r="G983" s="5"/>
      <c r="I983" s="8"/>
    </row>
    <row r="984">
      <c r="D984" s="8"/>
      <c r="E984" s="8"/>
      <c r="F984" s="7"/>
      <c r="G984" s="5"/>
      <c r="I984" s="8"/>
    </row>
    <row r="985">
      <c r="D985" s="8"/>
      <c r="E985" s="8"/>
      <c r="F985" s="7"/>
      <c r="G985" s="5"/>
      <c r="I985" s="8"/>
    </row>
    <row r="986">
      <c r="D986" s="8"/>
      <c r="E986" s="8"/>
      <c r="F986" s="7"/>
      <c r="G986" s="5"/>
      <c r="I986" s="8"/>
    </row>
    <row r="987">
      <c r="D987" s="8"/>
      <c r="E987" s="8"/>
      <c r="F987" s="7"/>
      <c r="G987" s="5"/>
      <c r="I987" s="8"/>
    </row>
    <row r="988">
      <c r="D988" s="8"/>
      <c r="E988" s="8"/>
      <c r="F988" s="7"/>
      <c r="G988" s="5"/>
      <c r="I988" s="8"/>
    </row>
    <row r="989">
      <c r="D989" s="8"/>
      <c r="E989" s="8"/>
      <c r="F989" s="7"/>
      <c r="G989" s="5"/>
      <c r="I989" s="8"/>
    </row>
    <row r="990">
      <c r="D990" s="8"/>
      <c r="E990" s="8"/>
      <c r="F990" s="7"/>
      <c r="G990" s="5"/>
      <c r="I990" s="8"/>
    </row>
    <row r="991">
      <c r="D991" s="8"/>
      <c r="E991" s="8"/>
      <c r="F991" s="7"/>
      <c r="G991" s="5"/>
      <c r="I991" s="8"/>
    </row>
    <row r="992">
      <c r="D992" s="8"/>
      <c r="E992" s="8"/>
      <c r="F992" s="7"/>
      <c r="G992" s="5"/>
      <c r="I992" s="8"/>
    </row>
    <row r="993">
      <c r="D993" s="8"/>
      <c r="E993" s="8"/>
      <c r="F993" s="7"/>
      <c r="G993" s="5"/>
      <c r="I993" s="8"/>
    </row>
    <row r="994">
      <c r="D994" s="8"/>
      <c r="E994" s="8"/>
      <c r="F994" s="7"/>
      <c r="G994" s="5"/>
      <c r="I994" s="8"/>
    </row>
    <row r="995">
      <c r="D995" s="8"/>
      <c r="E995" s="8"/>
      <c r="F995" s="7"/>
      <c r="G995" s="5"/>
      <c r="I995" s="8"/>
    </row>
    <row r="996">
      <c r="D996" s="8"/>
      <c r="E996" s="8"/>
      <c r="F996" s="7"/>
      <c r="G996" s="5"/>
      <c r="I996" s="8"/>
    </row>
    <row r="997">
      <c r="D997" s="8"/>
      <c r="E997" s="8"/>
      <c r="F997" s="7"/>
      <c r="G997" s="5"/>
      <c r="I997" s="8"/>
    </row>
    <row r="998">
      <c r="D998" s="8"/>
      <c r="E998" s="8"/>
      <c r="F998" s="7"/>
      <c r="G998" s="5"/>
      <c r="I998" s="8"/>
    </row>
    <row r="999">
      <c r="D999" s="8"/>
      <c r="E999" s="8"/>
      <c r="F999" s="7"/>
      <c r="G999" s="5"/>
      <c r="I999" s="8"/>
    </row>
    <row r="1000">
      <c r="D1000" s="8"/>
      <c r="E1000" s="8"/>
      <c r="F1000" s="7"/>
      <c r="G1000" s="5"/>
      <c r="I1000" s="8"/>
    </row>
  </sheetData>
  <mergeCells count="5">
    <mergeCell ref="A1:B1"/>
    <mergeCell ref="I1:J1"/>
    <mergeCell ref="A6:B6"/>
    <mergeCell ref="I6:J6"/>
    <mergeCell ref="I10:J10"/>
  </mergeCells>
  <dataValidations>
    <dataValidation type="list" allowBlank="1" showErrorMessage="1" sqref="E2:E1000">
      <formula1>"Mercado,Farmácia,Transporte,Gasolina,Aluguel,Internet,Luz,Água,Gás,Ensino,Academia,Assinaturas,Outros"</formula1>
    </dataValidation>
    <dataValidation type="list" allowBlank="1" showErrorMessage="1" sqref="D2:D1000 I18:I1000">
      <formula1>"Lauro,Nayara"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1.38"/>
  </cols>
  <sheetData>
    <row r="1">
      <c r="A1" s="1" t="s">
        <v>0</v>
      </c>
      <c r="D1" s="1" t="s">
        <v>1</v>
      </c>
      <c r="E1" s="1" t="s">
        <v>2</v>
      </c>
      <c r="F1" s="2" t="s">
        <v>3</v>
      </c>
      <c r="G1" s="1" t="s">
        <v>4</v>
      </c>
      <c r="I1" s="1" t="s">
        <v>5</v>
      </c>
    </row>
    <row r="2">
      <c r="A2" s="1" t="s">
        <v>6</v>
      </c>
      <c r="B2" s="9">
        <v>6256.86</v>
      </c>
      <c r="D2" s="1" t="s">
        <v>6</v>
      </c>
      <c r="E2" s="1" t="s">
        <v>284</v>
      </c>
      <c r="F2" s="2" t="s">
        <v>169</v>
      </c>
      <c r="G2" s="4">
        <v>45.67</v>
      </c>
      <c r="I2" s="1" t="s">
        <v>6</v>
      </c>
      <c r="J2" s="5">
        <f>SUMIF(D2:D1000,A2,G2:G1000)</f>
        <v>6364.44</v>
      </c>
    </row>
    <row r="3">
      <c r="A3" s="1" t="s">
        <v>9</v>
      </c>
      <c r="B3" s="9">
        <v>2142.0</v>
      </c>
      <c r="D3" s="1" t="s">
        <v>6</v>
      </c>
      <c r="E3" s="1" t="s">
        <v>285</v>
      </c>
      <c r="F3" s="2" t="s">
        <v>286</v>
      </c>
      <c r="G3" s="4">
        <v>72.76</v>
      </c>
      <c r="I3" s="1" t="s">
        <v>9</v>
      </c>
      <c r="J3" s="5">
        <f>SUMIF(D$2:D1000,A3,G$2:G1000)</f>
        <v>1691.22</v>
      </c>
    </row>
    <row r="4">
      <c r="A4" s="1" t="s">
        <v>11</v>
      </c>
      <c r="B4" s="5">
        <f>SUM(B2:B3)</f>
        <v>8398.86</v>
      </c>
      <c r="D4" s="1" t="s">
        <v>6</v>
      </c>
      <c r="E4" s="1" t="s">
        <v>18</v>
      </c>
      <c r="F4" s="2" t="s">
        <v>220</v>
      </c>
      <c r="G4" s="4">
        <v>19.95</v>
      </c>
      <c r="I4" s="1" t="s">
        <v>11</v>
      </c>
      <c r="J4" s="5">
        <f>SUM(J2:J3)</f>
        <v>8055.66</v>
      </c>
    </row>
    <row r="5">
      <c r="D5" s="1" t="s">
        <v>6</v>
      </c>
      <c r="E5" s="1" t="s">
        <v>7</v>
      </c>
      <c r="F5" s="2" t="s">
        <v>108</v>
      </c>
      <c r="G5" s="4">
        <v>200.66</v>
      </c>
    </row>
    <row r="6">
      <c r="A6" s="1" t="s">
        <v>14</v>
      </c>
      <c r="D6" s="1" t="s">
        <v>6</v>
      </c>
      <c r="E6" s="1" t="s">
        <v>62</v>
      </c>
      <c r="F6" s="2"/>
      <c r="G6" s="4">
        <v>199.0</v>
      </c>
      <c r="I6" s="1" t="s">
        <v>16</v>
      </c>
    </row>
    <row r="7">
      <c r="A7" s="1" t="s">
        <v>6</v>
      </c>
      <c r="B7" s="6">
        <f>B2/B4</f>
        <v>0.7449653882</v>
      </c>
      <c r="D7" s="1" t="s">
        <v>6</v>
      </c>
      <c r="E7" s="1" t="s">
        <v>33</v>
      </c>
      <c r="F7" s="2" t="s">
        <v>287</v>
      </c>
      <c r="G7" s="4">
        <v>65.0</v>
      </c>
      <c r="I7" s="1" t="s">
        <v>6</v>
      </c>
      <c r="J7" s="6">
        <f>J2/J4</f>
        <v>0.7900581703</v>
      </c>
    </row>
    <row r="8">
      <c r="A8" s="1" t="s">
        <v>9</v>
      </c>
      <c r="B8" s="6">
        <f>B3/B4</f>
        <v>0.2550346118</v>
      </c>
      <c r="D8" s="1" t="s">
        <v>6</v>
      </c>
      <c r="E8" s="1" t="s">
        <v>23</v>
      </c>
      <c r="F8" s="7"/>
      <c r="G8" s="4">
        <v>461.89</v>
      </c>
      <c r="I8" s="1" t="s">
        <v>9</v>
      </c>
      <c r="J8" s="6">
        <f>J3/J4</f>
        <v>0.2099418297</v>
      </c>
    </row>
    <row r="9">
      <c r="D9" s="1" t="s">
        <v>6</v>
      </c>
      <c r="E9" s="1" t="s">
        <v>17</v>
      </c>
      <c r="F9" s="7"/>
      <c r="G9" s="4">
        <v>1825.12</v>
      </c>
    </row>
    <row r="10">
      <c r="D10" s="1" t="s">
        <v>6</v>
      </c>
      <c r="E10" s="1" t="s">
        <v>285</v>
      </c>
      <c r="F10" s="2" t="s">
        <v>116</v>
      </c>
      <c r="G10" s="4">
        <v>89.9</v>
      </c>
      <c r="I10" s="1" t="s">
        <v>22</v>
      </c>
    </row>
    <row r="11">
      <c r="D11" s="1" t="s">
        <v>6</v>
      </c>
      <c r="E11" s="1" t="s">
        <v>285</v>
      </c>
      <c r="F11" s="2" t="s">
        <v>288</v>
      </c>
      <c r="G11" s="4">
        <v>17.0</v>
      </c>
      <c r="I11" s="1" t="s">
        <v>6</v>
      </c>
      <c r="J11" s="5">
        <f>J4*B7</f>
        <v>6001.187879</v>
      </c>
    </row>
    <row r="12">
      <c r="D12" s="1" t="s">
        <v>6</v>
      </c>
      <c r="E12" s="1" t="s">
        <v>18</v>
      </c>
      <c r="F12" s="2" t="s">
        <v>20</v>
      </c>
      <c r="G12" s="4">
        <v>31.45</v>
      </c>
      <c r="I12" s="1" t="s">
        <v>9</v>
      </c>
      <c r="J12" s="5">
        <f>J4*B8</f>
        <v>2054.472121</v>
      </c>
    </row>
    <row r="13">
      <c r="D13" s="1" t="s">
        <v>6</v>
      </c>
      <c r="E13" s="1" t="s">
        <v>285</v>
      </c>
      <c r="F13" s="2" t="s">
        <v>289</v>
      </c>
      <c r="G13" s="4">
        <v>77.22</v>
      </c>
    </row>
    <row r="14">
      <c r="D14" s="1" t="s">
        <v>6</v>
      </c>
      <c r="E14" s="1" t="s">
        <v>285</v>
      </c>
      <c r="F14" s="2" t="s">
        <v>116</v>
      </c>
      <c r="G14" s="4">
        <v>63.99</v>
      </c>
      <c r="I14" s="1" t="s">
        <v>26</v>
      </c>
      <c r="J14" s="8" t="str">
        <f>if(J2&lt;J11,A2,A3)</f>
        <v>Nayara</v>
      </c>
    </row>
    <row r="15">
      <c r="D15" s="1" t="s">
        <v>6</v>
      </c>
      <c r="E15" s="1" t="s">
        <v>17</v>
      </c>
      <c r="F15" s="7"/>
      <c r="G15" s="4">
        <v>694.3</v>
      </c>
      <c r="I15" s="1" t="s">
        <v>27</v>
      </c>
      <c r="J15" s="5">
        <f>IF(J14=A3, abs(J11-J2)-SUMIF(I$18:I1000,A3,J$18:J1000),abs(J11-J2)-SUMIF(I$18:I1000,A2,J$18:J1000))</f>
        <v>363.2521212</v>
      </c>
    </row>
    <row r="16">
      <c r="D16" s="1" t="s">
        <v>6</v>
      </c>
      <c r="E16" s="1" t="s">
        <v>25</v>
      </c>
      <c r="F16" s="7"/>
      <c r="G16" s="4">
        <v>83.7</v>
      </c>
    </row>
    <row r="17">
      <c r="D17" s="1" t="s">
        <v>6</v>
      </c>
      <c r="E17" s="1" t="s">
        <v>7</v>
      </c>
      <c r="F17" s="7"/>
      <c r="G17" s="4">
        <v>158.23</v>
      </c>
      <c r="I17" s="1" t="s">
        <v>35</v>
      </c>
      <c r="J17" s="1" t="s">
        <v>36</v>
      </c>
    </row>
    <row r="18">
      <c r="D18" s="1" t="s">
        <v>6</v>
      </c>
      <c r="E18" s="1" t="s">
        <v>135</v>
      </c>
      <c r="F18" s="7"/>
      <c r="G18" s="4">
        <v>86.0</v>
      </c>
      <c r="I18" s="8"/>
    </row>
    <row r="19">
      <c r="D19" s="1" t="s">
        <v>6</v>
      </c>
      <c r="E19" s="1" t="s">
        <v>7</v>
      </c>
      <c r="F19" s="2" t="s">
        <v>290</v>
      </c>
      <c r="G19" s="4">
        <v>13.6</v>
      </c>
      <c r="I19" s="8"/>
    </row>
    <row r="20">
      <c r="D20" s="1" t="s">
        <v>6</v>
      </c>
      <c r="E20" s="1" t="s">
        <v>33</v>
      </c>
      <c r="F20" s="2" t="s">
        <v>219</v>
      </c>
      <c r="G20" s="4">
        <v>50.0</v>
      </c>
      <c r="I20" s="8"/>
    </row>
    <row r="21">
      <c r="D21" s="1" t="s">
        <v>6</v>
      </c>
      <c r="E21" s="1" t="s">
        <v>18</v>
      </c>
      <c r="F21" s="2" t="s">
        <v>129</v>
      </c>
      <c r="G21" s="4">
        <v>89.9</v>
      </c>
      <c r="I21" s="8"/>
    </row>
    <row r="22">
      <c r="D22" s="1" t="s">
        <v>6</v>
      </c>
      <c r="E22" s="1" t="s">
        <v>7</v>
      </c>
      <c r="F22" s="2" t="s">
        <v>108</v>
      </c>
      <c r="G22" s="4">
        <v>229.37</v>
      </c>
      <c r="I22" s="8"/>
    </row>
    <row r="23">
      <c r="D23" s="1" t="s">
        <v>6</v>
      </c>
      <c r="E23" s="1" t="s">
        <v>46</v>
      </c>
      <c r="F23" s="2" t="s">
        <v>291</v>
      </c>
      <c r="G23" s="4">
        <v>65.0</v>
      </c>
      <c r="I23" s="8"/>
    </row>
    <row r="24">
      <c r="D24" s="1" t="s">
        <v>6</v>
      </c>
      <c r="E24" s="1" t="s">
        <v>7</v>
      </c>
      <c r="F24" s="2" t="s">
        <v>290</v>
      </c>
      <c r="G24" s="4">
        <v>12.4</v>
      </c>
      <c r="I24" s="8"/>
    </row>
    <row r="25">
      <c r="D25" s="1" t="s">
        <v>6</v>
      </c>
      <c r="E25" s="1" t="s">
        <v>285</v>
      </c>
      <c r="F25" s="2" t="s">
        <v>116</v>
      </c>
      <c r="G25" s="4">
        <v>80.84</v>
      </c>
      <c r="I25" s="8"/>
    </row>
    <row r="26">
      <c r="D26" s="1" t="s">
        <v>6</v>
      </c>
      <c r="E26" s="1" t="s">
        <v>33</v>
      </c>
      <c r="F26" s="2" t="s">
        <v>139</v>
      </c>
      <c r="G26" s="4">
        <v>158.79</v>
      </c>
      <c r="I26" s="8"/>
    </row>
    <row r="27">
      <c r="D27" s="1" t="s">
        <v>6</v>
      </c>
      <c r="E27" s="1" t="s">
        <v>285</v>
      </c>
      <c r="F27" s="2" t="s">
        <v>116</v>
      </c>
      <c r="G27" s="4">
        <v>56.79</v>
      </c>
      <c r="I27" s="8"/>
    </row>
    <row r="28">
      <c r="D28" s="1" t="s">
        <v>6</v>
      </c>
      <c r="E28" s="1" t="s">
        <v>7</v>
      </c>
      <c r="F28" s="2" t="s">
        <v>108</v>
      </c>
      <c r="G28" s="4">
        <v>461.58</v>
      </c>
      <c r="I28" s="8"/>
    </row>
    <row r="29">
      <c r="D29" s="1" t="s">
        <v>6</v>
      </c>
      <c r="E29" s="1" t="s">
        <v>285</v>
      </c>
      <c r="F29" s="2" t="s">
        <v>292</v>
      </c>
      <c r="G29" s="4">
        <v>121.0</v>
      </c>
      <c r="I29" s="8"/>
    </row>
    <row r="30">
      <c r="D30" s="1" t="s">
        <v>6</v>
      </c>
      <c r="E30" s="1" t="s">
        <v>285</v>
      </c>
      <c r="F30" s="2" t="s">
        <v>293</v>
      </c>
      <c r="G30" s="4">
        <v>48.0</v>
      </c>
      <c r="I30" s="8"/>
    </row>
    <row r="31">
      <c r="D31" s="1" t="s">
        <v>6</v>
      </c>
      <c r="E31" s="1" t="s">
        <v>285</v>
      </c>
      <c r="F31" s="2" t="s">
        <v>294</v>
      </c>
      <c r="G31" s="4">
        <v>17.9</v>
      </c>
      <c r="I31" s="8"/>
    </row>
    <row r="32">
      <c r="D32" s="1" t="s">
        <v>6</v>
      </c>
      <c r="E32" s="1" t="s">
        <v>7</v>
      </c>
      <c r="F32" s="2" t="s">
        <v>108</v>
      </c>
      <c r="G32" s="4">
        <v>72.9</v>
      </c>
      <c r="I32" s="8"/>
    </row>
    <row r="33">
      <c r="D33" s="1" t="s">
        <v>6</v>
      </c>
      <c r="E33" s="1" t="s">
        <v>163</v>
      </c>
      <c r="F33" s="7"/>
      <c r="G33" s="4">
        <v>4.0</v>
      </c>
      <c r="I33" s="8"/>
    </row>
    <row r="34">
      <c r="D34" s="1" t="s">
        <v>6</v>
      </c>
      <c r="E34" s="1" t="s">
        <v>7</v>
      </c>
      <c r="F34" s="2" t="s">
        <v>108</v>
      </c>
      <c r="G34" s="4">
        <v>149.54</v>
      </c>
      <c r="I34" s="8"/>
    </row>
    <row r="35">
      <c r="D35" s="1" t="s">
        <v>6</v>
      </c>
      <c r="E35" s="1" t="s">
        <v>285</v>
      </c>
      <c r="F35" s="2" t="s">
        <v>295</v>
      </c>
      <c r="G35" s="4">
        <v>59.45</v>
      </c>
      <c r="I35" s="8"/>
    </row>
    <row r="36">
      <c r="D36" s="1" t="s">
        <v>6</v>
      </c>
      <c r="E36" s="1" t="s">
        <v>28</v>
      </c>
      <c r="F36" s="7"/>
      <c r="G36" s="4">
        <v>219.23</v>
      </c>
      <c r="I36" s="8"/>
    </row>
    <row r="37">
      <c r="D37" s="1" t="s">
        <v>6</v>
      </c>
      <c r="E37" s="1" t="s">
        <v>7</v>
      </c>
      <c r="F37" s="2" t="s">
        <v>290</v>
      </c>
      <c r="G37" s="4">
        <v>13.4</v>
      </c>
      <c r="I37" s="8"/>
    </row>
    <row r="38">
      <c r="D38" s="1" t="s">
        <v>6</v>
      </c>
      <c r="E38" s="1" t="s">
        <v>163</v>
      </c>
      <c r="F38" s="7"/>
      <c r="G38" s="4">
        <v>2.94</v>
      </c>
      <c r="I38" s="8"/>
    </row>
    <row r="39">
      <c r="D39" s="1" t="s">
        <v>6</v>
      </c>
      <c r="E39" s="1" t="s">
        <v>163</v>
      </c>
      <c r="F39" s="7"/>
      <c r="G39" s="4">
        <v>3.97</v>
      </c>
      <c r="I39" s="8"/>
    </row>
    <row r="40">
      <c r="D40" s="1" t="s">
        <v>6</v>
      </c>
      <c r="E40" s="1" t="s">
        <v>163</v>
      </c>
      <c r="F40" s="7"/>
      <c r="G40" s="4">
        <v>4.0</v>
      </c>
      <c r="I40" s="8"/>
    </row>
    <row r="41">
      <c r="D41" s="1" t="s">
        <v>6</v>
      </c>
      <c r="E41" s="1" t="s">
        <v>7</v>
      </c>
      <c r="F41" s="2" t="s">
        <v>108</v>
      </c>
      <c r="G41" s="4">
        <v>238.0</v>
      </c>
      <c r="I41" s="8"/>
    </row>
    <row r="42">
      <c r="D42" s="1" t="s">
        <v>9</v>
      </c>
      <c r="E42" s="1" t="s">
        <v>285</v>
      </c>
      <c r="F42" s="2" t="s">
        <v>296</v>
      </c>
      <c r="G42" s="4">
        <v>35.3</v>
      </c>
      <c r="I42" s="8"/>
    </row>
    <row r="43">
      <c r="D43" s="1" t="s">
        <v>9</v>
      </c>
      <c r="E43" s="1" t="s">
        <v>33</v>
      </c>
      <c r="F43" s="2" t="s">
        <v>297</v>
      </c>
      <c r="G43" s="4">
        <v>100.0</v>
      </c>
      <c r="I43" s="8"/>
    </row>
    <row r="44">
      <c r="D44" s="1" t="s">
        <v>9</v>
      </c>
      <c r="E44" s="1" t="s">
        <v>7</v>
      </c>
      <c r="F44" s="2" t="s">
        <v>298</v>
      </c>
      <c r="G44" s="4">
        <v>18.21</v>
      </c>
      <c r="I44" s="8"/>
    </row>
    <row r="45">
      <c r="D45" s="1" t="s">
        <v>9</v>
      </c>
      <c r="E45" s="1" t="s">
        <v>7</v>
      </c>
      <c r="F45" s="2" t="s">
        <v>299</v>
      </c>
      <c r="G45" s="4">
        <v>39.48</v>
      </c>
      <c r="I45" s="8"/>
    </row>
    <row r="46">
      <c r="D46" s="1" t="s">
        <v>9</v>
      </c>
      <c r="E46" s="1" t="s">
        <v>163</v>
      </c>
      <c r="F46" s="2" t="s">
        <v>209</v>
      </c>
      <c r="G46" s="4">
        <v>1.06</v>
      </c>
      <c r="I46" s="8"/>
    </row>
    <row r="47">
      <c r="D47" s="1" t="s">
        <v>9</v>
      </c>
      <c r="E47" s="1" t="s">
        <v>25</v>
      </c>
      <c r="F47" s="2" t="s">
        <v>300</v>
      </c>
      <c r="G47" s="4">
        <v>40.84</v>
      </c>
      <c r="I47" s="8"/>
    </row>
    <row r="48">
      <c r="D48" s="1" t="s">
        <v>9</v>
      </c>
      <c r="E48" s="1" t="s">
        <v>163</v>
      </c>
      <c r="F48" s="2" t="s">
        <v>209</v>
      </c>
      <c r="G48" s="4">
        <v>2.05</v>
      </c>
      <c r="I48" s="8"/>
    </row>
    <row r="49">
      <c r="D49" s="1" t="s">
        <v>9</v>
      </c>
      <c r="E49" s="1" t="s">
        <v>163</v>
      </c>
      <c r="F49" s="2" t="s">
        <v>209</v>
      </c>
      <c r="G49" s="4">
        <v>8.54</v>
      </c>
      <c r="I49" s="8"/>
    </row>
    <row r="50">
      <c r="D50" s="1" t="s">
        <v>9</v>
      </c>
      <c r="E50" s="1" t="s">
        <v>7</v>
      </c>
      <c r="F50" s="2" t="s">
        <v>152</v>
      </c>
      <c r="G50" s="4">
        <v>8.0</v>
      </c>
      <c r="I50" s="8"/>
    </row>
    <row r="51">
      <c r="D51" s="1" t="s">
        <v>9</v>
      </c>
      <c r="E51" s="1" t="s">
        <v>7</v>
      </c>
      <c r="F51" s="2" t="s">
        <v>152</v>
      </c>
      <c r="G51" s="4">
        <v>5.25</v>
      </c>
      <c r="I51" s="8"/>
    </row>
    <row r="52">
      <c r="D52" s="1" t="s">
        <v>9</v>
      </c>
      <c r="E52" s="1" t="s">
        <v>18</v>
      </c>
      <c r="F52" s="2" t="s">
        <v>301</v>
      </c>
      <c r="G52" s="4">
        <v>179.4</v>
      </c>
      <c r="I52" s="8"/>
    </row>
    <row r="53">
      <c r="D53" s="1" t="s">
        <v>9</v>
      </c>
      <c r="E53" s="1" t="s">
        <v>33</v>
      </c>
      <c r="F53" s="2" t="s">
        <v>302</v>
      </c>
      <c r="G53" s="4">
        <v>90.0</v>
      </c>
      <c r="I53" s="8"/>
    </row>
    <row r="54">
      <c r="D54" s="1" t="s">
        <v>9</v>
      </c>
      <c r="E54" s="1" t="s">
        <v>57</v>
      </c>
      <c r="F54" s="2" t="s">
        <v>243</v>
      </c>
      <c r="G54" s="4">
        <v>19.57</v>
      </c>
      <c r="I54" s="8"/>
    </row>
    <row r="55">
      <c r="D55" s="1" t="s">
        <v>9</v>
      </c>
      <c r="E55" s="1" t="s">
        <v>7</v>
      </c>
      <c r="F55" s="2" t="s">
        <v>303</v>
      </c>
      <c r="G55" s="4">
        <v>34.4</v>
      </c>
      <c r="I55" s="8"/>
    </row>
    <row r="56">
      <c r="D56" s="1" t="s">
        <v>9</v>
      </c>
      <c r="E56" s="1" t="s">
        <v>7</v>
      </c>
      <c r="F56" s="2" t="s">
        <v>303</v>
      </c>
      <c r="G56" s="4">
        <v>7.0</v>
      </c>
      <c r="I56" s="8"/>
    </row>
    <row r="57">
      <c r="D57" s="1" t="s">
        <v>9</v>
      </c>
      <c r="E57" s="1" t="s">
        <v>285</v>
      </c>
      <c r="F57" s="2" t="s">
        <v>304</v>
      </c>
      <c r="G57" s="4">
        <v>119.5</v>
      </c>
      <c r="I57" s="8"/>
    </row>
    <row r="58">
      <c r="D58" s="1" t="s">
        <v>9</v>
      </c>
      <c r="E58" s="1" t="s">
        <v>7</v>
      </c>
      <c r="F58" s="2" t="s">
        <v>229</v>
      </c>
      <c r="G58" s="4">
        <v>30.48</v>
      </c>
      <c r="I58" s="8"/>
    </row>
    <row r="59">
      <c r="D59" s="1" t="s">
        <v>9</v>
      </c>
      <c r="E59" s="1" t="s">
        <v>25</v>
      </c>
      <c r="F59" s="2" t="s">
        <v>59</v>
      </c>
      <c r="G59" s="4">
        <v>77.67</v>
      </c>
      <c r="I59" s="8"/>
    </row>
    <row r="60">
      <c r="D60" s="1" t="s">
        <v>9</v>
      </c>
      <c r="E60" s="1" t="s">
        <v>7</v>
      </c>
      <c r="F60" s="2" t="s">
        <v>152</v>
      </c>
      <c r="G60" s="4">
        <v>9.75</v>
      </c>
      <c r="I60" s="8"/>
    </row>
    <row r="61">
      <c r="D61" s="1" t="s">
        <v>9</v>
      </c>
      <c r="E61" s="1" t="s">
        <v>25</v>
      </c>
      <c r="F61" s="2" t="s">
        <v>59</v>
      </c>
      <c r="G61" s="4">
        <v>5.25</v>
      </c>
      <c r="I61" s="8"/>
    </row>
    <row r="62">
      <c r="D62" s="1" t="s">
        <v>9</v>
      </c>
      <c r="E62" s="1" t="s">
        <v>25</v>
      </c>
      <c r="F62" s="2" t="s">
        <v>59</v>
      </c>
      <c r="G62" s="4">
        <v>13.99</v>
      </c>
      <c r="I62" s="8"/>
    </row>
    <row r="63">
      <c r="D63" s="1" t="s">
        <v>9</v>
      </c>
      <c r="E63" s="1" t="s">
        <v>18</v>
      </c>
      <c r="F63" s="2" t="s">
        <v>305</v>
      </c>
      <c r="G63" s="4">
        <v>9.99</v>
      </c>
      <c r="I63" s="8"/>
    </row>
    <row r="64">
      <c r="D64" s="1" t="s">
        <v>9</v>
      </c>
      <c r="E64" s="1" t="s">
        <v>33</v>
      </c>
      <c r="F64" s="2" t="s">
        <v>306</v>
      </c>
      <c r="G64" s="4">
        <v>25.0</v>
      </c>
      <c r="I64" s="8"/>
    </row>
    <row r="65">
      <c r="D65" s="1" t="s">
        <v>9</v>
      </c>
      <c r="E65" s="1" t="s">
        <v>25</v>
      </c>
      <c r="F65" s="2" t="s">
        <v>59</v>
      </c>
      <c r="G65" s="4">
        <v>6.8</v>
      </c>
      <c r="I65" s="8"/>
    </row>
    <row r="66">
      <c r="D66" s="1" t="s">
        <v>9</v>
      </c>
      <c r="E66" s="1" t="s">
        <v>163</v>
      </c>
      <c r="F66" s="2" t="s">
        <v>209</v>
      </c>
      <c r="G66" s="4">
        <v>14.0</v>
      </c>
      <c r="I66" s="8"/>
    </row>
    <row r="67">
      <c r="D67" s="1" t="s">
        <v>9</v>
      </c>
      <c r="E67" s="1" t="s">
        <v>285</v>
      </c>
      <c r="F67" s="2" t="s">
        <v>280</v>
      </c>
      <c r="G67" s="4">
        <v>6.3</v>
      </c>
      <c r="I67" s="8"/>
    </row>
    <row r="68">
      <c r="D68" s="1" t="s">
        <v>9</v>
      </c>
      <c r="E68" s="1" t="s">
        <v>163</v>
      </c>
      <c r="F68" s="2" t="s">
        <v>209</v>
      </c>
      <c r="G68" s="4">
        <v>7.0</v>
      </c>
      <c r="I68" s="8"/>
    </row>
    <row r="69">
      <c r="D69" s="1" t="s">
        <v>9</v>
      </c>
      <c r="E69" s="1" t="s">
        <v>57</v>
      </c>
      <c r="F69" s="2" t="s">
        <v>58</v>
      </c>
      <c r="G69" s="4">
        <v>17.42</v>
      </c>
      <c r="I69" s="8"/>
    </row>
    <row r="70">
      <c r="D70" s="1" t="s">
        <v>9</v>
      </c>
      <c r="E70" s="1" t="s">
        <v>57</v>
      </c>
      <c r="F70" s="2" t="s">
        <v>58</v>
      </c>
      <c r="G70" s="4">
        <v>17.17</v>
      </c>
      <c r="I70" s="8"/>
    </row>
    <row r="71">
      <c r="D71" s="1" t="s">
        <v>9</v>
      </c>
      <c r="E71" s="1" t="s">
        <v>285</v>
      </c>
      <c r="F71" s="2" t="s">
        <v>307</v>
      </c>
      <c r="G71" s="4">
        <v>61.0</v>
      </c>
      <c r="I71" s="8"/>
    </row>
    <row r="72">
      <c r="D72" s="1" t="s">
        <v>9</v>
      </c>
      <c r="E72" s="1" t="s">
        <v>285</v>
      </c>
      <c r="F72" s="2" t="s">
        <v>307</v>
      </c>
      <c r="G72" s="4">
        <v>14.0</v>
      </c>
      <c r="I72" s="8"/>
    </row>
    <row r="73">
      <c r="D73" s="1" t="s">
        <v>9</v>
      </c>
      <c r="E73" s="1" t="s">
        <v>285</v>
      </c>
      <c r="F73" s="2" t="s">
        <v>307</v>
      </c>
      <c r="G73" s="4">
        <v>8.0</v>
      </c>
      <c r="I73" s="8"/>
    </row>
    <row r="74">
      <c r="D74" s="1" t="s">
        <v>9</v>
      </c>
      <c r="E74" s="1" t="s">
        <v>163</v>
      </c>
      <c r="F74" s="2" t="s">
        <v>209</v>
      </c>
      <c r="G74" s="4">
        <v>11.09</v>
      </c>
      <c r="I74" s="8"/>
    </row>
    <row r="75">
      <c r="D75" s="1" t="s">
        <v>9</v>
      </c>
      <c r="E75" s="1" t="s">
        <v>163</v>
      </c>
      <c r="F75" s="2" t="s">
        <v>209</v>
      </c>
      <c r="G75" s="4">
        <v>7.0</v>
      </c>
      <c r="I75" s="8"/>
    </row>
    <row r="76">
      <c r="D76" s="1" t="s">
        <v>9</v>
      </c>
      <c r="E76" s="1" t="s">
        <v>285</v>
      </c>
      <c r="F76" s="2" t="s">
        <v>308</v>
      </c>
      <c r="G76" s="4">
        <v>34.99</v>
      </c>
      <c r="I76" s="8"/>
    </row>
    <row r="77">
      <c r="D77" s="1" t="s">
        <v>9</v>
      </c>
      <c r="E77" s="1" t="s">
        <v>57</v>
      </c>
      <c r="F77" s="2" t="s">
        <v>58</v>
      </c>
      <c r="G77" s="4">
        <v>11.94</v>
      </c>
      <c r="I77" s="8"/>
    </row>
    <row r="78">
      <c r="D78" s="1" t="s">
        <v>9</v>
      </c>
      <c r="E78" s="1" t="s">
        <v>7</v>
      </c>
      <c r="F78" s="2" t="s">
        <v>309</v>
      </c>
      <c r="G78" s="4">
        <v>34.79</v>
      </c>
      <c r="I78" s="8"/>
    </row>
    <row r="79">
      <c r="D79" s="1" t="s">
        <v>9</v>
      </c>
      <c r="E79" s="1" t="s">
        <v>285</v>
      </c>
      <c r="F79" s="2" t="s">
        <v>310</v>
      </c>
      <c r="G79" s="4">
        <v>14.4</v>
      </c>
      <c r="I79" s="8"/>
    </row>
    <row r="80">
      <c r="D80" s="1" t="s">
        <v>9</v>
      </c>
      <c r="E80" s="1" t="s">
        <v>285</v>
      </c>
      <c r="F80" s="2" t="s">
        <v>311</v>
      </c>
      <c r="G80" s="4">
        <v>37.95</v>
      </c>
      <c r="I80" s="8"/>
    </row>
    <row r="81">
      <c r="D81" s="1" t="s">
        <v>9</v>
      </c>
      <c r="E81" s="1" t="s">
        <v>18</v>
      </c>
      <c r="F81" s="2" t="s">
        <v>200</v>
      </c>
      <c r="G81" s="4">
        <v>11.8</v>
      </c>
      <c r="I81" s="8"/>
    </row>
    <row r="82">
      <c r="D82" s="1" t="s">
        <v>9</v>
      </c>
      <c r="E82" s="1" t="s">
        <v>18</v>
      </c>
      <c r="F82" s="2" t="s">
        <v>312</v>
      </c>
      <c r="G82" s="4">
        <v>15.75</v>
      </c>
      <c r="I82" s="8"/>
    </row>
    <row r="83">
      <c r="D83" s="1" t="s">
        <v>9</v>
      </c>
      <c r="E83" s="1" t="s">
        <v>33</v>
      </c>
      <c r="F83" s="2" t="s">
        <v>313</v>
      </c>
      <c r="G83" s="4">
        <v>140.9</v>
      </c>
      <c r="I83" s="8"/>
    </row>
    <row r="84">
      <c r="D84" s="1" t="s">
        <v>9</v>
      </c>
      <c r="E84" s="1" t="s">
        <v>7</v>
      </c>
      <c r="F84" s="2" t="s">
        <v>152</v>
      </c>
      <c r="G84" s="4">
        <v>9.75</v>
      </c>
      <c r="I84" s="8"/>
    </row>
    <row r="85">
      <c r="D85" s="1" t="s">
        <v>9</v>
      </c>
      <c r="E85" s="1" t="s">
        <v>163</v>
      </c>
      <c r="F85" s="2" t="s">
        <v>209</v>
      </c>
      <c r="G85" s="4">
        <v>2.08</v>
      </c>
      <c r="I85" s="8"/>
    </row>
    <row r="86">
      <c r="D86" s="1" t="s">
        <v>9</v>
      </c>
      <c r="E86" s="1" t="s">
        <v>163</v>
      </c>
      <c r="F86" s="2" t="s">
        <v>209</v>
      </c>
      <c r="G86" s="4">
        <v>3.13</v>
      </c>
      <c r="I86" s="8"/>
    </row>
    <row r="87">
      <c r="D87" s="1" t="s">
        <v>9</v>
      </c>
      <c r="E87" s="1" t="s">
        <v>163</v>
      </c>
      <c r="F87" s="2" t="s">
        <v>209</v>
      </c>
      <c r="G87" s="4">
        <v>2.97</v>
      </c>
      <c r="I87" s="8"/>
    </row>
    <row r="88">
      <c r="D88" s="1" t="s">
        <v>9</v>
      </c>
      <c r="E88" s="1" t="s">
        <v>163</v>
      </c>
      <c r="F88" s="1" t="s">
        <v>209</v>
      </c>
      <c r="G88" s="4">
        <v>1.01</v>
      </c>
      <c r="I88" s="8"/>
    </row>
    <row r="89">
      <c r="D89" s="1" t="s">
        <v>9</v>
      </c>
      <c r="E89" s="1" t="s">
        <v>33</v>
      </c>
      <c r="F89" s="2" t="s">
        <v>314</v>
      </c>
      <c r="G89" s="4">
        <v>40.0</v>
      </c>
      <c r="I89" s="8"/>
    </row>
    <row r="90">
      <c r="D90" s="1" t="s">
        <v>9</v>
      </c>
      <c r="E90" s="1" t="s">
        <v>163</v>
      </c>
      <c r="F90" s="2" t="s">
        <v>209</v>
      </c>
      <c r="G90" s="4">
        <v>4.03</v>
      </c>
      <c r="I90" s="8"/>
    </row>
    <row r="91">
      <c r="D91" s="1" t="s">
        <v>9</v>
      </c>
      <c r="E91" s="1" t="s">
        <v>33</v>
      </c>
      <c r="F91" s="2" t="s">
        <v>315</v>
      </c>
      <c r="G91" s="4">
        <v>113.31</v>
      </c>
      <c r="I91" s="8"/>
    </row>
    <row r="92">
      <c r="D92" s="1" t="s">
        <v>9</v>
      </c>
      <c r="E92" s="1" t="s">
        <v>46</v>
      </c>
      <c r="F92" s="2" t="s">
        <v>266</v>
      </c>
      <c r="G92" s="4">
        <v>80.0</v>
      </c>
      <c r="I92" s="8"/>
    </row>
    <row r="93">
      <c r="D93" s="1" t="s">
        <v>9</v>
      </c>
      <c r="E93" s="1" t="s">
        <v>284</v>
      </c>
      <c r="F93" s="2" t="s">
        <v>316</v>
      </c>
      <c r="G93" s="4">
        <v>22.7</v>
      </c>
      <c r="I93" s="8"/>
    </row>
    <row r="94">
      <c r="D94" s="1" t="s">
        <v>9</v>
      </c>
      <c r="E94" s="1" t="s">
        <v>284</v>
      </c>
      <c r="F94" s="2" t="s">
        <v>317</v>
      </c>
      <c r="G94" s="4">
        <v>59.21</v>
      </c>
      <c r="I94" s="8"/>
    </row>
    <row r="95">
      <c r="D95" s="8"/>
      <c r="E95" s="8"/>
      <c r="F95" s="2"/>
      <c r="G95" s="4"/>
      <c r="I95" s="8"/>
    </row>
    <row r="96">
      <c r="D96" s="8"/>
      <c r="E96" s="8"/>
      <c r="F96" s="7"/>
      <c r="G96" s="5"/>
      <c r="I96" s="8"/>
    </row>
    <row r="97">
      <c r="D97" s="8"/>
      <c r="E97" s="8"/>
      <c r="F97" s="7"/>
      <c r="G97" s="5"/>
      <c r="I97" s="8"/>
    </row>
    <row r="98">
      <c r="D98" s="8"/>
      <c r="E98" s="8"/>
      <c r="F98" s="7"/>
      <c r="G98" s="5"/>
      <c r="I98" s="8"/>
    </row>
    <row r="99">
      <c r="D99" s="8"/>
      <c r="E99" s="8"/>
      <c r="F99" s="7"/>
      <c r="G99" s="5"/>
      <c r="I99" s="8"/>
    </row>
    <row r="100">
      <c r="D100" s="8"/>
      <c r="E100" s="8"/>
      <c r="F100" s="7"/>
      <c r="G100" s="5"/>
      <c r="I100" s="8"/>
    </row>
    <row r="101">
      <c r="D101" s="8"/>
      <c r="E101" s="8"/>
      <c r="F101" s="7"/>
      <c r="G101" s="5"/>
      <c r="I101" s="8"/>
    </row>
    <row r="102">
      <c r="D102" s="8"/>
      <c r="E102" s="8"/>
      <c r="F102" s="7"/>
      <c r="G102" s="5"/>
      <c r="I102" s="8"/>
    </row>
    <row r="103">
      <c r="D103" s="8"/>
      <c r="E103" s="8"/>
      <c r="F103" s="7"/>
      <c r="G103" s="5"/>
      <c r="I103" s="8"/>
    </row>
    <row r="104">
      <c r="D104" s="8"/>
      <c r="E104" s="8"/>
      <c r="F104" s="7"/>
      <c r="G104" s="5"/>
      <c r="I104" s="8"/>
    </row>
    <row r="105">
      <c r="D105" s="8"/>
      <c r="E105" s="8"/>
      <c r="F105" s="7"/>
      <c r="G105" s="5"/>
      <c r="I105" s="8"/>
    </row>
    <row r="106">
      <c r="D106" s="8"/>
      <c r="E106" s="8"/>
      <c r="F106" s="7"/>
      <c r="G106" s="5"/>
      <c r="I106" s="8"/>
    </row>
    <row r="107">
      <c r="D107" s="8"/>
      <c r="E107" s="8"/>
      <c r="F107" s="7"/>
      <c r="G107" s="5"/>
      <c r="I107" s="8"/>
    </row>
    <row r="108">
      <c r="D108" s="8"/>
      <c r="E108" s="8"/>
      <c r="F108" s="7"/>
      <c r="G108" s="5"/>
      <c r="I108" s="8"/>
    </row>
    <row r="109">
      <c r="D109" s="8"/>
      <c r="E109" s="8"/>
      <c r="F109" s="7"/>
      <c r="G109" s="5"/>
      <c r="I109" s="8"/>
    </row>
    <row r="110">
      <c r="D110" s="8"/>
      <c r="E110" s="8"/>
      <c r="F110" s="7"/>
      <c r="G110" s="5"/>
      <c r="I110" s="8"/>
    </row>
    <row r="111">
      <c r="D111" s="8"/>
      <c r="E111" s="8"/>
      <c r="F111" s="7"/>
      <c r="G111" s="5"/>
      <c r="I111" s="8"/>
    </row>
    <row r="112">
      <c r="D112" s="8"/>
      <c r="E112" s="8"/>
      <c r="F112" s="7"/>
      <c r="G112" s="5"/>
      <c r="I112" s="8"/>
    </row>
    <row r="113">
      <c r="D113" s="8"/>
      <c r="E113" s="8"/>
      <c r="F113" s="7"/>
      <c r="G113" s="5"/>
      <c r="I113" s="8"/>
    </row>
    <row r="114">
      <c r="D114" s="8"/>
      <c r="E114" s="8"/>
      <c r="F114" s="7"/>
      <c r="G114" s="5"/>
      <c r="I114" s="8"/>
    </row>
    <row r="115">
      <c r="D115" s="8"/>
      <c r="E115" s="8"/>
      <c r="F115" s="7"/>
      <c r="G115" s="5"/>
      <c r="I115" s="8"/>
    </row>
    <row r="116">
      <c r="D116" s="8"/>
      <c r="E116" s="8"/>
      <c r="F116" s="7"/>
      <c r="G116" s="5"/>
      <c r="I116" s="8"/>
    </row>
    <row r="117">
      <c r="D117" s="8"/>
      <c r="E117" s="8"/>
      <c r="F117" s="7"/>
      <c r="G117" s="5"/>
      <c r="I117" s="8"/>
    </row>
    <row r="118">
      <c r="D118" s="8"/>
      <c r="E118" s="8"/>
      <c r="F118" s="7"/>
      <c r="G118" s="5"/>
      <c r="I118" s="8"/>
    </row>
    <row r="119">
      <c r="D119" s="8"/>
      <c r="E119" s="8"/>
      <c r="F119" s="7"/>
      <c r="G119" s="5"/>
      <c r="I119" s="8"/>
    </row>
    <row r="120">
      <c r="D120" s="8"/>
      <c r="E120" s="8"/>
      <c r="F120" s="7"/>
      <c r="G120" s="5"/>
      <c r="I120" s="8"/>
    </row>
    <row r="121">
      <c r="D121" s="8"/>
      <c r="E121" s="8"/>
      <c r="F121" s="7"/>
      <c r="G121" s="5"/>
      <c r="I121" s="8"/>
    </row>
    <row r="122">
      <c r="D122" s="8"/>
      <c r="E122" s="8"/>
      <c r="F122" s="7"/>
      <c r="G122" s="5"/>
      <c r="I122" s="8"/>
    </row>
    <row r="123">
      <c r="D123" s="8"/>
      <c r="E123" s="8"/>
      <c r="F123" s="7"/>
      <c r="G123" s="5"/>
      <c r="I123" s="8"/>
    </row>
    <row r="124">
      <c r="D124" s="8"/>
      <c r="E124" s="8"/>
      <c r="F124" s="7"/>
      <c r="G124" s="5"/>
      <c r="I124" s="8"/>
    </row>
    <row r="125">
      <c r="D125" s="8"/>
      <c r="E125" s="8"/>
      <c r="F125" s="7"/>
      <c r="G125" s="5"/>
      <c r="I125" s="8"/>
    </row>
    <row r="126">
      <c r="D126" s="8"/>
      <c r="E126" s="8"/>
      <c r="F126" s="7"/>
      <c r="G126" s="5"/>
      <c r="I126" s="8"/>
    </row>
    <row r="127">
      <c r="D127" s="8"/>
      <c r="E127" s="8"/>
      <c r="F127" s="7"/>
      <c r="G127" s="5"/>
      <c r="I127" s="8"/>
    </row>
    <row r="128">
      <c r="D128" s="8"/>
      <c r="E128" s="8"/>
      <c r="F128" s="7"/>
      <c r="G128" s="5"/>
      <c r="I128" s="8"/>
    </row>
    <row r="129">
      <c r="D129" s="8"/>
      <c r="E129" s="8"/>
      <c r="F129" s="7"/>
      <c r="G129" s="5"/>
      <c r="I129" s="8"/>
    </row>
    <row r="130">
      <c r="D130" s="8"/>
      <c r="E130" s="8"/>
      <c r="F130" s="7"/>
      <c r="G130" s="5"/>
      <c r="I130" s="8"/>
    </row>
    <row r="131">
      <c r="D131" s="8"/>
      <c r="E131" s="8"/>
      <c r="F131" s="7"/>
      <c r="G131" s="5"/>
      <c r="I131" s="8"/>
    </row>
    <row r="132">
      <c r="D132" s="8"/>
      <c r="E132" s="8"/>
      <c r="F132" s="7"/>
      <c r="G132" s="5"/>
      <c r="I132" s="8"/>
    </row>
    <row r="133">
      <c r="D133" s="8"/>
      <c r="E133" s="8"/>
      <c r="F133" s="7"/>
      <c r="G133" s="5"/>
      <c r="I133" s="8"/>
    </row>
    <row r="134">
      <c r="D134" s="8"/>
      <c r="E134" s="8"/>
      <c r="F134" s="7"/>
      <c r="G134" s="5"/>
      <c r="I134" s="8"/>
    </row>
    <row r="135">
      <c r="D135" s="8"/>
      <c r="E135" s="8"/>
      <c r="F135" s="7"/>
      <c r="G135" s="5"/>
      <c r="I135" s="8"/>
    </row>
    <row r="136">
      <c r="D136" s="8"/>
      <c r="E136" s="8"/>
      <c r="F136" s="7"/>
      <c r="G136" s="5"/>
      <c r="I136" s="8"/>
    </row>
    <row r="137">
      <c r="D137" s="8"/>
      <c r="E137" s="8"/>
      <c r="F137" s="7"/>
      <c r="G137" s="5"/>
      <c r="I137" s="8"/>
    </row>
    <row r="138">
      <c r="D138" s="8"/>
      <c r="E138" s="8"/>
      <c r="F138" s="7"/>
      <c r="G138" s="5"/>
      <c r="I138" s="8"/>
    </row>
    <row r="139">
      <c r="D139" s="8"/>
      <c r="E139" s="8"/>
      <c r="F139" s="7"/>
      <c r="G139" s="5"/>
      <c r="I139" s="8"/>
    </row>
    <row r="140">
      <c r="D140" s="8"/>
      <c r="E140" s="8"/>
      <c r="F140" s="7"/>
      <c r="G140" s="5"/>
      <c r="I140" s="8"/>
    </row>
    <row r="141">
      <c r="D141" s="8"/>
      <c r="E141" s="8"/>
      <c r="F141" s="7"/>
      <c r="G141" s="5"/>
      <c r="I141" s="8"/>
    </row>
    <row r="142">
      <c r="D142" s="8"/>
      <c r="E142" s="8"/>
      <c r="F142" s="7"/>
      <c r="G142" s="5"/>
      <c r="I142" s="8"/>
    </row>
    <row r="143">
      <c r="D143" s="8"/>
      <c r="E143" s="8"/>
      <c r="F143" s="7"/>
      <c r="G143" s="5"/>
      <c r="I143" s="8"/>
    </row>
    <row r="144">
      <c r="D144" s="8"/>
      <c r="E144" s="8"/>
      <c r="F144" s="7"/>
      <c r="G144" s="5"/>
      <c r="I144" s="8"/>
    </row>
    <row r="145">
      <c r="D145" s="8"/>
      <c r="E145" s="8"/>
      <c r="F145" s="7"/>
      <c r="G145" s="5"/>
      <c r="I145" s="8"/>
    </row>
    <row r="146">
      <c r="D146" s="8"/>
      <c r="E146" s="8"/>
      <c r="F146" s="7"/>
      <c r="G146" s="5"/>
      <c r="I146" s="8"/>
    </row>
    <row r="147">
      <c r="D147" s="8"/>
      <c r="E147" s="8"/>
      <c r="F147" s="7"/>
      <c r="G147" s="5"/>
      <c r="I147" s="8"/>
    </row>
    <row r="148">
      <c r="D148" s="8"/>
      <c r="E148" s="8"/>
      <c r="F148" s="7"/>
      <c r="G148" s="5"/>
      <c r="I148" s="8"/>
    </row>
    <row r="149">
      <c r="D149" s="8"/>
      <c r="E149" s="8"/>
      <c r="F149" s="7"/>
      <c r="G149" s="5"/>
      <c r="I149" s="8"/>
    </row>
    <row r="150">
      <c r="D150" s="8"/>
      <c r="E150" s="8"/>
      <c r="F150" s="7"/>
      <c r="G150" s="5"/>
      <c r="I150" s="8"/>
    </row>
    <row r="151">
      <c r="D151" s="8"/>
      <c r="E151" s="8"/>
      <c r="F151" s="7"/>
      <c r="G151" s="5"/>
      <c r="I151" s="8"/>
    </row>
    <row r="152">
      <c r="D152" s="8"/>
      <c r="E152" s="8"/>
      <c r="F152" s="7"/>
      <c r="G152" s="5"/>
      <c r="I152" s="8"/>
    </row>
    <row r="153">
      <c r="D153" s="8"/>
      <c r="E153" s="8"/>
      <c r="F153" s="7"/>
      <c r="G153" s="5"/>
      <c r="I153" s="8"/>
    </row>
    <row r="154">
      <c r="D154" s="8"/>
      <c r="E154" s="8"/>
      <c r="F154" s="7"/>
      <c r="G154" s="5"/>
      <c r="I154" s="8"/>
    </row>
    <row r="155">
      <c r="D155" s="8"/>
      <c r="E155" s="8"/>
      <c r="F155" s="7"/>
      <c r="G155" s="5"/>
      <c r="I155" s="8"/>
    </row>
    <row r="156">
      <c r="D156" s="8"/>
      <c r="E156" s="8"/>
      <c r="F156" s="7"/>
      <c r="G156" s="5"/>
      <c r="I156" s="8"/>
    </row>
    <row r="157">
      <c r="D157" s="8"/>
      <c r="E157" s="8"/>
      <c r="F157" s="7"/>
      <c r="G157" s="5"/>
      <c r="I157" s="8"/>
    </row>
    <row r="158">
      <c r="D158" s="8"/>
      <c r="E158" s="8"/>
      <c r="F158" s="7"/>
      <c r="G158" s="5"/>
      <c r="I158" s="8"/>
    </row>
    <row r="159">
      <c r="D159" s="8"/>
      <c r="E159" s="8"/>
      <c r="F159" s="7"/>
      <c r="G159" s="5"/>
      <c r="I159" s="8"/>
    </row>
    <row r="160">
      <c r="D160" s="8"/>
      <c r="E160" s="8"/>
      <c r="F160" s="7"/>
      <c r="G160" s="5"/>
      <c r="I160" s="8"/>
    </row>
    <row r="161">
      <c r="D161" s="8"/>
      <c r="E161" s="8"/>
      <c r="F161" s="7"/>
      <c r="G161" s="5"/>
      <c r="I161" s="8"/>
    </row>
    <row r="162">
      <c r="D162" s="8"/>
      <c r="E162" s="8"/>
      <c r="F162" s="7"/>
      <c r="G162" s="5"/>
      <c r="I162" s="8"/>
    </row>
    <row r="163">
      <c r="D163" s="8"/>
      <c r="E163" s="8"/>
      <c r="F163" s="7"/>
      <c r="G163" s="5"/>
      <c r="I163" s="8"/>
    </row>
    <row r="164">
      <c r="D164" s="8"/>
      <c r="E164" s="8"/>
      <c r="F164" s="7"/>
      <c r="G164" s="5"/>
      <c r="I164" s="8"/>
    </row>
    <row r="165">
      <c r="D165" s="8"/>
      <c r="E165" s="8"/>
      <c r="F165" s="7"/>
      <c r="G165" s="5"/>
      <c r="I165" s="8"/>
    </row>
    <row r="166">
      <c r="D166" s="8"/>
      <c r="E166" s="8"/>
      <c r="F166" s="7"/>
      <c r="G166" s="5"/>
      <c r="I166" s="8"/>
    </row>
    <row r="167">
      <c r="D167" s="8"/>
      <c r="E167" s="8"/>
      <c r="F167" s="7"/>
      <c r="G167" s="5"/>
      <c r="I167" s="8"/>
    </row>
    <row r="168">
      <c r="D168" s="8"/>
      <c r="E168" s="8"/>
      <c r="F168" s="7"/>
      <c r="G168" s="5"/>
      <c r="I168" s="8"/>
    </row>
    <row r="169">
      <c r="D169" s="8"/>
      <c r="E169" s="8"/>
      <c r="F169" s="7"/>
      <c r="G169" s="5"/>
      <c r="I169" s="8"/>
    </row>
    <row r="170">
      <c r="D170" s="8"/>
      <c r="E170" s="8"/>
      <c r="F170" s="7"/>
      <c r="G170" s="5"/>
      <c r="I170" s="8"/>
    </row>
    <row r="171">
      <c r="D171" s="8"/>
      <c r="E171" s="8"/>
      <c r="F171" s="7"/>
      <c r="G171" s="5"/>
      <c r="I171" s="8"/>
    </row>
    <row r="172">
      <c r="D172" s="8"/>
      <c r="E172" s="8"/>
      <c r="F172" s="7"/>
      <c r="G172" s="5"/>
      <c r="I172" s="8"/>
    </row>
    <row r="173">
      <c r="D173" s="8"/>
      <c r="E173" s="8"/>
      <c r="F173" s="7"/>
      <c r="G173" s="5"/>
      <c r="I173" s="8"/>
    </row>
    <row r="174">
      <c r="D174" s="8"/>
      <c r="E174" s="8"/>
      <c r="F174" s="7"/>
      <c r="G174" s="5"/>
      <c r="I174" s="8"/>
    </row>
    <row r="175">
      <c r="D175" s="8"/>
      <c r="E175" s="8"/>
      <c r="F175" s="7"/>
      <c r="G175" s="5"/>
      <c r="I175" s="8"/>
    </row>
    <row r="176">
      <c r="D176" s="8"/>
      <c r="E176" s="8"/>
      <c r="F176" s="7"/>
      <c r="G176" s="5"/>
      <c r="I176" s="8"/>
    </row>
    <row r="177">
      <c r="D177" s="8"/>
      <c r="E177" s="8"/>
      <c r="F177" s="7"/>
      <c r="G177" s="5"/>
      <c r="I177" s="8"/>
    </row>
    <row r="178">
      <c r="D178" s="8"/>
      <c r="E178" s="8"/>
      <c r="F178" s="7"/>
      <c r="G178" s="5"/>
      <c r="I178" s="8"/>
    </row>
    <row r="179">
      <c r="D179" s="8"/>
      <c r="E179" s="8"/>
      <c r="F179" s="7"/>
      <c r="G179" s="5"/>
      <c r="I179" s="8"/>
    </row>
    <row r="180">
      <c r="D180" s="8"/>
      <c r="E180" s="8"/>
      <c r="F180" s="7"/>
      <c r="G180" s="5"/>
      <c r="I180" s="8"/>
    </row>
    <row r="181">
      <c r="D181" s="8"/>
      <c r="E181" s="8"/>
      <c r="F181" s="7"/>
      <c r="G181" s="5"/>
      <c r="I181" s="8"/>
    </row>
    <row r="182">
      <c r="D182" s="8"/>
      <c r="E182" s="8"/>
      <c r="F182" s="7"/>
      <c r="G182" s="5"/>
      <c r="I182" s="8"/>
    </row>
    <row r="183">
      <c r="D183" s="8"/>
      <c r="E183" s="8"/>
      <c r="F183" s="7"/>
      <c r="G183" s="5"/>
      <c r="I183" s="8"/>
    </row>
    <row r="184">
      <c r="D184" s="8"/>
      <c r="E184" s="8"/>
      <c r="F184" s="7"/>
      <c r="G184" s="5"/>
      <c r="I184" s="8"/>
    </row>
    <row r="185">
      <c r="D185" s="8"/>
      <c r="E185" s="8"/>
      <c r="F185" s="7"/>
      <c r="G185" s="5"/>
      <c r="I185" s="8"/>
    </row>
    <row r="186">
      <c r="D186" s="8"/>
      <c r="E186" s="8"/>
      <c r="F186" s="7"/>
      <c r="G186" s="5"/>
      <c r="I186" s="8"/>
    </row>
    <row r="187">
      <c r="D187" s="8"/>
      <c r="E187" s="8"/>
      <c r="F187" s="7"/>
      <c r="G187" s="5"/>
      <c r="I187" s="8"/>
    </row>
    <row r="188">
      <c r="D188" s="8"/>
      <c r="E188" s="8"/>
      <c r="F188" s="7"/>
      <c r="G188" s="5"/>
      <c r="I188" s="8"/>
    </row>
    <row r="189">
      <c r="D189" s="8"/>
      <c r="E189" s="8"/>
      <c r="F189" s="7"/>
      <c r="G189" s="5"/>
      <c r="I189" s="8"/>
    </row>
    <row r="190">
      <c r="D190" s="8"/>
      <c r="E190" s="8"/>
      <c r="F190" s="7"/>
      <c r="G190" s="5"/>
      <c r="I190" s="8"/>
    </row>
    <row r="191">
      <c r="D191" s="8"/>
      <c r="E191" s="8"/>
      <c r="F191" s="7"/>
      <c r="G191" s="5"/>
      <c r="I191" s="8"/>
    </row>
    <row r="192">
      <c r="D192" s="8"/>
      <c r="E192" s="8"/>
      <c r="F192" s="7"/>
      <c r="G192" s="5"/>
      <c r="I192" s="8"/>
    </row>
    <row r="193">
      <c r="D193" s="8"/>
      <c r="E193" s="8"/>
      <c r="F193" s="7"/>
      <c r="G193" s="5"/>
      <c r="I193" s="8"/>
    </row>
    <row r="194">
      <c r="D194" s="8"/>
      <c r="E194" s="8"/>
      <c r="F194" s="7"/>
      <c r="G194" s="5"/>
      <c r="I194" s="8"/>
    </row>
    <row r="195">
      <c r="D195" s="8"/>
      <c r="E195" s="8"/>
      <c r="F195" s="7"/>
      <c r="G195" s="5"/>
      <c r="I195" s="8"/>
    </row>
    <row r="196">
      <c r="D196" s="8"/>
      <c r="E196" s="8"/>
      <c r="F196" s="7"/>
      <c r="G196" s="5"/>
      <c r="I196" s="8"/>
    </row>
    <row r="197">
      <c r="D197" s="8"/>
      <c r="E197" s="8"/>
      <c r="F197" s="7"/>
      <c r="G197" s="5"/>
      <c r="I197" s="8"/>
    </row>
    <row r="198">
      <c r="D198" s="8"/>
      <c r="E198" s="8"/>
      <c r="F198" s="7"/>
      <c r="G198" s="5"/>
      <c r="I198" s="8"/>
    </row>
    <row r="199">
      <c r="D199" s="8"/>
      <c r="E199" s="8"/>
      <c r="F199" s="7"/>
      <c r="G199" s="5"/>
      <c r="I199" s="8"/>
    </row>
    <row r="200">
      <c r="D200" s="8"/>
      <c r="E200" s="8"/>
      <c r="F200" s="7"/>
      <c r="G200" s="5"/>
      <c r="I200" s="8"/>
    </row>
    <row r="201">
      <c r="D201" s="8"/>
      <c r="E201" s="8"/>
      <c r="F201" s="7"/>
      <c r="G201" s="5"/>
      <c r="I201" s="8"/>
    </row>
    <row r="202">
      <c r="D202" s="8"/>
      <c r="E202" s="8"/>
      <c r="F202" s="7"/>
      <c r="G202" s="5"/>
      <c r="I202" s="8"/>
    </row>
    <row r="203">
      <c r="D203" s="8"/>
      <c r="E203" s="8"/>
      <c r="F203" s="7"/>
      <c r="G203" s="5"/>
      <c r="I203" s="8"/>
    </row>
    <row r="204">
      <c r="D204" s="8"/>
      <c r="E204" s="8"/>
      <c r="F204" s="7"/>
      <c r="G204" s="5"/>
      <c r="I204" s="8"/>
    </row>
    <row r="205">
      <c r="D205" s="8"/>
      <c r="E205" s="8"/>
      <c r="F205" s="7"/>
      <c r="G205" s="5"/>
      <c r="I205" s="8"/>
    </row>
    <row r="206">
      <c r="D206" s="8"/>
      <c r="E206" s="8"/>
      <c r="F206" s="7"/>
      <c r="G206" s="5"/>
      <c r="I206" s="8"/>
    </row>
    <row r="207">
      <c r="D207" s="8"/>
      <c r="E207" s="8"/>
      <c r="F207" s="7"/>
      <c r="G207" s="5"/>
      <c r="I207" s="8"/>
    </row>
    <row r="208">
      <c r="D208" s="8"/>
      <c r="E208" s="8"/>
      <c r="F208" s="7"/>
      <c r="G208" s="5"/>
      <c r="I208" s="8"/>
    </row>
    <row r="209">
      <c r="D209" s="8"/>
      <c r="E209" s="8"/>
      <c r="F209" s="7"/>
      <c r="G209" s="5"/>
      <c r="I209" s="8"/>
    </row>
    <row r="210">
      <c r="D210" s="8"/>
      <c r="E210" s="8"/>
      <c r="F210" s="7"/>
      <c r="G210" s="5"/>
      <c r="I210" s="8"/>
    </row>
    <row r="211">
      <c r="D211" s="8"/>
      <c r="E211" s="8"/>
      <c r="F211" s="7"/>
      <c r="G211" s="5"/>
      <c r="I211" s="8"/>
    </row>
    <row r="212">
      <c r="D212" s="8"/>
      <c r="E212" s="8"/>
      <c r="F212" s="7"/>
      <c r="G212" s="5"/>
      <c r="I212" s="8"/>
    </row>
    <row r="213">
      <c r="D213" s="8"/>
      <c r="E213" s="8"/>
      <c r="F213" s="7"/>
      <c r="G213" s="5"/>
      <c r="I213" s="8"/>
    </row>
    <row r="214">
      <c r="D214" s="8"/>
      <c r="E214" s="8"/>
      <c r="F214" s="7"/>
      <c r="G214" s="5"/>
      <c r="I214" s="8"/>
    </row>
    <row r="215">
      <c r="D215" s="8"/>
      <c r="E215" s="8"/>
      <c r="F215" s="7"/>
      <c r="G215" s="5"/>
      <c r="I215" s="8"/>
    </row>
    <row r="216">
      <c r="D216" s="8"/>
      <c r="E216" s="8"/>
      <c r="F216" s="7"/>
      <c r="G216" s="5"/>
      <c r="I216" s="8"/>
    </row>
    <row r="217">
      <c r="D217" s="8"/>
      <c r="E217" s="8"/>
      <c r="F217" s="7"/>
      <c r="G217" s="5"/>
      <c r="I217" s="8"/>
    </row>
    <row r="218">
      <c r="D218" s="8"/>
      <c r="E218" s="8"/>
      <c r="F218" s="7"/>
      <c r="G218" s="5"/>
      <c r="I218" s="8"/>
    </row>
    <row r="219">
      <c r="D219" s="8"/>
      <c r="E219" s="8"/>
      <c r="F219" s="7"/>
      <c r="G219" s="5"/>
      <c r="I219" s="8"/>
    </row>
    <row r="220">
      <c r="D220" s="8"/>
      <c r="E220" s="8"/>
      <c r="F220" s="7"/>
      <c r="G220" s="5"/>
      <c r="I220" s="8"/>
    </row>
    <row r="221">
      <c r="D221" s="8"/>
      <c r="E221" s="8"/>
      <c r="F221" s="7"/>
      <c r="G221" s="5"/>
      <c r="I221" s="8"/>
    </row>
    <row r="222">
      <c r="D222" s="8"/>
      <c r="E222" s="8"/>
      <c r="F222" s="7"/>
      <c r="G222" s="5"/>
      <c r="I222" s="8"/>
    </row>
    <row r="223">
      <c r="D223" s="8"/>
      <c r="E223" s="8"/>
      <c r="F223" s="7"/>
      <c r="G223" s="5"/>
      <c r="I223" s="8"/>
    </row>
    <row r="224">
      <c r="D224" s="8"/>
      <c r="E224" s="8"/>
      <c r="F224" s="7"/>
      <c r="G224" s="5"/>
      <c r="I224" s="8"/>
    </row>
    <row r="225">
      <c r="D225" s="8"/>
      <c r="E225" s="8"/>
      <c r="F225" s="7"/>
      <c r="G225" s="5"/>
      <c r="I225" s="8"/>
    </row>
    <row r="226">
      <c r="D226" s="8"/>
      <c r="E226" s="8"/>
      <c r="F226" s="7"/>
      <c r="G226" s="5"/>
      <c r="I226" s="8"/>
    </row>
    <row r="227">
      <c r="D227" s="8"/>
      <c r="E227" s="8"/>
      <c r="F227" s="7"/>
      <c r="G227" s="5"/>
      <c r="I227" s="8"/>
    </row>
    <row r="228">
      <c r="D228" s="8"/>
      <c r="E228" s="8"/>
      <c r="F228" s="7"/>
      <c r="G228" s="5"/>
      <c r="I228" s="8"/>
    </row>
    <row r="229">
      <c r="D229" s="8"/>
      <c r="E229" s="8"/>
      <c r="F229" s="7"/>
      <c r="G229" s="5"/>
      <c r="I229" s="8"/>
    </row>
    <row r="230">
      <c r="D230" s="8"/>
      <c r="E230" s="8"/>
      <c r="F230" s="7"/>
      <c r="G230" s="5"/>
      <c r="I230" s="8"/>
    </row>
    <row r="231">
      <c r="D231" s="8"/>
      <c r="E231" s="8"/>
      <c r="F231" s="7"/>
      <c r="G231" s="5"/>
      <c r="I231" s="8"/>
    </row>
    <row r="232">
      <c r="D232" s="8"/>
      <c r="E232" s="8"/>
      <c r="F232" s="7"/>
      <c r="G232" s="5"/>
      <c r="I232" s="8"/>
    </row>
    <row r="233">
      <c r="D233" s="8"/>
      <c r="E233" s="8"/>
      <c r="F233" s="7"/>
      <c r="G233" s="5"/>
      <c r="I233" s="8"/>
    </row>
    <row r="234">
      <c r="D234" s="8"/>
      <c r="E234" s="8"/>
      <c r="F234" s="7"/>
      <c r="G234" s="5"/>
      <c r="I234" s="8"/>
    </row>
    <row r="235">
      <c r="D235" s="8"/>
      <c r="E235" s="8"/>
      <c r="F235" s="7"/>
      <c r="G235" s="5"/>
      <c r="I235" s="8"/>
    </row>
    <row r="236">
      <c r="D236" s="8"/>
      <c r="E236" s="8"/>
      <c r="F236" s="7"/>
      <c r="G236" s="5"/>
      <c r="I236" s="8"/>
    </row>
    <row r="237">
      <c r="D237" s="8"/>
      <c r="E237" s="8"/>
      <c r="F237" s="7"/>
      <c r="G237" s="5"/>
      <c r="I237" s="8"/>
    </row>
    <row r="238">
      <c r="D238" s="8"/>
      <c r="E238" s="8"/>
      <c r="F238" s="7"/>
      <c r="G238" s="5"/>
      <c r="I238" s="8"/>
    </row>
    <row r="239">
      <c r="D239" s="8"/>
      <c r="E239" s="8"/>
      <c r="F239" s="7"/>
      <c r="G239" s="5"/>
      <c r="I239" s="8"/>
    </row>
    <row r="240">
      <c r="D240" s="8"/>
      <c r="E240" s="8"/>
      <c r="F240" s="7"/>
      <c r="G240" s="5"/>
      <c r="I240" s="8"/>
    </row>
    <row r="241">
      <c r="D241" s="8"/>
      <c r="E241" s="8"/>
      <c r="F241" s="7"/>
      <c r="G241" s="5"/>
      <c r="I241" s="8"/>
    </row>
    <row r="242">
      <c r="D242" s="8"/>
      <c r="E242" s="8"/>
      <c r="F242" s="7"/>
      <c r="G242" s="5"/>
      <c r="I242" s="8"/>
    </row>
    <row r="243">
      <c r="D243" s="8"/>
      <c r="E243" s="8"/>
      <c r="F243" s="7"/>
      <c r="G243" s="5"/>
      <c r="I243" s="8"/>
    </row>
    <row r="244">
      <c r="D244" s="8"/>
      <c r="E244" s="8"/>
      <c r="F244" s="7"/>
      <c r="G244" s="5"/>
      <c r="I244" s="8"/>
    </row>
    <row r="245">
      <c r="D245" s="8"/>
      <c r="E245" s="8"/>
      <c r="F245" s="7"/>
      <c r="G245" s="5"/>
      <c r="I245" s="8"/>
    </row>
    <row r="246">
      <c r="D246" s="8"/>
      <c r="E246" s="8"/>
      <c r="F246" s="7"/>
      <c r="G246" s="5"/>
      <c r="I246" s="8"/>
    </row>
    <row r="247">
      <c r="D247" s="8"/>
      <c r="E247" s="8"/>
      <c r="F247" s="7"/>
      <c r="G247" s="5"/>
      <c r="I247" s="8"/>
    </row>
    <row r="248">
      <c r="D248" s="8"/>
      <c r="E248" s="8"/>
      <c r="F248" s="7"/>
      <c r="G248" s="5"/>
      <c r="I248" s="8"/>
    </row>
    <row r="249">
      <c r="D249" s="8"/>
      <c r="E249" s="8"/>
      <c r="F249" s="7"/>
      <c r="G249" s="5"/>
      <c r="I249" s="8"/>
    </row>
    <row r="250">
      <c r="D250" s="8"/>
      <c r="E250" s="8"/>
      <c r="F250" s="7"/>
      <c r="G250" s="5"/>
      <c r="I250" s="8"/>
    </row>
    <row r="251">
      <c r="D251" s="8"/>
      <c r="E251" s="8"/>
      <c r="F251" s="7"/>
      <c r="G251" s="5"/>
      <c r="I251" s="8"/>
    </row>
    <row r="252">
      <c r="D252" s="8"/>
      <c r="E252" s="8"/>
      <c r="F252" s="7"/>
      <c r="G252" s="5"/>
      <c r="I252" s="8"/>
    </row>
    <row r="253">
      <c r="D253" s="8"/>
      <c r="E253" s="8"/>
      <c r="F253" s="7"/>
      <c r="G253" s="5"/>
      <c r="I253" s="8"/>
    </row>
    <row r="254">
      <c r="D254" s="8"/>
      <c r="E254" s="8"/>
      <c r="F254" s="7"/>
      <c r="G254" s="5"/>
      <c r="I254" s="8"/>
    </row>
    <row r="255">
      <c r="D255" s="8"/>
      <c r="E255" s="8"/>
      <c r="F255" s="7"/>
      <c r="G255" s="5"/>
      <c r="I255" s="8"/>
    </row>
    <row r="256">
      <c r="D256" s="8"/>
      <c r="E256" s="8"/>
      <c r="F256" s="7"/>
      <c r="G256" s="5"/>
      <c r="I256" s="8"/>
    </row>
    <row r="257">
      <c r="D257" s="8"/>
      <c r="E257" s="8"/>
      <c r="F257" s="7"/>
      <c r="G257" s="5"/>
      <c r="I257" s="8"/>
    </row>
    <row r="258">
      <c r="D258" s="8"/>
      <c r="E258" s="8"/>
      <c r="F258" s="7"/>
      <c r="G258" s="5"/>
      <c r="I258" s="8"/>
    </row>
    <row r="259">
      <c r="D259" s="8"/>
      <c r="E259" s="8"/>
      <c r="F259" s="7"/>
      <c r="G259" s="5"/>
      <c r="I259" s="8"/>
    </row>
    <row r="260">
      <c r="D260" s="8"/>
      <c r="E260" s="8"/>
      <c r="F260" s="7"/>
      <c r="G260" s="5"/>
      <c r="I260" s="8"/>
    </row>
    <row r="261">
      <c r="D261" s="8"/>
      <c r="E261" s="8"/>
      <c r="F261" s="7"/>
      <c r="G261" s="5"/>
      <c r="I261" s="8"/>
    </row>
    <row r="262">
      <c r="D262" s="8"/>
      <c r="E262" s="8"/>
      <c r="F262" s="7"/>
      <c r="G262" s="5"/>
      <c r="I262" s="8"/>
    </row>
    <row r="263">
      <c r="D263" s="8"/>
      <c r="E263" s="8"/>
      <c r="F263" s="7"/>
      <c r="G263" s="5"/>
      <c r="I263" s="8"/>
    </row>
    <row r="264">
      <c r="D264" s="8"/>
      <c r="E264" s="8"/>
      <c r="F264" s="7"/>
      <c r="G264" s="5"/>
      <c r="I264" s="8"/>
    </row>
    <row r="265">
      <c r="D265" s="8"/>
      <c r="E265" s="8"/>
      <c r="F265" s="7"/>
      <c r="G265" s="5"/>
      <c r="I265" s="8"/>
    </row>
    <row r="266">
      <c r="D266" s="8"/>
      <c r="E266" s="8"/>
      <c r="F266" s="7"/>
      <c r="G266" s="5"/>
      <c r="I266" s="8"/>
    </row>
    <row r="267">
      <c r="D267" s="8"/>
      <c r="E267" s="8"/>
      <c r="F267" s="7"/>
      <c r="G267" s="5"/>
      <c r="I267" s="8"/>
    </row>
    <row r="268">
      <c r="D268" s="8"/>
      <c r="E268" s="8"/>
      <c r="F268" s="7"/>
      <c r="G268" s="5"/>
      <c r="I268" s="8"/>
    </row>
    <row r="269">
      <c r="D269" s="8"/>
      <c r="E269" s="8"/>
      <c r="F269" s="7"/>
      <c r="G269" s="5"/>
      <c r="I269" s="8"/>
    </row>
    <row r="270">
      <c r="D270" s="8"/>
      <c r="E270" s="8"/>
      <c r="F270" s="7"/>
      <c r="G270" s="5"/>
      <c r="I270" s="8"/>
    </row>
    <row r="271">
      <c r="D271" s="8"/>
      <c r="E271" s="8"/>
      <c r="F271" s="7"/>
      <c r="G271" s="5"/>
      <c r="I271" s="8"/>
    </row>
    <row r="272">
      <c r="D272" s="8"/>
      <c r="E272" s="8"/>
      <c r="F272" s="7"/>
      <c r="G272" s="5"/>
      <c r="I272" s="8"/>
    </row>
    <row r="273">
      <c r="D273" s="8"/>
      <c r="E273" s="8"/>
      <c r="F273" s="7"/>
      <c r="G273" s="5"/>
      <c r="I273" s="8"/>
    </row>
    <row r="274">
      <c r="D274" s="8"/>
      <c r="E274" s="8"/>
      <c r="F274" s="7"/>
      <c r="G274" s="5"/>
      <c r="I274" s="8"/>
    </row>
    <row r="275">
      <c r="D275" s="8"/>
      <c r="E275" s="8"/>
      <c r="F275" s="7"/>
      <c r="G275" s="5"/>
      <c r="I275" s="8"/>
    </row>
    <row r="276">
      <c r="D276" s="8"/>
      <c r="E276" s="8"/>
      <c r="F276" s="7"/>
      <c r="G276" s="5"/>
      <c r="I276" s="8"/>
    </row>
    <row r="277">
      <c r="D277" s="8"/>
      <c r="E277" s="8"/>
      <c r="F277" s="7"/>
      <c r="G277" s="5"/>
      <c r="I277" s="8"/>
    </row>
    <row r="278">
      <c r="D278" s="8"/>
      <c r="E278" s="8"/>
      <c r="F278" s="7"/>
      <c r="G278" s="5"/>
      <c r="I278" s="8"/>
    </row>
    <row r="279">
      <c r="D279" s="8"/>
      <c r="E279" s="8"/>
      <c r="F279" s="7"/>
      <c r="G279" s="5"/>
      <c r="I279" s="8"/>
    </row>
    <row r="280">
      <c r="D280" s="8"/>
      <c r="E280" s="8"/>
      <c r="F280" s="7"/>
      <c r="G280" s="5"/>
      <c r="I280" s="8"/>
    </row>
    <row r="281">
      <c r="D281" s="8"/>
      <c r="E281" s="8"/>
      <c r="F281" s="7"/>
      <c r="G281" s="5"/>
      <c r="I281" s="8"/>
    </row>
    <row r="282">
      <c r="D282" s="8"/>
      <c r="E282" s="8"/>
      <c r="F282" s="7"/>
      <c r="G282" s="5"/>
      <c r="I282" s="8"/>
    </row>
    <row r="283">
      <c r="D283" s="8"/>
      <c r="E283" s="8"/>
      <c r="F283" s="7"/>
      <c r="G283" s="5"/>
      <c r="I283" s="8"/>
    </row>
    <row r="284">
      <c r="D284" s="8"/>
      <c r="E284" s="8"/>
      <c r="F284" s="7"/>
      <c r="G284" s="5"/>
      <c r="I284" s="8"/>
    </row>
    <row r="285">
      <c r="D285" s="8"/>
      <c r="E285" s="8"/>
      <c r="F285" s="7"/>
      <c r="G285" s="5"/>
      <c r="I285" s="8"/>
    </row>
    <row r="286">
      <c r="D286" s="8"/>
      <c r="E286" s="8"/>
      <c r="F286" s="7"/>
      <c r="G286" s="5"/>
      <c r="I286" s="8"/>
    </row>
    <row r="287">
      <c r="D287" s="8"/>
      <c r="E287" s="8"/>
      <c r="F287" s="7"/>
      <c r="G287" s="5"/>
      <c r="I287" s="8"/>
    </row>
    <row r="288">
      <c r="D288" s="8"/>
      <c r="E288" s="8"/>
      <c r="F288" s="7"/>
      <c r="G288" s="5"/>
      <c r="I288" s="8"/>
    </row>
    <row r="289">
      <c r="D289" s="8"/>
      <c r="E289" s="8"/>
      <c r="F289" s="7"/>
      <c r="G289" s="5"/>
      <c r="I289" s="8"/>
    </row>
    <row r="290">
      <c r="D290" s="8"/>
      <c r="E290" s="8"/>
      <c r="F290" s="7"/>
      <c r="G290" s="5"/>
      <c r="I290" s="8"/>
    </row>
    <row r="291">
      <c r="D291" s="8"/>
      <c r="E291" s="8"/>
      <c r="F291" s="7"/>
      <c r="G291" s="5"/>
      <c r="I291" s="8"/>
    </row>
    <row r="292">
      <c r="D292" s="8"/>
      <c r="E292" s="8"/>
      <c r="F292" s="7"/>
      <c r="G292" s="5"/>
      <c r="I292" s="8"/>
    </row>
    <row r="293">
      <c r="D293" s="8"/>
      <c r="E293" s="8"/>
      <c r="F293" s="7"/>
      <c r="G293" s="5"/>
      <c r="I293" s="8"/>
    </row>
    <row r="294">
      <c r="D294" s="8"/>
      <c r="E294" s="8"/>
      <c r="F294" s="7"/>
      <c r="G294" s="5"/>
      <c r="I294" s="8"/>
    </row>
    <row r="295">
      <c r="D295" s="8"/>
      <c r="E295" s="8"/>
      <c r="F295" s="7"/>
      <c r="G295" s="5"/>
      <c r="I295" s="8"/>
    </row>
    <row r="296">
      <c r="D296" s="8"/>
      <c r="E296" s="8"/>
      <c r="F296" s="7"/>
      <c r="G296" s="5"/>
      <c r="I296" s="8"/>
    </row>
    <row r="297">
      <c r="D297" s="8"/>
      <c r="E297" s="8"/>
      <c r="F297" s="7"/>
      <c r="G297" s="5"/>
      <c r="I297" s="8"/>
    </row>
    <row r="298">
      <c r="D298" s="8"/>
      <c r="E298" s="8"/>
      <c r="F298" s="7"/>
      <c r="G298" s="5"/>
      <c r="I298" s="8"/>
    </row>
    <row r="299">
      <c r="D299" s="8"/>
      <c r="E299" s="8"/>
      <c r="F299" s="7"/>
      <c r="G299" s="5"/>
      <c r="I299" s="8"/>
    </row>
    <row r="300">
      <c r="D300" s="8"/>
      <c r="E300" s="8"/>
      <c r="F300" s="7"/>
      <c r="G300" s="5"/>
      <c r="I300" s="8"/>
    </row>
    <row r="301">
      <c r="D301" s="8"/>
      <c r="E301" s="8"/>
      <c r="F301" s="7"/>
      <c r="G301" s="5"/>
      <c r="I301" s="8"/>
    </row>
    <row r="302">
      <c r="D302" s="8"/>
      <c r="E302" s="8"/>
      <c r="F302" s="7"/>
      <c r="G302" s="5"/>
      <c r="I302" s="8"/>
    </row>
    <row r="303">
      <c r="D303" s="8"/>
      <c r="E303" s="8"/>
      <c r="F303" s="7"/>
      <c r="G303" s="5"/>
      <c r="I303" s="8"/>
    </row>
    <row r="304">
      <c r="D304" s="8"/>
      <c r="E304" s="8"/>
      <c r="F304" s="7"/>
      <c r="G304" s="5"/>
      <c r="I304" s="8"/>
    </row>
    <row r="305">
      <c r="D305" s="8"/>
      <c r="E305" s="8"/>
      <c r="F305" s="7"/>
      <c r="G305" s="5"/>
      <c r="I305" s="8"/>
    </row>
    <row r="306">
      <c r="D306" s="8"/>
      <c r="E306" s="8"/>
      <c r="F306" s="7"/>
      <c r="G306" s="5"/>
      <c r="I306" s="8"/>
    </row>
    <row r="307">
      <c r="D307" s="8"/>
      <c r="E307" s="8"/>
      <c r="F307" s="7"/>
      <c r="G307" s="5"/>
      <c r="I307" s="8"/>
    </row>
    <row r="308">
      <c r="D308" s="8"/>
      <c r="E308" s="8"/>
      <c r="F308" s="7"/>
      <c r="G308" s="5"/>
      <c r="I308" s="8"/>
    </row>
    <row r="309">
      <c r="D309" s="8"/>
      <c r="E309" s="8"/>
      <c r="F309" s="7"/>
      <c r="G309" s="5"/>
      <c r="I309" s="8"/>
    </row>
    <row r="310">
      <c r="D310" s="8"/>
      <c r="E310" s="8"/>
      <c r="F310" s="7"/>
      <c r="G310" s="5"/>
      <c r="I310" s="8"/>
    </row>
    <row r="311">
      <c r="D311" s="8"/>
      <c r="E311" s="8"/>
      <c r="F311" s="7"/>
      <c r="G311" s="5"/>
      <c r="I311" s="8"/>
    </row>
    <row r="312">
      <c r="D312" s="8"/>
      <c r="E312" s="8"/>
      <c r="F312" s="7"/>
      <c r="G312" s="5"/>
      <c r="I312" s="8"/>
    </row>
    <row r="313">
      <c r="D313" s="8"/>
      <c r="E313" s="8"/>
      <c r="F313" s="7"/>
      <c r="G313" s="5"/>
      <c r="I313" s="8"/>
    </row>
    <row r="314">
      <c r="D314" s="8"/>
      <c r="E314" s="8"/>
      <c r="F314" s="7"/>
      <c r="G314" s="5"/>
      <c r="I314" s="8"/>
    </row>
    <row r="315">
      <c r="D315" s="8"/>
      <c r="E315" s="8"/>
      <c r="F315" s="7"/>
      <c r="G315" s="5"/>
      <c r="I315" s="8"/>
    </row>
    <row r="316">
      <c r="D316" s="8"/>
      <c r="E316" s="8"/>
      <c r="F316" s="7"/>
      <c r="G316" s="5"/>
      <c r="I316" s="8"/>
    </row>
    <row r="317">
      <c r="D317" s="8"/>
      <c r="E317" s="8"/>
      <c r="F317" s="7"/>
      <c r="G317" s="5"/>
      <c r="I317" s="8"/>
    </row>
    <row r="318">
      <c r="D318" s="8"/>
      <c r="E318" s="8"/>
      <c r="F318" s="7"/>
      <c r="G318" s="5"/>
      <c r="I318" s="8"/>
    </row>
    <row r="319">
      <c r="D319" s="8"/>
      <c r="E319" s="8"/>
      <c r="F319" s="7"/>
      <c r="G319" s="5"/>
      <c r="I319" s="8"/>
    </row>
    <row r="320">
      <c r="D320" s="8"/>
      <c r="E320" s="8"/>
      <c r="F320" s="7"/>
      <c r="G320" s="5"/>
      <c r="I320" s="8"/>
    </row>
    <row r="321">
      <c r="D321" s="8"/>
      <c r="E321" s="8"/>
      <c r="F321" s="7"/>
      <c r="G321" s="5"/>
      <c r="I321" s="8"/>
    </row>
    <row r="322">
      <c r="D322" s="8"/>
      <c r="E322" s="8"/>
      <c r="F322" s="7"/>
      <c r="G322" s="5"/>
      <c r="I322" s="8"/>
    </row>
    <row r="323">
      <c r="D323" s="8"/>
      <c r="E323" s="8"/>
      <c r="F323" s="7"/>
      <c r="G323" s="5"/>
      <c r="I323" s="8"/>
    </row>
    <row r="324">
      <c r="D324" s="8"/>
      <c r="E324" s="8"/>
      <c r="F324" s="7"/>
      <c r="G324" s="5"/>
      <c r="I324" s="8"/>
    </row>
    <row r="325">
      <c r="D325" s="8"/>
      <c r="E325" s="8"/>
      <c r="F325" s="7"/>
      <c r="G325" s="5"/>
      <c r="I325" s="8"/>
    </row>
    <row r="326">
      <c r="D326" s="8"/>
      <c r="E326" s="8"/>
      <c r="F326" s="7"/>
      <c r="G326" s="5"/>
      <c r="I326" s="8"/>
    </row>
    <row r="327">
      <c r="D327" s="8"/>
      <c r="E327" s="8"/>
      <c r="F327" s="7"/>
      <c r="G327" s="5"/>
      <c r="I327" s="8"/>
    </row>
    <row r="328">
      <c r="D328" s="8"/>
      <c r="E328" s="8"/>
      <c r="F328" s="7"/>
      <c r="G328" s="5"/>
      <c r="I328" s="8"/>
    </row>
    <row r="329">
      <c r="D329" s="8"/>
      <c r="E329" s="8"/>
      <c r="F329" s="7"/>
      <c r="G329" s="5"/>
      <c r="I329" s="8"/>
    </row>
    <row r="330">
      <c r="D330" s="8"/>
      <c r="E330" s="8"/>
      <c r="F330" s="7"/>
      <c r="G330" s="5"/>
      <c r="I330" s="8"/>
    </row>
    <row r="331">
      <c r="D331" s="8"/>
      <c r="E331" s="8"/>
      <c r="F331" s="7"/>
      <c r="G331" s="5"/>
      <c r="I331" s="8"/>
    </row>
    <row r="332">
      <c r="D332" s="8"/>
      <c r="E332" s="8"/>
      <c r="F332" s="7"/>
      <c r="G332" s="5"/>
      <c r="I332" s="8"/>
    </row>
    <row r="333">
      <c r="D333" s="8"/>
      <c r="E333" s="8"/>
      <c r="F333" s="7"/>
      <c r="G333" s="5"/>
      <c r="I333" s="8"/>
    </row>
    <row r="334">
      <c r="D334" s="8"/>
      <c r="E334" s="8"/>
      <c r="F334" s="7"/>
      <c r="G334" s="5"/>
      <c r="I334" s="8"/>
    </row>
    <row r="335">
      <c r="D335" s="8"/>
      <c r="E335" s="8"/>
      <c r="F335" s="7"/>
      <c r="G335" s="5"/>
      <c r="I335" s="8"/>
    </row>
    <row r="336">
      <c r="D336" s="8"/>
      <c r="E336" s="8"/>
      <c r="F336" s="7"/>
      <c r="G336" s="5"/>
      <c r="I336" s="8"/>
    </row>
    <row r="337">
      <c r="D337" s="8"/>
      <c r="E337" s="8"/>
      <c r="F337" s="7"/>
      <c r="G337" s="5"/>
      <c r="I337" s="8"/>
    </row>
    <row r="338">
      <c r="D338" s="8"/>
      <c r="E338" s="8"/>
      <c r="F338" s="7"/>
      <c r="G338" s="5"/>
      <c r="I338" s="8"/>
    </row>
    <row r="339">
      <c r="D339" s="8"/>
      <c r="E339" s="8"/>
      <c r="F339" s="7"/>
      <c r="G339" s="5"/>
      <c r="I339" s="8"/>
    </row>
    <row r="340">
      <c r="D340" s="8"/>
      <c r="E340" s="8"/>
      <c r="F340" s="7"/>
      <c r="G340" s="5"/>
      <c r="I340" s="8"/>
    </row>
    <row r="341">
      <c r="D341" s="8"/>
      <c r="E341" s="8"/>
      <c r="F341" s="7"/>
      <c r="G341" s="5"/>
      <c r="I341" s="8"/>
    </row>
    <row r="342">
      <c r="D342" s="8"/>
      <c r="E342" s="8"/>
      <c r="F342" s="7"/>
      <c r="G342" s="5"/>
      <c r="I342" s="8"/>
    </row>
    <row r="343">
      <c r="D343" s="8"/>
      <c r="E343" s="8"/>
      <c r="F343" s="7"/>
      <c r="G343" s="5"/>
      <c r="I343" s="8"/>
    </row>
    <row r="344">
      <c r="D344" s="8"/>
      <c r="E344" s="8"/>
      <c r="F344" s="7"/>
      <c r="G344" s="5"/>
      <c r="I344" s="8"/>
    </row>
    <row r="345">
      <c r="D345" s="8"/>
      <c r="E345" s="8"/>
      <c r="F345" s="7"/>
      <c r="G345" s="5"/>
      <c r="I345" s="8"/>
    </row>
    <row r="346">
      <c r="D346" s="8"/>
      <c r="E346" s="8"/>
      <c r="F346" s="7"/>
      <c r="G346" s="5"/>
      <c r="I346" s="8"/>
    </row>
    <row r="347">
      <c r="D347" s="8"/>
      <c r="E347" s="8"/>
      <c r="F347" s="7"/>
      <c r="G347" s="5"/>
      <c r="I347" s="8"/>
    </row>
    <row r="348">
      <c r="D348" s="8"/>
      <c r="E348" s="8"/>
      <c r="F348" s="7"/>
      <c r="G348" s="5"/>
      <c r="I348" s="8"/>
    </row>
    <row r="349">
      <c r="D349" s="8"/>
      <c r="E349" s="8"/>
      <c r="F349" s="7"/>
      <c r="G349" s="5"/>
      <c r="I349" s="8"/>
    </row>
    <row r="350">
      <c r="D350" s="8"/>
      <c r="E350" s="8"/>
      <c r="F350" s="7"/>
      <c r="G350" s="5"/>
      <c r="I350" s="8"/>
    </row>
    <row r="351">
      <c r="D351" s="8"/>
      <c r="E351" s="8"/>
      <c r="F351" s="7"/>
      <c r="G351" s="5"/>
      <c r="I351" s="8"/>
    </row>
    <row r="352">
      <c r="D352" s="8"/>
      <c r="E352" s="8"/>
      <c r="F352" s="7"/>
      <c r="G352" s="5"/>
      <c r="I352" s="8"/>
    </row>
    <row r="353">
      <c r="D353" s="8"/>
      <c r="E353" s="8"/>
      <c r="F353" s="7"/>
      <c r="G353" s="5"/>
      <c r="I353" s="8"/>
    </row>
    <row r="354">
      <c r="D354" s="8"/>
      <c r="E354" s="8"/>
      <c r="F354" s="7"/>
      <c r="G354" s="5"/>
      <c r="I354" s="8"/>
    </row>
    <row r="355">
      <c r="D355" s="8"/>
      <c r="E355" s="8"/>
      <c r="F355" s="7"/>
      <c r="G355" s="5"/>
      <c r="I355" s="8"/>
    </row>
    <row r="356">
      <c r="D356" s="8"/>
      <c r="E356" s="8"/>
      <c r="F356" s="7"/>
      <c r="G356" s="5"/>
      <c r="I356" s="8"/>
    </row>
    <row r="357">
      <c r="D357" s="8"/>
      <c r="E357" s="8"/>
      <c r="F357" s="7"/>
      <c r="G357" s="5"/>
      <c r="I357" s="8"/>
    </row>
    <row r="358">
      <c r="D358" s="8"/>
      <c r="E358" s="8"/>
      <c r="F358" s="7"/>
      <c r="G358" s="5"/>
      <c r="I358" s="8"/>
    </row>
    <row r="359">
      <c r="D359" s="8"/>
      <c r="E359" s="8"/>
      <c r="F359" s="7"/>
      <c r="G359" s="5"/>
      <c r="I359" s="8"/>
    </row>
    <row r="360">
      <c r="D360" s="8"/>
      <c r="E360" s="8"/>
      <c r="F360" s="7"/>
      <c r="G360" s="5"/>
      <c r="I360" s="8"/>
    </row>
    <row r="361">
      <c r="D361" s="8"/>
      <c r="E361" s="8"/>
      <c r="F361" s="7"/>
      <c r="G361" s="5"/>
      <c r="I361" s="8"/>
    </row>
    <row r="362">
      <c r="D362" s="8"/>
      <c r="E362" s="8"/>
      <c r="F362" s="7"/>
      <c r="G362" s="5"/>
      <c r="I362" s="8"/>
    </row>
    <row r="363">
      <c r="D363" s="8"/>
      <c r="E363" s="8"/>
      <c r="F363" s="7"/>
      <c r="G363" s="5"/>
      <c r="I363" s="8"/>
    </row>
    <row r="364">
      <c r="D364" s="8"/>
      <c r="E364" s="8"/>
      <c r="F364" s="7"/>
      <c r="G364" s="5"/>
      <c r="I364" s="8"/>
    </row>
    <row r="365">
      <c r="D365" s="8"/>
      <c r="E365" s="8"/>
      <c r="F365" s="7"/>
      <c r="G365" s="5"/>
      <c r="I365" s="8"/>
    </row>
    <row r="366">
      <c r="D366" s="8"/>
      <c r="E366" s="8"/>
      <c r="F366" s="7"/>
      <c r="G366" s="5"/>
      <c r="I366" s="8"/>
    </row>
    <row r="367">
      <c r="D367" s="8"/>
      <c r="E367" s="8"/>
      <c r="F367" s="7"/>
      <c r="G367" s="5"/>
      <c r="I367" s="8"/>
    </row>
    <row r="368">
      <c r="D368" s="8"/>
      <c r="E368" s="8"/>
      <c r="F368" s="7"/>
      <c r="G368" s="5"/>
      <c r="I368" s="8"/>
    </row>
    <row r="369">
      <c r="D369" s="8"/>
      <c r="E369" s="8"/>
      <c r="F369" s="7"/>
      <c r="G369" s="5"/>
      <c r="I369" s="8"/>
    </row>
    <row r="370">
      <c r="D370" s="8"/>
      <c r="E370" s="8"/>
      <c r="F370" s="7"/>
      <c r="G370" s="5"/>
      <c r="I370" s="8"/>
    </row>
    <row r="371">
      <c r="D371" s="8"/>
      <c r="E371" s="8"/>
      <c r="F371" s="7"/>
      <c r="G371" s="5"/>
      <c r="I371" s="8"/>
    </row>
    <row r="372">
      <c r="D372" s="8"/>
      <c r="E372" s="8"/>
      <c r="F372" s="7"/>
      <c r="G372" s="5"/>
      <c r="I372" s="8"/>
    </row>
    <row r="373">
      <c r="D373" s="8"/>
      <c r="E373" s="8"/>
      <c r="F373" s="7"/>
      <c r="G373" s="5"/>
      <c r="I373" s="8"/>
    </row>
    <row r="374">
      <c r="D374" s="8"/>
      <c r="E374" s="8"/>
      <c r="F374" s="7"/>
      <c r="G374" s="5"/>
      <c r="I374" s="8"/>
    </row>
    <row r="375">
      <c r="D375" s="8"/>
      <c r="E375" s="8"/>
      <c r="F375" s="7"/>
      <c r="G375" s="5"/>
      <c r="I375" s="8"/>
    </row>
    <row r="376">
      <c r="D376" s="8"/>
      <c r="E376" s="8"/>
      <c r="F376" s="7"/>
      <c r="G376" s="5"/>
      <c r="I376" s="8"/>
    </row>
    <row r="377">
      <c r="D377" s="8"/>
      <c r="E377" s="8"/>
      <c r="F377" s="7"/>
      <c r="G377" s="5"/>
      <c r="I377" s="8"/>
    </row>
    <row r="378">
      <c r="D378" s="8"/>
      <c r="E378" s="8"/>
      <c r="F378" s="7"/>
      <c r="G378" s="5"/>
      <c r="I378" s="8"/>
    </row>
    <row r="379">
      <c r="D379" s="8"/>
      <c r="E379" s="8"/>
      <c r="F379" s="7"/>
      <c r="G379" s="5"/>
      <c r="I379" s="8"/>
    </row>
    <row r="380">
      <c r="D380" s="8"/>
      <c r="E380" s="8"/>
      <c r="F380" s="7"/>
      <c r="G380" s="5"/>
      <c r="I380" s="8"/>
    </row>
    <row r="381">
      <c r="D381" s="8"/>
      <c r="E381" s="8"/>
      <c r="F381" s="7"/>
      <c r="G381" s="5"/>
      <c r="I381" s="8"/>
    </row>
    <row r="382">
      <c r="D382" s="8"/>
      <c r="E382" s="8"/>
      <c r="F382" s="7"/>
      <c r="G382" s="5"/>
      <c r="I382" s="8"/>
    </row>
    <row r="383">
      <c r="D383" s="8"/>
      <c r="E383" s="8"/>
      <c r="F383" s="7"/>
      <c r="G383" s="5"/>
      <c r="I383" s="8"/>
    </row>
    <row r="384">
      <c r="D384" s="8"/>
      <c r="E384" s="8"/>
      <c r="F384" s="7"/>
      <c r="G384" s="5"/>
      <c r="I384" s="8"/>
    </row>
    <row r="385">
      <c r="D385" s="8"/>
      <c r="E385" s="8"/>
      <c r="F385" s="7"/>
      <c r="G385" s="5"/>
      <c r="I385" s="8"/>
    </row>
    <row r="386">
      <c r="D386" s="8"/>
      <c r="E386" s="8"/>
      <c r="F386" s="7"/>
      <c r="G386" s="5"/>
      <c r="I386" s="8"/>
    </row>
    <row r="387">
      <c r="D387" s="8"/>
      <c r="E387" s="8"/>
      <c r="F387" s="7"/>
      <c r="G387" s="5"/>
      <c r="I387" s="8"/>
    </row>
    <row r="388">
      <c r="D388" s="8"/>
      <c r="E388" s="8"/>
      <c r="F388" s="7"/>
      <c r="G388" s="5"/>
      <c r="I388" s="8"/>
    </row>
    <row r="389">
      <c r="D389" s="8"/>
      <c r="E389" s="8"/>
      <c r="F389" s="7"/>
      <c r="G389" s="5"/>
      <c r="I389" s="8"/>
    </row>
    <row r="390">
      <c r="D390" s="8"/>
      <c r="E390" s="8"/>
      <c r="F390" s="7"/>
      <c r="G390" s="5"/>
      <c r="I390" s="8"/>
    </row>
    <row r="391">
      <c r="D391" s="8"/>
      <c r="E391" s="8"/>
      <c r="F391" s="7"/>
      <c r="G391" s="5"/>
      <c r="I391" s="8"/>
    </row>
    <row r="392">
      <c r="D392" s="8"/>
      <c r="E392" s="8"/>
      <c r="F392" s="7"/>
      <c r="G392" s="5"/>
      <c r="I392" s="8"/>
    </row>
    <row r="393">
      <c r="D393" s="8"/>
      <c r="E393" s="8"/>
      <c r="F393" s="7"/>
      <c r="G393" s="5"/>
      <c r="I393" s="8"/>
    </row>
    <row r="394">
      <c r="D394" s="8"/>
      <c r="E394" s="8"/>
      <c r="F394" s="7"/>
      <c r="G394" s="5"/>
      <c r="I394" s="8"/>
    </row>
    <row r="395">
      <c r="D395" s="8"/>
      <c r="E395" s="8"/>
      <c r="F395" s="7"/>
      <c r="G395" s="5"/>
      <c r="I395" s="8"/>
    </row>
    <row r="396">
      <c r="D396" s="8"/>
      <c r="E396" s="8"/>
      <c r="F396" s="7"/>
      <c r="G396" s="5"/>
      <c r="I396" s="8"/>
    </row>
    <row r="397">
      <c r="D397" s="8"/>
      <c r="E397" s="8"/>
      <c r="F397" s="7"/>
      <c r="G397" s="5"/>
      <c r="I397" s="8"/>
    </row>
    <row r="398">
      <c r="D398" s="8"/>
      <c r="E398" s="8"/>
      <c r="F398" s="7"/>
      <c r="G398" s="5"/>
      <c r="I398" s="8"/>
    </row>
    <row r="399">
      <c r="D399" s="8"/>
      <c r="E399" s="8"/>
      <c r="F399" s="7"/>
      <c r="G399" s="5"/>
      <c r="I399" s="8"/>
    </row>
    <row r="400">
      <c r="D400" s="8"/>
      <c r="E400" s="8"/>
      <c r="F400" s="7"/>
      <c r="G400" s="5"/>
      <c r="I400" s="8"/>
    </row>
    <row r="401">
      <c r="D401" s="8"/>
      <c r="E401" s="8"/>
      <c r="F401" s="7"/>
      <c r="G401" s="5"/>
      <c r="I401" s="8"/>
    </row>
    <row r="402">
      <c r="D402" s="8"/>
      <c r="E402" s="8"/>
      <c r="F402" s="7"/>
      <c r="G402" s="5"/>
      <c r="I402" s="8"/>
    </row>
    <row r="403">
      <c r="D403" s="8"/>
      <c r="E403" s="8"/>
      <c r="F403" s="7"/>
      <c r="G403" s="5"/>
      <c r="I403" s="8"/>
    </row>
    <row r="404">
      <c r="D404" s="8"/>
      <c r="E404" s="8"/>
      <c r="F404" s="7"/>
      <c r="G404" s="5"/>
      <c r="I404" s="8"/>
    </row>
    <row r="405">
      <c r="D405" s="8"/>
      <c r="E405" s="8"/>
      <c r="F405" s="7"/>
      <c r="G405" s="5"/>
      <c r="I405" s="8"/>
    </row>
    <row r="406">
      <c r="D406" s="8"/>
      <c r="E406" s="8"/>
      <c r="F406" s="7"/>
      <c r="G406" s="5"/>
      <c r="I406" s="8"/>
    </row>
    <row r="407">
      <c r="D407" s="8"/>
      <c r="E407" s="8"/>
      <c r="F407" s="7"/>
      <c r="G407" s="5"/>
      <c r="I407" s="8"/>
    </row>
    <row r="408">
      <c r="D408" s="8"/>
      <c r="E408" s="8"/>
      <c r="F408" s="7"/>
      <c r="G408" s="5"/>
      <c r="I408" s="8"/>
    </row>
    <row r="409">
      <c r="D409" s="8"/>
      <c r="E409" s="8"/>
      <c r="F409" s="7"/>
      <c r="G409" s="5"/>
      <c r="I409" s="8"/>
    </row>
    <row r="410">
      <c r="D410" s="8"/>
      <c r="E410" s="8"/>
      <c r="F410" s="7"/>
      <c r="G410" s="5"/>
      <c r="I410" s="8"/>
    </row>
    <row r="411">
      <c r="D411" s="8"/>
      <c r="E411" s="8"/>
      <c r="F411" s="7"/>
      <c r="G411" s="5"/>
      <c r="I411" s="8"/>
    </row>
    <row r="412">
      <c r="D412" s="8"/>
      <c r="E412" s="8"/>
      <c r="F412" s="7"/>
      <c r="G412" s="5"/>
      <c r="I412" s="8"/>
    </row>
    <row r="413">
      <c r="D413" s="8"/>
      <c r="E413" s="8"/>
      <c r="F413" s="7"/>
      <c r="G413" s="5"/>
      <c r="I413" s="8"/>
    </row>
    <row r="414">
      <c r="D414" s="8"/>
      <c r="E414" s="8"/>
      <c r="F414" s="7"/>
      <c r="G414" s="5"/>
      <c r="I414" s="8"/>
    </row>
    <row r="415">
      <c r="D415" s="8"/>
      <c r="E415" s="8"/>
      <c r="F415" s="7"/>
      <c r="G415" s="5"/>
      <c r="I415" s="8"/>
    </row>
    <row r="416">
      <c r="D416" s="8"/>
      <c r="E416" s="8"/>
      <c r="F416" s="7"/>
      <c r="G416" s="5"/>
      <c r="I416" s="8"/>
    </row>
    <row r="417">
      <c r="D417" s="8"/>
      <c r="E417" s="8"/>
      <c r="F417" s="7"/>
      <c r="G417" s="5"/>
      <c r="I417" s="8"/>
    </row>
    <row r="418">
      <c r="D418" s="8"/>
      <c r="E418" s="8"/>
      <c r="F418" s="7"/>
      <c r="G418" s="5"/>
      <c r="I418" s="8"/>
    </row>
    <row r="419">
      <c r="D419" s="8"/>
      <c r="E419" s="8"/>
      <c r="F419" s="7"/>
      <c r="G419" s="5"/>
      <c r="I419" s="8"/>
    </row>
    <row r="420">
      <c r="D420" s="8"/>
      <c r="E420" s="8"/>
      <c r="F420" s="7"/>
      <c r="G420" s="5"/>
      <c r="I420" s="8"/>
    </row>
    <row r="421">
      <c r="D421" s="8"/>
      <c r="E421" s="8"/>
      <c r="F421" s="7"/>
      <c r="G421" s="5"/>
      <c r="I421" s="8"/>
    </row>
    <row r="422">
      <c r="D422" s="8"/>
      <c r="E422" s="8"/>
      <c r="F422" s="7"/>
      <c r="G422" s="5"/>
      <c r="I422" s="8"/>
    </row>
    <row r="423">
      <c r="D423" s="8"/>
      <c r="E423" s="8"/>
      <c r="F423" s="7"/>
      <c r="G423" s="5"/>
      <c r="I423" s="8"/>
    </row>
    <row r="424">
      <c r="D424" s="8"/>
      <c r="E424" s="8"/>
      <c r="F424" s="7"/>
      <c r="G424" s="5"/>
      <c r="I424" s="8"/>
    </row>
    <row r="425">
      <c r="D425" s="8"/>
      <c r="E425" s="8"/>
      <c r="F425" s="7"/>
      <c r="G425" s="5"/>
      <c r="I425" s="8"/>
    </row>
    <row r="426">
      <c r="D426" s="8"/>
      <c r="E426" s="8"/>
      <c r="F426" s="7"/>
      <c r="G426" s="5"/>
      <c r="I426" s="8"/>
    </row>
    <row r="427">
      <c r="D427" s="8"/>
      <c r="E427" s="8"/>
      <c r="F427" s="7"/>
      <c r="G427" s="5"/>
      <c r="I427" s="8"/>
    </row>
    <row r="428">
      <c r="D428" s="8"/>
      <c r="E428" s="8"/>
      <c r="F428" s="7"/>
      <c r="G428" s="5"/>
      <c r="I428" s="8"/>
    </row>
    <row r="429">
      <c r="D429" s="8"/>
      <c r="E429" s="8"/>
      <c r="F429" s="7"/>
      <c r="G429" s="5"/>
      <c r="I429" s="8"/>
    </row>
    <row r="430">
      <c r="D430" s="8"/>
      <c r="E430" s="8"/>
      <c r="F430" s="7"/>
      <c r="G430" s="5"/>
      <c r="I430" s="8"/>
    </row>
    <row r="431">
      <c r="D431" s="8"/>
      <c r="E431" s="8"/>
      <c r="F431" s="7"/>
      <c r="G431" s="5"/>
      <c r="I431" s="8"/>
    </row>
    <row r="432">
      <c r="D432" s="8"/>
      <c r="E432" s="8"/>
      <c r="F432" s="7"/>
      <c r="G432" s="5"/>
      <c r="I432" s="8"/>
    </row>
    <row r="433">
      <c r="D433" s="8"/>
      <c r="E433" s="8"/>
      <c r="F433" s="7"/>
      <c r="G433" s="5"/>
      <c r="I433" s="8"/>
    </row>
    <row r="434">
      <c r="D434" s="8"/>
      <c r="E434" s="8"/>
      <c r="F434" s="7"/>
      <c r="G434" s="5"/>
      <c r="I434" s="8"/>
    </row>
    <row r="435">
      <c r="D435" s="8"/>
      <c r="E435" s="8"/>
      <c r="F435" s="7"/>
      <c r="G435" s="5"/>
      <c r="I435" s="8"/>
    </row>
    <row r="436">
      <c r="D436" s="8"/>
      <c r="E436" s="8"/>
      <c r="F436" s="7"/>
      <c r="G436" s="5"/>
      <c r="I436" s="8"/>
    </row>
    <row r="437">
      <c r="D437" s="8"/>
      <c r="E437" s="8"/>
      <c r="F437" s="7"/>
      <c r="G437" s="5"/>
      <c r="I437" s="8"/>
    </row>
    <row r="438">
      <c r="D438" s="8"/>
      <c r="E438" s="8"/>
      <c r="F438" s="7"/>
      <c r="G438" s="5"/>
      <c r="I438" s="8"/>
    </row>
    <row r="439">
      <c r="D439" s="8"/>
      <c r="E439" s="8"/>
      <c r="F439" s="7"/>
      <c r="G439" s="5"/>
      <c r="I439" s="8"/>
    </row>
    <row r="440">
      <c r="D440" s="8"/>
      <c r="E440" s="8"/>
      <c r="F440" s="7"/>
      <c r="G440" s="5"/>
      <c r="I440" s="8"/>
    </row>
    <row r="441">
      <c r="D441" s="8"/>
      <c r="E441" s="8"/>
      <c r="F441" s="7"/>
      <c r="G441" s="5"/>
      <c r="I441" s="8"/>
    </row>
    <row r="442">
      <c r="D442" s="8"/>
      <c r="E442" s="8"/>
      <c r="F442" s="7"/>
      <c r="G442" s="5"/>
      <c r="I442" s="8"/>
    </row>
    <row r="443">
      <c r="D443" s="8"/>
      <c r="E443" s="8"/>
      <c r="F443" s="7"/>
      <c r="G443" s="5"/>
      <c r="I443" s="8"/>
    </row>
    <row r="444">
      <c r="D444" s="8"/>
      <c r="E444" s="8"/>
      <c r="F444" s="7"/>
      <c r="G444" s="5"/>
      <c r="I444" s="8"/>
    </row>
    <row r="445">
      <c r="D445" s="8"/>
      <c r="E445" s="8"/>
      <c r="F445" s="7"/>
      <c r="G445" s="5"/>
      <c r="I445" s="8"/>
    </row>
    <row r="446">
      <c r="D446" s="8"/>
      <c r="E446" s="8"/>
      <c r="F446" s="7"/>
      <c r="G446" s="5"/>
      <c r="I446" s="8"/>
    </row>
    <row r="447">
      <c r="D447" s="8"/>
      <c r="E447" s="8"/>
      <c r="F447" s="7"/>
      <c r="G447" s="5"/>
      <c r="I447" s="8"/>
    </row>
    <row r="448">
      <c r="D448" s="8"/>
      <c r="E448" s="8"/>
      <c r="F448" s="7"/>
      <c r="G448" s="5"/>
      <c r="I448" s="8"/>
    </row>
    <row r="449">
      <c r="D449" s="8"/>
      <c r="E449" s="8"/>
      <c r="F449" s="7"/>
      <c r="G449" s="5"/>
      <c r="I449" s="8"/>
    </row>
    <row r="450">
      <c r="D450" s="8"/>
      <c r="E450" s="8"/>
      <c r="F450" s="7"/>
      <c r="G450" s="5"/>
      <c r="I450" s="8"/>
    </row>
    <row r="451">
      <c r="D451" s="8"/>
      <c r="E451" s="8"/>
      <c r="F451" s="7"/>
      <c r="G451" s="5"/>
      <c r="I451" s="8"/>
    </row>
    <row r="452">
      <c r="D452" s="8"/>
      <c r="E452" s="8"/>
      <c r="F452" s="7"/>
      <c r="G452" s="5"/>
      <c r="I452" s="8"/>
    </row>
    <row r="453">
      <c r="D453" s="8"/>
      <c r="E453" s="8"/>
      <c r="F453" s="7"/>
      <c r="G453" s="5"/>
      <c r="I453" s="8"/>
    </row>
    <row r="454">
      <c r="D454" s="8"/>
      <c r="E454" s="8"/>
      <c r="F454" s="7"/>
      <c r="G454" s="5"/>
      <c r="I454" s="8"/>
    </row>
    <row r="455">
      <c r="D455" s="8"/>
      <c r="E455" s="8"/>
      <c r="F455" s="7"/>
      <c r="G455" s="5"/>
      <c r="I455" s="8"/>
    </row>
    <row r="456">
      <c r="D456" s="8"/>
      <c r="E456" s="8"/>
      <c r="F456" s="7"/>
      <c r="G456" s="5"/>
      <c r="I456" s="8"/>
    </row>
    <row r="457">
      <c r="D457" s="8"/>
      <c r="E457" s="8"/>
      <c r="F457" s="7"/>
      <c r="G457" s="5"/>
      <c r="I457" s="8"/>
    </row>
    <row r="458">
      <c r="D458" s="8"/>
      <c r="E458" s="8"/>
      <c r="F458" s="7"/>
      <c r="G458" s="5"/>
      <c r="I458" s="8"/>
    </row>
    <row r="459">
      <c r="D459" s="8"/>
      <c r="E459" s="8"/>
      <c r="F459" s="7"/>
      <c r="G459" s="5"/>
      <c r="I459" s="8"/>
    </row>
    <row r="460">
      <c r="D460" s="8"/>
      <c r="E460" s="8"/>
      <c r="F460" s="7"/>
      <c r="G460" s="5"/>
      <c r="I460" s="8"/>
    </row>
    <row r="461">
      <c r="D461" s="8"/>
      <c r="E461" s="8"/>
      <c r="F461" s="7"/>
      <c r="G461" s="5"/>
      <c r="I461" s="8"/>
    </row>
    <row r="462">
      <c r="D462" s="8"/>
      <c r="E462" s="8"/>
      <c r="F462" s="7"/>
      <c r="G462" s="5"/>
      <c r="I462" s="8"/>
    </row>
    <row r="463">
      <c r="D463" s="8"/>
      <c r="E463" s="8"/>
      <c r="F463" s="7"/>
      <c r="G463" s="5"/>
      <c r="I463" s="8"/>
    </row>
    <row r="464">
      <c r="D464" s="8"/>
      <c r="E464" s="8"/>
      <c r="F464" s="7"/>
      <c r="G464" s="5"/>
      <c r="I464" s="8"/>
    </row>
    <row r="465">
      <c r="D465" s="8"/>
      <c r="E465" s="8"/>
      <c r="F465" s="7"/>
      <c r="G465" s="5"/>
      <c r="I465" s="8"/>
    </row>
    <row r="466">
      <c r="D466" s="8"/>
      <c r="E466" s="8"/>
      <c r="F466" s="7"/>
      <c r="G466" s="5"/>
      <c r="I466" s="8"/>
    </row>
    <row r="467">
      <c r="D467" s="8"/>
      <c r="E467" s="8"/>
      <c r="F467" s="7"/>
      <c r="G467" s="5"/>
      <c r="I467" s="8"/>
    </row>
    <row r="468">
      <c r="D468" s="8"/>
      <c r="E468" s="8"/>
      <c r="F468" s="7"/>
      <c r="G468" s="5"/>
      <c r="I468" s="8"/>
    </row>
    <row r="469">
      <c r="D469" s="8"/>
      <c r="E469" s="8"/>
      <c r="F469" s="7"/>
      <c r="G469" s="5"/>
      <c r="I469" s="8"/>
    </row>
    <row r="470">
      <c r="D470" s="8"/>
      <c r="E470" s="8"/>
      <c r="F470" s="7"/>
      <c r="G470" s="5"/>
      <c r="I470" s="8"/>
    </row>
    <row r="471">
      <c r="D471" s="8"/>
      <c r="E471" s="8"/>
      <c r="F471" s="7"/>
      <c r="G471" s="5"/>
      <c r="I471" s="8"/>
    </row>
    <row r="472">
      <c r="D472" s="8"/>
      <c r="E472" s="8"/>
      <c r="F472" s="7"/>
      <c r="G472" s="5"/>
      <c r="I472" s="8"/>
    </row>
    <row r="473">
      <c r="D473" s="8"/>
      <c r="E473" s="8"/>
      <c r="F473" s="7"/>
      <c r="G473" s="5"/>
      <c r="I473" s="8"/>
    </row>
    <row r="474">
      <c r="D474" s="8"/>
      <c r="E474" s="8"/>
      <c r="F474" s="7"/>
      <c r="G474" s="5"/>
      <c r="I474" s="8"/>
    </row>
    <row r="475">
      <c r="D475" s="8"/>
      <c r="E475" s="8"/>
      <c r="F475" s="7"/>
      <c r="G475" s="5"/>
      <c r="I475" s="8"/>
    </row>
    <row r="476">
      <c r="D476" s="8"/>
      <c r="E476" s="8"/>
      <c r="F476" s="7"/>
      <c r="G476" s="5"/>
      <c r="I476" s="8"/>
    </row>
    <row r="477">
      <c r="D477" s="8"/>
      <c r="E477" s="8"/>
      <c r="F477" s="7"/>
      <c r="G477" s="5"/>
      <c r="I477" s="8"/>
    </row>
    <row r="478">
      <c r="D478" s="8"/>
      <c r="E478" s="8"/>
      <c r="F478" s="7"/>
      <c r="G478" s="5"/>
      <c r="I478" s="8"/>
    </row>
    <row r="479">
      <c r="D479" s="8"/>
      <c r="E479" s="8"/>
      <c r="F479" s="7"/>
      <c r="G479" s="5"/>
      <c r="I479" s="8"/>
    </row>
    <row r="480">
      <c r="D480" s="8"/>
      <c r="E480" s="8"/>
      <c r="F480" s="7"/>
      <c r="G480" s="5"/>
      <c r="I480" s="8"/>
    </row>
    <row r="481">
      <c r="D481" s="8"/>
      <c r="E481" s="8"/>
      <c r="F481" s="7"/>
      <c r="G481" s="5"/>
      <c r="I481" s="8"/>
    </row>
    <row r="482">
      <c r="D482" s="8"/>
      <c r="E482" s="8"/>
      <c r="F482" s="7"/>
      <c r="G482" s="5"/>
      <c r="I482" s="8"/>
    </row>
    <row r="483">
      <c r="D483" s="8"/>
      <c r="E483" s="8"/>
      <c r="F483" s="7"/>
      <c r="G483" s="5"/>
      <c r="I483" s="8"/>
    </row>
    <row r="484">
      <c r="D484" s="8"/>
      <c r="E484" s="8"/>
      <c r="F484" s="7"/>
      <c r="G484" s="5"/>
      <c r="I484" s="8"/>
    </row>
    <row r="485">
      <c r="D485" s="8"/>
      <c r="E485" s="8"/>
      <c r="F485" s="7"/>
      <c r="G485" s="5"/>
      <c r="I485" s="8"/>
    </row>
    <row r="486">
      <c r="D486" s="8"/>
      <c r="E486" s="8"/>
      <c r="F486" s="7"/>
      <c r="G486" s="5"/>
      <c r="I486" s="8"/>
    </row>
    <row r="487">
      <c r="D487" s="8"/>
      <c r="E487" s="8"/>
      <c r="F487" s="7"/>
      <c r="G487" s="5"/>
      <c r="I487" s="8"/>
    </row>
    <row r="488">
      <c r="D488" s="8"/>
      <c r="E488" s="8"/>
      <c r="F488" s="7"/>
      <c r="G488" s="5"/>
      <c r="I488" s="8"/>
    </row>
    <row r="489">
      <c r="D489" s="8"/>
      <c r="E489" s="8"/>
      <c r="F489" s="7"/>
      <c r="G489" s="5"/>
      <c r="I489" s="8"/>
    </row>
    <row r="490">
      <c r="D490" s="8"/>
      <c r="E490" s="8"/>
      <c r="F490" s="7"/>
      <c r="G490" s="5"/>
      <c r="I490" s="8"/>
    </row>
    <row r="491">
      <c r="D491" s="8"/>
      <c r="E491" s="8"/>
      <c r="F491" s="7"/>
      <c r="G491" s="5"/>
      <c r="I491" s="8"/>
    </row>
    <row r="492">
      <c r="D492" s="8"/>
      <c r="E492" s="8"/>
      <c r="F492" s="7"/>
      <c r="G492" s="5"/>
      <c r="I492" s="8"/>
    </row>
    <row r="493">
      <c r="D493" s="8"/>
      <c r="E493" s="8"/>
      <c r="F493" s="7"/>
      <c r="G493" s="5"/>
      <c r="I493" s="8"/>
    </row>
    <row r="494">
      <c r="D494" s="8"/>
      <c r="E494" s="8"/>
      <c r="F494" s="7"/>
      <c r="G494" s="5"/>
      <c r="I494" s="8"/>
    </row>
    <row r="495">
      <c r="D495" s="8"/>
      <c r="E495" s="8"/>
      <c r="F495" s="7"/>
      <c r="G495" s="5"/>
      <c r="I495" s="8"/>
    </row>
    <row r="496">
      <c r="D496" s="8"/>
      <c r="E496" s="8"/>
      <c r="F496" s="7"/>
      <c r="G496" s="5"/>
      <c r="I496" s="8"/>
    </row>
    <row r="497">
      <c r="D497" s="8"/>
      <c r="E497" s="8"/>
      <c r="F497" s="7"/>
      <c r="G497" s="5"/>
      <c r="I497" s="8"/>
    </row>
    <row r="498">
      <c r="D498" s="8"/>
      <c r="E498" s="8"/>
      <c r="F498" s="7"/>
      <c r="G498" s="5"/>
      <c r="I498" s="8"/>
    </row>
    <row r="499">
      <c r="D499" s="8"/>
      <c r="E499" s="8"/>
      <c r="F499" s="7"/>
      <c r="G499" s="5"/>
      <c r="I499" s="8"/>
    </row>
    <row r="500">
      <c r="D500" s="8"/>
      <c r="E500" s="8"/>
      <c r="F500" s="7"/>
      <c r="G500" s="5"/>
      <c r="I500" s="8"/>
    </row>
    <row r="501">
      <c r="D501" s="8"/>
      <c r="E501" s="8"/>
      <c r="F501" s="7"/>
      <c r="G501" s="5"/>
      <c r="I501" s="8"/>
    </row>
    <row r="502">
      <c r="D502" s="8"/>
      <c r="E502" s="8"/>
      <c r="F502" s="7"/>
      <c r="G502" s="5"/>
      <c r="I502" s="8"/>
    </row>
    <row r="503">
      <c r="D503" s="8"/>
      <c r="E503" s="8"/>
      <c r="F503" s="7"/>
      <c r="G503" s="5"/>
      <c r="I503" s="8"/>
    </row>
    <row r="504">
      <c r="D504" s="8"/>
      <c r="E504" s="8"/>
      <c r="F504" s="7"/>
      <c r="G504" s="5"/>
      <c r="I504" s="8"/>
    </row>
    <row r="505">
      <c r="D505" s="8"/>
      <c r="E505" s="8"/>
      <c r="F505" s="7"/>
      <c r="G505" s="5"/>
      <c r="I505" s="8"/>
    </row>
    <row r="506">
      <c r="D506" s="8"/>
      <c r="E506" s="8"/>
      <c r="F506" s="7"/>
      <c r="G506" s="5"/>
      <c r="I506" s="8"/>
    </row>
    <row r="507">
      <c r="D507" s="8"/>
      <c r="E507" s="8"/>
      <c r="F507" s="7"/>
      <c r="G507" s="5"/>
      <c r="I507" s="8"/>
    </row>
    <row r="508">
      <c r="D508" s="8"/>
      <c r="E508" s="8"/>
      <c r="F508" s="7"/>
      <c r="G508" s="5"/>
      <c r="I508" s="8"/>
    </row>
    <row r="509">
      <c r="D509" s="8"/>
      <c r="E509" s="8"/>
      <c r="F509" s="7"/>
      <c r="G509" s="5"/>
      <c r="I509" s="8"/>
    </row>
    <row r="510">
      <c r="D510" s="8"/>
      <c r="E510" s="8"/>
      <c r="F510" s="7"/>
      <c r="G510" s="5"/>
      <c r="I510" s="8"/>
    </row>
    <row r="511">
      <c r="D511" s="8"/>
      <c r="E511" s="8"/>
      <c r="F511" s="7"/>
      <c r="G511" s="5"/>
      <c r="I511" s="8"/>
    </row>
    <row r="512">
      <c r="D512" s="8"/>
      <c r="E512" s="8"/>
      <c r="F512" s="7"/>
      <c r="G512" s="5"/>
      <c r="I512" s="8"/>
    </row>
    <row r="513">
      <c r="D513" s="8"/>
      <c r="E513" s="8"/>
      <c r="F513" s="7"/>
      <c r="G513" s="5"/>
      <c r="I513" s="8"/>
    </row>
    <row r="514">
      <c r="D514" s="8"/>
      <c r="E514" s="8"/>
      <c r="F514" s="7"/>
      <c r="G514" s="5"/>
      <c r="I514" s="8"/>
    </row>
    <row r="515">
      <c r="D515" s="8"/>
      <c r="E515" s="8"/>
      <c r="F515" s="7"/>
      <c r="G515" s="5"/>
      <c r="I515" s="8"/>
    </row>
    <row r="516">
      <c r="D516" s="8"/>
      <c r="E516" s="8"/>
      <c r="F516" s="7"/>
      <c r="G516" s="5"/>
      <c r="I516" s="8"/>
    </row>
    <row r="517">
      <c r="D517" s="8"/>
      <c r="E517" s="8"/>
      <c r="F517" s="7"/>
      <c r="G517" s="5"/>
      <c r="I517" s="8"/>
    </row>
    <row r="518">
      <c r="D518" s="8"/>
      <c r="E518" s="8"/>
      <c r="F518" s="7"/>
      <c r="G518" s="5"/>
      <c r="I518" s="8"/>
    </row>
    <row r="519">
      <c r="D519" s="8"/>
      <c r="E519" s="8"/>
      <c r="F519" s="7"/>
      <c r="G519" s="5"/>
      <c r="I519" s="8"/>
    </row>
    <row r="520">
      <c r="D520" s="8"/>
      <c r="E520" s="8"/>
      <c r="F520" s="7"/>
      <c r="G520" s="5"/>
      <c r="I520" s="8"/>
    </row>
    <row r="521">
      <c r="D521" s="8"/>
      <c r="E521" s="8"/>
      <c r="F521" s="7"/>
      <c r="G521" s="5"/>
      <c r="I521" s="8"/>
    </row>
    <row r="522">
      <c r="D522" s="8"/>
      <c r="E522" s="8"/>
      <c r="F522" s="7"/>
      <c r="G522" s="5"/>
      <c r="I522" s="8"/>
    </row>
    <row r="523">
      <c r="D523" s="8"/>
      <c r="E523" s="8"/>
      <c r="F523" s="7"/>
      <c r="G523" s="5"/>
      <c r="I523" s="8"/>
    </row>
    <row r="524">
      <c r="D524" s="8"/>
      <c r="E524" s="8"/>
      <c r="F524" s="7"/>
      <c r="G524" s="5"/>
      <c r="I524" s="8"/>
    </row>
    <row r="525">
      <c r="D525" s="8"/>
      <c r="E525" s="8"/>
      <c r="F525" s="7"/>
      <c r="G525" s="5"/>
      <c r="I525" s="8"/>
    </row>
    <row r="526">
      <c r="D526" s="8"/>
      <c r="E526" s="8"/>
      <c r="F526" s="7"/>
      <c r="G526" s="5"/>
      <c r="I526" s="8"/>
    </row>
    <row r="527">
      <c r="D527" s="8"/>
      <c r="E527" s="8"/>
      <c r="F527" s="7"/>
      <c r="G527" s="5"/>
      <c r="I527" s="8"/>
    </row>
    <row r="528">
      <c r="D528" s="8"/>
      <c r="E528" s="8"/>
      <c r="F528" s="7"/>
      <c r="G528" s="5"/>
      <c r="I528" s="8"/>
    </row>
    <row r="529">
      <c r="D529" s="8"/>
      <c r="E529" s="8"/>
      <c r="F529" s="7"/>
      <c r="G529" s="5"/>
      <c r="I529" s="8"/>
    </row>
    <row r="530">
      <c r="D530" s="8"/>
      <c r="E530" s="8"/>
      <c r="F530" s="7"/>
      <c r="G530" s="5"/>
      <c r="I530" s="8"/>
    </row>
    <row r="531">
      <c r="D531" s="8"/>
      <c r="E531" s="8"/>
      <c r="F531" s="7"/>
      <c r="G531" s="5"/>
      <c r="I531" s="8"/>
    </row>
    <row r="532">
      <c r="D532" s="8"/>
      <c r="E532" s="8"/>
      <c r="F532" s="7"/>
      <c r="G532" s="5"/>
      <c r="I532" s="8"/>
    </row>
    <row r="533">
      <c r="D533" s="8"/>
      <c r="E533" s="8"/>
      <c r="F533" s="7"/>
      <c r="G533" s="5"/>
      <c r="I533" s="8"/>
    </row>
    <row r="534">
      <c r="D534" s="8"/>
      <c r="E534" s="8"/>
      <c r="F534" s="7"/>
      <c r="G534" s="5"/>
      <c r="I534" s="8"/>
    </row>
    <row r="535">
      <c r="D535" s="8"/>
      <c r="E535" s="8"/>
      <c r="F535" s="7"/>
      <c r="G535" s="5"/>
      <c r="I535" s="8"/>
    </row>
    <row r="536">
      <c r="D536" s="8"/>
      <c r="E536" s="8"/>
      <c r="F536" s="7"/>
      <c r="G536" s="5"/>
      <c r="I536" s="8"/>
    </row>
    <row r="537">
      <c r="D537" s="8"/>
      <c r="E537" s="8"/>
      <c r="F537" s="7"/>
      <c r="G537" s="5"/>
      <c r="I537" s="8"/>
    </row>
    <row r="538">
      <c r="D538" s="8"/>
      <c r="E538" s="8"/>
      <c r="F538" s="7"/>
      <c r="G538" s="5"/>
      <c r="I538" s="8"/>
    </row>
    <row r="539">
      <c r="D539" s="8"/>
      <c r="E539" s="8"/>
      <c r="F539" s="7"/>
      <c r="G539" s="5"/>
      <c r="I539" s="8"/>
    </row>
    <row r="540">
      <c r="D540" s="8"/>
      <c r="E540" s="8"/>
      <c r="F540" s="7"/>
      <c r="G540" s="5"/>
      <c r="I540" s="8"/>
    </row>
    <row r="541">
      <c r="D541" s="8"/>
      <c r="E541" s="8"/>
      <c r="F541" s="7"/>
      <c r="G541" s="5"/>
      <c r="I541" s="8"/>
    </row>
    <row r="542">
      <c r="D542" s="8"/>
      <c r="E542" s="8"/>
      <c r="F542" s="7"/>
      <c r="G542" s="5"/>
      <c r="I542" s="8"/>
    </row>
    <row r="543">
      <c r="D543" s="8"/>
      <c r="E543" s="8"/>
      <c r="F543" s="7"/>
      <c r="G543" s="5"/>
      <c r="I543" s="8"/>
    </row>
    <row r="544">
      <c r="D544" s="8"/>
      <c r="E544" s="8"/>
      <c r="F544" s="7"/>
      <c r="G544" s="5"/>
      <c r="I544" s="8"/>
    </row>
    <row r="545">
      <c r="D545" s="8"/>
      <c r="E545" s="8"/>
      <c r="F545" s="7"/>
      <c r="G545" s="5"/>
      <c r="I545" s="8"/>
    </row>
    <row r="546">
      <c r="D546" s="8"/>
      <c r="E546" s="8"/>
      <c r="F546" s="7"/>
      <c r="G546" s="5"/>
      <c r="I546" s="8"/>
    </row>
    <row r="547">
      <c r="D547" s="8"/>
      <c r="E547" s="8"/>
      <c r="F547" s="7"/>
      <c r="G547" s="5"/>
      <c r="I547" s="8"/>
    </row>
    <row r="548">
      <c r="D548" s="8"/>
      <c r="E548" s="8"/>
      <c r="F548" s="7"/>
      <c r="G548" s="5"/>
      <c r="I548" s="8"/>
    </row>
    <row r="549">
      <c r="D549" s="8"/>
      <c r="E549" s="8"/>
      <c r="F549" s="7"/>
      <c r="G549" s="5"/>
      <c r="I549" s="8"/>
    </row>
    <row r="550">
      <c r="D550" s="8"/>
      <c r="E550" s="8"/>
      <c r="F550" s="7"/>
      <c r="G550" s="5"/>
      <c r="I550" s="8"/>
    </row>
    <row r="551">
      <c r="D551" s="8"/>
      <c r="E551" s="8"/>
      <c r="F551" s="7"/>
      <c r="G551" s="5"/>
      <c r="I551" s="8"/>
    </row>
    <row r="552">
      <c r="D552" s="8"/>
      <c r="E552" s="8"/>
      <c r="F552" s="7"/>
      <c r="G552" s="5"/>
      <c r="I552" s="8"/>
    </row>
    <row r="553">
      <c r="D553" s="8"/>
      <c r="E553" s="8"/>
      <c r="F553" s="7"/>
      <c r="G553" s="5"/>
      <c r="I553" s="8"/>
    </row>
    <row r="554">
      <c r="D554" s="8"/>
      <c r="E554" s="8"/>
      <c r="F554" s="7"/>
      <c r="G554" s="5"/>
      <c r="I554" s="8"/>
    </row>
    <row r="555">
      <c r="D555" s="8"/>
      <c r="E555" s="8"/>
      <c r="F555" s="7"/>
      <c r="G555" s="5"/>
      <c r="I555" s="8"/>
    </row>
    <row r="556">
      <c r="D556" s="8"/>
      <c r="E556" s="8"/>
      <c r="F556" s="7"/>
      <c r="G556" s="5"/>
      <c r="I556" s="8"/>
    </row>
    <row r="557">
      <c r="D557" s="8"/>
      <c r="E557" s="8"/>
      <c r="F557" s="7"/>
      <c r="G557" s="5"/>
      <c r="I557" s="8"/>
    </row>
    <row r="558">
      <c r="D558" s="8"/>
      <c r="E558" s="8"/>
      <c r="F558" s="7"/>
      <c r="G558" s="5"/>
      <c r="I558" s="8"/>
    </row>
    <row r="559">
      <c r="D559" s="8"/>
      <c r="E559" s="8"/>
      <c r="F559" s="7"/>
      <c r="G559" s="5"/>
      <c r="I559" s="8"/>
    </row>
    <row r="560">
      <c r="D560" s="8"/>
      <c r="E560" s="8"/>
      <c r="F560" s="7"/>
      <c r="G560" s="5"/>
      <c r="I560" s="8"/>
    </row>
    <row r="561">
      <c r="D561" s="8"/>
      <c r="E561" s="8"/>
      <c r="F561" s="7"/>
      <c r="G561" s="5"/>
      <c r="I561" s="8"/>
    </row>
    <row r="562">
      <c r="D562" s="8"/>
      <c r="E562" s="8"/>
      <c r="F562" s="7"/>
      <c r="G562" s="5"/>
      <c r="I562" s="8"/>
    </row>
    <row r="563">
      <c r="D563" s="8"/>
      <c r="E563" s="8"/>
      <c r="F563" s="7"/>
      <c r="G563" s="5"/>
      <c r="I563" s="8"/>
    </row>
    <row r="564">
      <c r="D564" s="8"/>
      <c r="E564" s="8"/>
      <c r="F564" s="7"/>
      <c r="G564" s="5"/>
      <c r="I564" s="8"/>
    </row>
    <row r="565">
      <c r="D565" s="8"/>
      <c r="E565" s="8"/>
      <c r="F565" s="7"/>
      <c r="G565" s="5"/>
      <c r="I565" s="8"/>
    </row>
    <row r="566">
      <c r="D566" s="8"/>
      <c r="E566" s="8"/>
      <c r="F566" s="7"/>
      <c r="G566" s="5"/>
      <c r="I566" s="8"/>
    </row>
    <row r="567">
      <c r="D567" s="8"/>
      <c r="E567" s="8"/>
      <c r="F567" s="7"/>
      <c r="G567" s="5"/>
      <c r="I567" s="8"/>
    </row>
    <row r="568">
      <c r="D568" s="8"/>
      <c r="E568" s="8"/>
      <c r="F568" s="7"/>
      <c r="G568" s="5"/>
      <c r="I568" s="8"/>
    </row>
    <row r="569">
      <c r="D569" s="8"/>
      <c r="E569" s="8"/>
      <c r="F569" s="7"/>
      <c r="G569" s="5"/>
      <c r="I569" s="8"/>
    </row>
    <row r="570">
      <c r="D570" s="8"/>
      <c r="E570" s="8"/>
      <c r="F570" s="7"/>
      <c r="G570" s="5"/>
      <c r="I570" s="8"/>
    </row>
    <row r="571">
      <c r="D571" s="8"/>
      <c r="E571" s="8"/>
      <c r="F571" s="7"/>
      <c r="G571" s="5"/>
      <c r="I571" s="8"/>
    </row>
    <row r="572">
      <c r="D572" s="8"/>
      <c r="E572" s="8"/>
      <c r="F572" s="7"/>
      <c r="G572" s="5"/>
      <c r="I572" s="8"/>
    </row>
    <row r="573">
      <c r="D573" s="8"/>
      <c r="E573" s="8"/>
      <c r="F573" s="7"/>
      <c r="G573" s="5"/>
      <c r="I573" s="8"/>
    </row>
    <row r="574">
      <c r="D574" s="8"/>
      <c r="E574" s="8"/>
      <c r="F574" s="7"/>
      <c r="G574" s="5"/>
      <c r="I574" s="8"/>
    </row>
    <row r="575">
      <c r="D575" s="8"/>
      <c r="E575" s="8"/>
      <c r="F575" s="7"/>
      <c r="G575" s="5"/>
      <c r="I575" s="8"/>
    </row>
    <row r="576">
      <c r="D576" s="8"/>
      <c r="E576" s="8"/>
      <c r="F576" s="7"/>
      <c r="G576" s="5"/>
      <c r="I576" s="8"/>
    </row>
    <row r="577">
      <c r="D577" s="8"/>
      <c r="E577" s="8"/>
      <c r="F577" s="7"/>
      <c r="G577" s="5"/>
      <c r="I577" s="8"/>
    </row>
    <row r="578">
      <c r="D578" s="8"/>
      <c r="E578" s="8"/>
      <c r="F578" s="7"/>
      <c r="G578" s="5"/>
      <c r="I578" s="8"/>
    </row>
    <row r="579">
      <c r="D579" s="8"/>
      <c r="E579" s="8"/>
      <c r="F579" s="7"/>
      <c r="G579" s="5"/>
      <c r="I579" s="8"/>
    </row>
    <row r="580">
      <c r="D580" s="8"/>
      <c r="E580" s="8"/>
      <c r="F580" s="7"/>
      <c r="G580" s="5"/>
      <c r="I580" s="8"/>
    </row>
    <row r="581">
      <c r="D581" s="8"/>
      <c r="E581" s="8"/>
      <c r="F581" s="7"/>
      <c r="G581" s="5"/>
      <c r="I581" s="8"/>
    </row>
    <row r="582">
      <c r="D582" s="8"/>
      <c r="E582" s="8"/>
      <c r="F582" s="7"/>
      <c r="G582" s="5"/>
      <c r="I582" s="8"/>
    </row>
    <row r="583">
      <c r="D583" s="8"/>
      <c r="E583" s="8"/>
      <c r="F583" s="7"/>
      <c r="G583" s="5"/>
      <c r="I583" s="8"/>
    </row>
    <row r="584">
      <c r="D584" s="8"/>
      <c r="E584" s="8"/>
      <c r="F584" s="7"/>
      <c r="G584" s="5"/>
      <c r="I584" s="8"/>
    </row>
    <row r="585">
      <c r="D585" s="8"/>
      <c r="E585" s="8"/>
      <c r="F585" s="7"/>
      <c r="G585" s="5"/>
      <c r="I585" s="8"/>
    </row>
    <row r="586">
      <c r="D586" s="8"/>
      <c r="E586" s="8"/>
      <c r="F586" s="7"/>
      <c r="G586" s="5"/>
      <c r="I586" s="8"/>
    </row>
    <row r="587">
      <c r="D587" s="8"/>
      <c r="E587" s="8"/>
      <c r="F587" s="7"/>
      <c r="G587" s="5"/>
      <c r="I587" s="8"/>
    </row>
    <row r="588">
      <c r="D588" s="8"/>
      <c r="E588" s="8"/>
      <c r="F588" s="7"/>
      <c r="G588" s="5"/>
      <c r="I588" s="8"/>
    </row>
    <row r="589">
      <c r="D589" s="8"/>
      <c r="E589" s="8"/>
      <c r="F589" s="7"/>
      <c r="G589" s="5"/>
      <c r="I589" s="8"/>
    </row>
    <row r="590">
      <c r="D590" s="8"/>
      <c r="E590" s="8"/>
      <c r="F590" s="7"/>
      <c r="G590" s="5"/>
      <c r="I590" s="8"/>
    </row>
    <row r="591">
      <c r="D591" s="8"/>
      <c r="E591" s="8"/>
      <c r="F591" s="7"/>
      <c r="G591" s="5"/>
      <c r="I591" s="8"/>
    </row>
    <row r="592">
      <c r="D592" s="8"/>
      <c r="E592" s="8"/>
      <c r="F592" s="7"/>
      <c r="G592" s="5"/>
      <c r="I592" s="8"/>
    </row>
    <row r="593">
      <c r="D593" s="8"/>
      <c r="E593" s="8"/>
      <c r="F593" s="7"/>
      <c r="G593" s="5"/>
      <c r="I593" s="8"/>
    </row>
    <row r="594">
      <c r="D594" s="8"/>
      <c r="E594" s="8"/>
      <c r="F594" s="7"/>
      <c r="G594" s="5"/>
      <c r="I594" s="8"/>
    </row>
    <row r="595">
      <c r="D595" s="8"/>
      <c r="E595" s="8"/>
      <c r="F595" s="7"/>
      <c r="G595" s="5"/>
      <c r="I595" s="8"/>
    </row>
    <row r="596">
      <c r="D596" s="8"/>
      <c r="E596" s="8"/>
      <c r="F596" s="7"/>
      <c r="G596" s="5"/>
      <c r="I596" s="8"/>
    </row>
    <row r="597">
      <c r="D597" s="8"/>
      <c r="E597" s="8"/>
      <c r="F597" s="7"/>
      <c r="G597" s="5"/>
      <c r="I597" s="8"/>
    </row>
    <row r="598">
      <c r="D598" s="8"/>
      <c r="E598" s="8"/>
      <c r="F598" s="7"/>
      <c r="G598" s="5"/>
      <c r="I598" s="8"/>
    </row>
    <row r="599">
      <c r="D599" s="8"/>
      <c r="E599" s="8"/>
      <c r="F599" s="7"/>
      <c r="G599" s="5"/>
      <c r="I599" s="8"/>
    </row>
    <row r="600">
      <c r="D600" s="8"/>
      <c r="E600" s="8"/>
      <c r="F600" s="7"/>
      <c r="G600" s="5"/>
      <c r="I600" s="8"/>
    </row>
    <row r="601">
      <c r="D601" s="8"/>
      <c r="E601" s="8"/>
      <c r="F601" s="7"/>
      <c r="G601" s="5"/>
      <c r="I601" s="8"/>
    </row>
    <row r="602">
      <c r="D602" s="8"/>
      <c r="E602" s="8"/>
      <c r="F602" s="7"/>
      <c r="G602" s="5"/>
      <c r="I602" s="8"/>
    </row>
    <row r="603">
      <c r="D603" s="8"/>
      <c r="E603" s="8"/>
      <c r="F603" s="7"/>
      <c r="G603" s="5"/>
      <c r="I603" s="8"/>
    </row>
    <row r="604">
      <c r="D604" s="8"/>
      <c r="E604" s="8"/>
      <c r="F604" s="7"/>
      <c r="G604" s="5"/>
      <c r="I604" s="8"/>
    </row>
    <row r="605">
      <c r="D605" s="8"/>
      <c r="E605" s="8"/>
      <c r="F605" s="7"/>
      <c r="G605" s="5"/>
      <c r="I605" s="8"/>
    </row>
    <row r="606">
      <c r="D606" s="8"/>
      <c r="E606" s="8"/>
      <c r="F606" s="7"/>
      <c r="G606" s="5"/>
      <c r="I606" s="8"/>
    </row>
    <row r="607">
      <c r="D607" s="8"/>
      <c r="E607" s="8"/>
      <c r="F607" s="7"/>
      <c r="G607" s="5"/>
      <c r="I607" s="8"/>
    </row>
    <row r="608">
      <c r="D608" s="8"/>
      <c r="E608" s="8"/>
      <c r="F608" s="7"/>
      <c r="G608" s="5"/>
      <c r="I608" s="8"/>
    </row>
    <row r="609">
      <c r="D609" s="8"/>
      <c r="E609" s="8"/>
      <c r="F609" s="7"/>
      <c r="G609" s="5"/>
      <c r="I609" s="8"/>
    </row>
    <row r="610">
      <c r="D610" s="8"/>
      <c r="E610" s="8"/>
      <c r="F610" s="7"/>
      <c r="G610" s="5"/>
      <c r="I610" s="8"/>
    </row>
    <row r="611">
      <c r="D611" s="8"/>
      <c r="E611" s="8"/>
      <c r="F611" s="7"/>
      <c r="G611" s="5"/>
      <c r="I611" s="8"/>
    </row>
    <row r="612">
      <c r="D612" s="8"/>
      <c r="E612" s="8"/>
      <c r="F612" s="7"/>
      <c r="G612" s="5"/>
      <c r="I612" s="8"/>
    </row>
    <row r="613">
      <c r="D613" s="8"/>
      <c r="E613" s="8"/>
      <c r="F613" s="7"/>
      <c r="G613" s="5"/>
      <c r="I613" s="8"/>
    </row>
    <row r="614">
      <c r="D614" s="8"/>
      <c r="E614" s="8"/>
      <c r="F614" s="7"/>
      <c r="G614" s="5"/>
      <c r="I614" s="8"/>
    </row>
    <row r="615">
      <c r="D615" s="8"/>
      <c r="E615" s="8"/>
      <c r="F615" s="7"/>
      <c r="G615" s="5"/>
      <c r="I615" s="8"/>
    </row>
    <row r="616">
      <c r="D616" s="8"/>
      <c r="E616" s="8"/>
      <c r="F616" s="7"/>
      <c r="G616" s="5"/>
      <c r="I616" s="8"/>
    </row>
    <row r="617">
      <c r="D617" s="8"/>
      <c r="E617" s="8"/>
      <c r="F617" s="7"/>
      <c r="G617" s="5"/>
      <c r="I617" s="8"/>
    </row>
    <row r="618">
      <c r="D618" s="8"/>
      <c r="E618" s="8"/>
      <c r="F618" s="7"/>
      <c r="G618" s="5"/>
      <c r="I618" s="8"/>
    </row>
    <row r="619">
      <c r="D619" s="8"/>
      <c r="E619" s="8"/>
      <c r="F619" s="7"/>
      <c r="G619" s="5"/>
      <c r="I619" s="8"/>
    </row>
    <row r="620">
      <c r="D620" s="8"/>
      <c r="E620" s="8"/>
      <c r="F620" s="7"/>
      <c r="G620" s="5"/>
      <c r="I620" s="8"/>
    </row>
    <row r="621">
      <c r="D621" s="8"/>
      <c r="E621" s="8"/>
      <c r="F621" s="7"/>
      <c r="G621" s="5"/>
      <c r="I621" s="8"/>
    </row>
    <row r="622">
      <c r="D622" s="8"/>
      <c r="E622" s="8"/>
      <c r="F622" s="7"/>
      <c r="G622" s="5"/>
      <c r="I622" s="8"/>
    </row>
    <row r="623">
      <c r="D623" s="8"/>
      <c r="E623" s="8"/>
      <c r="F623" s="7"/>
      <c r="G623" s="5"/>
      <c r="I623" s="8"/>
    </row>
    <row r="624">
      <c r="D624" s="8"/>
      <c r="E624" s="8"/>
      <c r="F624" s="7"/>
      <c r="G624" s="5"/>
      <c r="I624" s="8"/>
    </row>
    <row r="625">
      <c r="D625" s="8"/>
      <c r="E625" s="8"/>
      <c r="F625" s="7"/>
      <c r="G625" s="5"/>
      <c r="I625" s="8"/>
    </row>
    <row r="626">
      <c r="D626" s="8"/>
      <c r="E626" s="8"/>
      <c r="F626" s="7"/>
      <c r="G626" s="5"/>
      <c r="I626" s="8"/>
    </row>
    <row r="627">
      <c r="D627" s="8"/>
      <c r="E627" s="8"/>
      <c r="F627" s="7"/>
      <c r="G627" s="5"/>
      <c r="I627" s="8"/>
    </row>
    <row r="628">
      <c r="D628" s="8"/>
      <c r="E628" s="8"/>
      <c r="F628" s="7"/>
      <c r="G628" s="5"/>
      <c r="I628" s="8"/>
    </row>
    <row r="629">
      <c r="D629" s="8"/>
      <c r="E629" s="8"/>
      <c r="F629" s="7"/>
      <c r="G629" s="5"/>
      <c r="I629" s="8"/>
    </row>
    <row r="630">
      <c r="D630" s="8"/>
      <c r="E630" s="8"/>
      <c r="F630" s="7"/>
      <c r="G630" s="5"/>
      <c r="I630" s="8"/>
    </row>
    <row r="631">
      <c r="D631" s="8"/>
      <c r="E631" s="8"/>
      <c r="F631" s="7"/>
      <c r="G631" s="5"/>
      <c r="I631" s="8"/>
    </row>
    <row r="632">
      <c r="D632" s="8"/>
      <c r="E632" s="8"/>
      <c r="F632" s="7"/>
      <c r="G632" s="5"/>
      <c r="I632" s="8"/>
    </row>
    <row r="633">
      <c r="D633" s="8"/>
      <c r="E633" s="8"/>
      <c r="F633" s="7"/>
      <c r="G633" s="5"/>
      <c r="I633" s="8"/>
    </row>
    <row r="634">
      <c r="D634" s="8"/>
      <c r="E634" s="8"/>
      <c r="F634" s="7"/>
      <c r="G634" s="5"/>
      <c r="I634" s="8"/>
    </row>
    <row r="635">
      <c r="D635" s="8"/>
      <c r="E635" s="8"/>
      <c r="F635" s="7"/>
      <c r="G635" s="5"/>
      <c r="I635" s="8"/>
    </row>
    <row r="636">
      <c r="D636" s="8"/>
      <c r="E636" s="8"/>
      <c r="F636" s="7"/>
      <c r="G636" s="5"/>
      <c r="I636" s="8"/>
    </row>
    <row r="637">
      <c r="D637" s="8"/>
      <c r="E637" s="8"/>
      <c r="F637" s="7"/>
      <c r="G637" s="5"/>
      <c r="I637" s="8"/>
    </row>
    <row r="638">
      <c r="D638" s="8"/>
      <c r="E638" s="8"/>
      <c r="F638" s="7"/>
      <c r="G638" s="5"/>
      <c r="I638" s="8"/>
    </row>
    <row r="639">
      <c r="D639" s="8"/>
      <c r="E639" s="8"/>
      <c r="F639" s="7"/>
      <c r="G639" s="5"/>
      <c r="I639" s="8"/>
    </row>
    <row r="640">
      <c r="D640" s="8"/>
      <c r="E640" s="8"/>
      <c r="F640" s="7"/>
      <c r="G640" s="5"/>
      <c r="I640" s="8"/>
    </row>
    <row r="641">
      <c r="D641" s="8"/>
      <c r="E641" s="8"/>
      <c r="F641" s="7"/>
      <c r="G641" s="5"/>
      <c r="I641" s="8"/>
    </row>
    <row r="642">
      <c r="D642" s="8"/>
      <c r="E642" s="8"/>
      <c r="F642" s="7"/>
      <c r="G642" s="5"/>
      <c r="I642" s="8"/>
    </row>
    <row r="643">
      <c r="D643" s="8"/>
      <c r="E643" s="8"/>
      <c r="F643" s="7"/>
      <c r="G643" s="5"/>
      <c r="I643" s="8"/>
    </row>
    <row r="644">
      <c r="D644" s="8"/>
      <c r="E644" s="8"/>
      <c r="F644" s="7"/>
      <c r="G644" s="5"/>
      <c r="I644" s="8"/>
    </row>
    <row r="645">
      <c r="D645" s="8"/>
      <c r="E645" s="8"/>
      <c r="F645" s="7"/>
      <c r="G645" s="5"/>
      <c r="I645" s="8"/>
    </row>
    <row r="646">
      <c r="D646" s="8"/>
      <c r="E646" s="8"/>
      <c r="F646" s="7"/>
      <c r="G646" s="5"/>
      <c r="I646" s="8"/>
    </row>
    <row r="647">
      <c r="D647" s="8"/>
      <c r="E647" s="8"/>
      <c r="F647" s="7"/>
      <c r="G647" s="5"/>
      <c r="I647" s="8"/>
    </row>
    <row r="648">
      <c r="D648" s="8"/>
      <c r="E648" s="8"/>
      <c r="F648" s="7"/>
      <c r="G648" s="5"/>
      <c r="I648" s="8"/>
    </row>
    <row r="649">
      <c r="D649" s="8"/>
      <c r="E649" s="8"/>
      <c r="F649" s="7"/>
      <c r="G649" s="5"/>
      <c r="I649" s="8"/>
    </row>
    <row r="650">
      <c r="D650" s="8"/>
      <c r="E650" s="8"/>
      <c r="F650" s="7"/>
      <c r="G650" s="5"/>
      <c r="I650" s="8"/>
    </row>
    <row r="651">
      <c r="D651" s="8"/>
      <c r="E651" s="8"/>
      <c r="F651" s="7"/>
      <c r="G651" s="5"/>
      <c r="I651" s="8"/>
    </row>
    <row r="652">
      <c r="D652" s="8"/>
      <c r="E652" s="8"/>
      <c r="F652" s="7"/>
      <c r="G652" s="5"/>
      <c r="I652" s="8"/>
    </row>
    <row r="653">
      <c r="D653" s="8"/>
      <c r="E653" s="8"/>
      <c r="F653" s="7"/>
      <c r="G653" s="5"/>
      <c r="I653" s="8"/>
    </row>
    <row r="654">
      <c r="D654" s="8"/>
      <c r="E654" s="8"/>
      <c r="F654" s="7"/>
      <c r="G654" s="5"/>
      <c r="I654" s="8"/>
    </row>
    <row r="655">
      <c r="D655" s="8"/>
      <c r="E655" s="8"/>
      <c r="F655" s="7"/>
      <c r="G655" s="5"/>
      <c r="I655" s="8"/>
    </row>
    <row r="656">
      <c r="D656" s="8"/>
      <c r="E656" s="8"/>
      <c r="F656" s="7"/>
      <c r="G656" s="5"/>
      <c r="I656" s="8"/>
    </row>
    <row r="657">
      <c r="D657" s="8"/>
      <c r="E657" s="8"/>
      <c r="F657" s="7"/>
      <c r="G657" s="5"/>
      <c r="I657" s="8"/>
    </row>
    <row r="658">
      <c r="D658" s="8"/>
      <c r="E658" s="8"/>
      <c r="F658" s="7"/>
      <c r="G658" s="5"/>
      <c r="I658" s="8"/>
    </row>
    <row r="659">
      <c r="D659" s="8"/>
      <c r="E659" s="8"/>
      <c r="F659" s="7"/>
      <c r="G659" s="5"/>
      <c r="I659" s="8"/>
    </row>
    <row r="660">
      <c r="D660" s="8"/>
      <c r="E660" s="8"/>
      <c r="F660" s="7"/>
      <c r="G660" s="5"/>
      <c r="I660" s="8"/>
    </row>
    <row r="661">
      <c r="D661" s="8"/>
      <c r="E661" s="8"/>
      <c r="F661" s="7"/>
      <c r="G661" s="5"/>
      <c r="I661" s="8"/>
    </row>
    <row r="662">
      <c r="D662" s="8"/>
      <c r="E662" s="8"/>
      <c r="F662" s="7"/>
      <c r="G662" s="5"/>
      <c r="I662" s="8"/>
    </row>
    <row r="663">
      <c r="D663" s="8"/>
      <c r="E663" s="8"/>
      <c r="F663" s="7"/>
      <c r="G663" s="5"/>
      <c r="I663" s="8"/>
    </row>
    <row r="664">
      <c r="D664" s="8"/>
      <c r="E664" s="8"/>
      <c r="F664" s="7"/>
      <c r="G664" s="5"/>
      <c r="I664" s="8"/>
    </row>
    <row r="665">
      <c r="D665" s="8"/>
      <c r="E665" s="8"/>
      <c r="F665" s="7"/>
      <c r="G665" s="5"/>
      <c r="I665" s="8"/>
    </row>
    <row r="666">
      <c r="D666" s="8"/>
      <c r="E666" s="8"/>
      <c r="F666" s="7"/>
      <c r="G666" s="5"/>
      <c r="I666" s="8"/>
    </row>
    <row r="667">
      <c r="D667" s="8"/>
      <c r="E667" s="8"/>
      <c r="F667" s="7"/>
      <c r="G667" s="5"/>
      <c r="I667" s="8"/>
    </row>
    <row r="668">
      <c r="D668" s="8"/>
      <c r="E668" s="8"/>
      <c r="F668" s="7"/>
      <c r="G668" s="5"/>
      <c r="I668" s="8"/>
    </row>
    <row r="669">
      <c r="D669" s="8"/>
      <c r="E669" s="8"/>
      <c r="F669" s="7"/>
      <c r="G669" s="5"/>
      <c r="I669" s="8"/>
    </row>
    <row r="670">
      <c r="D670" s="8"/>
      <c r="E670" s="8"/>
      <c r="F670" s="7"/>
      <c r="G670" s="5"/>
      <c r="I670" s="8"/>
    </row>
    <row r="671">
      <c r="D671" s="8"/>
      <c r="E671" s="8"/>
      <c r="F671" s="7"/>
      <c r="G671" s="5"/>
      <c r="I671" s="8"/>
    </row>
    <row r="672">
      <c r="D672" s="8"/>
      <c r="E672" s="8"/>
      <c r="F672" s="7"/>
      <c r="G672" s="5"/>
      <c r="I672" s="8"/>
    </row>
    <row r="673">
      <c r="D673" s="8"/>
      <c r="E673" s="8"/>
      <c r="F673" s="7"/>
      <c r="G673" s="5"/>
      <c r="I673" s="8"/>
    </row>
    <row r="674">
      <c r="D674" s="8"/>
      <c r="E674" s="8"/>
      <c r="F674" s="7"/>
      <c r="G674" s="5"/>
      <c r="I674" s="8"/>
    </row>
    <row r="675">
      <c r="D675" s="8"/>
      <c r="E675" s="8"/>
      <c r="F675" s="7"/>
      <c r="G675" s="5"/>
      <c r="I675" s="8"/>
    </row>
    <row r="676">
      <c r="D676" s="8"/>
      <c r="E676" s="8"/>
      <c r="F676" s="7"/>
      <c r="G676" s="5"/>
      <c r="I676" s="8"/>
    </row>
    <row r="677">
      <c r="D677" s="8"/>
      <c r="E677" s="8"/>
      <c r="F677" s="7"/>
      <c r="G677" s="5"/>
      <c r="I677" s="8"/>
    </row>
    <row r="678">
      <c r="D678" s="8"/>
      <c r="E678" s="8"/>
      <c r="F678" s="7"/>
      <c r="G678" s="5"/>
      <c r="I678" s="8"/>
    </row>
    <row r="679">
      <c r="D679" s="8"/>
      <c r="E679" s="8"/>
      <c r="F679" s="7"/>
      <c r="G679" s="5"/>
      <c r="I679" s="8"/>
    </row>
    <row r="680">
      <c r="D680" s="8"/>
      <c r="E680" s="8"/>
      <c r="F680" s="7"/>
      <c r="G680" s="5"/>
      <c r="I680" s="8"/>
    </row>
    <row r="681">
      <c r="D681" s="8"/>
      <c r="E681" s="8"/>
      <c r="F681" s="7"/>
      <c r="G681" s="5"/>
      <c r="I681" s="8"/>
    </row>
    <row r="682">
      <c r="D682" s="8"/>
      <c r="E682" s="8"/>
      <c r="F682" s="7"/>
      <c r="G682" s="5"/>
      <c r="I682" s="8"/>
    </row>
    <row r="683">
      <c r="D683" s="8"/>
      <c r="E683" s="8"/>
      <c r="F683" s="7"/>
      <c r="G683" s="5"/>
      <c r="I683" s="8"/>
    </row>
    <row r="684">
      <c r="D684" s="8"/>
      <c r="E684" s="8"/>
      <c r="F684" s="7"/>
      <c r="G684" s="5"/>
      <c r="I684" s="8"/>
    </row>
    <row r="685">
      <c r="D685" s="8"/>
      <c r="E685" s="8"/>
      <c r="F685" s="7"/>
      <c r="G685" s="5"/>
      <c r="I685" s="8"/>
    </row>
    <row r="686">
      <c r="D686" s="8"/>
      <c r="E686" s="8"/>
      <c r="F686" s="7"/>
      <c r="G686" s="5"/>
      <c r="I686" s="8"/>
    </row>
    <row r="687">
      <c r="D687" s="8"/>
      <c r="E687" s="8"/>
      <c r="F687" s="7"/>
      <c r="G687" s="5"/>
      <c r="I687" s="8"/>
    </row>
    <row r="688">
      <c r="D688" s="8"/>
      <c r="E688" s="8"/>
      <c r="F688" s="7"/>
      <c r="G688" s="5"/>
      <c r="I688" s="8"/>
    </row>
    <row r="689">
      <c r="D689" s="8"/>
      <c r="E689" s="8"/>
      <c r="F689" s="7"/>
      <c r="G689" s="5"/>
      <c r="I689" s="8"/>
    </row>
    <row r="690">
      <c r="D690" s="8"/>
      <c r="E690" s="8"/>
      <c r="F690" s="7"/>
      <c r="G690" s="5"/>
      <c r="I690" s="8"/>
    </row>
    <row r="691">
      <c r="D691" s="8"/>
      <c r="E691" s="8"/>
      <c r="F691" s="7"/>
      <c r="G691" s="5"/>
      <c r="I691" s="8"/>
    </row>
    <row r="692">
      <c r="D692" s="8"/>
      <c r="E692" s="8"/>
      <c r="F692" s="7"/>
      <c r="G692" s="5"/>
      <c r="I692" s="8"/>
    </row>
    <row r="693">
      <c r="D693" s="8"/>
      <c r="E693" s="8"/>
      <c r="F693" s="7"/>
      <c r="G693" s="5"/>
      <c r="I693" s="8"/>
    </row>
    <row r="694">
      <c r="D694" s="8"/>
      <c r="E694" s="8"/>
      <c r="F694" s="7"/>
      <c r="G694" s="5"/>
      <c r="I694" s="8"/>
    </row>
    <row r="695">
      <c r="D695" s="8"/>
      <c r="E695" s="8"/>
      <c r="F695" s="7"/>
      <c r="G695" s="5"/>
      <c r="I695" s="8"/>
    </row>
    <row r="696">
      <c r="D696" s="8"/>
      <c r="E696" s="8"/>
      <c r="F696" s="7"/>
      <c r="G696" s="5"/>
      <c r="I696" s="8"/>
    </row>
    <row r="697">
      <c r="D697" s="8"/>
      <c r="E697" s="8"/>
      <c r="F697" s="7"/>
      <c r="G697" s="5"/>
      <c r="I697" s="8"/>
    </row>
    <row r="698">
      <c r="D698" s="8"/>
      <c r="E698" s="8"/>
      <c r="F698" s="7"/>
      <c r="G698" s="5"/>
      <c r="I698" s="8"/>
    </row>
    <row r="699">
      <c r="D699" s="8"/>
      <c r="E699" s="8"/>
      <c r="F699" s="7"/>
      <c r="G699" s="5"/>
      <c r="I699" s="8"/>
    </row>
    <row r="700">
      <c r="D700" s="8"/>
      <c r="E700" s="8"/>
      <c r="F700" s="7"/>
      <c r="G700" s="5"/>
      <c r="I700" s="8"/>
    </row>
    <row r="701">
      <c r="D701" s="8"/>
      <c r="E701" s="8"/>
      <c r="F701" s="7"/>
      <c r="G701" s="5"/>
      <c r="I701" s="8"/>
    </row>
    <row r="702">
      <c r="D702" s="8"/>
      <c r="E702" s="8"/>
      <c r="F702" s="7"/>
      <c r="G702" s="5"/>
      <c r="I702" s="8"/>
    </row>
    <row r="703">
      <c r="D703" s="8"/>
      <c r="E703" s="8"/>
      <c r="F703" s="7"/>
      <c r="G703" s="5"/>
      <c r="I703" s="8"/>
    </row>
    <row r="704">
      <c r="D704" s="8"/>
      <c r="E704" s="8"/>
      <c r="F704" s="7"/>
      <c r="G704" s="5"/>
      <c r="I704" s="8"/>
    </row>
    <row r="705">
      <c r="D705" s="8"/>
      <c r="E705" s="8"/>
      <c r="F705" s="7"/>
      <c r="G705" s="5"/>
      <c r="I705" s="8"/>
    </row>
    <row r="706">
      <c r="D706" s="8"/>
      <c r="E706" s="8"/>
      <c r="F706" s="7"/>
      <c r="G706" s="5"/>
      <c r="I706" s="8"/>
    </row>
    <row r="707">
      <c r="D707" s="8"/>
      <c r="E707" s="8"/>
      <c r="F707" s="7"/>
      <c r="G707" s="5"/>
      <c r="I707" s="8"/>
    </row>
    <row r="708">
      <c r="D708" s="8"/>
      <c r="E708" s="8"/>
      <c r="F708" s="7"/>
      <c r="G708" s="5"/>
      <c r="I708" s="8"/>
    </row>
    <row r="709">
      <c r="D709" s="8"/>
      <c r="E709" s="8"/>
      <c r="F709" s="7"/>
      <c r="G709" s="5"/>
      <c r="I709" s="8"/>
    </row>
    <row r="710">
      <c r="D710" s="8"/>
      <c r="E710" s="8"/>
      <c r="F710" s="7"/>
      <c r="G710" s="5"/>
      <c r="I710" s="8"/>
    </row>
    <row r="711">
      <c r="D711" s="8"/>
      <c r="E711" s="8"/>
      <c r="F711" s="7"/>
      <c r="G711" s="5"/>
      <c r="I711" s="8"/>
    </row>
    <row r="712">
      <c r="D712" s="8"/>
      <c r="E712" s="8"/>
      <c r="F712" s="7"/>
      <c r="G712" s="5"/>
      <c r="I712" s="8"/>
    </row>
    <row r="713">
      <c r="D713" s="8"/>
      <c r="E713" s="8"/>
      <c r="F713" s="7"/>
      <c r="G713" s="5"/>
      <c r="I713" s="8"/>
    </row>
    <row r="714">
      <c r="D714" s="8"/>
      <c r="E714" s="8"/>
      <c r="F714" s="7"/>
      <c r="G714" s="5"/>
      <c r="I714" s="8"/>
    </row>
    <row r="715">
      <c r="D715" s="8"/>
      <c r="E715" s="8"/>
      <c r="F715" s="7"/>
      <c r="G715" s="5"/>
      <c r="I715" s="8"/>
    </row>
    <row r="716">
      <c r="D716" s="8"/>
      <c r="E716" s="8"/>
      <c r="F716" s="7"/>
      <c r="G716" s="5"/>
      <c r="I716" s="8"/>
    </row>
    <row r="717">
      <c r="D717" s="8"/>
      <c r="E717" s="8"/>
      <c r="F717" s="7"/>
      <c r="G717" s="5"/>
      <c r="I717" s="8"/>
    </row>
    <row r="718">
      <c r="D718" s="8"/>
      <c r="E718" s="8"/>
      <c r="F718" s="7"/>
      <c r="G718" s="5"/>
      <c r="I718" s="8"/>
    </row>
    <row r="719">
      <c r="D719" s="8"/>
      <c r="E719" s="8"/>
      <c r="F719" s="7"/>
      <c r="G719" s="5"/>
      <c r="I719" s="8"/>
    </row>
    <row r="720">
      <c r="D720" s="8"/>
      <c r="E720" s="8"/>
      <c r="F720" s="7"/>
      <c r="G720" s="5"/>
      <c r="I720" s="8"/>
    </row>
    <row r="721">
      <c r="D721" s="8"/>
      <c r="E721" s="8"/>
      <c r="F721" s="7"/>
      <c r="G721" s="5"/>
      <c r="I721" s="8"/>
    </row>
    <row r="722">
      <c r="D722" s="8"/>
      <c r="E722" s="8"/>
      <c r="F722" s="7"/>
      <c r="G722" s="5"/>
      <c r="I722" s="8"/>
    </row>
    <row r="723">
      <c r="D723" s="8"/>
      <c r="E723" s="8"/>
      <c r="F723" s="7"/>
      <c r="G723" s="5"/>
      <c r="I723" s="8"/>
    </row>
    <row r="724">
      <c r="D724" s="8"/>
      <c r="E724" s="8"/>
      <c r="F724" s="7"/>
      <c r="G724" s="5"/>
      <c r="I724" s="8"/>
    </row>
    <row r="725">
      <c r="D725" s="8"/>
      <c r="E725" s="8"/>
      <c r="F725" s="7"/>
      <c r="G725" s="5"/>
      <c r="I725" s="8"/>
    </row>
    <row r="726">
      <c r="D726" s="8"/>
      <c r="E726" s="8"/>
      <c r="F726" s="7"/>
      <c r="G726" s="5"/>
      <c r="I726" s="8"/>
    </row>
    <row r="727">
      <c r="D727" s="8"/>
      <c r="E727" s="8"/>
      <c r="F727" s="7"/>
      <c r="G727" s="5"/>
      <c r="I727" s="8"/>
    </row>
    <row r="728">
      <c r="D728" s="8"/>
      <c r="E728" s="8"/>
      <c r="F728" s="7"/>
      <c r="G728" s="5"/>
      <c r="I728" s="8"/>
    </row>
    <row r="729">
      <c r="D729" s="8"/>
      <c r="E729" s="8"/>
      <c r="F729" s="7"/>
      <c r="G729" s="5"/>
      <c r="I729" s="8"/>
    </row>
    <row r="730">
      <c r="D730" s="8"/>
      <c r="E730" s="8"/>
      <c r="F730" s="7"/>
      <c r="G730" s="5"/>
      <c r="I730" s="8"/>
    </row>
    <row r="731">
      <c r="D731" s="8"/>
      <c r="E731" s="8"/>
      <c r="F731" s="7"/>
      <c r="G731" s="5"/>
      <c r="I731" s="8"/>
    </row>
    <row r="732">
      <c r="D732" s="8"/>
      <c r="E732" s="8"/>
      <c r="F732" s="7"/>
      <c r="G732" s="5"/>
      <c r="I732" s="8"/>
    </row>
    <row r="733">
      <c r="D733" s="8"/>
      <c r="E733" s="8"/>
      <c r="F733" s="7"/>
      <c r="G733" s="5"/>
      <c r="I733" s="8"/>
    </row>
    <row r="734">
      <c r="D734" s="8"/>
      <c r="E734" s="8"/>
      <c r="F734" s="7"/>
      <c r="G734" s="5"/>
      <c r="I734" s="8"/>
    </row>
    <row r="735">
      <c r="D735" s="8"/>
      <c r="E735" s="8"/>
      <c r="F735" s="7"/>
      <c r="G735" s="5"/>
      <c r="I735" s="8"/>
    </row>
    <row r="736">
      <c r="D736" s="8"/>
      <c r="E736" s="8"/>
      <c r="F736" s="7"/>
      <c r="G736" s="5"/>
      <c r="I736" s="8"/>
    </row>
    <row r="737">
      <c r="D737" s="8"/>
      <c r="E737" s="8"/>
      <c r="F737" s="7"/>
      <c r="G737" s="5"/>
      <c r="I737" s="8"/>
    </row>
    <row r="738">
      <c r="D738" s="8"/>
      <c r="E738" s="8"/>
      <c r="F738" s="7"/>
      <c r="G738" s="5"/>
      <c r="I738" s="8"/>
    </row>
    <row r="739">
      <c r="D739" s="8"/>
      <c r="E739" s="8"/>
      <c r="F739" s="7"/>
      <c r="G739" s="5"/>
      <c r="I739" s="8"/>
    </row>
    <row r="740">
      <c r="D740" s="8"/>
      <c r="E740" s="8"/>
      <c r="F740" s="7"/>
      <c r="G740" s="5"/>
      <c r="I740" s="8"/>
    </row>
    <row r="741">
      <c r="D741" s="8"/>
      <c r="E741" s="8"/>
      <c r="F741" s="7"/>
      <c r="G741" s="5"/>
      <c r="I741" s="8"/>
    </row>
    <row r="742">
      <c r="D742" s="8"/>
      <c r="E742" s="8"/>
      <c r="F742" s="7"/>
      <c r="G742" s="5"/>
      <c r="I742" s="8"/>
    </row>
    <row r="743">
      <c r="D743" s="8"/>
      <c r="E743" s="8"/>
      <c r="F743" s="7"/>
      <c r="G743" s="5"/>
      <c r="I743" s="8"/>
    </row>
    <row r="744">
      <c r="D744" s="8"/>
      <c r="E744" s="8"/>
      <c r="F744" s="7"/>
      <c r="G744" s="5"/>
      <c r="I744" s="8"/>
    </row>
    <row r="745">
      <c r="D745" s="8"/>
      <c r="E745" s="8"/>
      <c r="F745" s="7"/>
      <c r="G745" s="5"/>
      <c r="I745" s="8"/>
    </row>
    <row r="746">
      <c r="D746" s="8"/>
      <c r="E746" s="8"/>
      <c r="F746" s="7"/>
      <c r="G746" s="5"/>
      <c r="I746" s="8"/>
    </row>
    <row r="747">
      <c r="D747" s="8"/>
      <c r="E747" s="8"/>
      <c r="F747" s="7"/>
      <c r="G747" s="5"/>
      <c r="I747" s="8"/>
    </row>
    <row r="748">
      <c r="D748" s="8"/>
      <c r="E748" s="8"/>
      <c r="F748" s="7"/>
      <c r="G748" s="5"/>
      <c r="I748" s="8"/>
    </row>
    <row r="749">
      <c r="D749" s="8"/>
      <c r="E749" s="8"/>
      <c r="F749" s="7"/>
      <c r="G749" s="5"/>
      <c r="I749" s="8"/>
    </row>
    <row r="750">
      <c r="D750" s="8"/>
      <c r="E750" s="8"/>
      <c r="F750" s="7"/>
      <c r="G750" s="5"/>
      <c r="I750" s="8"/>
    </row>
    <row r="751">
      <c r="D751" s="8"/>
      <c r="E751" s="8"/>
      <c r="F751" s="7"/>
      <c r="G751" s="5"/>
      <c r="I751" s="8"/>
    </row>
    <row r="752">
      <c r="D752" s="8"/>
      <c r="E752" s="8"/>
      <c r="F752" s="7"/>
      <c r="G752" s="5"/>
      <c r="I752" s="8"/>
    </row>
    <row r="753">
      <c r="D753" s="8"/>
      <c r="E753" s="8"/>
      <c r="F753" s="7"/>
      <c r="G753" s="5"/>
      <c r="I753" s="8"/>
    </row>
    <row r="754">
      <c r="D754" s="8"/>
      <c r="E754" s="8"/>
      <c r="F754" s="7"/>
      <c r="G754" s="5"/>
      <c r="I754" s="8"/>
    </row>
    <row r="755">
      <c r="D755" s="8"/>
      <c r="E755" s="8"/>
      <c r="F755" s="7"/>
      <c r="G755" s="5"/>
      <c r="I755" s="8"/>
    </row>
    <row r="756">
      <c r="D756" s="8"/>
      <c r="E756" s="8"/>
      <c r="F756" s="7"/>
      <c r="G756" s="5"/>
      <c r="I756" s="8"/>
    </row>
    <row r="757">
      <c r="D757" s="8"/>
      <c r="E757" s="8"/>
      <c r="F757" s="7"/>
      <c r="G757" s="5"/>
      <c r="I757" s="8"/>
    </row>
    <row r="758">
      <c r="D758" s="8"/>
      <c r="E758" s="8"/>
      <c r="F758" s="7"/>
      <c r="G758" s="5"/>
      <c r="I758" s="8"/>
    </row>
    <row r="759">
      <c r="D759" s="8"/>
      <c r="E759" s="8"/>
      <c r="F759" s="7"/>
      <c r="G759" s="5"/>
      <c r="I759" s="8"/>
    </row>
    <row r="760">
      <c r="D760" s="8"/>
      <c r="E760" s="8"/>
      <c r="F760" s="7"/>
      <c r="G760" s="5"/>
      <c r="I760" s="8"/>
    </row>
    <row r="761">
      <c r="D761" s="8"/>
      <c r="E761" s="8"/>
      <c r="F761" s="7"/>
      <c r="G761" s="5"/>
      <c r="I761" s="8"/>
    </row>
    <row r="762">
      <c r="D762" s="8"/>
      <c r="E762" s="8"/>
      <c r="F762" s="7"/>
      <c r="G762" s="5"/>
      <c r="I762" s="8"/>
    </row>
    <row r="763">
      <c r="D763" s="8"/>
      <c r="E763" s="8"/>
      <c r="F763" s="7"/>
      <c r="G763" s="5"/>
      <c r="I763" s="8"/>
    </row>
    <row r="764">
      <c r="D764" s="8"/>
      <c r="E764" s="8"/>
      <c r="F764" s="7"/>
      <c r="G764" s="5"/>
      <c r="I764" s="8"/>
    </row>
    <row r="765">
      <c r="D765" s="8"/>
      <c r="E765" s="8"/>
      <c r="F765" s="7"/>
      <c r="G765" s="5"/>
      <c r="I765" s="8"/>
    </row>
    <row r="766">
      <c r="D766" s="8"/>
      <c r="E766" s="8"/>
      <c r="F766" s="7"/>
      <c r="G766" s="5"/>
      <c r="I766" s="8"/>
    </row>
    <row r="767">
      <c r="D767" s="8"/>
      <c r="E767" s="8"/>
      <c r="F767" s="7"/>
      <c r="G767" s="5"/>
      <c r="I767" s="8"/>
    </row>
    <row r="768">
      <c r="D768" s="8"/>
      <c r="E768" s="8"/>
      <c r="F768" s="7"/>
      <c r="G768" s="5"/>
      <c r="I768" s="8"/>
    </row>
    <row r="769">
      <c r="D769" s="8"/>
      <c r="E769" s="8"/>
      <c r="F769" s="7"/>
      <c r="G769" s="5"/>
      <c r="I769" s="8"/>
    </row>
    <row r="770">
      <c r="D770" s="8"/>
      <c r="E770" s="8"/>
      <c r="F770" s="7"/>
      <c r="G770" s="5"/>
      <c r="I770" s="8"/>
    </row>
    <row r="771">
      <c r="D771" s="8"/>
      <c r="E771" s="8"/>
      <c r="F771" s="7"/>
      <c r="G771" s="5"/>
      <c r="I771" s="8"/>
    </row>
    <row r="772">
      <c r="D772" s="8"/>
      <c r="E772" s="8"/>
      <c r="F772" s="7"/>
      <c r="G772" s="5"/>
      <c r="I772" s="8"/>
    </row>
    <row r="773">
      <c r="D773" s="8"/>
      <c r="E773" s="8"/>
      <c r="F773" s="7"/>
      <c r="G773" s="5"/>
      <c r="I773" s="8"/>
    </row>
    <row r="774">
      <c r="D774" s="8"/>
      <c r="E774" s="8"/>
      <c r="F774" s="7"/>
      <c r="G774" s="5"/>
      <c r="I774" s="8"/>
    </row>
    <row r="775">
      <c r="D775" s="8"/>
      <c r="E775" s="8"/>
      <c r="F775" s="7"/>
      <c r="G775" s="5"/>
      <c r="I775" s="8"/>
    </row>
    <row r="776">
      <c r="D776" s="8"/>
      <c r="E776" s="8"/>
      <c r="F776" s="7"/>
      <c r="G776" s="5"/>
      <c r="I776" s="8"/>
    </row>
    <row r="777">
      <c r="D777" s="8"/>
      <c r="E777" s="8"/>
      <c r="F777" s="7"/>
      <c r="G777" s="5"/>
      <c r="I777" s="8"/>
    </row>
    <row r="778">
      <c r="D778" s="8"/>
      <c r="E778" s="8"/>
      <c r="F778" s="7"/>
      <c r="G778" s="5"/>
      <c r="I778" s="8"/>
    </row>
    <row r="779">
      <c r="D779" s="8"/>
      <c r="E779" s="8"/>
      <c r="F779" s="7"/>
      <c r="G779" s="5"/>
      <c r="I779" s="8"/>
    </row>
    <row r="780">
      <c r="D780" s="8"/>
      <c r="E780" s="8"/>
      <c r="F780" s="7"/>
      <c r="G780" s="5"/>
      <c r="I780" s="8"/>
    </row>
    <row r="781">
      <c r="D781" s="8"/>
      <c r="E781" s="8"/>
      <c r="F781" s="7"/>
      <c r="G781" s="5"/>
      <c r="I781" s="8"/>
    </row>
    <row r="782">
      <c r="D782" s="8"/>
      <c r="E782" s="8"/>
      <c r="F782" s="7"/>
      <c r="G782" s="5"/>
      <c r="I782" s="8"/>
    </row>
    <row r="783">
      <c r="D783" s="8"/>
      <c r="E783" s="8"/>
      <c r="F783" s="7"/>
      <c r="G783" s="5"/>
      <c r="I783" s="8"/>
    </row>
    <row r="784">
      <c r="D784" s="8"/>
      <c r="E784" s="8"/>
      <c r="F784" s="7"/>
      <c r="G784" s="5"/>
      <c r="I784" s="8"/>
    </row>
    <row r="785">
      <c r="D785" s="8"/>
      <c r="E785" s="8"/>
      <c r="F785" s="7"/>
      <c r="G785" s="5"/>
      <c r="I785" s="8"/>
    </row>
    <row r="786">
      <c r="D786" s="8"/>
      <c r="E786" s="8"/>
      <c r="F786" s="7"/>
      <c r="G786" s="5"/>
      <c r="I786" s="8"/>
    </row>
    <row r="787">
      <c r="D787" s="8"/>
      <c r="E787" s="8"/>
      <c r="F787" s="7"/>
      <c r="G787" s="5"/>
      <c r="I787" s="8"/>
    </row>
    <row r="788">
      <c r="D788" s="8"/>
      <c r="E788" s="8"/>
      <c r="F788" s="7"/>
      <c r="G788" s="5"/>
      <c r="I788" s="8"/>
    </row>
    <row r="789">
      <c r="D789" s="8"/>
      <c r="E789" s="8"/>
      <c r="F789" s="7"/>
      <c r="G789" s="5"/>
      <c r="I789" s="8"/>
    </row>
    <row r="790">
      <c r="D790" s="8"/>
      <c r="E790" s="8"/>
      <c r="F790" s="7"/>
      <c r="G790" s="5"/>
      <c r="I790" s="8"/>
    </row>
    <row r="791">
      <c r="D791" s="8"/>
      <c r="E791" s="8"/>
      <c r="F791" s="7"/>
      <c r="G791" s="5"/>
      <c r="I791" s="8"/>
    </row>
    <row r="792">
      <c r="D792" s="8"/>
      <c r="E792" s="8"/>
      <c r="F792" s="7"/>
      <c r="G792" s="5"/>
      <c r="I792" s="8"/>
    </row>
    <row r="793">
      <c r="D793" s="8"/>
      <c r="E793" s="8"/>
      <c r="F793" s="7"/>
      <c r="G793" s="5"/>
      <c r="I793" s="8"/>
    </row>
    <row r="794">
      <c r="D794" s="8"/>
      <c r="E794" s="8"/>
      <c r="F794" s="7"/>
      <c r="G794" s="5"/>
      <c r="I794" s="8"/>
    </row>
    <row r="795">
      <c r="D795" s="8"/>
      <c r="E795" s="8"/>
      <c r="F795" s="7"/>
      <c r="G795" s="5"/>
      <c r="I795" s="8"/>
    </row>
    <row r="796">
      <c r="D796" s="8"/>
      <c r="E796" s="8"/>
      <c r="F796" s="7"/>
      <c r="G796" s="5"/>
      <c r="I796" s="8"/>
    </row>
    <row r="797">
      <c r="D797" s="8"/>
      <c r="E797" s="8"/>
      <c r="F797" s="7"/>
      <c r="G797" s="5"/>
      <c r="I797" s="8"/>
    </row>
    <row r="798">
      <c r="D798" s="8"/>
      <c r="E798" s="8"/>
      <c r="F798" s="7"/>
      <c r="G798" s="5"/>
      <c r="I798" s="8"/>
    </row>
    <row r="799">
      <c r="D799" s="8"/>
      <c r="E799" s="8"/>
      <c r="F799" s="7"/>
      <c r="G799" s="5"/>
      <c r="I799" s="8"/>
    </row>
    <row r="800">
      <c r="D800" s="8"/>
      <c r="E800" s="8"/>
      <c r="F800" s="7"/>
      <c r="G800" s="5"/>
      <c r="I800" s="8"/>
    </row>
    <row r="801">
      <c r="D801" s="8"/>
      <c r="E801" s="8"/>
      <c r="F801" s="7"/>
      <c r="G801" s="5"/>
      <c r="I801" s="8"/>
    </row>
    <row r="802">
      <c r="D802" s="8"/>
      <c r="E802" s="8"/>
      <c r="F802" s="7"/>
      <c r="G802" s="5"/>
      <c r="I802" s="8"/>
    </row>
    <row r="803">
      <c r="D803" s="8"/>
      <c r="E803" s="8"/>
      <c r="F803" s="7"/>
      <c r="G803" s="5"/>
      <c r="I803" s="8"/>
    </row>
    <row r="804">
      <c r="D804" s="8"/>
      <c r="E804" s="8"/>
      <c r="F804" s="7"/>
      <c r="G804" s="5"/>
      <c r="I804" s="8"/>
    </row>
    <row r="805">
      <c r="D805" s="8"/>
      <c r="E805" s="8"/>
      <c r="F805" s="7"/>
      <c r="G805" s="5"/>
      <c r="I805" s="8"/>
    </row>
    <row r="806">
      <c r="D806" s="8"/>
      <c r="E806" s="8"/>
      <c r="F806" s="7"/>
      <c r="G806" s="5"/>
      <c r="I806" s="8"/>
    </row>
    <row r="807">
      <c r="D807" s="8"/>
      <c r="E807" s="8"/>
      <c r="F807" s="7"/>
      <c r="G807" s="5"/>
      <c r="I807" s="8"/>
    </row>
    <row r="808">
      <c r="D808" s="8"/>
      <c r="E808" s="8"/>
      <c r="F808" s="7"/>
      <c r="G808" s="5"/>
      <c r="I808" s="8"/>
    </row>
    <row r="809">
      <c r="D809" s="8"/>
      <c r="E809" s="8"/>
      <c r="F809" s="7"/>
      <c r="G809" s="5"/>
      <c r="I809" s="8"/>
    </row>
    <row r="810">
      <c r="D810" s="8"/>
      <c r="E810" s="8"/>
      <c r="F810" s="7"/>
      <c r="G810" s="5"/>
      <c r="I810" s="8"/>
    </row>
    <row r="811">
      <c r="D811" s="8"/>
      <c r="E811" s="8"/>
      <c r="F811" s="7"/>
      <c r="G811" s="5"/>
      <c r="I811" s="8"/>
    </row>
    <row r="812">
      <c r="D812" s="8"/>
      <c r="E812" s="8"/>
      <c r="F812" s="7"/>
      <c r="G812" s="5"/>
      <c r="I812" s="8"/>
    </row>
    <row r="813">
      <c r="D813" s="8"/>
      <c r="E813" s="8"/>
      <c r="F813" s="7"/>
      <c r="G813" s="5"/>
      <c r="I813" s="8"/>
    </row>
    <row r="814">
      <c r="D814" s="8"/>
      <c r="E814" s="8"/>
      <c r="F814" s="7"/>
      <c r="G814" s="5"/>
      <c r="I814" s="8"/>
    </row>
    <row r="815">
      <c r="D815" s="8"/>
      <c r="E815" s="8"/>
      <c r="F815" s="7"/>
      <c r="G815" s="5"/>
      <c r="I815" s="8"/>
    </row>
    <row r="816">
      <c r="D816" s="8"/>
      <c r="E816" s="8"/>
      <c r="F816" s="7"/>
      <c r="G816" s="5"/>
      <c r="I816" s="8"/>
    </row>
    <row r="817">
      <c r="D817" s="8"/>
      <c r="E817" s="8"/>
      <c r="F817" s="7"/>
      <c r="G817" s="5"/>
      <c r="I817" s="8"/>
    </row>
    <row r="818">
      <c r="D818" s="8"/>
      <c r="E818" s="8"/>
      <c r="F818" s="7"/>
      <c r="G818" s="5"/>
      <c r="I818" s="8"/>
    </row>
    <row r="819">
      <c r="D819" s="8"/>
      <c r="E819" s="8"/>
      <c r="F819" s="7"/>
      <c r="G819" s="5"/>
      <c r="I819" s="8"/>
    </row>
    <row r="820">
      <c r="D820" s="8"/>
      <c r="E820" s="8"/>
      <c r="F820" s="7"/>
      <c r="G820" s="5"/>
      <c r="I820" s="8"/>
    </row>
    <row r="821">
      <c r="D821" s="8"/>
      <c r="E821" s="8"/>
      <c r="F821" s="7"/>
      <c r="G821" s="5"/>
      <c r="I821" s="8"/>
    </row>
    <row r="822">
      <c r="D822" s="8"/>
      <c r="E822" s="8"/>
      <c r="F822" s="7"/>
      <c r="G822" s="5"/>
      <c r="I822" s="8"/>
    </row>
    <row r="823">
      <c r="D823" s="8"/>
      <c r="E823" s="8"/>
      <c r="F823" s="7"/>
      <c r="G823" s="5"/>
      <c r="I823" s="8"/>
    </row>
    <row r="824">
      <c r="D824" s="8"/>
      <c r="E824" s="8"/>
      <c r="F824" s="7"/>
      <c r="G824" s="5"/>
      <c r="I824" s="8"/>
    </row>
    <row r="825">
      <c r="D825" s="8"/>
      <c r="E825" s="8"/>
      <c r="F825" s="7"/>
      <c r="G825" s="5"/>
      <c r="I825" s="8"/>
    </row>
    <row r="826">
      <c r="D826" s="8"/>
      <c r="E826" s="8"/>
      <c r="F826" s="7"/>
      <c r="G826" s="5"/>
      <c r="I826" s="8"/>
    </row>
    <row r="827">
      <c r="D827" s="8"/>
      <c r="E827" s="8"/>
      <c r="F827" s="7"/>
      <c r="G827" s="5"/>
      <c r="I827" s="8"/>
    </row>
    <row r="828">
      <c r="D828" s="8"/>
      <c r="E828" s="8"/>
      <c r="F828" s="7"/>
      <c r="G828" s="5"/>
      <c r="I828" s="8"/>
    </row>
    <row r="829">
      <c r="D829" s="8"/>
      <c r="E829" s="8"/>
      <c r="F829" s="7"/>
      <c r="G829" s="5"/>
      <c r="I829" s="8"/>
    </row>
    <row r="830">
      <c r="D830" s="8"/>
      <c r="E830" s="8"/>
      <c r="F830" s="7"/>
      <c r="G830" s="5"/>
      <c r="I830" s="8"/>
    </row>
    <row r="831">
      <c r="D831" s="8"/>
      <c r="E831" s="8"/>
      <c r="F831" s="7"/>
      <c r="G831" s="5"/>
      <c r="I831" s="8"/>
    </row>
    <row r="832">
      <c r="D832" s="8"/>
      <c r="E832" s="8"/>
      <c r="F832" s="7"/>
      <c r="G832" s="5"/>
      <c r="I832" s="8"/>
    </row>
    <row r="833">
      <c r="D833" s="8"/>
      <c r="E833" s="8"/>
      <c r="F833" s="7"/>
      <c r="G833" s="5"/>
      <c r="I833" s="8"/>
    </row>
    <row r="834">
      <c r="D834" s="8"/>
      <c r="E834" s="8"/>
      <c r="F834" s="7"/>
      <c r="G834" s="5"/>
      <c r="I834" s="8"/>
    </row>
    <row r="835">
      <c r="D835" s="8"/>
      <c r="E835" s="8"/>
      <c r="F835" s="7"/>
      <c r="G835" s="5"/>
      <c r="I835" s="8"/>
    </row>
    <row r="836">
      <c r="D836" s="8"/>
      <c r="E836" s="8"/>
      <c r="F836" s="7"/>
      <c r="G836" s="5"/>
      <c r="I836" s="8"/>
    </row>
    <row r="837">
      <c r="D837" s="8"/>
      <c r="E837" s="8"/>
      <c r="F837" s="7"/>
      <c r="G837" s="5"/>
      <c r="I837" s="8"/>
    </row>
    <row r="838">
      <c r="D838" s="8"/>
      <c r="E838" s="8"/>
      <c r="F838" s="7"/>
      <c r="G838" s="5"/>
      <c r="I838" s="8"/>
    </row>
    <row r="839">
      <c r="D839" s="8"/>
      <c r="E839" s="8"/>
      <c r="F839" s="7"/>
      <c r="G839" s="5"/>
      <c r="I839" s="8"/>
    </row>
    <row r="840">
      <c r="D840" s="8"/>
      <c r="E840" s="8"/>
      <c r="F840" s="7"/>
      <c r="G840" s="5"/>
      <c r="I840" s="8"/>
    </row>
    <row r="841">
      <c r="D841" s="8"/>
      <c r="E841" s="8"/>
      <c r="F841" s="7"/>
      <c r="G841" s="5"/>
      <c r="I841" s="8"/>
    </row>
    <row r="842">
      <c r="D842" s="8"/>
      <c r="E842" s="8"/>
      <c r="F842" s="7"/>
      <c r="G842" s="5"/>
      <c r="I842" s="8"/>
    </row>
    <row r="843">
      <c r="D843" s="8"/>
      <c r="E843" s="8"/>
      <c r="F843" s="7"/>
      <c r="G843" s="5"/>
      <c r="I843" s="8"/>
    </row>
    <row r="844">
      <c r="D844" s="8"/>
      <c r="E844" s="8"/>
      <c r="F844" s="7"/>
      <c r="G844" s="5"/>
      <c r="I844" s="8"/>
    </row>
    <row r="845">
      <c r="D845" s="8"/>
      <c r="E845" s="8"/>
      <c r="F845" s="7"/>
      <c r="G845" s="5"/>
      <c r="I845" s="8"/>
    </row>
    <row r="846">
      <c r="D846" s="8"/>
      <c r="E846" s="8"/>
      <c r="F846" s="7"/>
      <c r="G846" s="5"/>
      <c r="I846" s="8"/>
    </row>
    <row r="847">
      <c r="D847" s="8"/>
      <c r="E847" s="8"/>
      <c r="F847" s="7"/>
      <c r="G847" s="5"/>
      <c r="I847" s="8"/>
    </row>
    <row r="848">
      <c r="D848" s="8"/>
      <c r="E848" s="8"/>
      <c r="F848" s="7"/>
      <c r="G848" s="5"/>
      <c r="I848" s="8"/>
    </row>
    <row r="849">
      <c r="D849" s="8"/>
      <c r="E849" s="8"/>
      <c r="F849" s="7"/>
      <c r="G849" s="5"/>
      <c r="I849" s="8"/>
    </row>
    <row r="850">
      <c r="D850" s="8"/>
      <c r="E850" s="8"/>
      <c r="F850" s="7"/>
      <c r="G850" s="5"/>
      <c r="I850" s="8"/>
    </row>
    <row r="851">
      <c r="D851" s="8"/>
      <c r="E851" s="8"/>
      <c r="F851" s="7"/>
      <c r="G851" s="5"/>
      <c r="I851" s="8"/>
    </row>
    <row r="852">
      <c r="D852" s="8"/>
      <c r="E852" s="8"/>
      <c r="F852" s="7"/>
      <c r="G852" s="5"/>
      <c r="I852" s="8"/>
    </row>
    <row r="853">
      <c r="D853" s="8"/>
      <c r="E853" s="8"/>
      <c r="F853" s="7"/>
      <c r="G853" s="5"/>
      <c r="I853" s="8"/>
    </row>
    <row r="854">
      <c r="D854" s="8"/>
      <c r="E854" s="8"/>
      <c r="F854" s="7"/>
      <c r="G854" s="5"/>
      <c r="I854" s="8"/>
    </row>
    <row r="855">
      <c r="D855" s="8"/>
      <c r="E855" s="8"/>
      <c r="F855" s="7"/>
      <c r="G855" s="5"/>
      <c r="I855" s="8"/>
    </row>
    <row r="856">
      <c r="D856" s="8"/>
      <c r="E856" s="8"/>
      <c r="F856" s="7"/>
      <c r="G856" s="5"/>
      <c r="I856" s="8"/>
    </row>
    <row r="857">
      <c r="D857" s="8"/>
      <c r="E857" s="8"/>
      <c r="F857" s="7"/>
      <c r="G857" s="5"/>
      <c r="I857" s="8"/>
    </row>
    <row r="858">
      <c r="D858" s="8"/>
      <c r="E858" s="8"/>
      <c r="F858" s="7"/>
      <c r="G858" s="5"/>
      <c r="I858" s="8"/>
    </row>
    <row r="859">
      <c r="D859" s="8"/>
      <c r="E859" s="8"/>
      <c r="F859" s="7"/>
      <c r="G859" s="5"/>
      <c r="I859" s="8"/>
    </row>
    <row r="860">
      <c r="D860" s="8"/>
      <c r="E860" s="8"/>
      <c r="F860" s="7"/>
      <c r="G860" s="5"/>
      <c r="I860" s="8"/>
    </row>
    <row r="861">
      <c r="D861" s="8"/>
      <c r="E861" s="8"/>
      <c r="F861" s="7"/>
      <c r="G861" s="5"/>
      <c r="I861" s="8"/>
    </row>
    <row r="862">
      <c r="D862" s="8"/>
      <c r="E862" s="8"/>
      <c r="F862" s="7"/>
      <c r="G862" s="5"/>
      <c r="I862" s="8"/>
    </row>
    <row r="863">
      <c r="D863" s="8"/>
      <c r="E863" s="8"/>
      <c r="F863" s="7"/>
      <c r="G863" s="5"/>
      <c r="I863" s="8"/>
    </row>
    <row r="864">
      <c r="D864" s="8"/>
      <c r="E864" s="8"/>
      <c r="F864" s="7"/>
      <c r="G864" s="5"/>
      <c r="I864" s="8"/>
    </row>
    <row r="865">
      <c r="D865" s="8"/>
      <c r="E865" s="8"/>
      <c r="F865" s="7"/>
      <c r="G865" s="5"/>
      <c r="I865" s="8"/>
    </row>
    <row r="866">
      <c r="D866" s="8"/>
      <c r="E866" s="8"/>
      <c r="F866" s="7"/>
      <c r="G866" s="5"/>
      <c r="I866" s="8"/>
    </row>
    <row r="867">
      <c r="D867" s="8"/>
      <c r="E867" s="8"/>
      <c r="F867" s="7"/>
      <c r="G867" s="5"/>
      <c r="I867" s="8"/>
    </row>
    <row r="868">
      <c r="D868" s="8"/>
      <c r="E868" s="8"/>
      <c r="F868" s="7"/>
      <c r="G868" s="5"/>
      <c r="I868" s="8"/>
    </row>
    <row r="869">
      <c r="D869" s="8"/>
      <c r="E869" s="8"/>
      <c r="F869" s="7"/>
      <c r="G869" s="5"/>
      <c r="I869" s="8"/>
    </row>
    <row r="870">
      <c r="D870" s="8"/>
      <c r="E870" s="8"/>
      <c r="F870" s="7"/>
      <c r="G870" s="5"/>
      <c r="I870" s="8"/>
    </row>
    <row r="871">
      <c r="D871" s="8"/>
      <c r="E871" s="8"/>
      <c r="F871" s="7"/>
      <c r="G871" s="5"/>
      <c r="I871" s="8"/>
    </row>
    <row r="872">
      <c r="D872" s="8"/>
      <c r="E872" s="8"/>
      <c r="F872" s="7"/>
      <c r="G872" s="5"/>
      <c r="I872" s="8"/>
    </row>
    <row r="873">
      <c r="D873" s="8"/>
      <c r="E873" s="8"/>
      <c r="F873" s="7"/>
      <c r="G873" s="5"/>
      <c r="I873" s="8"/>
    </row>
    <row r="874">
      <c r="D874" s="8"/>
      <c r="E874" s="8"/>
      <c r="F874" s="7"/>
      <c r="G874" s="5"/>
      <c r="I874" s="8"/>
    </row>
    <row r="875">
      <c r="D875" s="8"/>
      <c r="E875" s="8"/>
      <c r="F875" s="7"/>
      <c r="G875" s="5"/>
      <c r="I875" s="8"/>
    </row>
    <row r="876">
      <c r="D876" s="8"/>
      <c r="E876" s="8"/>
      <c r="F876" s="7"/>
      <c r="G876" s="5"/>
      <c r="I876" s="8"/>
    </row>
    <row r="877">
      <c r="D877" s="8"/>
      <c r="E877" s="8"/>
      <c r="F877" s="7"/>
      <c r="G877" s="5"/>
      <c r="I877" s="8"/>
    </row>
    <row r="878">
      <c r="D878" s="8"/>
      <c r="E878" s="8"/>
      <c r="F878" s="7"/>
      <c r="G878" s="5"/>
      <c r="I878" s="8"/>
    </row>
    <row r="879">
      <c r="D879" s="8"/>
      <c r="E879" s="8"/>
      <c r="F879" s="7"/>
      <c r="G879" s="5"/>
      <c r="I879" s="8"/>
    </row>
    <row r="880">
      <c r="D880" s="8"/>
      <c r="E880" s="8"/>
      <c r="F880" s="7"/>
      <c r="G880" s="5"/>
      <c r="I880" s="8"/>
    </row>
    <row r="881">
      <c r="D881" s="8"/>
      <c r="E881" s="8"/>
      <c r="F881" s="7"/>
      <c r="G881" s="5"/>
      <c r="I881" s="8"/>
    </row>
    <row r="882">
      <c r="D882" s="8"/>
      <c r="E882" s="8"/>
      <c r="F882" s="7"/>
      <c r="G882" s="5"/>
      <c r="I882" s="8"/>
    </row>
    <row r="883">
      <c r="D883" s="8"/>
      <c r="E883" s="8"/>
      <c r="F883" s="7"/>
      <c r="G883" s="5"/>
      <c r="I883" s="8"/>
    </row>
    <row r="884">
      <c r="D884" s="8"/>
      <c r="E884" s="8"/>
      <c r="F884" s="7"/>
      <c r="G884" s="5"/>
      <c r="I884" s="8"/>
    </row>
    <row r="885">
      <c r="D885" s="8"/>
      <c r="E885" s="8"/>
      <c r="F885" s="7"/>
      <c r="G885" s="5"/>
      <c r="I885" s="8"/>
    </row>
    <row r="886">
      <c r="D886" s="8"/>
      <c r="E886" s="8"/>
      <c r="F886" s="7"/>
      <c r="G886" s="5"/>
      <c r="I886" s="8"/>
    </row>
    <row r="887">
      <c r="D887" s="8"/>
      <c r="E887" s="8"/>
      <c r="F887" s="7"/>
      <c r="G887" s="5"/>
      <c r="I887" s="8"/>
    </row>
    <row r="888">
      <c r="D888" s="8"/>
      <c r="E888" s="8"/>
      <c r="F888" s="7"/>
      <c r="G888" s="5"/>
      <c r="I888" s="8"/>
    </row>
    <row r="889">
      <c r="D889" s="8"/>
      <c r="E889" s="8"/>
      <c r="F889" s="7"/>
      <c r="G889" s="5"/>
      <c r="I889" s="8"/>
    </row>
    <row r="890">
      <c r="D890" s="8"/>
      <c r="E890" s="8"/>
      <c r="F890" s="7"/>
      <c r="G890" s="5"/>
      <c r="I890" s="8"/>
    </row>
    <row r="891">
      <c r="D891" s="8"/>
      <c r="E891" s="8"/>
      <c r="F891" s="7"/>
      <c r="G891" s="5"/>
      <c r="I891" s="8"/>
    </row>
    <row r="892">
      <c r="D892" s="8"/>
      <c r="E892" s="8"/>
      <c r="F892" s="7"/>
      <c r="G892" s="5"/>
      <c r="I892" s="8"/>
    </row>
    <row r="893">
      <c r="D893" s="8"/>
      <c r="E893" s="8"/>
      <c r="F893" s="7"/>
      <c r="G893" s="5"/>
      <c r="I893" s="8"/>
    </row>
    <row r="894">
      <c r="D894" s="8"/>
      <c r="E894" s="8"/>
      <c r="F894" s="7"/>
      <c r="G894" s="5"/>
      <c r="I894" s="8"/>
    </row>
    <row r="895">
      <c r="D895" s="8"/>
      <c r="E895" s="8"/>
      <c r="F895" s="7"/>
      <c r="G895" s="5"/>
      <c r="I895" s="8"/>
    </row>
    <row r="896">
      <c r="D896" s="8"/>
      <c r="E896" s="8"/>
      <c r="F896" s="7"/>
      <c r="G896" s="5"/>
      <c r="I896" s="8"/>
    </row>
    <row r="897">
      <c r="D897" s="8"/>
      <c r="E897" s="8"/>
      <c r="F897" s="7"/>
      <c r="G897" s="5"/>
      <c r="I897" s="8"/>
    </row>
    <row r="898">
      <c r="D898" s="8"/>
      <c r="E898" s="8"/>
      <c r="F898" s="7"/>
      <c r="G898" s="5"/>
      <c r="I898" s="8"/>
    </row>
    <row r="899">
      <c r="D899" s="8"/>
      <c r="E899" s="8"/>
      <c r="F899" s="7"/>
      <c r="G899" s="5"/>
      <c r="I899" s="8"/>
    </row>
    <row r="900">
      <c r="D900" s="8"/>
      <c r="E900" s="8"/>
      <c r="F900" s="7"/>
      <c r="G900" s="5"/>
      <c r="I900" s="8"/>
    </row>
    <row r="901">
      <c r="D901" s="8"/>
      <c r="E901" s="8"/>
      <c r="F901" s="7"/>
      <c r="G901" s="5"/>
      <c r="I901" s="8"/>
    </row>
    <row r="902">
      <c r="D902" s="8"/>
      <c r="E902" s="8"/>
      <c r="F902" s="7"/>
      <c r="G902" s="5"/>
      <c r="I902" s="8"/>
    </row>
    <row r="903">
      <c r="D903" s="8"/>
      <c r="E903" s="8"/>
      <c r="F903" s="7"/>
      <c r="G903" s="5"/>
      <c r="I903" s="8"/>
    </row>
    <row r="904">
      <c r="D904" s="8"/>
      <c r="E904" s="8"/>
      <c r="F904" s="7"/>
      <c r="G904" s="5"/>
      <c r="I904" s="8"/>
    </row>
    <row r="905">
      <c r="D905" s="8"/>
      <c r="E905" s="8"/>
      <c r="F905" s="7"/>
      <c r="G905" s="5"/>
      <c r="I905" s="8"/>
    </row>
    <row r="906">
      <c r="D906" s="8"/>
      <c r="E906" s="8"/>
      <c r="F906" s="7"/>
      <c r="G906" s="5"/>
      <c r="I906" s="8"/>
    </row>
    <row r="907">
      <c r="D907" s="8"/>
      <c r="E907" s="8"/>
      <c r="F907" s="7"/>
      <c r="G907" s="5"/>
      <c r="I907" s="8"/>
    </row>
    <row r="908">
      <c r="D908" s="8"/>
      <c r="E908" s="8"/>
      <c r="F908" s="7"/>
      <c r="G908" s="5"/>
      <c r="I908" s="8"/>
    </row>
    <row r="909">
      <c r="D909" s="8"/>
      <c r="E909" s="8"/>
      <c r="F909" s="7"/>
      <c r="G909" s="5"/>
      <c r="I909" s="8"/>
    </row>
    <row r="910">
      <c r="D910" s="8"/>
      <c r="E910" s="8"/>
      <c r="F910" s="7"/>
      <c r="G910" s="5"/>
      <c r="I910" s="8"/>
    </row>
    <row r="911">
      <c r="D911" s="8"/>
      <c r="E911" s="8"/>
      <c r="F911" s="7"/>
      <c r="G911" s="5"/>
      <c r="I911" s="8"/>
    </row>
    <row r="912">
      <c r="D912" s="8"/>
      <c r="E912" s="8"/>
      <c r="F912" s="7"/>
      <c r="G912" s="5"/>
      <c r="I912" s="8"/>
    </row>
    <row r="913">
      <c r="D913" s="8"/>
      <c r="E913" s="8"/>
      <c r="F913" s="7"/>
      <c r="G913" s="5"/>
      <c r="I913" s="8"/>
    </row>
    <row r="914">
      <c r="D914" s="8"/>
      <c r="E914" s="8"/>
      <c r="F914" s="7"/>
      <c r="G914" s="5"/>
      <c r="I914" s="8"/>
    </row>
    <row r="915">
      <c r="D915" s="8"/>
      <c r="E915" s="8"/>
      <c r="F915" s="7"/>
      <c r="G915" s="5"/>
      <c r="I915" s="8"/>
    </row>
    <row r="916">
      <c r="D916" s="8"/>
      <c r="E916" s="8"/>
      <c r="F916" s="7"/>
      <c r="G916" s="5"/>
      <c r="I916" s="8"/>
    </row>
    <row r="917">
      <c r="D917" s="8"/>
      <c r="E917" s="8"/>
      <c r="F917" s="7"/>
      <c r="G917" s="5"/>
      <c r="I917" s="8"/>
    </row>
    <row r="918">
      <c r="D918" s="8"/>
      <c r="E918" s="8"/>
      <c r="F918" s="7"/>
      <c r="G918" s="5"/>
      <c r="I918" s="8"/>
    </row>
    <row r="919">
      <c r="D919" s="8"/>
      <c r="E919" s="8"/>
      <c r="F919" s="7"/>
      <c r="G919" s="5"/>
      <c r="I919" s="8"/>
    </row>
    <row r="920">
      <c r="D920" s="8"/>
      <c r="E920" s="8"/>
      <c r="F920" s="7"/>
      <c r="G920" s="5"/>
      <c r="I920" s="8"/>
    </row>
    <row r="921">
      <c r="D921" s="8"/>
      <c r="E921" s="8"/>
      <c r="F921" s="7"/>
      <c r="G921" s="5"/>
      <c r="I921" s="8"/>
    </row>
    <row r="922">
      <c r="D922" s="8"/>
      <c r="E922" s="8"/>
      <c r="F922" s="7"/>
      <c r="G922" s="5"/>
      <c r="I922" s="8"/>
    </row>
    <row r="923">
      <c r="D923" s="8"/>
      <c r="E923" s="8"/>
      <c r="F923" s="7"/>
      <c r="G923" s="5"/>
      <c r="I923" s="8"/>
    </row>
    <row r="924">
      <c r="D924" s="8"/>
      <c r="E924" s="8"/>
      <c r="F924" s="7"/>
      <c r="G924" s="5"/>
      <c r="I924" s="8"/>
    </row>
    <row r="925">
      <c r="D925" s="8"/>
      <c r="E925" s="8"/>
      <c r="F925" s="7"/>
      <c r="G925" s="5"/>
      <c r="I925" s="8"/>
    </row>
    <row r="926">
      <c r="D926" s="8"/>
      <c r="E926" s="8"/>
      <c r="F926" s="7"/>
      <c r="G926" s="5"/>
      <c r="I926" s="8"/>
    </row>
    <row r="927">
      <c r="D927" s="8"/>
      <c r="E927" s="8"/>
      <c r="F927" s="7"/>
      <c r="G927" s="5"/>
      <c r="I927" s="8"/>
    </row>
    <row r="928">
      <c r="D928" s="8"/>
      <c r="E928" s="8"/>
      <c r="F928" s="7"/>
      <c r="G928" s="5"/>
      <c r="I928" s="8"/>
    </row>
    <row r="929">
      <c r="D929" s="8"/>
      <c r="E929" s="8"/>
      <c r="F929" s="7"/>
      <c r="G929" s="5"/>
      <c r="I929" s="8"/>
    </row>
    <row r="930">
      <c r="D930" s="8"/>
      <c r="E930" s="8"/>
      <c r="F930" s="7"/>
      <c r="G930" s="5"/>
      <c r="I930" s="8"/>
    </row>
    <row r="931">
      <c r="D931" s="8"/>
      <c r="E931" s="8"/>
      <c r="F931" s="7"/>
      <c r="G931" s="5"/>
      <c r="I931" s="8"/>
    </row>
    <row r="932">
      <c r="D932" s="8"/>
      <c r="E932" s="8"/>
      <c r="F932" s="7"/>
      <c r="G932" s="5"/>
      <c r="I932" s="8"/>
    </row>
    <row r="933">
      <c r="D933" s="8"/>
      <c r="E933" s="8"/>
      <c r="F933" s="7"/>
      <c r="G933" s="5"/>
      <c r="I933" s="8"/>
    </row>
    <row r="934">
      <c r="D934" s="8"/>
      <c r="E934" s="8"/>
      <c r="F934" s="7"/>
      <c r="G934" s="5"/>
      <c r="I934" s="8"/>
    </row>
    <row r="935">
      <c r="D935" s="8"/>
      <c r="E935" s="8"/>
      <c r="F935" s="7"/>
      <c r="G935" s="5"/>
      <c r="I935" s="8"/>
    </row>
    <row r="936">
      <c r="D936" s="8"/>
      <c r="E936" s="8"/>
      <c r="F936" s="7"/>
      <c r="G936" s="5"/>
      <c r="I936" s="8"/>
    </row>
    <row r="937">
      <c r="D937" s="8"/>
      <c r="E937" s="8"/>
      <c r="F937" s="7"/>
      <c r="G937" s="5"/>
      <c r="I937" s="8"/>
    </row>
    <row r="938">
      <c r="D938" s="8"/>
      <c r="E938" s="8"/>
      <c r="F938" s="7"/>
      <c r="G938" s="5"/>
      <c r="I938" s="8"/>
    </row>
    <row r="939">
      <c r="D939" s="8"/>
      <c r="E939" s="8"/>
      <c r="F939" s="7"/>
      <c r="G939" s="5"/>
      <c r="I939" s="8"/>
    </row>
    <row r="940">
      <c r="D940" s="8"/>
      <c r="E940" s="8"/>
      <c r="F940" s="7"/>
      <c r="G940" s="5"/>
      <c r="I940" s="8"/>
    </row>
    <row r="941">
      <c r="D941" s="8"/>
      <c r="E941" s="8"/>
      <c r="F941" s="7"/>
      <c r="G941" s="5"/>
      <c r="I941" s="8"/>
    </row>
    <row r="942">
      <c r="D942" s="8"/>
      <c r="E942" s="8"/>
      <c r="F942" s="7"/>
      <c r="G942" s="5"/>
      <c r="I942" s="8"/>
    </row>
    <row r="943">
      <c r="D943" s="8"/>
      <c r="E943" s="8"/>
      <c r="F943" s="7"/>
      <c r="G943" s="5"/>
      <c r="I943" s="8"/>
    </row>
    <row r="944">
      <c r="D944" s="8"/>
      <c r="E944" s="8"/>
      <c r="F944" s="7"/>
      <c r="G944" s="5"/>
      <c r="I944" s="8"/>
    </row>
    <row r="945">
      <c r="D945" s="8"/>
      <c r="E945" s="8"/>
      <c r="F945" s="7"/>
      <c r="G945" s="5"/>
      <c r="I945" s="8"/>
    </row>
    <row r="946">
      <c r="D946" s="8"/>
      <c r="E946" s="8"/>
      <c r="F946" s="7"/>
      <c r="G946" s="5"/>
      <c r="I946" s="8"/>
    </row>
    <row r="947">
      <c r="D947" s="8"/>
      <c r="E947" s="8"/>
      <c r="F947" s="7"/>
      <c r="G947" s="5"/>
      <c r="I947" s="8"/>
    </row>
    <row r="948">
      <c r="D948" s="8"/>
      <c r="E948" s="8"/>
      <c r="F948" s="7"/>
      <c r="G948" s="5"/>
      <c r="I948" s="8"/>
    </row>
    <row r="949">
      <c r="D949" s="8"/>
      <c r="E949" s="8"/>
      <c r="F949" s="7"/>
      <c r="G949" s="5"/>
      <c r="I949" s="8"/>
    </row>
    <row r="950">
      <c r="D950" s="8"/>
      <c r="E950" s="8"/>
      <c r="F950" s="7"/>
      <c r="G950" s="5"/>
      <c r="I950" s="8"/>
    </row>
    <row r="951">
      <c r="D951" s="8"/>
      <c r="E951" s="8"/>
      <c r="F951" s="7"/>
      <c r="G951" s="5"/>
      <c r="I951" s="8"/>
    </row>
    <row r="952">
      <c r="D952" s="8"/>
      <c r="E952" s="8"/>
      <c r="F952" s="7"/>
      <c r="G952" s="5"/>
      <c r="I952" s="8"/>
    </row>
    <row r="953">
      <c r="D953" s="8"/>
      <c r="E953" s="8"/>
      <c r="F953" s="7"/>
      <c r="G953" s="5"/>
      <c r="I953" s="8"/>
    </row>
    <row r="954">
      <c r="D954" s="8"/>
      <c r="E954" s="8"/>
      <c r="F954" s="7"/>
      <c r="G954" s="5"/>
      <c r="I954" s="8"/>
    </row>
    <row r="955">
      <c r="D955" s="8"/>
      <c r="E955" s="8"/>
      <c r="F955" s="7"/>
      <c r="G955" s="5"/>
      <c r="I955" s="8"/>
    </row>
    <row r="956">
      <c r="D956" s="8"/>
      <c r="E956" s="8"/>
      <c r="F956" s="7"/>
      <c r="G956" s="5"/>
      <c r="I956" s="8"/>
    </row>
    <row r="957">
      <c r="D957" s="8"/>
      <c r="E957" s="8"/>
      <c r="F957" s="7"/>
      <c r="G957" s="5"/>
      <c r="I957" s="8"/>
    </row>
    <row r="958">
      <c r="D958" s="8"/>
      <c r="E958" s="8"/>
      <c r="F958" s="7"/>
      <c r="G958" s="5"/>
      <c r="I958" s="8"/>
    </row>
    <row r="959">
      <c r="D959" s="8"/>
      <c r="E959" s="8"/>
      <c r="F959" s="7"/>
      <c r="G959" s="5"/>
      <c r="I959" s="8"/>
    </row>
    <row r="960">
      <c r="D960" s="8"/>
      <c r="E960" s="8"/>
      <c r="F960" s="7"/>
      <c r="G960" s="5"/>
      <c r="I960" s="8"/>
    </row>
    <row r="961">
      <c r="D961" s="8"/>
      <c r="E961" s="8"/>
      <c r="F961" s="7"/>
      <c r="G961" s="5"/>
      <c r="I961" s="8"/>
    </row>
    <row r="962">
      <c r="D962" s="8"/>
      <c r="E962" s="8"/>
      <c r="F962" s="7"/>
      <c r="G962" s="5"/>
      <c r="I962" s="8"/>
    </row>
    <row r="963">
      <c r="D963" s="8"/>
      <c r="E963" s="8"/>
      <c r="F963" s="7"/>
      <c r="G963" s="5"/>
      <c r="I963" s="8"/>
    </row>
    <row r="964">
      <c r="D964" s="8"/>
      <c r="E964" s="8"/>
      <c r="F964" s="7"/>
      <c r="G964" s="5"/>
      <c r="I964" s="8"/>
    </row>
    <row r="965">
      <c r="D965" s="8"/>
      <c r="E965" s="8"/>
      <c r="F965" s="7"/>
      <c r="G965" s="5"/>
      <c r="I965" s="8"/>
    </row>
    <row r="966">
      <c r="D966" s="8"/>
      <c r="E966" s="8"/>
      <c r="F966" s="7"/>
      <c r="G966" s="5"/>
      <c r="I966" s="8"/>
    </row>
    <row r="967">
      <c r="D967" s="8"/>
      <c r="E967" s="8"/>
      <c r="F967" s="7"/>
      <c r="G967" s="5"/>
      <c r="I967" s="8"/>
    </row>
    <row r="968">
      <c r="D968" s="8"/>
      <c r="E968" s="8"/>
      <c r="F968" s="7"/>
      <c r="G968" s="5"/>
      <c r="I968" s="8"/>
    </row>
    <row r="969">
      <c r="D969" s="8"/>
      <c r="E969" s="8"/>
      <c r="F969" s="7"/>
      <c r="G969" s="5"/>
      <c r="I969" s="8"/>
    </row>
    <row r="970">
      <c r="D970" s="8"/>
      <c r="E970" s="8"/>
      <c r="F970" s="7"/>
      <c r="G970" s="5"/>
      <c r="I970" s="8"/>
    </row>
    <row r="971">
      <c r="D971" s="8"/>
      <c r="E971" s="8"/>
      <c r="F971" s="7"/>
      <c r="G971" s="5"/>
      <c r="I971" s="8"/>
    </row>
    <row r="972">
      <c r="D972" s="8"/>
      <c r="E972" s="8"/>
      <c r="F972" s="7"/>
      <c r="G972" s="5"/>
      <c r="I972" s="8"/>
    </row>
    <row r="973">
      <c r="D973" s="8"/>
      <c r="E973" s="8"/>
      <c r="F973" s="7"/>
      <c r="G973" s="5"/>
      <c r="I973" s="8"/>
    </row>
    <row r="974">
      <c r="D974" s="8"/>
      <c r="E974" s="8"/>
      <c r="F974" s="7"/>
      <c r="G974" s="5"/>
      <c r="I974" s="8"/>
    </row>
    <row r="975">
      <c r="D975" s="8"/>
      <c r="E975" s="8"/>
      <c r="F975" s="7"/>
      <c r="G975" s="5"/>
      <c r="I975" s="8"/>
    </row>
    <row r="976">
      <c r="D976" s="8"/>
      <c r="E976" s="8"/>
      <c r="F976" s="7"/>
      <c r="G976" s="5"/>
      <c r="I976" s="8"/>
    </row>
    <row r="977">
      <c r="D977" s="8"/>
      <c r="E977" s="8"/>
      <c r="F977" s="7"/>
      <c r="G977" s="5"/>
      <c r="I977" s="8"/>
    </row>
    <row r="978">
      <c r="D978" s="8"/>
      <c r="E978" s="8"/>
      <c r="F978" s="7"/>
      <c r="G978" s="5"/>
      <c r="I978" s="8"/>
    </row>
    <row r="979">
      <c r="D979" s="8"/>
      <c r="E979" s="8"/>
      <c r="F979" s="7"/>
      <c r="G979" s="5"/>
      <c r="I979" s="8"/>
    </row>
    <row r="980">
      <c r="D980" s="8"/>
      <c r="E980" s="8"/>
      <c r="F980" s="7"/>
      <c r="G980" s="5"/>
      <c r="I980" s="8"/>
    </row>
    <row r="981">
      <c r="D981" s="8"/>
      <c r="E981" s="8"/>
      <c r="F981" s="7"/>
      <c r="G981" s="5"/>
      <c r="I981" s="8"/>
    </row>
    <row r="982">
      <c r="D982" s="8"/>
      <c r="E982" s="8"/>
      <c r="F982" s="7"/>
      <c r="G982" s="5"/>
      <c r="I982" s="8"/>
    </row>
    <row r="983">
      <c r="D983" s="8"/>
      <c r="E983" s="8"/>
      <c r="F983" s="7"/>
      <c r="G983" s="5"/>
      <c r="I983" s="8"/>
    </row>
    <row r="984">
      <c r="D984" s="8"/>
      <c r="E984" s="8"/>
      <c r="F984" s="7"/>
      <c r="G984" s="5"/>
      <c r="I984" s="8"/>
    </row>
    <row r="985">
      <c r="D985" s="8"/>
      <c r="E985" s="8"/>
      <c r="F985" s="7"/>
      <c r="G985" s="5"/>
      <c r="I985" s="8"/>
    </row>
    <row r="986">
      <c r="D986" s="8"/>
      <c r="E986" s="8"/>
      <c r="F986" s="7"/>
      <c r="G986" s="5"/>
      <c r="I986" s="8"/>
    </row>
    <row r="987">
      <c r="D987" s="8"/>
      <c r="E987" s="8"/>
      <c r="F987" s="7"/>
      <c r="G987" s="5"/>
      <c r="I987" s="8"/>
    </row>
    <row r="988">
      <c r="D988" s="8"/>
      <c r="E988" s="8"/>
      <c r="F988" s="7"/>
      <c r="G988" s="5"/>
      <c r="I988" s="8"/>
    </row>
    <row r="989">
      <c r="D989" s="8"/>
      <c r="E989" s="8"/>
      <c r="F989" s="7"/>
      <c r="G989" s="5"/>
      <c r="I989" s="8"/>
    </row>
    <row r="990">
      <c r="D990" s="8"/>
      <c r="E990" s="8"/>
      <c r="F990" s="7"/>
      <c r="G990" s="5"/>
      <c r="I990" s="8"/>
    </row>
    <row r="991">
      <c r="D991" s="8"/>
      <c r="E991" s="8"/>
      <c r="F991" s="7"/>
      <c r="G991" s="5"/>
      <c r="I991" s="8"/>
    </row>
    <row r="992">
      <c r="D992" s="8"/>
      <c r="E992" s="8"/>
      <c r="F992" s="7"/>
      <c r="G992" s="5"/>
      <c r="I992" s="8"/>
    </row>
    <row r="993">
      <c r="D993" s="8"/>
      <c r="E993" s="8"/>
      <c r="F993" s="7"/>
      <c r="G993" s="5"/>
      <c r="I993" s="8"/>
    </row>
    <row r="994">
      <c r="D994" s="8"/>
      <c r="E994" s="8"/>
      <c r="F994" s="7"/>
      <c r="G994" s="5"/>
      <c r="I994" s="8"/>
    </row>
    <row r="995">
      <c r="D995" s="8"/>
      <c r="E995" s="8"/>
      <c r="F995" s="7"/>
      <c r="G995" s="5"/>
      <c r="I995" s="8"/>
    </row>
    <row r="996">
      <c r="D996" s="8"/>
      <c r="E996" s="8"/>
      <c r="F996" s="7"/>
      <c r="G996" s="5"/>
      <c r="I996" s="8"/>
    </row>
    <row r="997">
      <c r="D997" s="8"/>
      <c r="E997" s="8"/>
      <c r="F997" s="7"/>
      <c r="G997" s="5"/>
      <c r="I997" s="8"/>
    </row>
    <row r="998">
      <c r="D998" s="8"/>
      <c r="E998" s="8"/>
      <c r="F998" s="7"/>
      <c r="G998" s="5"/>
      <c r="I998" s="8"/>
    </row>
    <row r="999">
      <c r="D999" s="8"/>
      <c r="E999" s="8"/>
      <c r="F999" s="7"/>
      <c r="G999" s="5"/>
      <c r="I999" s="8"/>
    </row>
    <row r="1000">
      <c r="D1000" s="8"/>
      <c r="E1000" s="8"/>
      <c r="F1000" s="7"/>
      <c r="G1000" s="5"/>
      <c r="I1000" s="8"/>
    </row>
  </sheetData>
  <mergeCells count="5">
    <mergeCell ref="A1:B1"/>
    <mergeCell ref="I1:J1"/>
    <mergeCell ref="A6:B6"/>
    <mergeCell ref="I6:J6"/>
    <mergeCell ref="I10:J10"/>
  </mergeCells>
  <dataValidations>
    <dataValidation type="list" allowBlank="1" showErrorMessage="1" sqref="E2:E1000">
      <formula1>"Mercado,Farmácia,Transporte,Gasolina,Aluguel,Internet,Luz,Saúde,Lazer,Ensino,Academia,Assinaturas,Qtal,Outros"</formula1>
    </dataValidation>
    <dataValidation type="list" allowBlank="1" showErrorMessage="1" sqref="D2:D1000 I18:I1000">
      <formula1>"Lauro,Nayara"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1.38"/>
  </cols>
  <sheetData>
    <row r="1">
      <c r="A1" s="1" t="s">
        <v>0</v>
      </c>
      <c r="D1" s="1" t="s">
        <v>1</v>
      </c>
      <c r="E1" s="1" t="s">
        <v>2</v>
      </c>
      <c r="F1" s="2" t="s">
        <v>3</v>
      </c>
      <c r="G1" s="1" t="s">
        <v>4</v>
      </c>
      <c r="I1" s="1" t="s">
        <v>5</v>
      </c>
    </row>
    <row r="2">
      <c r="A2" s="1" t="s">
        <v>6</v>
      </c>
      <c r="B2" s="9">
        <v>6256.86</v>
      </c>
      <c r="D2" s="1" t="s">
        <v>6</v>
      </c>
      <c r="E2" s="1" t="s">
        <v>18</v>
      </c>
      <c r="F2" s="2" t="s">
        <v>220</v>
      </c>
      <c r="G2" s="4">
        <v>19.95</v>
      </c>
      <c r="I2" s="1" t="s">
        <v>6</v>
      </c>
      <c r="J2" s="5">
        <f>SUMIF(D2:D1000,A2,G2:G1000)</f>
        <v>6147.49</v>
      </c>
    </row>
    <row r="3">
      <c r="A3" s="1" t="s">
        <v>9</v>
      </c>
      <c r="B3" s="9">
        <v>2768.6</v>
      </c>
      <c r="D3" s="1" t="s">
        <v>6</v>
      </c>
      <c r="E3" s="1" t="s">
        <v>163</v>
      </c>
      <c r="F3" s="2"/>
      <c r="G3" s="4">
        <v>22.86</v>
      </c>
      <c r="I3" s="1" t="s">
        <v>9</v>
      </c>
      <c r="J3" s="5">
        <f>SUMIF(D$2:D1000,A3,G$2:G1000)</f>
        <v>1600.88</v>
      </c>
    </row>
    <row r="4">
      <c r="A4" s="1" t="s">
        <v>11</v>
      </c>
      <c r="B4" s="5">
        <f>SUM(B2:B3)</f>
        <v>9025.46</v>
      </c>
      <c r="D4" s="1" t="s">
        <v>6</v>
      </c>
      <c r="E4" s="1" t="s">
        <v>25</v>
      </c>
      <c r="F4" s="2"/>
      <c r="G4" s="4">
        <v>279.28</v>
      </c>
      <c r="I4" s="1" t="s">
        <v>11</v>
      </c>
      <c r="J4" s="5">
        <f>SUM(J2:J3)</f>
        <v>7748.37</v>
      </c>
    </row>
    <row r="5">
      <c r="D5" s="1" t="s">
        <v>6</v>
      </c>
      <c r="E5" s="1" t="s">
        <v>18</v>
      </c>
      <c r="F5" s="2" t="s">
        <v>68</v>
      </c>
      <c r="G5" s="4">
        <v>179.0</v>
      </c>
    </row>
    <row r="6">
      <c r="A6" s="1" t="s">
        <v>14</v>
      </c>
      <c r="D6" s="1" t="s">
        <v>6</v>
      </c>
      <c r="E6" s="1" t="s">
        <v>17</v>
      </c>
      <c r="F6" s="2"/>
      <c r="G6" s="4">
        <v>1634.24</v>
      </c>
      <c r="I6" s="1" t="s">
        <v>16</v>
      </c>
    </row>
    <row r="7">
      <c r="A7" s="1" t="s">
        <v>6</v>
      </c>
      <c r="B7" s="6">
        <f>B2/B4</f>
        <v>0.693245552</v>
      </c>
      <c r="D7" s="1" t="s">
        <v>6</v>
      </c>
      <c r="E7" s="1" t="s">
        <v>23</v>
      </c>
      <c r="F7" s="7"/>
      <c r="G7" s="4">
        <v>430.08</v>
      </c>
      <c r="I7" s="1" t="s">
        <v>6</v>
      </c>
      <c r="J7" s="6">
        <f>J2/J4</f>
        <v>0.7933913843</v>
      </c>
    </row>
    <row r="8">
      <c r="A8" s="1" t="s">
        <v>9</v>
      </c>
      <c r="B8" s="6">
        <f>B3/B4</f>
        <v>0.306754448</v>
      </c>
      <c r="D8" s="1" t="s">
        <v>6</v>
      </c>
      <c r="E8" s="1" t="s">
        <v>18</v>
      </c>
      <c r="F8" s="2" t="s">
        <v>20</v>
      </c>
      <c r="G8" s="4">
        <v>31.45</v>
      </c>
      <c r="I8" s="1" t="s">
        <v>9</v>
      </c>
      <c r="J8" s="6">
        <f>J3/J4</f>
        <v>0.2066086157</v>
      </c>
    </row>
    <row r="9">
      <c r="D9" s="1" t="s">
        <v>6</v>
      </c>
      <c r="E9" s="1" t="s">
        <v>46</v>
      </c>
      <c r="F9" s="2" t="s">
        <v>129</v>
      </c>
      <c r="G9" s="4">
        <v>89.9</v>
      </c>
    </row>
    <row r="10">
      <c r="D10" s="1" t="s">
        <v>6</v>
      </c>
      <c r="E10" s="1" t="s">
        <v>33</v>
      </c>
      <c r="F10" s="2" t="s">
        <v>219</v>
      </c>
      <c r="G10" s="4">
        <v>50.0</v>
      </c>
      <c r="I10" s="1" t="s">
        <v>22</v>
      </c>
    </row>
    <row r="11">
      <c r="D11" s="1" t="s">
        <v>6</v>
      </c>
      <c r="E11" s="1" t="s">
        <v>7</v>
      </c>
      <c r="F11" s="2" t="s">
        <v>108</v>
      </c>
      <c r="G11" s="4">
        <v>120.52</v>
      </c>
      <c r="I11" s="1" t="s">
        <v>6</v>
      </c>
      <c r="J11" s="5">
        <f>J4*B7</f>
        <v>5371.523038</v>
      </c>
    </row>
    <row r="12">
      <c r="D12" s="1" t="s">
        <v>6</v>
      </c>
      <c r="E12" s="1" t="s">
        <v>17</v>
      </c>
      <c r="F12" s="7"/>
      <c r="G12" s="4">
        <v>682.18</v>
      </c>
      <c r="I12" s="1" t="s">
        <v>9</v>
      </c>
      <c r="J12" s="5">
        <f>J4*B8</f>
        <v>2376.846962</v>
      </c>
    </row>
    <row r="13">
      <c r="D13" s="1" t="s">
        <v>6</v>
      </c>
      <c r="E13" s="1" t="s">
        <v>135</v>
      </c>
      <c r="F13" s="7"/>
      <c r="G13" s="4">
        <v>86.0</v>
      </c>
    </row>
    <row r="14">
      <c r="D14" s="1" t="s">
        <v>6</v>
      </c>
      <c r="E14" s="1" t="s">
        <v>28</v>
      </c>
      <c r="F14" s="7"/>
      <c r="G14" s="4">
        <v>195.03</v>
      </c>
      <c r="I14" s="1" t="s">
        <v>26</v>
      </c>
      <c r="J14" s="8" t="str">
        <f>if(J2&lt;J11,A2,A3)</f>
        <v>Nayara</v>
      </c>
    </row>
    <row r="15">
      <c r="D15" s="1" t="s">
        <v>6</v>
      </c>
      <c r="E15" s="1" t="s">
        <v>7</v>
      </c>
      <c r="F15" s="2" t="s">
        <v>116</v>
      </c>
      <c r="G15" s="4">
        <v>78.48</v>
      </c>
      <c r="I15" s="1" t="s">
        <v>27</v>
      </c>
      <c r="J15" s="5">
        <f>IF(J14=A3, abs(J11-J2)-SUMIF(I$18:I1000,A3,J$18:J1000),abs(J11-J2)-SUMIF(I$18:I1000,A2,J$18:J1000))</f>
        <v>775.966962</v>
      </c>
    </row>
    <row r="16">
      <c r="D16" s="1" t="s">
        <v>6</v>
      </c>
      <c r="E16" s="1" t="s">
        <v>163</v>
      </c>
      <c r="F16" s="7"/>
      <c r="G16" s="4">
        <v>2.21</v>
      </c>
    </row>
    <row r="17">
      <c r="D17" s="1" t="s">
        <v>6</v>
      </c>
      <c r="E17" s="1" t="s">
        <v>7</v>
      </c>
      <c r="F17" s="2" t="s">
        <v>108</v>
      </c>
      <c r="G17" s="4">
        <v>120.4</v>
      </c>
      <c r="I17" s="1" t="s">
        <v>35</v>
      </c>
      <c r="J17" s="1" t="s">
        <v>36</v>
      </c>
    </row>
    <row r="18">
      <c r="D18" s="1" t="s">
        <v>6</v>
      </c>
      <c r="E18" s="1" t="s">
        <v>7</v>
      </c>
      <c r="F18" s="2" t="s">
        <v>318</v>
      </c>
      <c r="G18" s="4">
        <v>10.5</v>
      </c>
      <c r="I18" s="8"/>
    </row>
    <row r="19">
      <c r="D19" s="1" t="s">
        <v>6</v>
      </c>
      <c r="E19" s="1" t="s">
        <v>7</v>
      </c>
      <c r="F19" s="2" t="s">
        <v>319</v>
      </c>
      <c r="G19" s="4">
        <v>116.86</v>
      </c>
      <c r="I19" s="8"/>
    </row>
    <row r="20">
      <c r="D20" s="1" t="s">
        <v>6</v>
      </c>
      <c r="E20" s="1" t="s">
        <v>7</v>
      </c>
      <c r="F20" s="2" t="s">
        <v>108</v>
      </c>
      <c r="G20" s="4">
        <v>189.9</v>
      </c>
      <c r="I20" s="8"/>
    </row>
    <row r="21">
      <c r="D21" s="1" t="s">
        <v>6</v>
      </c>
      <c r="E21" s="1" t="s">
        <v>33</v>
      </c>
      <c r="F21" s="2" t="s">
        <v>320</v>
      </c>
      <c r="G21" s="4">
        <v>39.9</v>
      </c>
      <c r="I21" s="8"/>
    </row>
    <row r="22">
      <c r="D22" s="1" t="s">
        <v>6</v>
      </c>
      <c r="E22" s="1" t="s">
        <v>7</v>
      </c>
      <c r="F22" s="2" t="s">
        <v>155</v>
      </c>
      <c r="G22" s="4">
        <v>122.98</v>
      </c>
      <c r="I22" s="8"/>
    </row>
    <row r="23">
      <c r="D23" s="1" t="s">
        <v>6</v>
      </c>
      <c r="E23" s="1" t="s">
        <v>46</v>
      </c>
      <c r="F23" s="2" t="s">
        <v>291</v>
      </c>
      <c r="G23" s="4">
        <v>65.0</v>
      </c>
      <c r="I23" s="8"/>
    </row>
    <row r="24">
      <c r="D24" s="1" t="s">
        <v>6</v>
      </c>
      <c r="E24" s="1" t="s">
        <v>163</v>
      </c>
      <c r="F24" s="7"/>
      <c r="G24" s="4">
        <v>3.33</v>
      </c>
      <c r="I24" s="8"/>
    </row>
    <row r="25">
      <c r="D25" s="1" t="s">
        <v>6</v>
      </c>
      <c r="E25" s="1" t="s">
        <v>33</v>
      </c>
      <c r="F25" s="2" t="s">
        <v>321</v>
      </c>
      <c r="G25" s="4">
        <v>55.0</v>
      </c>
      <c r="I25" s="8"/>
    </row>
    <row r="26">
      <c r="D26" s="1" t="s">
        <v>6</v>
      </c>
      <c r="E26" s="1" t="s">
        <v>33</v>
      </c>
      <c r="F26" s="2" t="s">
        <v>219</v>
      </c>
      <c r="G26" s="4">
        <v>50.0</v>
      </c>
      <c r="I26" s="8"/>
    </row>
    <row r="27">
      <c r="D27" s="1" t="s">
        <v>6</v>
      </c>
      <c r="E27" s="1" t="s">
        <v>7</v>
      </c>
      <c r="F27" s="2" t="s">
        <v>108</v>
      </c>
      <c r="G27" s="4">
        <v>852.88</v>
      </c>
      <c r="I27" s="8"/>
    </row>
    <row r="28">
      <c r="D28" s="1" t="s">
        <v>6</v>
      </c>
      <c r="E28" s="1" t="s">
        <v>25</v>
      </c>
      <c r="F28" s="7"/>
      <c r="G28" s="4">
        <v>30.65</v>
      </c>
      <c r="I28" s="8"/>
    </row>
    <row r="29">
      <c r="D29" s="1" t="s">
        <v>6</v>
      </c>
      <c r="E29" s="1" t="s">
        <v>7</v>
      </c>
      <c r="F29" s="2" t="s">
        <v>322</v>
      </c>
      <c r="G29" s="4">
        <v>29.5</v>
      </c>
      <c r="I29" s="8"/>
    </row>
    <row r="30">
      <c r="D30" s="1" t="s">
        <v>6</v>
      </c>
      <c r="E30" s="1" t="s">
        <v>163</v>
      </c>
      <c r="F30" s="7"/>
      <c r="G30" s="4">
        <v>2.08</v>
      </c>
      <c r="I30" s="8"/>
    </row>
    <row r="31">
      <c r="D31" s="1" t="s">
        <v>6</v>
      </c>
      <c r="E31" s="1" t="s">
        <v>163</v>
      </c>
      <c r="F31" s="7"/>
      <c r="G31" s="4">
        <v>2.11</v>
      </c>
      <c r="I31" s="8"/>
    </row>
    <row r="32">
      <c r="D32" s="1" t="s">
        <v>6</v>
      </c>
      <c r="E32" s="1" t="s">
        <v>28</v>
      </c>
      <c r="F32" s="7"/>
      <c r="G32" s="4">
        <v>100.0</v>
      </c>
      <c r="I32" s="8"/>
    </row>
    <row r="33">
      <c r="D33" s="1" t="s">
        <v>6</v>
      </c>
      <c r="E33" s="1" t="s">
        <v>7</v>
      </c>
      <c r="F33" s="2" t="s">
        <v>108</v>
      </c>
      <c r="G33" s="4">
        <v>175.44</v>
      </c>
      <c r="I33" s="8"/>
    </row>
    <row r="34">
      <c r="D34" s="1" t="s">
        <v>6</v>
      </c>
      <c r="E34" s="1" t="s">
        <v>7</v>
      </c>
      <c r="F34" s="2" t="s">
        <v>108</v>
      </c>
      <c r="G34" s="4">
        <v>33.9</v>
      </c>
      <c r="I34" s="8"/>
    </row>
    <row r="35">
      <c r="D35" s="1" t="s">
        <v>6</v>
      </c>
      <c r="E35" s="1" t="s">
        <v>7</v>
      </c>
      <c r="F35" s="2" t="s">
        <v>108</v>
      </c>
      <c r="G35" s="4">
        <v>182.0</v>
      </c>
      <c r="I35" s="8"/>
    </row>
    <row r="36">
      <c r="D36" s="1" t="s">
        <v>9</v>
      </c>
      <c r="E36" s="1" t="s">
        <v>18</v>
      </c>
      <c r="F36" s="2" t="s">
        <v>232</v>
      </c>
      <c r="G36" s="4">
        <v>11.8</v>
      </c>
      <c r="I36" s="8"/>
    </row>
    <row r="37">
      <c r="D37" s="1" t="s">
        <v>9</v>
      </c>
      <c r="E37" s="1" t="s">
        <v>18</v>
      </c>
      <c r="F37" s="2" t="s">
        <v>323</v>
      </c>
      <c r="G37" s="4">
        <v>15.75</v>
      </c>
      <c r="I37" s="8"/>
    </row>
    <row r="38">
      <c r="D38" s="1" t="s">
        <v>9</v>
      </c>
      <c r="E38" s="1" t="s">
        <v>18</v>
      </c>
      <c r="F38" s="2" t="s">
        <v>324</v>
      </c>
      <c r="G38" s="4">
        <v>81.0</v>
      </c>
      <c r="I38" s="8"/>
    </row>
    <row r="39">
      <c r="D39" s="1" t="s">
        <v>9</v>
      </c>
      <c r="E39" s="1" t="s">
        <v>33</v>
      </c>
      <c r="F39" s="2" t="s">
        <v>315</v>
      </c>
      <c r="G39" s="4">
        <v>113.31</v>
      </c>
      <c r="I39" s="8"/>
    </row>
    <row r="40">
      <c r="D40" s="1" t="s">
        <v>9</v>
      </c>
      <c r="E40" s="1" t="s">
        <v>57</v>
      </c>
      <c r="F40" s="2" t="s">
        <v>58</v>
      </c>
      <c r="G40" s="4">
        <v>8.74</v>
      </c>
      <c r="I40" s="8"/>
    </row>
    <row r="41">
      <c r="D41" s="1" t="s">
        <v>9</v>
      </c>
      <c r="E41" s="1" t="s">
        <v>33</v>
      </c>
      <c r="F41" s="2" t="s">
        <v>325</v>
      </c>
      <c r="G41" s="4">
        <v>83.96</v>
      </c>
      <c r="I41" s="8"/>
    </row>
    <row r="42">
      <c r="D42" s="1" t="s">
        <v>9</v>
      </c>
      <c r="E42" s="1" t="s">
        <v>25</v>
      </c>
      <c r="F42" s="2" t="s">
        <v>249</v>
      </c>
      <c r="G42" s="4">
        <v>39.18</v>
      </c>
      <c r="I42" s="8"/>
    </row>
    <row r="43">
      <c r="D43" s="1" t="s">
        <v>9</v>
      </c>
      <c r="E43" s="1" t="s">
        <v>18</v>
      </c>
      <c r="F43" s="2" t="s">
        <v>305</v>
      </c>
      <c r="G43" s="4">
        <v>9.99</v>
      </c>
      <c r="I43" s="8"/>
    </row>
    <row r="44">
      <c r="D44" s="1" t="s">
        <v>9</v>
      </c>
      <c r="E44" s="1" t="s">
        <v>7</v>
      </c>
      <c r="F44" s="2" t="s">
        <v>151</v>
      </c>
      <c r="G44" s="4">
        <v>57.59</v>
      </c>
      <c r="I44" s="8"/>
    </row>
    <row r="45">
      <c r="D45" s="1" t="s">
        <v>9</v>
      </c>
      <c r="E45" s="1" t="s">
        <v>163</v>
      </c>
      <c r="F45" s="2" t="s">
        <v>209</v>
      </c>
      <c r="G45" s="4">
        <v>7.0</v>
      </c>
      <c r="I45" s="8"/>
    </row>
    <row r="46">
      <c r="D46" s="1" t="s">
        <v>9</v>
      </c>
      <c r="E46" s="1" t="s">
        <v>163</v>
      </c>
      <c r="F46" s="2" t="s">
        <v>209</v>
      </c>
      <c r="G46" s="4">
        <v>13.08</v>
      </c>
      <c r="I46" s="8"/>
    </row>
    <row r="47">
      <c r="D47" s="1" t="s">
        <v>9</v>
      </c>
      <c r="E47" s="1" t="s">
        <v>7</v>
      </c>
      <c r="F47" s="2" t="s">
        <v>152</v>
      </c>
      <c r="G47" s="4">
        <v>5.25</v>
      </c>
      <c r="I47" s="8"/>
    </row>
    <row r="48">
      <c r="D48" s="1" t="s">
        <v>9</v>
      </c>
      <c r="E48" s="1" t="s">
        <v>7</v>
      </c>
      <c r="F48" s="2" t="s">
        <v>151</v>
      </c>
      <c r="G48" s="4">
        <v>56.79</v>
      </c>
      <c r="I48" s="8"/>
    </row>
    <row r="49">
      <c r="D49" s="1" t="s">
        <v>9</v>
      </c>
      <c r="E49" s="1" t="s">
        <v>285</v>
      </c>
      <c r="F49" s="2" t="s">
        <v>326</v>
      </c>
      <c r="G49" s="4">
        <v>49.8</v>
      </c>
      <c r="I49" s="8"/>
    </row>
    <row r="50">
      <c r="D50" s="1" t="s">
        <v>9</v>
      </c>
      <c r="E50" s="1" t="s">
        <v>57</v>
      </c>
      <c r="F50" s="2" t="s">
        <v>58</v>
      </c>
      <c r="G50" s="4">
        <v>12.65</v>
      </c>
      <c r="I50" s="8"/>
    </row>
    <row r="51">
      <c r="D51" s="1" t="s">
        <v>9</v>
      </c>
      <c r="E51" s="1" t="s">
        <v>57</v>
      </c>
      <c r="F51" s="2" t="s">
        <v>58</v>
      </c>
      <c r="G51" s="4">
        <v>13.53</v>
      </c>
      <c r="I51" s="8"/>
    </row>
    <row r="52">
      <c r="D52" s="1" t="s">
        <v>9</v>
      </c>
      <c r="E52" s="1" t="s">
        <v>163</v>
      </c>
      <c r="F52" s="2" t="s">
        <v>209</v>
      </c>
      <c r="G52" s="4">
        <v>10.5</v>
      </c>
      <c r="I52" s="8"/>
    </row>
    <row r="53">
      <c r="D53" s="1" t="s">
        <v>9</v>
      </c>
      <c r="E53" s="1" t="s">
        <v>57</v>
      </c>
      <c r="F53" s="2" t="s">
        <v>58</v>
      </c>
      <c r="G53" s="4">
        <v>29.33</v>
      </c>
      <c r="I53" s="8"/>
    </row>
    <row r="54">
      <c r="D54" s="1" t="s">
        <v>9</v>
      </c>
      <c r="E54" s="1" t="s">
        <v>25</v>
      </c>
      <c r="F54" s="2" t="s">
        <v>59</v>
      </c>
      <c r="G54" s="4">
        <v>254.05</v>
      </c>
      <c r="I54" s="8"/>
    </row>
    <row r="55">
      <c r="D55" s="1" t="s">
        <v>9</v>
      </c>
      <c r="E55" s="1" t="s">
        <v>163</v>
      </c>
      <c r="F55" s="2" t="s">
        <v>209</v>
      </c>
      <c r="G55" s="4">
        <v>7.0</v>
      </c>
      <c r="I55" s="8"/>
    </row>
    <row r="56">
      <c r="D56" s="1" t="s">
        <v>9</v>
      </c>
      <c r="E56" s="1" t="s">
        <v>57</v>
      </c>
      <c r="F56" s="2" t="s">
        <v>58</v>
      </c>
      <c r="G56" s="4">
        <v>17.05</v>
      </c>
      <c r="I56" s="8"/>
    </row>
    <row r="57">
      <c r="D57" s="1" t="s">
        <v>9</v>
      </c>
      <c r="E57" s="1" t="s">
        <v>285</v>
      </c>
      <c r="F57" s="2" t="s">
        <v>327</v>
      </c>
      <c r="G57" s="4">
        <v>38.0</v>
      </c>
      <c r="I57" s="8"/>
    </row>
    <row r="58">
      <c r="D58" s="1" t="s">
        <v>9</v>
      </c>
      <c r="E58" s="1" t="s">
        <v>33</v>
      </c>
      <c r="F58" s="2" t="s">
        <v>328</v>
      </c>
      <c r="G58" s="4">
        <v>57.9</v>
      </c>
      <c r="I58" s="8"/>
    </row>
    <row r="59">
      <c r="D59" s="1" t="s">
        <v>9</v>
      </c>
      <c r="E59" s="1" t="s">
        <v>163</v>
      </c>
      <c r="F59" s="2" t="s">
        <v>209</v>
      </c>
      <c r="G59" s="4">
        <v>7.0</v>
      </c>
      <c r="I59" s="8"/>
    </row>
    <row r="60">
      <c r="D60" s="1" t="s">
        <v>9</v>
      </c>
      <c r="E60" s="1" t="s">
        <v>163</v>
      </c>
      <c r="F60" s="2" t="s">
        <v>209</v>
      </c>
      <c r="G60" s="4">
        <v>10.5</v>
      </c>
      <c r="I60" s="8"/>
    </row>
    <row r="61">
      <c r="D61" s="1" t="s">
        <v>9</v>
      </c>
      <c r="E61" s="1" t="s">
        <v>285</v>
      </c>
      <c r="F61" s="2" t="s">
        <v>280</v>
      </c>
      <c r="G61" s="4">
        <v>14.4</v>
      </c>
      <c r="I61" s="8"/>
    </row>
    <row r="62">
      <c r="D62" s="1" t="s">
        <v>9</v>
      </c>
      <c r="E62" s="1" t="s">
        <v>33</v>
      </c>
      <c r="F62" s="2" t="s">
        <v>329</v>
      </c>
      <c r="G62" s="4">
        <v>81.0</v>
      </c>
      <c r="I62" s="8"/>
    </row>
    <row r="63">
      <c r="D63" s="1" t="s">
        <v>9</v>
      </c>
      <c r="E63" s="1" t="s">
        <v>33</v>
      </c>
      <c r="F63" s="2" t="s">
        <v>330</v>
      </c>
      <c r="G63" s="4">
        <v>100.0</v>
      </c>
      <c r="I63" s="8"/>
    </row>
    <row r="64">
      <c r="D64" s="1" t="s">
        <v>9</v>
      </c>
      <c r="E64" s="1" t="s">
        <v>25</v>
      </c>
      <c r="F64" s="2" t="s">
        <v>59</v>
      </c>
      <c r="G64" s="4">
        <v>40.84</v>
      </c>
      <c r="I64" s="8"/>
    </row>
    <row r="65">
      <c r="D65" s="1" t="s">
        <v>9</v>
      </c>
      <c r="E65" s="1" t="s">
        <v>163</v>
      </c>
      <c r="F65" s="2" t="s">
        <v>209</v>
      </c>
      <c r="G65" s="4">
        <v>2.31</v>
      </c>
      <c r="I65" s="8"/>
    </row>
    <row r="66">
      <c r="D66" s="1" t="s">
        <v>9</v>
      </c>
      <c r="E66" s="1" t="s">
        <v>163</v>
      </c>
      <c r="F66" s="2" t="s">
        <v>209</v>
      </c>
      <c r="G66" s="4">
        <v>22.49</v>
      </c>
      <c r="I66" s="8"/>
    </row>
    <row r="67">
      <c r="D67" s="1" t="s">
        <v>9</v>
      </c>
      <c r="E67" s="1" t="s">
        <v>7</v>
      </c>
      <c r="F67" s="2" t="s">
        <v>113</v>
      </c>
      <c r="G67" s="4">
        <v>7.99</v>
      </c>
      <c r="I67" s="8"/>
    </row>
    <row r="68">
      <c r="D68" s="1" t="s">
        <v>9</v>
      </c>
      <c r="E68" s="1" t="s">
        <v>163</v>
      </c>
      <c r="F68" s="2" t="s">
        <v>209</v>
      </c>
      <c r="G68" s="4">
        <v>5.67</v>
      </c>
      <c r="I68" s="8"/>
    </row>
    <row r="69">
      <c r="D69" s="1" t="s">
        <v>9</v>
      </c>
      <c r="E69" s="1" t="s">
        <v>163</v>
      </c>
      <c r="F69" s="2" t="s">
        <v>209</v>
      </c>
      <c r="G69" s="4">
        <v>3.5</v>
      </c>
      <c r="I69" s="8"/>
    </row>
    <row r="70">
      <c r="D70" s="1" t="s">
        <v>9</v>
      </c>
      <c r="E70" s="1" t="s">
        <v>163</v>
      </c>
      <c r="F70" s="2" t="s">
        <v>209</v>
      </c>
      <c r="G70" s="4">
        <v>14.4</v>
      </c>
      <c r="I70" s="8"/>
    </row>
    <row r="71">
      <c r="D71" s="1" t="s">
        <v>9</v>
      </c>
      <c r="E71" s="1" t="s">
        <v>25</v>
      </c>
      <c r="F71" s="2" t="s">
        <v>59</v>
      </c>
      <c r="G71" s="4">
        <v>70.52</v>
      </c>
      <c r="I71" s="8"/>
    </row>
    <row r="72">
      <c r="D72" s="1" t="s">
        <v>9</v>
      </c>
      <c r="E72" s="1" t="s">
        <v>163</v>
      </c>
      <c r="F72" s="2" t="s">
        <v>209</v>
      </c>
      <c r="G72" s="4">
        <v>2.17</v>
      </c>
      <c r="I72" s="8"/>
    </row>
    <row r="73">
      <c r="D73" s="1" t="s">
        <v>9</v>
      </c>
      <c r="E73" s="1" t="s">
        <v>7</v>
      </c>
      <c r="F73" s="2" t="s">
        <v>151</v>
      </c>
      <c r="G73" s="4">
        <v>40.38</v>
      </c>
      <c r="I73" s="8"/>
    </row>
    <row r="74">
      <c r="D74" s="1" t="s">
        <v>9</v>
      </c>
      <c r="E74" s="1" t="s">
        <v>163</v>
      </c>
      <c r="F74" s="2" t="s">
        <v>209</v>
      </c>
      <c r="G74" s="4">
        <v>2.17</v>
      </c>
      <c r="I74" s="8"/>
    </row>
    <row r="75">
      <c r="D75" s="1" t="s">
        <v>9</v>
      </c>
      <c r="E75" s="1" t="s">
        <v>285</v>
      </c>
      <c r="F75" s="2" t="s">
        <v>331</v>
      </c>
      <c r="G75" s="4">
        <v>27.82</v>
      </c>
      <c r="I75" s="8"/>
    </row>
    <row r="76">
      <c r="D76" s="1" t="s">
        <v>9</v>
      </c>
      <c r="E76" s="1" t="s">
        <v>163</v>
      </c>
      <c r="F76" s="2" t="s">
        <v>209</v>
      </c>
      <c r="G76" s="4">
        <v>3.5</v>
      </c>
      <c r="I76" s="8"/>
    </row>
    <row r="77">
      <c r="D77" s="1" t="s">
        <v>9</v>
      </c>
      <c r="E77" s="1" t="s">
        <v>285</v>
      </c>
      <c r="F77" s="2" t="s">
        <v>332</v>
      </c>
      <c r="G77" s="4">
        <v>34.0</v>
      </c>
      <c r="I77" s="8"/>
    </row>
    <row r="78">
      <c r="B78" s="1" t="s">
        <v>333</v>
      </c>
      <c r="D78" s="1" t="s">
        <v>9</v>
      </c>
      <c r="E78" s="1" t="s">
        <v>163</v>
      </c>
      <c r="F78" s="2" t="s">
        <v>209</v>
      </c>
      <c r="G78" s="4">
        <v>10.99</v>
      </c>
      <c r="I78" s="8"/>
    </row>
    <row r="79">
      <c r="D79" s="1" t="s">
        <v>6</v>
      </c>
      <c r="E79" s="1" t="s">
        <v>284</v>
      </c>
      <c r="F79" s="2" t="s">
        <v>169</v>
      </c>
      <c r="G79" s="4">
        <v>63.88</v>
      </c>
      <c r="I79" s="8"/>
    </row>
    <row r="80">
      <c r="D80" s="1" t="s">
        <v>9</v>
      </c>
      <c r="E80" s="1" t="s">
        <v>284</v>
      </c>
      <c r="F80" s="2" t="s">
        <v>169</v>
      </c>
      <c r="G80" s="4">
        <v>105.98</v>
      </c>
      <c r="I80" s="8"/>
    </row>
    <row r="81">
      <c r="D81" s="8"/>
      <c r="E81" s="8"/>
      <c r="F81" s="7"/>
      <c r="G81" s="5"/>
      <c r="I81" s="8"/>
    </row>
    <row r="82">
      <c r="D82" s="8"/>
      <c r="E82" s="8"/>
      <c r="F82" s="7"/>
      <c r="G82" s="5"/>
      <c r="I82" s="8"/>
    </row>
    <row r="83">
      <c r="D83" s="8"/>
      <c r="E83" s="8"/>
      <c r="F83" s="7"/>
      <c r="G83" s="5"/>
      <c r="I83" s="8"/>
    </row>
    <row r="84">
      <c r="D84" s="8"/>
      <c r="E84" s="8"/>
      <c r="F84" s="7"/>
      <c r="G84" s="5"/>
      <c r="I84" s="8"/>
    </row>
    <row r="85">
      <c r="D85" s="8"/>
      <c r="E85" s="8"/>
      <c r="F85" s="7"/>
      <c r="G85" s="5"/>
      <c r="I85" s="8"/>
    </row>
    <row r="86">
      <c r="D86" s="8"/>
      <c r="E86" s="8"/>
      <c r="F86" s="7"/>
      <c r="G86" s="5"/>
      <c r="I86" s="8"/>
    </row>
    <row r="87">
      <c r="D87" s="8"/>
      <c r="E87" s="8"/>
      <c r="F87" s="7"/>
      <c r="G87" s="5"/>
      <c r="I87" s="8"/>
    </row>
    <row r="88">
      <c r="D88" s="8"/>
      <c r="E88" s="8"/>
      <c r="F88" s="7"/>
      <c r="G88" s="5"/>
      <c r="I88" s="8"/>
    </row>
    <row r="89">
      <c r="D89" s="8"/>
      <c r="E89" s="8"/>
      <c r="F89" s="7"/>
      <c r="G89" s="5"/>
      <c r="I89" s="8"/>
    </row>
    <row r="90">
      <c r="D90" s="8"/>
      <c r="E90" s="8"/>
      <c r="F90" s="7"/>
      <c r="G90" s="5"/>
      <c r="I90" s="8"/>
    </row>
    <row r="91">
      <c r="D91" s="8"/>
      <c r="E91" s="8"/>
      <c r="F91" s="7"/>
      <c r="G91" s="5"/>
      <c r="I91" s="8"/>
    </row>
    <row r="92">
      <c r="D92" s="8"/>
      <c r="E92" s="8"/>
      <c r="F92" s="7"/>
      <c r="G92" s="5"/>
      <c r="I92" s="8"/>
    </row>
    <row r="93">
      <c r="D93" s="8"/>
      <c r="E93" s="8"/>
      <c r="F93" s="7"/>
      <c r="G93" s="5"/>
      <c r="I93" s="8"/>
    </row>
    <row r="94">
      <c r="D94" s="8"/>
      <c r="E94" s="8"/>
      <c r="F94" s="7"/>
      <c r="G94" s="5"/>
      <c r="I94" s="8"/>
    </row>
    <row r="95">
      <c r="D95" s="8"/>
      <c r="E95" s="8"/>
      <c r="F95" s="7"/>
      <c r="G95" s="5"/>
      <c r="I95" s="8"/>
    </row>
    <row r="96">
      <c r="D96" s="8"/>
      <c r="E96" s="8"/>
      <c r="F96" s="7"/>
      <c r="G96" s="5"/>
      <c r="I96" s="8"/>
    </row>
    <row r="97">
      <c r="D97" s="8"/>
      <c r="E97" s="8"/>
      <c r="F97" s="7"/>
      <c r="G97" s="5"/>
      <c r="I97" s="8"/>
    </row>
    <row r="98">
      <c r="D98" s="8"/>
      <c r="E98" s="8"/>
      <c r="F98" s="7"/>
      <c r="G98" s="5"/>
      <c r="I98" s="8"/>
    </row>
    <row r="99">
      <c r="D99" s="8"/>
      <c r="E99" s="8"/>
      <c r="F99" s="7"/>
      <c r="G99" s="5"/>
      <c r="I99" s="8"/>
    </row>
    <row r="100">
      <c r="D100" s="8"/>
      <c r="E100" s="8"/>
      <c r="F100" s="7"/>
      <c r="G100" s="5"/>
      <c r="I100" s="8"/>
    </row>
    <row r="101">
      <c r="D101" s="8"/>
      <c r="E101" s="8"/>
      <c r="F101" s="7"/>
      <c r="G101" s="5"/>
      <c r="I101" s="8"/>
    </row>
    <row r="102">
      <c r="D102" s="8"/>
      <c r="E102" s="8"/>
      <c r="F102" s="7"/>
      <c r="G102" s="5"/>
      <c r="I102" s="8"/>
    </row>
    <row r="103">
      <c r="D103" s="8"/>
      <c r="E103" s="8"/>
      <c r="F103" s="7"/>
      <c r="G103" s="5"/>
      <c r="I103" s="8"/>
    </row>
    <row r="104">
      <c r="D104" s="8"/>
      <c r="E104" s="8"/>
      <c r="F104" s="7"/>
      <c r="G104" s="5"/>
      <c r="I104" s="8"/>
    </row>
    <row r="105">
      <c r="D105" s="8"/>
      <c r="E105" s="8"/>
      <c r="F105" s="7"/>
      <c r="G105" s="5"/>
      <c r="I105" s="8"/>
    </row>
    <row r="106">
      <c r="D106" s="8"/>
      <c r="E106" s="8"/>
      <c r="F106" s="7"/>
      <c r="G106" s="5"/>
      <c r="I106" s="8"/>
    </row>
    <row r="107">
      <c r="D107" s="8"/>
      <c r="E107" s="8"/>
      <c r="F107" s="7"/>
      <c r="G107" s="5"/>
      <c r="I107" s="8"/>
    </row>
    <row r="108">
      <c r="D108" s="8"/>
      <c r="E108" s="8"/>
      <c r="F108" s="7"/>
      <c r="G108" s="5"/>
      <c r="I108" s="8"/>
    </row>
    <row r="109">
      <c r="D109" s="8"/>
      <c r="E109" s="8"/>
      <c r="F109" s="7"/>
      <c r="G109" s="5"/>
      <c r="I109" s="8"/>
    </row>
    <row r="110">
      <c r="D110" s="8"/>
      <c r="E110" s="8"/>
      <c r="F110" s="7"/>
      <c r="G110" s="5"/>
      <c r="I110" s="8"/>
    </row>
    <row r="111">
      <c r="D111" s="8"/>
      <c r="E111" s="8"/>
      <c r="F111" s="7"/>
      <c r="G111" s="5"/>
      <c r="I111" s="8"/>
    </row>
    <row r="112">
      <c r="D112" s="8"/>
      <c r="E112" s="8"/>
      <c r="F112" s="7"/>
      <c r="G112" s="5"/>
      <c r="I112" s="8"/>
    </row>
    <row r="113">
      <c r="D113" s="8"/>
      <c r="E113" s="8"/>
      <c r="F113" s="7"/>
      <c r="G113" s="5"/>
      <c r="I113" s="8"/>
    </row>
    <row r="114">
      <c r="D114" s="8"/>
      <c r="E114" s="8"/>
      <c r="F114" s="7"/>
      <c r="G114" s="5"/>
      <c r="I114" s="8"/>
    </row>
    <row r="115">
      <c r="D115" s="8"/>
      <c r="E115" s="8"/>
      <c r="F115" s="7"/>
      <c r="G115" s="5"/>
      <c r="I115" s="8"/>
    </row>
    <row r="116">
      <c r="D116" s="8"/>
      <c r="E116" s="8"/>
      <c r="F116" s="7"/>
      <c r="G116" s="5"/>
      <c r="I116" s="8"/>
    </row>
    <row r="117">
      <c r="D117" s="8"/>
      <c r="E117" s="8"/>
      <c r="F117" s="7"/>
      <c r="G117" s="5"/>
      <c r="I117" s="8"/>
    </row>
    <row r="118">
      <c r="D118" s="8"/>
      <c r="E118" s="8"/>
      <c r="F118" s="7"/>
      <c r="G118" s="5"/>
      <c r="I118" s="8"/>
    </row>
    <row r="119">
      <c r="D119" s="8"/>
      <c r="E119" s="8"/>
      <c r="F119" s="7"/>
      <c r="G119" s="5"/>
      <c r="I119" s="8"/>
    </row>
    <row r="120">
      <c r="D120" s="8"/>
      <c r="E120" s="8"/>
      <c r="F120" s="7"/>
      <c r="G120" s="5"/>
      <c r="I120" s="8"/>
    </row>
    <row r="121">
      <c r="D121" s="8"/>
      <c r="E121" s="8"/>
      <c r="F121" s="7"/>
      <c r="G121" s="5"/>
      <c r="I121" s="8"/>
    </row>
    <row r="122">
      <c r="D122" s="8"/>
      <c r="E122" s="8"/>
      <c r="F122" s="7"/>
      <c r="G122" s="5"/>
      <c r="I122" s="8"/>
    </row>
    <row r="123">
      <c r="D123" s="8"/>
      <c r="E123" s="8"/>
      <c r="F123" s="7"/>
      <c r="G123" s="5"/>
      <c r="I123" s="8"/>
    </row>
    <row r="124">
      <c r="D124" s="8"/>
      <c r="E124" s="8"/>
      <c r="F124" s="7"/>
      <c r="G124" s="5"/>
      <c r="I124" s="8"/>
    </row>
    <row r="125">
      <c r="D125" s="8"/>
      <c r="E125" s="8"/>
      <c r="F125" s="7"/>
      <c r="G125" s="5"/>
      <c r="I125" s="8"/>
    </row>
    <row r="126">
      <c r="D126" s="8"/>
      <c r="E126" s="8"/>
      <c r="F126" s="7"/>
      <c r="G126" s="5"/>
      <c r="I126" s="8"/>
    </row>
    <row r="127">
      <c r="D127" s="8"/>
      <c r="E127" s="8"/>
      <c r="F127" s="7"/>
      <c r="G127" s="5"/>
      <c r="I127" s="8"/>
    </row>
    <row r="128">
      <c r="D128" s="8"/>
      <c r="E128" s="8"/>
      <c r="F128" s="7"/>
      <c r="G128" s="5"/>
      <c r="I128" s="8"/>
    </row>
    <row r="129">
      <c r="D129" s="8"/>
      <c r="E129" s="8"/>
      <c r="F129" s="7"/>
      <c r="G129" s="5"/>
      <c r="I129" s="8"/>
    </row>
    <row r="130">
      <c r="D130" s="8"/>
      <c r="E130" s="8"/>
      <c r="F130" s="7"/>
      <c r="G130" s="5"/>
      <c r="I130" s="8"/>
    </row>
    <row r="131">
      <c r="D131" s="8"/>
      <c r="E131" s="8"/>
      <c r="F131" s="7"/>
      <c r="G131" s="5"/>
      <c r="I131" s="8"/>
    </row>
    <row r="132">
      <c r="D132" s="8"/>
      <c r="E132" s="8"/>
      <c r="F132" s="7"/>
      <c r="G132" s="5"/>
      <c r="I132" s="8"/>
    </row>
    <row r="133">
      <c r="D133" s="8"/>
      <c r="E133" s="8"/>
      <c r="F133" s="7"/>
      <c r="G133" s="5"/>
      <c r="I133" s="8"/>
    </row>
    <row r="134">
      <c r="D134" s="8"/>
      <c r="E134" s="8"/>
      <c r="F134" s="7"/>
      <c r="G134" s="5"/>
      <c r="I134" s="8"/>
    </row>
    <row r="135">
      <c r="D135" s="8"/>
      <c r="E135" s="8"/>
      <c r="F135" s="7"/>
      <c r="G135" s="5"/>
      <c r="I135" s="8"/>
    </row>
    <row r="136">
      <c r="D136" s="8"/>
      <c r="E136" s="8"/>
      <c r="F136" s="7"/>
      <c r="G136" s="5"/>
      <c r="I136" s="8"/>
    </row>
    <row r="137">
      <c r="D137" s="8"/>
      <c r="E137" s="8"/>
      <c r="F137" s="7"/>
      <c r="G137" s="5"/>
      <c r="I137" s="8"/>
    </row>
    <row r="138">
      <c r="D138" s="8"/>
      <c r="E138" s="8"/>
      <c r="F138" s="7"/>
      <c r="G138" s="5"/>
      <c r="I138" s="8"/>
    </row>
    <row r="139">
      <c r="D139" s="8"/>
      <c r="E139" s="8"/>
      <c r="F139" s="7"/>
      <c r="G139" s="5"/>
      <c r="I139" s="8"/>
    </row>
    <row r="140">
      <c r="D140" s="8"/>
      <c r="E140" s="8"/>
      <c r="F140" s="7"/>
      <c r="G140" s="5"/>
      <c r="I140" s="8"/>
    </row>
    <row r="141">
      <c r="D141" s="8"/>
      <c r="E141" s="8"/>
      <c r="F141" s="7"/>
      <c r="G141" s="5"/>
      <c r="I141" s="8"/>
    </row>
    <row r="142">
      <c r="D142" s="8"/>
      <c r="E142" s="8"/>
      <c r="F142" s="7"/>
      <c r="G142" s="5"/>
      <c r="I142" s="8"/>
    </row>
    <row r="143">
      <c r="D143" s="8"/>
      <c r="E143" s="8"/>
      <c r="F143" s="7"/>
      <c r="G143" s="5"/>
      <c r="I143" s="8"/>
    </row>
    <row r="144">
      <c r="D144" s="8"/>
      <c r="E144" s="8"/>
      <c r="F144" s="7"/>
      <c r="G144" s="5"/>
      <c r="I144" s="8"/>
    </row>
    <row r="145">
      <c r="D145" s="8"/>
      <c r="E145" s="8"/>
      <c r="F145" s="7"/>
      <c r="G145" s="5"/>
      <c r="I145" s="8"/>
    </row>
    <row r="146">
      <c r="D146" s="8"/>
      <c r="E146" s="8"/>
      <c r="F146" s="7"/>
      <c r="G146" s="5"/>
      <c r="I146" s="8"/>
    </row>
    <row r="147">
      <c r="D147" s="8"/>
      <c r="E147" s="8"/>
      <c r="F147" s="7"/>
      <c r="G147" s="5"/>
      <c r="I147" s="8"/>
    </row>
    <row r="148">
      <c r="D148" s="8"/>
      <c r="E148" s="8"/>
      <c r="F148" s="7"/>
      <c r="G148" s="5"/>
      <c r="I148" s="8"/>
    </row>
    <row r="149">
      <c r="D149" s="8"/>
      <c r="E149" s="8"/>
      <c r="F149" s="7"/>
      <c r="G149" s="5"/>
      <c r="I149" s="8"/>
    </row>
    <row r="150">
      <c r="D150" s="8"/>
      <c r="E150" s="8"/>
      <c r="F150" s="7"/>
      <c r="G150" s="5"/>
      <c r="I150" s="8"/>
    </row>
    <row r="151">
      <c r="D151" s="8"/>
      <c r="E151" s="8"/>
      <c r="F151" s="7"/>
      <c r="G151" s="5"/>
      <c r="I151" s="8"/>
    </row>
    <row r="152">
      <c r="D152" s="8"/>
      <c r="E152" s="8"/>
      <c r="F152" s="7"/>
      <c r="G152" s="5"/>
      <c r="I152" s="8"/>
    </row>
    <row r="153">
      <c r="D153" s="8"/>
      <c r="E153" s="8"/>
      <c r="F153" s="7"/>
      <c r="G153" s="5"/>
      <c r="I153" s="8"/>
    </row>
    <row r="154">
      <c r="D154" s="8"/>
      <c r="E154" s="8"/>
      <c r="F154" s="7"/>
      <c r="G154" s="5"/>
      <c r="I154" s="8"/>
    </row>
    <row r="155">
      <c r="D155" s="8"/>
      <c r="E155" s="8"/>
      <c r="F155" s="7"/>
      <c r="G155" s="5"/>
      <c r="I155" s="8"/>
    </row>
    <row r="156">
      <c r="D156" s="8"/>
      <c r="E156" s="8"/>
      <c r="F156" s="7"/>
      <c r="G156" s="5"/>
      <c r="I156" s="8"/>
    </row>
    <row r="157">
      <c r="D157" s="8"/>
      <c r="E157" s="8"/>
      <c r="F157" s="7"/>
      <c r="G157" s="5"/>
      <c r="I157" s="8"/>
    </row>
    <row r="158">
      <c r="D158" s="8"/>
      <c r="E158" s="8"/>
      <c r="F158" s="7"/>
      <c r="G158" s="5"/>
      <c r="I158" s="8"/>
    </row>
    <row r="159">
      <c r="D159" s="8"/>
      <c r="E159" s="8"/>
      <c r="F159" s="7"/>
      <c r="G159" s="5"/>
      <c r="I159" s="8"/>
    </row>
    <row r="160">
      <c r="D160" s="8"/>
      <c r="E160" s="8"/>
      <c r="F160" s="7"/>
      <c r="G160" s="5"/>
      <c r="I160" s="8"/>
    </row>
    <row r="161">
      <c r="D161" s="8"/>
      <c r="E161" s="8"/>
      <c r="F161" s="7"/>
      <c r="G161" s="5"/>
      <c r="I161" s="8"/>
    </row>
    <row r="162">
      <c r="D162" s="8"/>
      <c r="E162" s="8"/>
      <c r="F162" s="7"/>
      <c r="G162" s="5"/>
      <c r="I162" s="8"/>
    </row>
    <row r="163">
      <c r="D163" s="8"/>
      <c r="E163" s="8"/>
      <c r="F163" s="7"/>
      <c r="G163" s="5"/>
      <c r="I163" s="8"/>
    </row>
    <row r="164">
      <c r="D164" s="8"/>
      <c r="E164" s="8"/>
      <c r="F164" s="7"/>
      <c r="G164" s="5"/>
      <c r="I164" s="8"/>
    </row>
    <row r="165">
      <c r="D165" s="8"/>
      <c r="E165" s="8"/>
      <c r="F165" s="7"/>
      <c r="G165" s="5"/>
      <c r="I165" s="8"/>
    </row>
    <row r="166">
      <c r="D166" s="8"/>
      <c r="E166" s="8"/>
      <c r="F166" s="7"/>
      <c r="G166" s="5"/>
      <c r="I166" s="8"/>
    </row>
    <row r="167">
      <c r="D167" s="8"/>
      <c r="E167" s="8"/>
      <c r="F167" s="7"/>
      <c r="G167" s="5"/>
      <c r="I167" s="8"/>
    </row>
    <row r="168">
      <c r="D168" s="8"/>
      <c r="E168" s="8"/>
      <c r="F168" s="7"/>
      <c r="G168" s="5"/>
      <c r="I168" s="8"/>
    </row>
    <row r="169">
      <c r="D169" s="8"/>
      <c r="E169" s="8"/>
      <c r="F169" s="7"/>
      <c r="G169" s="5"/>
      <c r="I169" s="8"/>
    </row>
    <row r="170">
      <c r="D170" s="8"/>
      <c r="E170" s="8"/>
      <c r="F170" s="7"/>
      <c r="G170" s="5"/>
      <c r="I170" s="8"/>
    </row>
    <row r="171">
      <c r="D171" s="8"/>
      <c r="E171" s="8"/>
      <c r="F171" s="7"/>
      <c r="G171" s="5"/>
      <c r="I171" s="8"/>
    </row>
    <row r="172">
      <c r="D172" s="8"/>
      <c r="E172" s="8"/>
      <c r="F172" s="7"/>
      <c r="G172" s="5"/>
      <c r="I172" s="8"/>
    </row>
    <row r="173">
      <c r="D173" s="8"/>
      <c r="E173" s="8"/>
      <c r="F173" s="7"/>
      <c r="G173" s="5"/>
      <c r="I173" s="8"/>
    </row>
    <row r="174">
      <c r="D174" s="8"/>
      <c r="E174" s="8"/>
      <c r="F174" s="7"/>
      <c r="G174" s="5"/>
      <c r="I174" s="8"/>
    </row>
    <row r="175">
      <c r="D175" s="8"/>
      <c r="E175" s="8"/>
      <c r="F175" s="7"/>
      <c r="G175" s="5"/>
      <c r="I175" s="8"/>
    </row>
    <row r="176">
      <c r="D176" s="8"/>
      <c r="E176" s="8"/>
      <c r="F176" s="7"/>
      <c r="G176" s="5"/>
      <c r="I176" s="8"/>
    </row>
    <row r="177">
      <c r="D177" s="8"/>
      <c r="E177" s="8"/>
      <c r="F177" s="7"/>
      <c r="G177" s="5"/>
      <c r="I177" s="8"/>
    </row>
    <row r="178">
      <c r="D178" s="8"/>
      <c r="E178" s="8"/>
      <c r="F178" s="7"/>
      <c r="G178" s="5"/>
      <c r="I178" s="8"/>
    </row>
    <row r="179">
      <c r="D179" s="8"/>
      <c r="E179" s="8"/>
      <c r="F179" s="7"/>
      <c r="G179" s="5"/>
      <c r="I179" s="8"/>
    </row>
    <row r="180">
      <c r="D180" s="8"/>
      <c r="E180" s="8"/>
      <c r="F180" s="7"/>
      <c r="G180" s="5"/>
      <c r="I180" s="8"/>
    </row>
    <row r="181">
      <c r="D181" s="8"/>
      <c r="E181" s="8"/>
      <c r="F181" s="7"/>
      <c r="G181" s="5"/>
      <c r="I181" s="8"/>
    </row>
    <row r="182">
      <c r="D182" s="8"/>
      <c r="E182" s="8"/>
      <c r="F182" s="7"/>
      <c r="G182" s="5"/>
      <c r="I182" s="8"/>
    </row>
    <row r="183">
      <c r="D183" s="8"/>
      <c r="E183" s="8"/>
      <c r="F183" s="7"/>
      <c r="G183" s="5"/>
      <c r="I183" s="8"/>
    </row>
    <row r="184">
      <c r="D184" s="8"/>
      <c r="E184" s="8"/>
      <c r="F184" s="7"/>
      <c r="G184" s="5"/>
      <c r="I184" s="8"/>
    </row>
    <row r="185">
      <c r="D185" s="8"/>
      <c r="E185" s="8"/>
      <c r="F185" s="7"/>
      <c r="G185" s="5"/>
      <c r="I185" s="8"/>
    </row>
    <row r="186">
      <c r="D186" s="8"/>
      <c r="E186" s="8"/>
      <c r="F186" s="7"/>
      <c r="G186" s="5"/>
      <c r="I186" s="8"/>
    </row>
    <row r="187">
      <c r="D187" s="8"/>
      <c r="E187" s="8"/>
      <c r="F187" s="7"/>
      <c r="G187" s="5"/>
      <c r="I187" s="8"/>
    </row>
    <row r="188">
      <c r="D188" s="8"/>
      <c r="E188" s="8"/>
      <c r="F188" s="7"/>
      <c r="G188" s="5"/>
      <c r="I188" s="8"/>
    </row>
    <row r="189">
      <c r="D189" s="8"/>
      <c r="E189" s="8"/>
      <c r="F189" s="7"/>
      <c r="G189" s="5"/>
      <c r="I189" s="8"/>
    </row>
    <row r="190">
      <c r="D190" s="8"/>
      <c r="E190" s="8"/>
      <c r="F190" s="7"/>
      <c r="G190" s="5"/>
      <c r="I190" s="8"/>
    </row>
    <row r="191">
      <c r="D191" s="8"/>
      <c r="E191" s="8"/>
      <c r="F191" s="7"/>
      <c r="G191" s="5"/>
      <c r="I191" s="8"/>
    </row>
    <row r="192">
      <c r="D192" s="8"/>
      <c r="E192" s="8"/>
      <c r="F192" s="7"/>
      <c r="G192" s="5"/>
      <c r="I192" s="8"/>
    </row>
    <row r="193">
      <c r="D193" s="8"/>
      <c r="E193" s="8"/>
      <c r="F193" s="7"/>
      <c r="G193" s="5"/>
      <c r="I193" s="8"/>
    </row>
    <row r="194">
      <c r="D194" s="8"/>
      <c r="E194" s="8"/>
      <c r="F194" s="7"/>
      <c r="G194" s="5"/>
      <c r="I194" s="8"/>
    </row>
    <row r="195">
      <c r="D195" s="8"/>
      <c r="E195" s="8"/>
      <c r="F195" s="7"/>
      <c r="G195" s="5"/>
      <c r="I195" s="8"/>
    </row>
    <row r="196">
      <c r="D196" s="8"/>
      <c r="E196" s="8"/>
      <c r="F196" s="7"/>
      <c r="G196" s="5"/>
      <c r="I196" s="8"/>
    </row>
    <row r="197">
      <c r="D197" s="8"/>
      <c r="E197" s="8"/>
      <c r="F197" s="7"/>
      <c r="G197" s="5"/>
      <c r="I197" s="8"/>
    </row>
    <row r="198">
      <c r="D198" s="8"/>
      <c r="E198" s="8"/>
      <c r="F198" s="7"/>
      <c r="G198" s="5"/>
      <c r="I198" s="8"/>
    </row>
    <row r="199">
      <c r="D199" s="8"/>
      <c r="E199" s="8"/>
      <c r="F199" s="7"/>
      <c r="G199" s="5"/>
      <c r="I199" s="8"/>
    </row>
    <row r="200">
      <c r="D200" s="8"/>
      <c r="E200" s="8"/>
      <c r="F200" s="7"/>
      <c r="G200" s="5"/>
      <c r="I200" s="8"/>
    </row>
    <row r="201">
      <c r="D201" s="8"/>
      <c r="E201" s="8"/>
      <c r="F201" s="7"/>
      <c r="G201" s="5"/>
      <c r="I201" s="8"/>
    </row>
    <row r="202">
      <c r="D202" s="8"/>
      <c r="E202" s="8"/>
      <c r="F202" s="7"/>
      <c r="G202" s="5"/>
      <c r="I202" s="8"/>
    </row>
    <row r="203">
      <c r="D203" s="8"/>
      <c r="E203" s="8"/>
      <c r="F203" s="7"/>
      <c r="G203" s="5"/>
      <c r="I203" s="8"/>
    </row>
    <row r="204">
      <c r="D204" s="8"/>
      <c r="E204" s="8"/>
      <c r="F204" s="7"/>
      <c r="G204" s="5"/>
      <c r="I204" s="8"/>
    </row>
    <row r="205">
      <c r="D205" s="8"/>
      <c r="E205" s="8"/>
      <c r="F205" s="7"/>
      <c r="G205" s="5"/>
      <c r="I205" s="8"/>
    </row>
    <row r="206">
      <c r="D206" s="8"/>
      <c r="E206" s="8"/>
      <c r="F206" s="7"/>
      <c r="G206" s="5"/>
      <c r="I206" s="8"/>
    </row>
    <row r="207">
      <c r="D207" s="8"/>
      <c r="E207" s="8"/>
      <c r="F207" s="7"/>
      <c r="G207" s="5"/>
      <c r="I207" s="8"/>
    </row>
    <row r="208">
      <c r="D208" s="8"/>
      <c r="E208" s="8"/>
      <c r="F208" s="7"/>
      <c r="G208" s="5"/>
      <c r="I208" s="8"/>
    </row>
    <row r="209">
      <c r="D209" s="8"/>
      <c r="E209" s="8"/>
      <c r="F209" s="7"/>
      <c r="G209" s="5"/>
      <c r="I209" s="8"/>
    </row>
    <row r="210">
      <c r="D210" s="8"/>
      <c r="E210" s="8"/>
      <c r="F210" s="7"/>
      <c r="G210" s="5"/>
      <c r="I210" s="8"/>
    </row>
    <row r="211">
      <c r="D211" s="8"/>
      <c r="E211" s="8"/>
      <c r="F211" s="7"/>
      <c r="G211" s="5"/>
      <c r="I211" s="8"/>
    </row>
    <row r="212">
      <c r="D212" s="8"/>
      <c r="E212" s="8"/>
      <c r="F212" s="7"/>
      <c r="G212" s="5"/>
      <c r="I212" s="8"/>
    </row>
    <row r="213">
      <c r="D213" s="8"/>
      <c r="E213" s="8"/>
      <c r="F213" s="7"/>
      <c r="G213" s="5"/>
      <c r="I213" s="8"/>
    </row>
    <row r="214">
      <c r="D214" s="8"/>
      <c r="E214" s="8"/>
      <c r="F214" s="7"/>
      <c r="G214" s="5"/>
      <c r="I214" s="8"/>
    </row>
    <row r="215">
      <c r="D215" s="8"/>
      <c r="E215" s="8"/>
      <c r="F215" s="7"/>
      <c r="G215" s="5"/>
      <c r="I215" s="8"/>
    </row>
    <row r="216">
      <c r="D216" s="8"/>
      <c r="E216" s="8"/>
      <c r="F216" s="7"/>
      <c r="G216" s="5"/>
      <c r="I216" s="8"/>
    </row>
    <row r="217">
      <c r="D217" s="8"/>
      <c r="E217" s="8"/>
      <c r="F217" s="7"/>
      <c r="G217" s="5"/>
      <c r="I217" s="8"/>
    </row>
    <row r="218">
      <c r="D218" s="8"/>
      <c r="E218" s="8"/>
      <c r="F218" s="7"/>
      <c r="G218" s="5"/>
      <c r="I218" s="8"/>
    </row>
    <row r="219">
      <c r="D219" s="8"/>
      <c r="E219" s="8"/>
      <c r="F219" s="7"/>
      <c r="G219" s="5"/>
      <c r="I219" s="8"/>
    </row>
    <row r="220">
      <c r="D220" s="8"/>
      <c r="E220" s="8"/>
      <c r="F220" s="7"/>
      <c r="G220" s="5"/>
      <c r="I220" s="8"/>
    </row>
    <row r="221">
      <c r="D221" s="8"/>
      <c r="E221" s="8"/>
      <c r="F221" s="7"/>
      <c r="G221" s="5"/>
      <c r="I221" s="8"/>
    </row>
    <row r="222">
      <c r="D222" s="8"/>
      <c r="E222" s="8"/>
      <c r="F222" s="7"/>
      <c r="G222" s="5"/>
      <c r="I222" s="8"/>
    </row>
    <row r="223">
      <c r="D223" s="8"/>
      <c r="E223" s="8"/>
      <c r="F223" s="7"/>
      <c r="G223" s="5"/>
      <c r="I223" s="8"/>
    </row>
    <row r="224">
      <c r="D224" s="8"/>
      <c r="E224" s="8"/>
      <c r="F224" s="7"/>
      <c r="G224" s="5"/>
      <c r="I224" s="8"/>
    </row>
    <row r="225">
      <c r="D225" s="8"/>
      <c r="E225" s="8"/>
      <c r="F225" s="7"/>
      <c r="G225" s="5"/>
      <c r="I225" s="8"/>
    </row>
    <row r="226">
      <c r="D226" s="8"/>
      <c r="E226" s="8"/>
      <c r="F226" s="7"/>
      <c r="G226" s="5"/>
      <c r="I226" s="8"/>
    </row>
    <row r="227">
      <c r="D227" s="8"/>
      <c r="E227" s="8"/>
      <c r="F227" s="7"/>
      <c r="G227" s="5"/>
      <c r="I227" s="8"/>
    </row>
    <row r="228">
      <c r="D228" s="8"/>
      <c r="E228" s="8"/>
      <c r="F228" s="7"/>
      <c r="G228" s="5"/>
      <c r="I228" s="8"/>
    </row>
    <row r="229">
      <c r="D229" s="8"/>
      <c r="E229" s="8"/>
      <c r="F229" s="7"/>
      <c r="G229" s="5"/>
      <c r="I229" s="8"/>
    </row>
    <row r="230">
      <c r="D230" s="8"/>
      <c r="E230" s="8"/>
      <c r="F230" s="7"/>
      <c r="G230" s="5"/>
      <c r="I230" s="8"/>
    </row>
    <row r="231">
      <c r="D231" s="8"/>
      <c r="E231" s="8"/>
      <c r="F231" s="7"/>
      <c r="G231" s="5"/>
      <c r="I231" s="8"/>
    </row>
    <row r="232">
      <c r="D232" s="8"/>
      <c r="E232" s="8"/>
      <c r="F232" s="7"/>
      <c r="G232" s="5"/>
      <c r="I232" s="8"/>
    </row>
    <row r="233">
      <c r="D233" s="8"/>
      <c r="E233" s="8"/>
      <c r="F233" s="7"/>
      <c r="G233" s="5"/>
      <c r="I233" s="8"/>
    </row>
    <row r="234">
      <c r="D234" s="8"/>
      <c r="E234" s="8"/>
      <c r="F234" s="7"/>
      <c r="G234" s="5"/>
      <c r="I234" s="8"/>
    </row>
    <row r="235">
      <c r="D235" s="8"/>
      <c r="E235" s="8"/>
      <c r="F235" s="7"/>
      <c r="G235" s="5"/>
      <c r="I235" s="8"/>
    </row>
    <row r="236">
      <c r="D236" s="8"/>
      <c r="E236" s="8"/>
      <c r="F236" s="7"/>
      <c r="G236" s="5"/>
      <c r="I236" s="8"/>
    </row>
    <row r="237">
      <c r="D237" s="8"/>
      <c r="E237" s="8"/>
      <c r="F237" s="7"/>
      <c r="G237" s="5"/>
      <c r="I237" s="8"/>
    </row>
    <row r="238">
      <c r="D238" s="8"/>
      <c r="E238" s="8"/>
      <c r="F238" s="7"/>
      <c r="G238" s="5"/>
      <c r="I238" s="8"/>
    </row>
    <row r="239">
      <c r="D239" s="8"/>
      <c r="E239" s="8"/>
      <c r="F239" s="7"/>
      <c r="G239" s="5"/>
      <c r="I239" s="8"/>
    </row>
    <row r="240">
      <c r="D240" s="8"/>
      <c r="E240" s="8"/>
      <c r="F240" s="7"/>
      <c r="G240" s="5"/>
      <c r="I240" s="8"/>
    </row>
    <row r="241">
      <c r="D241" s="8"/>
      <c r="E241" s="8"/>
      <c r="F241" s="7"/>
      <c r="G241" s="5"/>
      <c r="I241" s="8"/>
    </row>
    <row r="242">
      <c r="D242" s="8"/>
      <c r="E242" s="8"/>
      <c r="F242" s="7"/>
      <c r="G242" s="5"/>
      <c r="I242" s="8"/>
    </row>
    <row r="243">
      <c r="D243" s="8"/>
      <c r="E243" s="8"/>
      <c r="F243" s="7"/>
      <c r="G243" s="5"/>
      <c r="I243" s="8"/>
    </row>
    <row r="244">
      <c r="D244" s="8"/>
      <c r="E244" s="8"/>
      <c r="F244" s="7"/>
      <c r="G244" s="5"/>
      <c r="I244" s="8"/>
    </row>
    <row r="245">
      <c r="D245" s="8"/>
      <c r="E245" s="8"/>
      <c r="F245" s="7"/>
      <c r="G245" s="5"/>
      <c r="I245" s="8"/>
    </row>
    <row r="246">
      <c r="D246" s="8"/>
      <c r="E246" s="8"/>
      <c r="F246" s="7"/>
      <c r="G246" s="5"/>
      <c r="I246" s="8"/>
    </row>
    <row r="247">
      <c r="D247" s="8"/>
      <c r="E247" s="8"/>
      <c r="F247" s="7"/>
      <c r="G247" s="5"/>
      <c r="I247" s="8"/>
    </row>
    <row r="248">
      <c r="D248" s="8"/>
      <c r="E248" s="8"/>
      <c r="F248" s="7"/>
      <c r="G248" s="5"/>
      <c r="I248" s="8"/>
    </row>
    <row r="249">
      <c r="D249" s="8"/>
      <c r="E249" s="8"/>
      <c r="F249" s="7"/>
      <c r="G249" s="5"/>
      <c r="I249" s="8"/>
    </row>
    <row r="250">
      <c r="D250" s="8"/>
      <c r="E250" s="8"/>
      <c r="F250" s="7"/>
      <c r="G250" s="5"/>
      <c r="I250" s="8"/>
    </row>
    <row r="251">
      <c r="D251" s="8"/>
      <c r="E251" s="8"/>
      <c r="F251" s="7"/>
      <c r="G251" s="5"/>
      <c r="I251" s="8"/>
    </row>
    <row r="252">
      <c r="D252" s="8"/>
      <c r="E252" s="8"/>
      <c r="F252" s="7"/>
      <c r="G252" s="5"/>
      <c r="I252" s="8"/>
    </row>
    <row r="253">
      <c r="D253" s="8"/>
      <c r="E253" s="8"/>
      <c r="F253" s="7"/>
      <c r="G253" s="5"/>
      <c r="I253" s="8"/>
    </row>
    <row r="254">
      <c r="D254" s="8"/>
      <c r="E254" s="8"/>
      <c r="F254" s="7"/>
      <c r="G254" s="5"/>
      <c r="I254" s="8"/>
    </row>
    <row r="255">
      <c r="D255" s="8"/>
      <c r="E255" s="8"/>
      <c r="F255" s="7"/>
      <c r="G255" s="5"/>
      <c r="I255" s="8"/>
    </row>
    <row r="256">
      <c r="D256" s="8"/>
      <c r="E256" s="8"/>
      <c r="F256" s="7"/>
      <c r="G256" s="5"/>
      <c r="I256" s="8"/>
    </row>
    <row r="257">
      <c r="D257" s="8"/>
      <c r="E257" s="8"/>
      <c r="F257" s="7"/>
      <c r="G257" s="5"/>
      <c r="I257" s="8"/>
    </row>
    <row r="258">
      <c r="D258" s="8"/>
      <c r="E258" s="8"/>
      <c r="F258" s="7"/>
      <c r="G258" s="5"/>
      <c r="I258" s="8"/>
    </row>
    <row r="259">
      <c r="D259" s="8"/>
      <c r="E259" s="8"/>
      <c r="F259" s="7"/>
      <c r="G259" s="5"/>
      <c r="I259" s="8"/>
    </row>
    <row r="260">
      <c r="D260" s="8"/>
      <c r="E260" s="8"/>
      <c r="F260" s="7"/>
      <c r="G260" s="5"/>
      <c r="I260" s="8"/>
    </row>
    <row r="261">
      <c r="D261" s="8"/>
      <c r="E261" s="8"/>
      <c r="F261" s="7"/>
      <c r="G261" s="5"/>
      <c r="I261" s="8"/>
    </row>
    <row r="262">
      <c r="D262" s="8"/>
      <c r="E262" s="8"/>
      <c r="F262" s="7"/>
      <c r="G262" s="5"/>
      <c r="I262" s="8"/>
    </row>
    <row r="263">
      <c r="D263" s="8"/>
      <c r="E263" s="8"/>
      <c r="F263" s="7"/>
      <c r="G263" s="5"/>
      <c r="I263" s="8"/>
    </row>
    <row r="264">
      <c r="D264" s="8"/>
      <c r="E264" s="8"/>
      <c r="F264" s="7"/>
      <c r="G264" s="5"/>
      <c r="I264" s="8"/>
    </row>
    <row r="265">
      <c r="D265" s="8"/>
      <c r="E265" s="8"/>
      <c r="F265" s="7"/>
      <c r="G265" s="5"/>
      <c r="I265" s="8"/>
    </row>
    <row r="266">
      <c r="D266" s="8"/>
      <c r="E266" s="8"/>
      <c r="F266" s="7"/>
      <c r="G266" s="5"/>
      <c r="I266" s="8"/>
    </row>
    <row r="267">
      <c r="D267" s="8"/>
      <c r="E267" s="8"/>
      <c r="F267" s="7"/>
      <c r="G267" s="5"/>
      <c r="I267" s="8"/>
    </row>
    <row r="268">
      <c r="D268" s="8"/>
      <c r="E268" s="8"/>
      <c r="F268" s="7"/>
      <c r="G268" s="5"/>
      <c r="I268" s="8"/>
    </row>
    <row r="269">
      <c r="D269" s="8"/>
      <c r="E269" s="8"/>
      <c r="F269" s="7"/>
      <c r="G269" s="5"/>
      <c r="I269" s="8"/>
    </row>
    <row r="270">
      <c r="D270" s="8"/>
      <c r="E270" s="8"/>
      <c r="F270" s="7"/>
      <c r="G270" s="5"/>
      <c r="I270" s="8"/>
    </row>
    <row r="271">
      <c r="D271" s="8"/>
      <c r="E271" s="8"/>
      <c r="F271" s="7"/>
      <c r="G271" s="5"/>
      <c r="I271" s="8"/>
    </row>
    <row r="272">
      <c r="D272" s="8"/>
      <c r="E272" s="8"/>
      <c r="F272" s="7"/>
      <c r="G272" s="5"/>
      <c r="I272" s="8"/>
    </row>
    <row r="273">
      <c r="D273" s="8"/>
      <c r="E273" s="8"/>
      <c r="F273" s="7"/>
      <c r="G273" s="5"/>
      <c r="I273" s="8"/>
    </row>
    <row r="274">
      <c r="D274" s="8"/>
      <c r="E274" s="8"/>
      <c r="F274" s="7"/>
      <c r="G274" s="5"/>
      <c r="I274" s="8"/>
    </row>
    <row r="275">
      <c r="D275" s="8"/>
      <c r="E275" s="8"/>
      <c r="F275" s="7"/>
      <c r="G275" s="5"/>
      <c r="I275" s="8"/>
    </row>
    <row r="276">
      <c r="D276" s="8"/>
      <c r="E276" s="8"/>
      <c r="F276" s="7"/>
      <c r="G276" s="5"/>
      <c r="I276" s="8"/>
    </row>
    <row r="277">
      <c r="D277" s="8"/>
      <c r="E277" s="8"/>
      <c r="F277" s="7"/>
      <c r="G277" s="5"/>
      <c r="I277" s="8"/>
    </row>
    <row r="278">
      <c r="D278" s="8"/>
      <c r="E278" s="8"/>
      <c r="F278" s="7"/>
      <c r="G278" s="5"/>
      <c r="I278" s="8"/>
    </row>
    <row r="279">
      <c r="D279" s="8"/>
      <c r="E279" s="8"/>
      <c r="F279" s="7"/>
      <c r="G279" s="5"/>
      <c r="I279" s="8"/>
    </row>
    <row r="280">
      <c r="D280" s="8"/>
      <c r="E280" s="8"/>
      <c r="F280" s="7"/>
      <c r="G280" s="5"/>
      <c r="I280" s="8"/>
    </row>
    <row r="281">
      <c r="D281" s="8"/>
      <c r="E281" s="8"/>
      <c r="F281" s="7"/>
      <c r="G281" s="5"/>
      <c r="I281" s="8"/>
    </row>
    <row r="282">
      <c r="D282" s="8"/>
      <c r="E282" s="8"/>
      <c r="F282" s="7"/>
      <c r="G282" s="5"/>
      <c r="I282" s="8"/>
    </row>
    <row r="283">
      <c r="D283" s="8"/>
      <c r="E283" s="8"/>
      <c r="F283" s="7"/>
      <c r="G283" s="5"/>
      <c r="I283" s="8"/>
    </row>
    <row r="284">
      <c r="D284" s="8"/>
      <c r="E284" s="8"/>
      <c r="F284" s="7"/>
      <c r="G284" s="5"/>
      <c r="I284" s="8"/>
    </row>
    <row r="285">
      <c r="D285" s="8"/>
      <c r="E285" s="8"/>
      <c r="F285" s="7"/>
      <c r="G285" s="5"/>
      <c r="I285" s="8"/>
    </row>
    <row r="286">
      <c r="D286" s="8"/>
      <c r="E286" s="8"/>
      <c r="F286" s="7"/>
      <c r="G286" s="5"/>
      <c r="I286" s="8"/>
    </row>
    <row r="287">
      <c r="D287" s="8"/>
      <c r="E287" s="8"/>
      <c r="F287" s="7"/>
      <c r="G287" s="5"/>
      <c r="I287" s="8"/>
    </row>
    <row r="288">
      <c r="D288" s="8"/>
      <c r="E288" s="8"/>
      <c r="F288" s="7"/>
      <c r="G288" s="5"/>
      <c r="I288" s="8"/>
    </row>
    <row r="289">
      <c r="D289" s="8"/>
      <c r="E289" s="8"/>
      <c r="F289" s="7"/>
      <c r="G289" s="5"/>
      <c r="I289" s="8"/>
    </row>
    <row r="290">
      <c r="D290" s="8"/>
      <c r="E290" s="8"/>
      <c r="F290" s="7"/>
      <c r="G290" s="5"/>
      <c r="I290" s="8"/>
    </row>
    <row r="291">
      <c r="D291" s="8"/>
      <c r="E291" s="8"/>
      <c r="F291" s="7"/>
      <c r="G291" s="5"/>
      <c r="I291" s="8"/>
    </row>
    <row r="292">
      <c r="D292" s="8"/>
      <c r="E292" s="8"/>
      <c r="F292" s="7"/>
      <c r="G292" s="5"/>
      <c r="I292" s="8"/>
    </row>
    <row r="293">
      <c r="D293" s="8"/>
      <c r="E293" s="8"/>
      <c r="F293" s="7"/>
      <c r="G293" s="5"/>
      <c r="I293" s="8"/>
    </row>
    <row r="294">
      <c r="D294" s="8"/>
      <c r="E294" s="8"/>
      <c r="F294" s="7"/>
      <c r="G294" s="5"/>
      <c r="I294" s="8"/>
    </row>
    <row r="295">
      <c r="D295" s="8"/>
      <c r="E295" s="8"/>
      <c r="F295" s="7"/>
      <c r="G295" s="5"/>
      <c r="I295" s="8"/>
    </row>
    <row r="296">
      <c r="D296" s="8"/>
      <c r="E296" s="8"/>
      <c r="F296" s="7"/>
      <c r="G296" s="5"/>
      <c r="I296" s="8"/>
    </row>
    <row r="297">
      <c r="D297" s="8"/>
      <c r="E297" s="8"/>
      <c r="F297" s="7"/>
      <c r="G297" s="5"/>
      <c r="I297" s="8"/>
    </row>
    <row r="298">
      <c r="D298" s="8"/>
      <c r="E298" s="8"/>
      <c r="F298" s="7"/>
      <c r="G298" s="5"/>
      <c r="I298" s="8"/>
    </row>
    <row r="299">
      <c r="D299" s="8"/>
      <c r="E299" s="8"/>
      <c r="F299" s="7"/>
      <c r="G299" s="5"/>
      <c r="I299" s="8"/>
    </row>
    <row r="300">
      <c r="D300" s="8"/>
      <c r="E300" s="8"/>
      <c r="F300" s="7"/>
      <c r="G300" s="5"/>
      <c r="I300" s="8"/>
    </row>
    <row r="301">
      <c r="D301" s="8"/>
      <c r="E301" s="8"/>
      <c r="F301" s="7"/>
      <c r="G301" s="5"/>
      <c r="I301" s="8"/>
    </row>
    <row r="302">
      <c r="D302" s="8"/>
      <c r="E302" s="8"/>
      <c r="F302" s="7"/>
      <c r="G302" s="5"/>
      <c r="I302" s="8"/>
    </row>
    <row r="303">
      <c r="D303" s="8"/>
      <c r="E303" s="8"/>
      <c r="F303" s="7"/>
      <c r="G303" s="5"/>
      <c r="I303" s="8"/>
    </row>
    <row r="304">
      <c r="D304" s="8"/>
      <c r="E304" s="8"/>
      <c r="F304" s="7"/>
      <c r="G304" s="5"/>
      <c r="I304" s="8"/>
    </row>
    <row r="305">
      <c r="D305" s="8"/>
      <c r="E305" s="8"/>
      <c r="F305" s="7"/>
      <c r="G305" s="5"/>
      <c r="I305" s="8"/>
    </row>
    <row r="306">
      <c r="D306" s="8"/>
      <c r="E306" s="8"/>
      <c r="F306" s="7"/>
      <c r="G306" s="5"/>
      <c r="I306" s="8"/>
    </row>
    <row r="307">
      <c r="D307" s="8"/>
      <c r="E307" s="8"/>
      <c r="F307" s="7"/>
      <c r="G307" s="5"/>
      <c r="I307" s="8"/>
    </row>
    <row r="308">
      <c r="D308" s="8"/>
      <c r="E308" s="8"/>
      <c r="F308" s="7"/>
      <c r="G308" s="5"/>
      <c r="I308" s="8"/>
    </row>
    <row r="309">
      <c r="D309" s="8"/>
      <c r="E309" s="8"/>
      <c r="F309" s="7"/>
      <c r="G309" s="5"/>
      <c r="I309" s="8"/>
    </row>
    <row r="310">
      <c r="D310" s="8"/>
      <c r="E310" s="8"/>
      <c r="F310" s="7"/>
      <c r="G310" s="5"/>
      <c r="I310" s="8"/>
    </row>
    <row r="311">
      <c r="D311" s="8"/>
      <c r="E311" s="8"/>
      <c r="F311" s="7"/>
      <c r="G311" s="5"/>
      <c r="I311" s="8"/>
    </row>
    <row r="312">
      <c r="D312" s="8"/>
      <c r="E312" s="8"/>
      <c r="F312" s="7"/>
      <c r="G312" s="5"/>
      <c r="I312" s="8"/>
    </row>
    <row r="313">
      <c r="D313" s="8"/>
      <c r="E313" s="8"/>
      <c r="F313" s="7"/>
      <c r="G313" s="5"/>
      <c r="I313" s="8"/>
    </row>
    <row r="314">
      <c r="D314" s="8"/>
      <c r="E314" s="8"/>
      <c r="F314" s="7"/>
      <c r="G314" s="5"/>
      <c r="I314" s="8"/>
    </row>
    <row r="315">
      <c r="D315" s="8"/>
      <c r="E315" s="8"/>
      <c r="F315" s="7"/>
      <c r="G315" s="5"/>
      <c r="I315" s="8"/>
    </row>
    <row r="316">
      <c r="D316" s="8"/>
      <c r="E316" s="8"/>
      <c r="F316" s="7"/>
      <c r="G316" s="5"/>
      <c r="I316" s="8"/>
    </row>
    <row r="317">
      <c r="D317" s="8"/>
      <c r="E317" s="8"/>
      <c r="F317" s="7"/>
      <c r="G317" s="5"/>
      <c r="I317" s="8"/>
    </row>
    <row r="318">
      <c r="D318" s="8"/>
      <c r="E318" s="8"/>
      <c r="F318" s="7"/>
      <c r="G318" s="5"/>
      <c r="I318" s="8"/>
    </row>
    <row r="319">
      <c r="D319" s="8"/>
      <c r="E319" s="8"/>
      <c r="F319" s="7"/>
      <c r="G319" s="5"/>
      <c r="I319" s="8"/>
    </row>
    <row r="320">
      <c r="D320" s="8"/>
      <c r="E320" s="8"/>
      <c r="F320" s="7"/>
      <c r="G320" s="5"/>
      <c r="I320" s="8"/>
    </row>
    <row r="321">
      <c r="D321" s="8"/>
      <c r="E321" s="8"/>
      <c r="F321" s="7"/>
      <c r="G321" s="5"/>
      <c r="I321" s="8"/>
    </row>
    <row r="322">
      <c r="D322" s="8"/>
      <c r="E322" s="8"/>
      <c r="F322" s="7"/>
      <c r="G322" s="5"/>
      <c r="I322" s="8"/>
    </row>
    <row r="323">
      <c r="D323" s="8"/>
      <c r="E323" s="8"/>
      <c r="F323" s="7"/>
      <c r="G323" s="5"/>
      <c r="I323" s="8"/>
    </row>
    <row r="324">
      <c r="D324" s="8"/>
      <c r="E324" s="8"/>
      <c r="F324" s="7"/>
      <c r="G324" s="5"/>
      <c r="I324" s="8"/>
    </row>
    <row r="325">
      <c r="D325" s="8"/>
      <c r="E325" s="8"/>
      <c r="F325" s="7"/>
      <c r="G325" s="5"/>
      <c r="I325" s="8"/>
    </row>
    <row r="326">
      <c r="D326" s="8"/>
      <c r="E326" s="8"/>
      <c r="F326" s="7"/>
      <c r="G326" s="5"/>
      <c r="I326" s="8"/>
    </row>
    <row r="327">
      <c r="D327" s="8"/>
      <c r="E327" s="8"/>
      <c r="F327" s="7"/>
      <c r="G327" s="5"/>
      <c r="I327" s="8"/>
    </row>
    <row r="328">
      <c r="D328" s="8"/>
      <c r="E328" s="8"/>
      <c r="F328" s="7"/>
      <c r="G328" s="5"/>
      <c r="I328" s="8"/>
    </row>
    <row r="329">
      <c r="D329" s="8"/>
      <c r="E329" s="8"/>
      <c r="F329" s="7"/>
      <c r="G329" s="5"/>
      <c r="I329" s="8"/>
    </row>
    <row r="330">
      <c r="D330" s="8"/>
      <c r="E330" s="8"/>
      <c r="F330" s="7"/>
      <c r="G330" s="5"/>
      <c r="I330" s="8"/>
    </row>
    <row r="331">
      <c r="D331" s="8"/>
      <c r="E331" s="8"/>
      <c r="F331" s="7"/>
      <c r="G331" s="5"/>
      <c r="I331" s="8"/>
    </row>
    <row r="332">
      <c r="D332" s="8"/>
      <c r="E332" s="8"/>
      <c r="F332" s="7"/>
      <c r="G332" s="5"/>
      <c r="I332" s="8"/>
    </row>
    <row r="333">
      <c r="D333" s="8"/>
      <c r="E333" s="8"/>
      <c r="F333" s="7"/>
      <c r="G333" s="5"/>
      <c r="I333" s="8"/>
    </row>
    <row r="334">
      <c r="D334" s="8"/>
      <c r="E334" s="8"/>
      <c r="F334" s="7"/>
      <c r="G334" s="5"/>
      <c r="I334" s="8"/>
    </row>
    <row r="335">
      <c r="D335" s="8"/>
      <c r="E335" s="8"/>
      <c r="F335" s="7"/>
      <c r="G335" s="5"/>
      <c r="I335" s="8"/>
    </row>
    <row r="336">
      <c r="D336" s="8"/>
      <c r="E336" s="8"/>
      <c r="F336" s="7"/>
      <c r="G336" s="5"/>
      <c r="I336" s="8"/>
    </row>
    <row r="337">
      <c r="D337" s="8"/>
      <c r="E337" s="8"/>
      <c r="F337" s="7"/>
      <c r="G337" s="5"/>
      <c r="I337" s="8"/>
    </row>
    <row r="338">
      <c r="D338" s="8"/>
      <c r="E338" s="8"/>
      <c r="F338" s="7"/>
      <c r="G338" s="5"/>
      <c r="I338" s="8"/>
    </row>
    <row r="339">
      <c r="D339" s="8"/>
      <c r="E339" s="8"/>
      <c r="F339" s="7"/>
      <c r="G339" s="5"/>
      <c r="I339" s="8"/>
    </row>
    <row r="340">
      <c r="D340" s="8"/>
      <c r="E340" s="8"/>
      <c r="F340" s="7"/>
      <c r="G340" s="5"/>
      <c r="I340" s="8"/>
    </row>
    <row r="341">
      <c r="D341" s="8"/>
      <c r="E341" s="8"/>
      <c r="F341" s="7"/>
      <c r="G341" s="5"/>
      <c r="I341" s="8"/>
    </row>
    <row r="342">
      <c r="D342" s="8"/>
      <c r="E342" s="8"/>
      <c r="F342" s="7"/>
      <c r="G342" s="5"/>
      <c r="I342" s="8"/>
    </row>
    <row r="343">
      <c r="D343" s="8"/>
      <c r="E343" s="8"/>
      <c r="F343" s="7"/>
      <c r="G343" s="5"/>
      <c r="I343" s="8"/>
    </row>
    <row r="344">
      <c r="D344" s="8"/>
      <c r="E344" s="8"/>
      <c r="F344" s="7"/>
      <c r="G344" s="5"/>
      <c r="I344" s="8"/>
    </row>
    <row r="345">
      <c r="D345" s="8"/>
      <c r="E345" s="8"/>
      <c r="F345" s="7"/>
      <c r="G345" s="5"/>
      <c r="I345" s="8"/>
    </row>
    <row r="346">
      <c r="D346" s="8"/>
      <c r="E346" s="8"/>
      <c r="F346" s="7"/>
      <c r="G346" s="5"/>
      <c r="I346" s="8"/>
    </row>
    <row r="347">
      <c r="D347" s="8"/>
      <c r="E347" s="8"/>
      <c r="F347" s="7"/>
      <c r="G347" s="5"/>
      <c r="I347" s="8"/>
    </row>
    <row r="348">
      <c r="D348" s="8"/>
      <c r="E348" s="8"/>
      <c r="F348" s="7"/>
      <c r="G348" s="5"/>
      <c r="I348" s="8"/>
    </row>
    <row r="349">
      <c r="D349" s="8"/>
      <c r="E349" s="8"/>
      <c r="F349" s="7"/>
      <c r="G349" s="5"/>
      <c r="I349" s="8"/>
    </row>
    <row r="350">
      <c r="D350" s="8"/>
      <c r="E350" s="8"/>
      <c r="F350" s="7"/>
      <c r="G350" s="5"/>
      <c r="I350" s="8"/>
    </row>
    <row r="351">
      <c r="D351" s="8"/>
      <c r="E351" s="8"/>
      <c r="F351" s="7"/>
      <c r="G351" s="5"/>
      <c r="I351" s="8"/>
    </row>
    <row r="352">
      <c r="D352" s="8"/>
      <c r="E352" s="8"/>
      <c r="F352" s="7"/>
      <c r="G352" s="5"/>
      <c r="I352" s="8"/>
    </row>
    <row r="353">
      <c r="D353" s="8"/>
      <c r="E353" s="8"/>
      <c r="F353" s="7"/>
      <c r="G353" s="5"/>
      <c r="I353" s="8"/>
    </row>
    <row r="354">
      <c r="D354" s="8"/>
      <c r="E354" s="8"/>
      <c r="F354" s="7"/>
      <c r="G354" s="5"/>
      <c r="I354" s="8"/>
    </row>
    <row r="355">
      <c r="D355" s="8"/>
      <c r="E355" s="8"/>
      <c r="F355" s="7"/>
      <c r="G355" s="5"/>
      <c r="I355" s="8"/>
    </row>
    <row r="356">
      <c r="D356" s="8"/>
      <c r="E356" s="8"/>
      <c r="F356" s="7"/>
      <c r="G356" s="5"/>
      <c r="I356" s="8"/>
    </row>
    <row r="357">
      <c r="D357" s="8"/>
      <c r="E357" s="8"/>
      <c r="F357" s="7"/>
      <c r="G357" s="5"/>
      <c r="I357" s="8"/>
    </row>
    <row r="358">
      <c r="D358" s="8"/>
      <c r="E358" s="8"/>
      <c r="F358" s="7"/>
      <c r="G358" s="5"/>
      <c r="I358" s="8"/>
    </row>
    <row r="359">
      <c r="D359" s="8"/>
      <c r="E359" s="8"/>
      <c r="F359" s="7"/>
      <c r="G359" s="5"/>
      <c r="I359" s="8"/>
    </row>
    <row r="360">
      <c r="D360" s="8"/>
      <c r="E360" s="8"/>
      <c r="F360" s="7"/>
      <c r="G360" s="5"/>
      <c r="I360" s="8"/>
    </row>
    <row r="361">
      <c r="D361" s="8"/>
      <c r="E361" s="8"/>
      <c r="F361" s="7"/>
      <c r="G361" s="5"/>
      <c r="I361" s="8"/>
    </row>
    <row r="362">
      <c r="D362" s="8"/>
      <c r="E362" s="8"/>
      <c r="F362" s="7"/>
      <c r="G362" s="5"/>
      <c r="I362" s="8"/>
    </row>
    <row r="363">
      <c r="D363" s="8"/>
      <c r="E363" s="8"/>
      <c r="F363" s="7"/>
      <c r="G363" s="5"/>
      <c r="I363" s="8"/>
    </row>
    <row r="364">
      <c r="D364" s="8"/>
      <c r="E364" s="8"/>
      <c r="F364" s="7"/>
      <c r="G364" s="5"/>
      <c r="I364" s="8"/>
    </row>
    <row r="365">
      <c r="D365" s="8"/>
      <c r="E365" s="8"/>
      <c r="F365" s="7"/>
      <c r="G365" s="5"/>
      <c r="I365" s="8"/>
    </row>
    <row r="366">
      <c r="D366" s="8"/>
      <c r="E366" s="8"/>
      <c r="F366" s="7"/>
      <c r="G366" s="5"/>
      <c r="I366" s="8"/>
    </row>
    <row r="367">
      <c r="D367" s="8"/>
      <c r="E367" s="8"/>
      <c r="F367" s="7"/>
      <c r="G367" s="5"/>
      <c r="I367" s="8"/>
    </row>
    <row r="368">
      <c r="D368" s="8"/>
      <c r="E368" s="8"/>
      <c r="F368" s="7"/>
      <c r="G368" s="5"/>
      <c r="I368" s="8"/>
    </row>
    <row r="369">
      <c r="D369" s="8"/>
      <c r="E369" s="8"/>
      <c r="F369" s="7"/>
      <c r="G369" s="5"/>
      <c r="I369" s="8"/>
    </row>
    <row r="370">
      <c r="D370" s="8"/>
      <c r="E370" s="8"/>
      <c r="F370" s="7"/>
      <c r="G370" s="5"/>
      <c r="I370" s="8"/>
    </row>
    <row r="371">
      <c r="D371" s="8"/>
      <c r="E371" s="8"/>
      <c r="F371" s="7"/>
      <c r="G371" s="5"/>
      <c r="I371" s="8"/>
    </row>
    <row r="372">
      <c r="D372" s="8"/>
      <c r="E372" s="8"/>
      <c r="F372" s="7"/>
      <c r="G372" s="5"/>
      <c r="I372" s="8"/>
    </row>
    <row r="373">
      <c r="D373" s="8"/>
      <c r="E373" s="8"/>
      <c r="F373" s="7"/>
      <c r="G373" s="5"/>
      <c r="I373" s="8"/>
    </row>
    <row r="374">
      <c r="D374" s="8"/>
      <c r="E374" s="8"/>
      <c r="F374" s="7"/>
      <c r="G374" s="5"/>
      <c r="I374" s="8"/>
    </row>
    <row r="375">
      <c r="D375" s="8"/>
      <c r="E375" s="8"/>
      <c r="F375" s="7"/>
      <c r="G375" s="5"/>
      <c r="I375" s="8"/>
    </row>
    <row r="376">
      <c r="D376" s="8"/>
      <c r="E376" s="8"/>
      <c r="F376" s="7"/>
      <c r="G376" s="5"/>
      <c r="I376" s="8"/>
    </row>
    <row r="377">
      <c r="D377" s="8"/>
      <c r="E377" s="8"/>
      <c r="F377" s="7"/>
      <c r="G377" s="5"/>
      <c r="I377" s="8"/>
    </row>
    <row r="378">
      <c r="D378" s="8"/>
      <c r="E378" s="8"/>
      <c r="F378" s="7"/>
      <c r="G378" s="5"/>
      <c r="I378" s="8"/>
    </row>
    <row r="379">
      <c r="D379" s="8"/>
      <c r="E379" s="8"/>
      <c r="F379" s="7"/>
      <c r="G379" s="5"/>
      <c r="I379" s="8"/>
    </row>
    <row r="380">
      <c r="D380" s="8"/>
      <c r="E380" s="8"/>
      <c r="F380" s="7"/>
      <c r="G380" s="5"/>
      <c r="I380" s="8"/>
    </row>
    <row r="381">
      <c r="D381" s="8"/>
      <c r="E381" s="8"/>
      <c r="F381" s="7"/>
      <c r="G381" s="5"/>
      <c r="I381" s="8"/>
    </row>
    <row r="382">
      <c r="D382" s="8"/>
      <c r="E382" s="8"/>
      <c r="F382" s="7"/>
      <c r="G382" s="5"/>
      <c r="I382" s="8"/>
    </row>
    <row r="383">
      <c r="D383" s="8"/>
      <c r="E383" s="8"/>
      <c r="F383" s="7"/>
      <c r="G383" s="5"/>
      <c r="I383" s="8"/>
    </row>
    <row r="384">
      <c r="D384" s="8"/>
      <c r="E384" s="8"/>
      <c r="F384" s="7"/>
      <c r="G384" s="5"/>
      <c r="I384" s="8"/>
    </row>
    <row r="385">
      <c r="D385" s="8"/>
      <c r="E385" s="8"/>
      <c r="F385" s="7"/>
      <c r="G385" s="5"/>
      <c r="I385" s="8"/>
    </row>
    <row r="386">
      <c r="D386" s="8"/>
      <c r="E386" s="8"/>
      <c r="F386" s="7"/>
      <c r="G386" s="5"/>
      <c r="I386" s="8"/>
    </row>
    <row r="387">
      <c r="D387" s="8"/>
      <c r="E387" s="8"/>
      <c r="F387" s="7"/>
      <c r="G387" s="5"/>
      <c r="I387" s="8"/>
    </row>
    <row r="388">
      <c r="D388" s="8"/>
      <c r="E388" s="8"/>
      <c r="F388" s="7"/>
      <c r="G388" s="5"/>
      <c r="I388" s="8"/>
    </row>
    <row r="389">
      <c r="D389" s="8"/>
      <c r="E389" s="8"/>
      <c r="F389" s="7"/>
      <c r="G389" s="5"/>
      <c r="I389" s="8"/>
    </row>
    <row r="390">
      <c r="D390" s="8"/>
      <c r="E390" s="8"/>
      <c r="F390" s="7"/>
      <c r="G390" s="5"/>
      <c r="I390" s="8"/>
    </row>
    <row r="391">
      <c r="D391" s="8"/>
      <c r="E391" s="8"/>
      <c r="F391" s="7"/>
      <c r="G391" s="5"/>
      <c r="I391" s="8"/>
    </row>
    <row r="392">
      <c r="D392" s="8"/>
      <c r="E392" s="8"/>
      <c r="F392" s="7"/>
      <c r="G392" s="5"/>
      <c r="I392" s="8"/>
    </row>
    <row r="393">
      <c r="D393" s="8"/>
      <c r="E393" s="8"/>
      <c r="F393" s="7"/>
      <c r="G393" s="5"/>
      <c r="I393" s="8"/>
    </row>
    <row r="394">
      <c r="D394" s="8"/>
      <c r="E394" s="8"/>
      <c r="F394" s="7"/>
      <c r="G394" s="5"/>
      <c r="I394" s="8"/>
    </row>
    <row r="395">
      <c r="D395" s="8"/>
      <c r="E395" s="8"/>
      <c r="F395" s="7"/>
      <c r="G395" s="5"/>
      <c r="I395" s="8"/>
    </row>
    <row r="396">
      <c r="D396" s="8"/>
      <c r="E396" s="8"/>
      <c r="F396" s="7"/>
      <c r="G396" s="5"/>
      <c r="I396" s="8"/>
    </row>
    <row r="397">
      <c r="D397" s="8"/>
      <c r="E397" s="8"/>
      <c r="F397" s="7"/>
      <c r="G397" s="5"/>
      <c r="I397" s="8"/>
    </row>
    <row r="398">
      <c r="D398" s="8"/>
      <c r="E398" s="8"/>
      <c r="F398" s="7"/>
      <c r="G398" s="5"/>
      <c r="I398" s="8"/>
    </row>
    <row r="399">
      <c r="D399" s="8"/>
      <c r="E399" s="8"/>
      <c r="F399" s="7"/>
      <c r="G399" s="5"/>
      <c r="I399" s="8"/>
    </row>
    <row r="400">
      <c r="D400" s="8"/>
      <c r="E400" s="8"/>
      <c r="F400" s="7"/>
      <c r="G400" s="5"/>
      <c r="I400" s="8"/>
    </row>
    <row r="401">
      <c r="D401" s="8"/>
      <c r="E401" s="8"/>
      <c r="F401" s="7"/>
      <c r="G401" s="5"/>
      <c r="I401" s="8"/>
    </row>
    <row r="402">
      <c r="D402" s="8"/>
      <c r="E402" s="8"/>
      <c r="F402" s="7"/>
      <c r="G402" s="5"/>
      <c r="I402" s="8"/>
    </row>
    <row r="403">
      <c r="D403" s="8"/>
      <c r="E403" s="8"/>
      <c r="F403" s="7"/>
      <c r="G403" s="5"/>
      <c r="I403" s="8"/>
    </row>
    <row r="404">
      <c r="D404" s="8"/>
      <c r="E404" s="8"/>
      <c r="F404" s="7"/>
      <c r="G404" s="5"/>
      <c r="I404" s="8"/>
    </row>
    <row r="405">
      <c r="D405" s="8"/>
      <c r="E405" s="8"/>
      <c r="F405" s="7"/>
      <c r="G405" s="5"/>
      <c r="I405" s="8"/>
    </row>
    <row r="406">
      <c r="D406" s="8"/>
      <c r="E406" s="8"/>
      <c r="F406" s="7"/>
      <c r="G406" s="5"/>
      <c r="I406" s="8"/>
    </row>
    <row r="407">
      <c r="D407" s="8"/>
      <c r="E407" s="8"/>
      <c r="F407" s="7"/>
      <c r="G407" s="5"/>
      <c r="I407" s="8"/>
    </row>
    <row r="408">
      <c r="D408" s="8"/>
      <c r="E408" s="8"/>
      <c r="F408" s="7"/>
      <c r="G408" s="5"/>
      <c r="I408" s="8"/>
    </row>
    <row r="409">
      <c r="D409" s="8"/>
      <c r="E409" s="8"/>
      <c r="F409" s="7"/>
      <c r="G409" s="5"/>
      <c r="I409" s="8"/>
    </row>
    <row r="410">
      <c r="D410" s="8"/>
      <c r="E410" s="8"/>
      <c r="F410" s="7"/>
      <c r="G410" s="5"/>
      <c r="I410" s="8"/>
    </row>
    <row r="411">
      <c r="D411" s="8"/>
      <c r="E411" s="8"/>
      <c r="F411" s="7"/>
      <c r="G411" s="5"/>
      <c r="I411" s="8"/>
    </row>
    <row r="412">
      <c r="D412" s="8"/>
      <c r="E412" s="8"/>
      <c r="F412" s="7"/>
      <c r="G412" s="5"/>
      <c r="I412" s="8"/>
    </row>
    <row r="413">
      <c r="D413" s="8"/>
      <c r="E413" s="8"/>
      <c r="F413" s="7"/>
      <c r="G413" s="5"/>
      <c r="I413" s="8"/>
    </row>
    <row r="414">
      <c r="D414" s="8"/>
      <c r="E414" s="8"/>
      <c r="F414" s="7"/>
      <c r="G414" s="5"/>
      <c r="I414" s="8"/>
    </row>
    <row r="415">
      <c r="D415" s="8"/>
      <c r="E415" s="8"/>
      <c r="F415" s="7"/>
      <c r="G415" s="5"/>
      <c r="I415" s="8"/>
    </row>
    <row r="416">
      <c r="D416" s="8"/>
      <c r="E416" s="8"/>
      <c r="F416" s="7"/>
      <c r="G416" s="5"/>
      <c r="I416" s="8"/>
    </row>
    <row r="417">
      <c r="D417" s="8"/>
      <c r="E417" s="8"/>
      <c r="F417" s="7"/>
      <c r="G417" s="5"/>
      <c r="I417" s="8"/>
    </row>
    <row r="418">
      <c r="D418" s="8"/>
      <c r="E418" s="8"/>
      <c r="F418" s="7"/>
      <c r="G418" s="5"/>
      <c r="I418" s="8"/>
    </row>
    <row r="419">
      <c r="D419" s="8"/>
      <c r="E419" s="8"/>
      <c r="F419" s="7"/>
      <c r="G419" s="5"/>
      <c r="I419" s="8"/>
    </row>
    <row r="420">
      <c r="D420" s="8"/>
      <c r="E420" s="8"/>
      <c r="F420" s="7"/>
      <c r="G420" s="5"/>
      <c r="I420" s="8"/>
    </row>
    <row r="421">
      <c r="D421" s="8"/>
      <c r="E421" s="8"/>
      <c r="F421" s="7"/>
      <c r="G421" s="5"/>
      <c r="I421" s="8"/>
    </row>
    <row r="422">
      <c r="D422" s="8"/>
      <c r="E422" s="8"/>
      <c r="F422" s="7"/>
      <c r="G422" s="5"/>
      <c r="I422" s="8"/>
    </row>
    <row r="423">
      <c r="D423" s="8"/>
      <c r="E423" s="8"/>
      <c r="F423" s="7"/>
      <c r="G423" s="5"/>
      <c r="I423" s="8"/>
    </row>
    <row r="424">
      <c r="D424" s="8"/>
      <c r="E424" s="8"/>
      <c r="F424" s="7"/>
      <c r="G424" s="5"/>
      <c r="I424" s="8"/>
    </row>
    <row r="425">
      <c r="D425" s="8"/>
      <c r="E425" s="8"/>
      <c r="F425" s="7"/>
      <c r="G425" s="5"/>
      <c r="I425" s="8"/>
    </row>
    <row r="426">
      <c r="D426" s="8"/>
      <c r="E426" s="8"/>
      <c r="F426" s="7"/>
      <c r="G426" s="5"/>
      <c r="I426" s="8"/>
    </row>
    <row r="427">
      <c r="D427" s="8"/>
      <c r="E427" s="8"/>
      <c r="F427" s="7"/>
      <c r="G427" s="5"/>
      <c r="I427" s="8"/>
    </row>
    <row r="428">
      <c r="D428" s="8"/>
      <c r="E428" s="8"/>
      <c r="F428" s="7"/>
      <c r="G428" s="5"/>
      <c r="I428" s="8"/>
    </row>
    <row r="429">
      <c r="D429" s="8"/>
      <c r="E429" s="8"/>
      <c r="F429" s="7"/>
      <c r="G429" s="5"/>
      <c r="I429" s="8"/>
    </row>
    <row r="430">
      <c r="D430" s="8"/>
      <c r="E430" s="8"/>
      <c r="F430" s="7"/>
      <c r="G430" s="5"/>
      <c r="I430" s="8"/>
    </row>
    <row r="431">
      <c r="D431" s="8"/>
      <c r="E431" s="8"/>
      <c r="F431" s="7"/>
      <c r="G431" s="5"/>
      <c r="I431" s="8"/>
    </row>
    <row r="432">
      <c r="D432" s="8"/>
      <c r="E432" s="8"/>
      <c r="F432" s="7"/>
      <c r="G432" s="5"/>
      <c r="I432" s="8"/>
    </row>
    <row r="433">
      <c r="D433" s="8"/>
      <c r="E433" s="8"/>
      <c r="F433" s="7"/>
      <c r="G433" s="5"/>
      <c r="I433" s="8"/>
    </row>
    <row r="434">
      <c r="D434" s="8"/>
      <c r="E434" s="8"/>
      <c r="F434" s="7"/>
      <c r="G434" s="5"/>
      <c r="I434" s="8"/>
    </row>
    <row r="435">
      <c r="D435" s="8"/>
      <c r="E435" s="8"/>
      <c r="F435" s="7"/>
      <c r="G435" s="5"/>
      <c r="I435" s="8"/>
    </row>
    <row r="436">
      <c r="D436" s="8"/>
      <c r="E436" s="8"/>
      <c r="F436" s="7"/>
      <c r="G436" s="5"/>
      <c r="I436" s="8"/>
    </row>
    <row r="437">
      <c r="D437" s="8"/>
      <c r="E437" s="8"/>
      <c r="F437" s="7"/>
      <c r="G437" s="5"/>
      <c r="I437" s="8"/>
    </row>
    <row r="438">
      <c r="D438" s="8"/>
      <c r="E438" s="8"/>
      <c r="F438" s="7"/>
      <c r="G438" s="5"/>
      <c r="I438" s="8"/>
    </row>
    <row r="439">
      <c r="D439" s="8"/>
      <c r="E439" s="8"/>
      <c r="F439" s="7"/>
      <c r="G439" s="5"/>
      <c r="I439" s="8"/>
    </row>
    <row r="440">
      <c r="D440" s="8"/>
      <c r="E440" s="8"/>
      <c r="F440" s="7"/>
      <c r="G440" s="5"/>
      <c r="I440" s="8"/>
    </row>
    <row r="441">
      <c r="D441" s="8"/>
      <c r="E441" s="8"/>
      <c r="F441" s="7"/>
      <c r="G441" s="5"/>
      <c r="I441" s="8"/>
    </row>
    <row r="442">
      <c r="D442" s="8"/>
      <c r="E442" s="8"/>
      <c r="F442" s="7"/>
      <c r="G442" s="5"/>
      <c r="I442" s="8"/>
    </row>
    <row r="443">
      <c r="D443" s="8"/>
      <c r="E443" s="8"/>
      <c r="F443" s="7"/>
      <c r="G443" s="5"/>
      <c r="I443" s="8"/>
    </row>
    <row r="444">
      <c r="D444" s="8"/>
      <c r="E444" s="8"/>
      <c r="F444" s="7"/>
      <c r="G444" s="5"/>
      <c r="I444" s="8"/>
    </row>
    <row r="445">
      <c r="D445" s="8"/>
      <c r="E445" s="8"/>
      <c r="F445" s="7"/>
      <c r="G445" s="5"/>
      <c r="I445" s="8"/>
    </row>
    <row r="446">
      <c r="D446" s="8"/>
      <c r="E446" s="8"/>
      <c r="F446" s="7"/>
      <c r="G446" s="5"/>
      <c r="I446" s="8"/>
    </row>
    <row r="447">
      <c r="D447" s="8"/>
      <c r="E447" s="8"/>
      <c r="F447" s="7"/>
      <c r="G447" s="5"/>
      <c r="I447" s="8"/>
    </row>
    <row r="448">
      <c r="D448" s="8"/>
      <c r="E448" s="8"/>
      <c r="F448" s="7"/>
      <c r="G448" s="5"/>
      <c r="I448" s="8"/>
    </row>
    <row r="449">
      <c r="D449" s="8"/>
      <c r="E449" s="8"/>
      <c r="F449" s="7"/>
      <c r="G449" s="5"/>
      <c r="I449" s="8"/>
    </row>
    <row r="450">
      <c r="D450" s="8"/>
      <c r="E450" s="8"/>
      <c r="F450" s="7"/>
      <c r="G450" s="5"/>
      <c r="I450" s="8"/>
    </row>
    <row r="451">
      <c r="D451" s="8"/>
      <c r="E451" s="8"/>
      <c r="F451" s="7"/>
      <c r="G451" s="5"/>
      <c r="I451" s="8"/>
    </row>
    <row r="452">
      <c r="D452" s="8"/>
      <c r="E452" s="8"/>
      <c r="F452" s="7"/>
      <c r="G452" s="5"/>
      <c r="I452" s="8"/>
    </row>
    <row r="453">
      <c r="D453" s="8"/>
      <c r="E453" s="8"/>
      <c r="F453" s="7"/>
      <c r="G453" s="5"/>
      <c r="I453" s="8"/>
    </row>
    <row r="454">
      <c r="D454" s="8"/>
      <c r="E454" s="8"/>
      <c r="F454" s="7"/>
      <c r="G454" s="5"/>
      <c r="I454" s="8"/>
    </row>
    <row r="455">
      <c r="D455" s="8"/>
      <c r="E455" s="8"/>
      <c r="F455" s="7"/>
      <c r="G455" s="5"/>
      <c r="I455" s="8"/>
    </row>
    <row r="456">
      <c r="D456" s="8"/>
      <c r="E456" s="8"/>
      <c r="F456" s="7"/>
      <c r="G456" s="5"/>
      <c r="I456" s="8"/>
    </row>
    <row r="457">
      <c r="D457" s="8"/>
      <c r="E457" s="8"/>
      <c r="F457" s="7"/>
      <c r="G457" s="5"/>
      <c r="I457" s="8"/>
    </row>
    <row r="458">
      <c r="D458" s="8"/>
      <c r="E458" s="8"/>
      <c r="F458" s="7"/>
      <c r="G458" s="5"/>
      <c r="I458" s="8"/>
    </row>
    <row r="459">
      <c r="D459" s="8"/>
      <c r="E459" s="8"/>
      <c r="F459" s="7"/>
      <c r="G459" s="5"/>
      <c r="I459" s="8"/>
    </row>
    <row r="460">
      <c r="D460" s="8"/>
      <c r="E460" s="8"/>
      <c r="F460" s="7"/>
      <c r="G460" s="5"/>
      <c r="I460" s="8"/>
    </row>
    <row r="461">
      <c r="D461" s="8"/>
      <c r="E461" s="8"/>
      <c r="F461" s="7"/>
      <c r="G461" s="5"/>
      <c r="I461" s="8"/>
    </row>
    <row r="462">
      <c r="D462" s="8"/>
      <c r="E462" s="8"/>
      <c r="F462" s="7"/>
      <c r="G462" s="5"/>
      <c r="I462" s="8"/>
    </row>
    <row r="463">
      <c r="D463" s="8"/>
      <c r="E463" s="8"/>
      <c r="F463" s="7"/>
      <c r="G463" s="5"/>
      <c r="I463" s="8"/>
    </row>
    <row r="464">
      <c r="D464" s="8"/>
      <c r="E464" s="8"/>
      <c r="F464" s="7"/>
      <c r="G464" s="5"/>
      <c r="I464" s="8"/>
    </row>
    <row r="465">
      <c r="D465" s="8"/>
      <c r="E465" s="8"/>
      <c r="F465" s="7"/>
      <c r="G465" s="5"/>
      <c r="I465" s="8"/>
    </row>
    <row r="466">
      <c r="D466" s="8"/>
      <c r="E466" s="8"/>
      <c r="F466" s="7"/>
      <c r="G466" s="5"/>
      <c r="I466" s="8"/>
    </row>
    <row r="467">
      <c r="D467" s="8"/>
      <c r="E467" s="8"/>
      <c r="F467" s="7"/>
      <c r="G467" s="5"/>
      <c r="I467" s="8"/>
    </row>
    <row r="468">
      <c r="D468" s="8"/>
      <c r="E468" s="8"/>
      <c r="F468" s="7"/>
      <c r="G468" s="5"/>
      <c r="I468" s="8"/>
    </row>
    <row r="469">
      <c r="D469" s="8"/>
      <c r="E469" s="8"/>
      <c r="F469" s="7"/>
      <c r="G469" s="5"/>
      <c r="I469" s="8"/>
    </row>
    <row r="470">
      <c r="D470" s="8"/>
      <c r="E470" s="8"/>
      <c r="F470" s="7"/>
      <c r="G470" s="5"/>
      <c r="I470" s="8"/>
    </row>
    <row r="471">
      <c r="D471" s="8"/>
      <c r="E471" s="8"/>
      <c r="F471" s="7"/>
      <c r="G471" s="5"/>
      <c r="I471" s="8"/>
    </row>
    <row r="472">
      <c r="D472" s="8"/>
      <c r="E472" s="8"/>
      <c r="F472" s="7"/>
      <c r="G472" s="5"/>
      <c r="I472" s="8"/>
    </row>
    <row r="473">
      <c r="D473" s="8"/>
      <c r="E473" s="8"/>
      <c r="F473" s="7"/>
      <c r="G473" s="5"/>
      <c r="I473" s="8"/>
    </row>
    <row r="474">
      <c r="D474" s="8"/>
      <c r="E474" s="8"/>
      <c r="F474" s="7"/>
      <c r="G474" s="5"/>
      <c r="I474" s="8"/>
    </row>
    <row r="475">
      <c r="D475" s="8"/>
      <c r="E475" s="8"/>
      <c r="F475" s="7"/>
      <c r="G475" s="5"/>
      <c r="I475" s="8"/>
    </row>
    <row r="476">
      <c r="D476" s="8"/>
      <c r="E476" s="8"/>
      <c r="F476" s="7"/>
      <c r="G476" s="5"/>
      <c r="I476" s="8"/>
    </row>
    <row r="477">
      <c r="D477" s="8"/>
      <c r="E477" s="8"/>
      <c r="F477" s="7"/>
      <c r="G477" s="5"/>
      <c r="I477" s="8"/>
    </row>
    <row r="478">
      <c r="D478" s="8"/>
      <c r="E478" s="8"/>
      <c r="F478" s="7"/>
      <c r="G478" s="5"/>
      <c r="I478" s="8"/>
    </row>
    <row r="479">
      <c r="D479" s="8"/>
      <c r="E479" s="8"/>
      <c r="F479" s="7"/>
      <c r="G479" s="5"/>
      <c r="I479" s="8"/>
    </row>
    <row r="480">
      <c r="D480" s="8"/>
      <c r="E480" s="8"/>
      <c r="F480" s="7"/>
      <c r="G480" s="5"/>
      <c r="I480" s="8"/>
    </row>
    <row r="481">
      <c r="D481" s="8"/>
      <c r="E481" s="8"/>
      <c r="F481" s="7"/>
      <c r="G481" s="5"/>
      <c r="I481" s="8"/>
    </row>
    <row r="482">
      <c r="D482" s="8"/>
      <c r="E482" s="8"/>
      <c r="F482" s="7"/>
      <c r="G482" s="5"/>
      <c r="I482" s="8"/>
    </row>
    <row r="483">
      <c r="D483" s="8"/>
      <c r="E483" s="8"/>
      <c r="F483" s="7"/>
      <c r="G483" s="5"/>
      <c r="I483" s="8"/>
    </row>
    <row r="484">
      <c r="D484" s="8"/>
      <c r="E484" s="8"/>
      <c r="F484" s="7"/>
      <c r="G484" s="5"/>
      <c r="I484" s="8"/>
    </row>
    <row r="485">
      <c r="D485" s="8"/>
      <c r="E485" s="8"/>
      <c r="F485" s="7"/>
      <c r="G485" s="5"/>
      <c r="I485" s="8"/>
    </row>
    <row r="486">
      <c r="D486" s="8"/>
      <c r="E486" s="8"/>
      <c r="F486" s="7"/>
      <c r="G486" s="5"/>
      <c r="I486" s="8"/>
    </row>
    <row r="487">
      <c r="D487" s="8"/>
      <c r="E487" s="8"/>
      <c r="F487" s="7"/>
      <c r="G487" s="5"/>
      <c r="I487" s="8"/>
    </row>
    <row r="488">
      <c r="D488" s="8"/>
      <c r="E488" s="8"/>
      <c r="F488" s="7"/>
      <c r="G488" s="5"/>
      <c r="I488" s="8"/>
    </row>
    <row r="489">
      <c r="D489" s="8"/>
      <c r="E489" s="8"/>
      <c r="F489" s="7"/>
      <c r="G489" s="5"/>
      <c r="I489" s="8"/>
    </row>
    <row r="490">
      <c r="D490" s="8"/>
      <c r="E490" s="8"/>
      <c r="F490" s="7"/>
      <c r="G490" s="5"/>
      <c r="I490" s="8"/>
    </row>
    <row r="491">
      <c r="D491" s="8"/>
      <c r="E491" s="8"/>
      <c r="F491" s="7"/>
      <c r="G491" s="5"/>
      <c r="I491" s="8"/>
    </row>
    <row r="492">
      <c r="D492" s="8"/>
      <c r="E492" s="8"/>
      <c r="F492" s="7"/>
      <c r="G492" s="5"/>
      <c r="I492" s="8"/>
    </row>
    <row r="493">
      <c r="D493" s="8"/>
      <c r="E493" s="8"/>
      <c r="F493" s="7"/>
      <c r="G493" s="5"/>
      <c r="I493" s="8"/>
    </row>
    <row r="494">
      <c r="D494" s="8"/>
      <c r="E494" s="8"/>
      <c r="F494" s="7"/>
      <c r="G494" s="5"/>
      <c r="I494" s="8"/>
    </row>
    <row r="495">
      <c r="D495" s="8"/>
      <c r="E495" s="8"/>
      <c r="F495" s="7"/>
      <c r="G495" s="5"/>
      <c r="I495" s="8"/>
    </row>
    <row r="496">
      <c r="D496" s="8"/>
      <c r="E496" s="8"/>
      <c r="F496" s="7"/>
      <c r="G496" s="5"/>
      <c r="I496" s="8"/>
    </row>
    <row r="497">
      <c r="D497" s="8"/>
      <c r="E497" s="8"/>
      <c r="F497" s="7"/>
      <c r="G497" s="5"/>
      <c r="I497" s="8"/>
    </row>
    <row r="498">
      <c r="D498" s="8"/>
      <c r="E498" s="8"/>
      <c r="F498" s="7"/>
      <c r="G498" s="5"/>
      <c r="I498" s="8"/>
    </row>
    <row r="499">
      <c r="D499" s="8"/>
      <c r="E499" s="8"/>
      <c r="F499" s="7"/>
      <c r="G499" s="5"/>
      <c r="I499" s="8"/>
    </row>
    <row r="500">
      <c r="D500" s="8"/>
      <c r="E500" s="8"/>
      <c r="F500" s="7"/>
      <c r="G500" s="5"/>
      <c r="I500" s="8"/>
    </row>
    <row r="501">
      <c r="D501" s="8"/>
      <c r="E501" s="8"/>
      <c r="F501" s="7"/>
      <c r="G501" s="5"/>
      <c r="I501" s="8"/>
    </row>
    <row r="502">
      <c r="D502" s="8"/>
      <c r="E502" s="8"/>
      <c r="F502" s="7"/>
      <c r="G502" s="5"/>
      <c r="I502" s="8"/>
    </row>
    <row r="503">
      <c r="D503" s="8"/>
      <c r="E503" s="8"/>
      <c r="F503" s="7"/>
      <c r="G503" s="5"/>
      <c r="I503" s="8"/>
    </row>
    <row r="504">
      <c r="D504" s="8"/>
      <c r="E504" s="8"/>
      <c r="F504" s="7"/>
      <c r="G504" s="5"/>
      <c r="I504" s="8"/>
    </row>
    <row r="505">
      <c r="D505" s="8"/>
      <c r="E505" s="8"/>
      <c r="F505" s="7"/>
      <c r="G505" s="5"/>
      <c r="I505" s="8"/>
    </row>
    <row r="506">
      <c r="D506" s="8"/>
      <c r="E506" s="8"/>
      <c r="F506" s="7"/>
      <c r="G506" s="5"/>
      <c r="I506" s="8"/>
    </row>
    <row r="507">
      <c r="D507" s="8"/>
      <c r="E507" s="8"/>
      <c r="F507" s="7"/>
      <c r="G507" s="5"/>
      <c r="I507" s="8"/>
    </row>
    <row r="508">
      <c r="D508" s="8"/>
      <c r="E508" s="8"/>
      <c r="F508" s="7"/>
      <c r="G508" s="5"/>
      <c r="I508" s="8"/>
    </row>
    <row r="509">
      <c r="D509" s="8"/>
      <c r="E509" s="8"/>
      <c r="F509" s="7"/>
      <c r="G509" s="5"/>
      <c r="I509" s="8"/>
    </row>
    <row r="510">
      <c r="D510" s="8"/>
      <c r="E510" s="8"/>
      <c r="F510" s="7"/>
      <c r="G510" s="5"/>
      <c r="I510" s="8"/>
    </row>
    <row r="511">
      <c r="D511" s="8"/>
      <c r="E511" s="8"/>
      <c r="F511" s="7"/>
      <c r="G511" s="5"/>
      <c r="I511" s="8"/>
    </row>
    <row r="512">
      <c r="D512" s="8"/>
      <c r="E512" s="8"/>
      <c r="F512" s="7"/>
      <c r="G512" s="5"/>
      <c r="I512" s="8"/>
    </row>
    <row r="513">
      <c r="D513" s="8"/>
      <c r="E513" s="8"/>
      <c r="F513" s="7"/>
      <c r="G513" s="5"/>
      <c r="I513" s="8"/>
    </row>
    <row r="514">
      <c r="D514" s="8"/>
      <c r="E514" s="8"/>
      <c r="F514" s="7"/>
      <c r="G514" s="5"/>
      <c r="I514" s="8"/>
    </row>
    <row r="515">
      <c r="D515" s="8"/>
      <c r="E515" s="8"/>
      <c r="F515" s="7"/>
      <c r="G515" s="5"/>
      <c r="I515" s="8"/>
    </row>
    <row r="516">
      <c r="D516" s="8"/>
      <c r="E516" s="8"/>
      <c r="F516" s="7"/>
      <c r="G516" s="5"/>
      <c r="I516" s="8"/>
    </row>
    <row r="517">
      <c r="D517" s="8"/>
      <c r="E517" s="8"/>
      <c r="F517" s="7"/>
      <c r="G517" s="5"/>
      <c r="I517" s="8"/>
    </row>
    <row r="518">
      <c r="D518" s="8"/>
      <c r="E518" s="8"/>
      <c r="F518" s="7"/>
      <c r="G518" s="5"/>
      <c r="I518" s="8"/>
    </row>
    <row r="519">
      <c r="D519" s="8"/>
      <c r="E519" s="8"/>
      <c r="F519" s="7"/>
      <c r="G519" s="5"/>
      <c r="I519" s="8"/>
    </row>
    <row r="520">
      <c r="D520" s="8"/>
      <c r="E520" s="8"/>
      <c r="F520" s="7"/>
      <c r="G520" s="5"/>
      <c r="I520" s="8"/>
    </row>
    <row r="521">
      <c r="D521" s="8"/>
      <c r="E521" s="8"/>
      <c r="F521" s="7"/>
      <c r="G521" s="5"/>
      <c r="I521" s="8"/>
    </row>
    <row r="522">
      <c r="D522" s="8"/>
      <c r="E522" s="8"/>
      <c r="F522" s="7"/>
      <c r="G522" s="5"/>
      <c r="I522" s="8"/>
    </row>
    <row r="523">
      <c r="D523" s="8"/>
      <c r="E523" s="8"/>
      <c r="F523" s="7"/>
      <c r="G523" s="5"/>
      <c r="I523" s="8"/>
    </row>
    <row r="524">
      <c r="D524" s="8"/>
      <c r="E524" s="8"/>
      <c r="F524" s="7"/>
      <c r="G524" s="5"/>
      <c r="I524" s="8"/>
    </row>
    <row r="525">
      <c r="D525" s="8"/>
      <c r="E525" s="8"/>
      <c r="F525" s="7"/>
      <c r="G525" s="5"/>
      <c r="I525" s="8"/>
    </row>
    <row r="526">
      <c r="D526" s="8"/>
      <c r="E526" s="8"/>
      <c r="F526" s="7"/>
      <c r="G526" s="5"/>
      <c r="I526" s="8"/>
    </row>
    <row r="527">
      <c r="D527" s="8"/>
      <c r="E527" s="8"/>
      <c r="F527" s="7"/>
      <c r="G527" s="5"/>
      <c r="I527" s="8"/>
    </row>
    <row r="528">
      <c r="D528" s="8"/>
      <c r="E528" s="8"/>
      <c r="F528" s="7"/>
      <c r="G528" s="5"/>
      <c r="I528" s="8"/>
    </row>
    <row r="529">
      <c r="D529" s="8"/>
      <c r="E529" s="8"/>
      <c r="F529" s="7"/>
      <c r="G529" s="5"/>
      <c r="I529" s="8"/>
    </row>
    <row r="530">
      <c r="D530" s="8"/>
      <c r="E530" s="8"/>
      <c r="F530" s="7"/>
      <c r="G530" s="5"/>
      <c r="I530" s="8"/>
    </row>
    <row r="531">
      <c r="D531" s="8"/>
      <c r="E531" s="8"/>
      <c r="F531" s="7"/>
      <c r="G531" s="5"/>
      <c r="I531" s="8"/>
    </row>
    <row r="532">
      <c r="D532" s="8"/>
      <c r="E532" s="8"/>
      <c r="F532" s="7"/>
      <c r="G532" s="5"/>
      <c r="I532" s="8"/>
    </row>
    <row r="533">
      <c r="D533" s="8"/>
      <c r="E533" s="8"/>
      <c r="F533" s="7"/>
      <c r="G533" s="5"/>
      <c r="I533" s="8"/>
    </row>
    <row r="534">
      <c r="D534" s="8"/>
      <c r="E534" s="8"/>
      <c r="F534" s="7"/>
      <c r="G534" s="5"/>
      <c r="I534" s="8"/>
    </row>
    <row r="535">
      <c r="D535" s="8"/>
      <c r="E535" s="8"/>
      <c r="F535" s="7"/>
      <c r="G535" s="5"/>
      <c r="I535" s="8"/>
    </row>
    <row r="536">
      <c r="D536" s="8"/>
      <c r="E536" s="8"/>
      <c r="F536" s="7"/>
      <c r="G536" s="5"/>
      <c r="I536" s="8"/>
    </row>
    <row r="537">
      <c r="D537" s="8"/>
      <c r="E537" s="8"/>
      <c r="F537" s="7"/>
      <c r="G537" s="5"/>
      <c r="I537" s="8"/>
    </row>
    <row r="538">
      <c r="D538" s="8"/>
      <c r="E538" s="8"/>
      <c r="F538" s="7"/>
      <c r="G538" s="5"/>
      <c r="I538" s="8"/>
    </row>
    <row r="539">
      <c r="D539" s="8"/>
      <c r="E539" s="8"/>
      <c r="F539" s="7"/>
      <c r="G539" s="5"/>
      <c r="I539" s="8"/>
    </row>
    <row r="540">
      <c r="D540" s="8"/>
      <c r="E540" s="8"/>
      <c r="F540" s="7"/>
      <c r="G540" s="5"/>
      <c r="I540" s="8"/>
    </row>
    <row r="541">
      <c r="D541" s="8"/>
      <c r="E541" s="8"/>
      <c r="F541" s="7"/>
      <c r="G541" s="5"/>
      <c r="I541" s="8"/>
    </row>
    <row r="542">
      <c r="D542" s="8"/>
      <c r="E542" s="8"/>
      <c r="F542" s="7"/>
      <c r="G542" s="5"/>
      <c r="I542" s="8"/>
    </row>
    <row r="543">
      <c r="D543" s="8"/>
      <c r="E543" s="8"/>
      <c r="F543" s="7"/>
      <c r="G543" s="5"/>
      <c r="I543" s="8"/>
    </row>
    <row r="544">
      <c r="D544" s="8"/>
      <c r="E544" s="8"/>
      <c r="F544" s="7"/>
      <c r="G544" s="5"/>
      <c r="I544" s="8"/>
    </row>
    <row r="545">
      <c r="D545" s="8"/>
      <c r="E545" s="8"/>
      <c r="F545" s="7"/>
      <c r="G545" s="5"/>
      <c r="I545" s="8"/>
    </row>
    <row r="546">
      <c r="D546" s="8"/>
      <c r="E546" s="8"/>
      <c r="F546" s="7"/>
      <c r="G546" s="5"/>
      <c r="I546" s="8"/>
    </row>
    <row r="547">
      <c r="D547" s="8"/>
      <c r="E547" s="8"/>
      <c r="F547" s="7"/>
      <c r="G547" s="5"/>
      <c r="I547" s="8"/>
    </row>
    <row r="548">
      <c r="D548" s="8"/>
      <c r="E548" s="8"/>
      <c r="F548" s="7"/>
      <c r="G548" s="5"/>
      <c r="I548" s="8"/>
    </row>
    <row r="549">
      <c r="D549" s="8"/>
      <c r="E549" s="8"/>
      <c r="F549" s="7"/>
      <c r="G549" s="5"/>
      <c r="I549" s="8"/>
    </row>
    <row r="550">
      <c r="D550" s="8"/>
      <c r="E550" s="8"/>
      <c r="F550" s="7"/>
      <c r="G550" s="5"/>
      <c r="I550" s="8"/>
    </row>
    <row r="551">
      <c r="D551" s="8"/>
      <c r="E551" s="8"/>
      <c r="F551" s="7"/>
      <c r="G551" s="5"/>
      <c r="I551" s="8"/>
    </row>
    <row r="552">
      <c r="D552" s="8"/>
      <c r="E552" s="8"/>
      <c r="F552" s="7"/>
      <c r="G552" s="5"/>
      <c r="I552" s="8"/>
    </row>
    <row r="553">
      <c r="D553" s="8"/>
      <c r="E553" s="8"/>
      <c r="F553" s="7"/>
      <c r="G553" s="5"/>
      <c r="I553" s="8"/>
    </row>
    <row r="554">
      <c r="D554" s="8"/>
      <c r="E554" s="8"/>
      <c r="F554" s="7"/>
      <c r="G554" s="5"/>
      <c r="I554" s="8"/>
    </row>
    <row r="555">
      <c r="D555" s="8"/>
      <c r="E555" s="8"/>
      <c r="F555" s="7"/>
      <c r="G555" s="5"/>
      <c r="I555" s="8"/>
    </row>
    <row r="556">
      <c r="D556" s="8"/>
      <c r="E556" s="8"/>
      <c r="F556" s="7"/>
      <c r="G556" s="5"/>
      <c r="I556" s="8"/>
    </row>
    <row r="557">
      <c r="D557" s="8"/>
      <c r="E557" s="8"/>
      <c r="F557" s="7"/>
      <c r="G557" s="5"/>
      <c r="I557" s="8"/>
    </row>
    <row r="558">
      <c r="D558" s="8"/>
      <c r="E558" s="8"/>
      <c r="F558" s="7"/>
      <c r="G558" s="5"/>
      <c r="I558" s="8"/>
    </row>
    <row r="559">
      <c r="D559" s="8"/>
      <c r="E559" s="8"/>
      <c r="F559" s="7"/>
      <c r="G559" s="5"/>
      <c r="I559" s="8"/>
    </row>
    <row r="560">
      <c r="D560" s="8"/>
      <c r="E560" s="8"/>
      <c r="F560" s="7"/>
      <c r="G560" s="5"/>
      <c r="I560" s="8"/>
    </row>
    <row r="561">
      <c r="D561" s="8"/>
      <c r="E561" s="8"/>
      <c r="F561" s="7"/>
      <c r="G561" s="5"/>
      <c r="I561" s="8"/>
    </row>
    <row r="562">
      <c r="D562" s="8"/>
      <c r="E562" s="8"/>
      <c r="F562" s="7"/>
      <c r="G562" s="5"/>
      <c r="I562" s="8"/>
    </row>
    <row r="563">
      <c r="D563" s="8"/>
      <c r="E563" s="8"/>
      <c r="F563" s="7"/>
      <c r="G563" s="5"/>
      <c r="I563" s="8"/>
    </row>
    <row r="564">
      <c r="D564" s="8"/>
      <c r="E564" s="8"/>
      <c r="F564" s="7"/>
      <c r="G564" s="5"/>
      <c r="I564" s="8"/>
    </row>
    <row r="565">
      <c r="D565" s="8"/>
      <c r="E565" s="8"/>
      <c r="F565" s="7"/>
      <c r="G565" s="5"/>
      <c r="I565" s="8"/>
    </row>
    <row r="566">
      <c r="D566" s="8"/>
      <c r="E566" s="8"/>
      <c r="F566" s="7"/>
      <c r="G566" s="5"/>
      <c r="I566" s="8"/>
    </row>
    <row r="567">
      <c r="D567" s="8"/>
      <c r="E567" s="8"/>
      <c r="F567" s="7"/>
      <c r="G567" s="5"/>
      <c r="I567" s="8"/>
    </row>
    <row r="568">
      <c r="D568" s="8"/>
      <c r="E568" s="8"/>
      <c r="F568" s="7"/>
      <c r="G568" s="5"/>
      <c r="I568" s="8"/>
    </row>
    <row r="569">
      <c r="D569" s="8"/>
      <c r="E569" s="8"/>
      <c r="F569" s="7"/>
      <c r="G569" s="5"/>
      <c r="I569" s="8"/>
    </row>
    <row r="570">
      <c r="D570" s="8"/>
      <c r="E570" s="8"/>
      <c r="F570" s="7"/>
      <c r="G570" s="5"/>
      <c r="I570" s="8"/>
    </row>
    <row r="571">
      <c r="D571" s="8"/>
      <c r="E571" s="8"/>
      <c r="F571" s="7"/>
      <c r="G571" s="5"/>
      <c r="I571" s="8"/>
    </row>
    <row r="572">
      <c r="D572" s="8"/>
      <c r="E572" s="8"/>
      <c r="F572" s="7"/>
      <c r="G572" s="5"/>
      <c r="I572" s="8"/>
    </row>
    <row r="573">
      <c r="D573" s="8"/>
      <c r="E573" s="8"/>
      <c r="F573" s="7"/>
      <c r="G573" s="5"/>
      <c r="I573" s="8"/>
    </row>
    <row r="574">
      <c r="D574" s="8"/>
      <c r="E574" s="8"/>
      <c r="F574" s="7"/>
      <c r="G574" s="5"/>
      <c r="I574" s="8"/>
    </row>
    <row r="575">
      <c r="D575" s="8"/>
      <c r="E575" s="8"/>
      <c r="F575" s="7"/>
      <c r="G575" s="5"/>
      <c r="I575" s="8"/>
    </row>
    <row r="576">
      <c r="D576" s="8"/>
      <c r="E576" s="8"/>
      <c r="F576" s="7"/>
      <c r="G576" s="5"/>
      <c r="I576" s="8"/>
    </row>
    <row r="577">
      <c r="D577" s="8"/>
      <c r="E577" s="8"/>
      <c r="F577" s="7"/>
      <c r="G577" s="5"/>
      <c r="I577" s="8"/>
    </row>
    <row r="578">
      <c r="D578" s="8"/>
      <c r="E578" s="8"/>
      <c r="F578" s="7"/>
      <c r="G578" s="5"/>
      <c r="I578" s="8"/>
    </row>
    <row r="579">
      <c r="D579" s="8"/>
      <c r="E579" s="8"/>
      <c r="F579" s="7"/>
      <c r="G579" s="5"/>
      <c r="I579" s="8"/>
    </row>
    <row r="580">
      <c r="D580" s="8"/>
      <c r="E580" s="8"/>
      <c r="F580" s="7"/>
      <c r="G580" s="5"/>
      <c r="I580" s="8"/>
    </row>
    <row r="581">
      <c r="D581" s="8"/>
      <c r="E581" s="8"/>
      <c r="F581" s="7"/>
      <c r="G581" s="5"/>
      <c r="I581" s="8"/>
    </row>
    <row r="582">
      <c r="D582" s="8"/>
      <c r="E582" s="8"/>
      <c r="F582" s="7"/>
      <c r="G582" s="5"/>
      <c r="I582" s="8"/>
    </row>
    <row r="583">
      <c r="D583" s="8"/>
      <c r="E583" s="8"/>
      <c r="F583" s="7"/>
      <c r="G583" s="5"/>
      <c r="I583" s="8"/>
    </row>
    <row r="584">
      <c r="D584" s="8"/>
      <c r="E584" s="8"/>
      <c r="F584" s="7"/>
      <c r="G584" s="5"/>
      <c r="I584" s="8"/>
    </row>
    <row r="585">
      <c r="D585" s="8"/>
      <c r="E585" s="8"/>
      <c r="F585" s="7"/>
      <c r="G585" s="5"/>
      <c r="I585" s="8"/>
    </row>
    <row r="586">
      <c r="D586" s="8"/>
      <c r="E586" s="8"/>
      <c r="F586" s="7"/>
      <c r="G586" s="5"/>
      <c r="I586" s="8"/>
    </row>
    <row r="587">
      <c r="D587" s="8"/>
      <c r="E587" s="8"/>
      <c r="F587" s="7"/>
      <c r="G587" s="5"/>
      <c r="I587" s="8"/>
    </row>
    <row r="588">
      <c r="D588" s="8"/>
      <c r="E588" s="8"/>
      <c r="F588" s="7"/>
      <c r="G588" s="5"/>
      <c r="I588" s="8"/>
    </row>
    <row r="589">
      <c r="D589" s="8"/>
      <c r="E589" s="8"/>
      <c r="F589" s="7"/>
      <c r="G589" s="5"/>
      <c r="I589" s="8"/>
    </row>
    <row r="590">
      <c r="D590" s="8"/>
      <c r="E590" s="8"/>
      <c r="F590" s="7"/>
      <c r="G590" s="5"/>
      <c r="I590" s="8"/>
    </row>
    <row r="591">
      <c r="D591" s="8"/>
      <c r="E591" s="8"/>
      <c r="F591" s="7"/>
      <c r="G591" s="5"/>
      <c r="I591" s="8"/>
    </row>
    <row r="592">
      <c r="D592" s="8"/>
      <c r="E592" s="8"/>
      <c r="F592" s="7"/>
      <c r="G592" s="5"/>
      <c r="I592" s="8"/>
    </row>
    <row r="593">
      <c r="D593" s="8"/>
      <c r="E593" s="8"/>
      <c r="F593" s="7"/>
      <c r="G593" s="5"/>
      <c r="I593" s="8"/>
    </row>
    <row r="594">
      <c r="D594" s="8"/>
      <c r="E594" s="8"/>
      <c r="F594" s="7"/>
      <c r="G594" s="5"/>
      <c r="I594" s="8"/>
    </row>
    <row r="595">
      <c r="D595" s="8"/>
      <c r="E595" s="8"/>
      <c r="F595" s="7"/>
      <c r="G595" s="5"/>
      <c r="I595" s="8"/>
    </row>
    <row r="596">
      <c r="D596" s="8"/>
      <c r="E596" s="8"/>
      <c r="F596" s="7"/>
      <c r="G596" s="5"/>
      <c r="I596" s="8"/>
    </row>
    <row r="597">
      <c r="D597" s="8"/>
      <c r="E597" s="8"/>
      <c r="F597" s="7"/>
      <c r="G597" s="5"/>
      <c r="I597" s="8"/>
    </row>
    <row r="598">
      <c r="D598" s="8"/>
      <c r="E598" s="8"/>
      <c r="F598" s="7"/>
      <c r="G598" s="5"/>
      <c r="I598" s="8"/>
    </row>
    <row r="599">
      <c r="D599" s="8"/>
      <c r="E599" s="8"/>
      <c r="F599" s="7"/>
      <c r="G599" s="5"/>
      <c r="I599" s="8"/>
    </row>
    <row r="600">
      <c r="D600" s="8"/>
      <c r="E600" s="8"/>
      <c r="F600" s="7"/>
      <c r="G600" s="5"/>
      <c r="I600" s="8"/>
    </row>
    <row r="601">
      <c r="D601" s="8"/>
      <c r="E601" s="8"/>
      <c r="F601" s="7"/>
      <c r="G601" s="5"/>
      <c r="I601" s="8"/>
    </row>
    <row r="602">
      <c r="D602" s="8"/>
      <c r="E602" s="8"/>
      <c r="F602" s="7"/>
      <c r="G602" s="5"/>
      <c r="I602" s="8"/>
    </row>
    <row r="603">
      <c r="D603" s="8"/>
      <c r="E603" s="8"/>
      <c r="F603" s="7"/>
      <c r="G603" s="5"/>
      <c r="I603" s="8"/>
    </row>
    <row r="604">
      <c r="D604" s="8"/>
      <c r="E604" s="8"/>
      <c r="F604" s="7"/>
      <c r="G604" s="5"/>
      <c r="I604" s="8"/>
    </row>
    <row r="605">
      <c r="D605" s="8"/>
      <c r="E605" s="8"/>
      <c r="F605" s="7"/>
      <c r="G605" s="5"/>
      <c r="I605" s="8"/>
    </row>
    <row r="606">
      <c r="D606" s="8"/>
      <c r="E606" s="8"/>
      <c r="F606" s="7"/>
      <c r="G606" s="5"/>
      <c r="I606" s="8"/>
    </row>
    <row r="607">
      <c r="D607" s="8"/>
      <c r="E607" s="8"/>
      <c r="F607" s="7"/>
      <c r="G607" s="5"/>
      <c r="I607" s="8"/>
    </row>
    <row r="608">
      <c r="D608" s="8"/>
      <c r="E608" s="8"/>
      <c r="F608" s="7"/>
      <c r="G608" s="5"/>
      <c r="I608" s="8"/>
    </row>
    <row r="609">
      <c r="D609" s="8"/>
      <c r="E609" s="8"/>
      <c r="F609" s="7"/>
      <c r="G609" s="5"/>
      <c r="I609" s="8"/>
    </row>
    <row r="610">
      <c r="D610" s="8"/>
      <c r="E610" s="8"/>
      <c r="F610" s="7"/>
      <c r="G610" s="5"/>
      <c r="I610" s="8"/>
    </row>
    <row r="611">
      <c r="D611" s="8"/>
      <c r="E611" s="8"/>
      <c r="F611" s="7"/>
      <c r="G611" s="5"/>
      <c r="I611" s="8"/>
    </row>
    <row r="612">
      <c r="D612" s="8"/>
      <c r="E612" s="8"/>
      <c r="F612" s="7"/>
      <c r="G612" s="5"/>
      <c r="I612" s="8"/>
    </row>
    <row r="613">
      <c r="D613" s="8"/>
      <c r="E613" s="8"/>
      <c r="F613" s="7"/>
      <c r="G613" s="5"/>
      <c r="I613" s="8"/>
    </row>
    <row r="614">
      <c r="D614" s="8"/>
      <c r="E614" s="8"/>
      <c r="F614" s="7"/>
      <c r="G614" s="5"/>
      <c r="I614" s="8"/>
    </row>
    <row r="615">
      <c r="D615" s="8"/>
      <c r="E615" s="8"/>
      <c r="F615" s="7"/>
      <c r="G615" s="5"/>
      <c r="I615" s="8"/>
    </row>
    <row r="616">
      <c r="D616" s="8"/>
      <c r="E616" s="8"/>
      <c r="F616" s="7"/>
      <c r="G616" s="5"/>
      <c r="I616" s="8"/>
    </row>
    <row r="617">
      <c r="D617" s="8"/>
      <c r="E617" s="8"/>
      <c r="F617" s="7"/>
      <c r="G617" s="5"/>
      <c r="I617" s="8"/>
    </row>
    <row r="618">
      <c r="D618" s="8"/>
      <c r="E618" s="8"/>
      <c r="F618" s="7"/>
      <c r="G618" s="5"/>
      <c r="I618" s="8"/>
    </row>
    <row r="619">
      <c r="D619" s="8"/>
      <c r="E619" s="8"/>
      <c r="F619" s="7"/>
      <c r="G619" s="5"/>
      <c r="I619" s="8"/>
    </row>
    <row r="620">
      <c r="D620" s="8"/>
      <c r="E620" s="8"/>
      <c r="F620" s="7"/>
      <c r="G620" s="5"/>
      <c r="I620" s="8"/>
    </row>
    <row r="621">
      <c r="D621" s="8"/>
      <c r="E621" s="8"/>
      <c r="F621" s="7"/>
      <c r="G621" s="5"/>
      <c r="I621" s="8"/>
    </row>
    <row r="622">
      <c r="D622" s="8"/>
      <c r="E622" s="8"/>
      <c r="F622" s="7"/>
      <c r="G622" s="5"/>
      <c r="I622" s="8"/>
    </row>
    <row r="623">
      <c r="D623" s="8"/>
      <c r="E623" s="8"/>
      <c r="F623" s="7"/>
      <c r="G623" s="5"/>
      <c r="I623" s="8"/>
    </row>
    <row r="624">
      <c r="D624" s="8"/>
      <c r="E624" s="8"/>
      <c r="F624" s="7"/>
      <c r="G624" s="5"/>
      <c r="I624" s="8"/>
    </row>
    <row r="625">
      <c r="D625" s="8"/>
      <c r="E625" s="8"/>
      <c r="F625" s="7"/>
      <c r="G625" s="5"/>
      <c r="I625" s="8"/>
    </row>
    <row r="626">
      <c r="D626" s="8"/>
      <c r="E626" s="8"/>
      <c r="F626" s="7"/>
      <c r="G626" s="5"/>
      <c r="I626" s="8"/>
    </row>
    <row r="627">
      <c r="D627" s="8"/>
      <c r="E627" s="8"/>
      <c r="F627" s="7"/>
      <c r="G627" s="5"/>
      <c r="I627" s="8"/>
    </row>
    <row r="628">
      <c r="D628" s="8"/>
      <c r="E628" s="8"/>
      <c r="F628" s="7"/>
      <c r="G628" s="5"/>
      <c r="I628" s="8"/>
    </row>
    <row r="629">
      <c r="D629" s="8"/>
      <c r="E629" s="8"/>
      <c r="F629" s="7"/>
      <c r="G629" s="5"/>
      <c r="I629" s="8"/>
    </row>
    <row r="630">
      <c r="D630" s="8"/>
      <c r="E630" s="8"/>
      <c r="F630" s="7"/>
      <c r="G630" s="5"/>
      <c r="I630" s="8"/>
    </row>
    <row r="631">
      <c r="D631" s="8"/>
      <c r="E631" s="8"/>
      <c r="F631" s="7"/>
      <c r="G631" s="5"/>
      <c r="I631" s="8"/>
    </row>
    <row r="632">
      <c r="D632" s="8"/>
      <c r="E632" s="8"/>
      <c r="F632" s="7"/>
      <c r="G632" s="5"/>
      <c r="I632" s="8"/>
    </row>
    <row r="633">
      <c r="D633" s="8"/>
      <c r="E633" s="8"/>
      <c r="F633" s="7"/>
      <c r="G633" s="5"/>
      <c r="I633" s="8"/>
    </row>
    <row r="634">
      <c r="D634" s="8"/>
      <c r="E634" s="8"/>
      <c r="F634" s="7"/>
      <c r="G634" s="5"/>
      <c r="I634" s="8"/>
    </row>
    <row r="635">
      <c r="D635" s="8"/>
      <c r="E635" s="8"/>
      <c r="F635" s="7"/>
      <c r="G635" s="5"/>
      <c r="I635" s="8"/>
    </row>
    <row r="636">
      <c r="D636" s="8"/>
      <c r="E636" s="8"/>
      <c r="F636" s="7"/>
      <c r="G636" s="5"/>
      <c r="I636" s="8"/>
    </row>
    <row r="637">
      <c r="D637" s="8"/>
      <c r="E637" s="8"/>
      <c r="F637" s="7"/>
      <c r="G637" s="5"/>
      <c r="I637" s="8"/>
    </row>
    <row r="638">
      <c r="D638" s="8"/>
      <c r="E638" s="8"/>
      <c r="F638" s="7"/>
      <c r="G638" s="5"/>
      <c r="I638" s="8"/>
    </row>
    <row r="639">
      <c r="D639" s="8"/>
      <c r="E639" s="8"/>
      <c r="F639" s="7"/>
      <c r="G639" s="5"/>
      <c r="I639" s="8"/>
    </row>
    <row r="640">
      <c r="D640" s="8"/>
      <c r="E640" s="8"/>
      <c r="F640" s="7"/>
      <c r="G640" s="5"/>
      <c r="I640" s="8"/>
    </row>
    <row r="641">
      <c r="D641" s="8"/>
      <c r="E641" s="8"/>
      <c r="F641" s="7"/>
      <c r="G641" s="5"/>
      <c r="I641" s="8"/>
    </row>
    <row r="642">
      <c r="D642" s="8"/>
      <c r="E642" s="8"/>
      <c r="F642" s="7"/>
      <c r="G642" s="5"/>
      <c r="I642" s="8"/>
    </row>
    <row r="643">
      <c r="D643" s="8"/>
      <c r="E643" s="8"/>
      <c r="F643" s="7"/>
      <c r="G643" s="5"/>
      <c r="I643" s="8"/>
    </row>
    <row r="644">
      <c r="D644" s="8"/>
      <c r="E644" s="8"/>
      <c r="F644" s="7"/>
      <c r="G644" s="5"/>
      <c r="I644" s="8"/>
    </row>
    <row r="645">
      <c r="D645" s="8"/>
      <c r="E645" s="8"/>
      <c r="F645" s="7"/>
      <c r="G645" s="5"/>
      <c r="I645" s="8"/>
    </row>
    <row r="646">
      <c r="D646" s="8"/>
      <c r="E646" s="8"/>
      <c r="F646" s="7"/>
      <c r="G646" s="5"/>
      <c r="I646" s="8"/>
    </row>
    <row r="647">
      <c r="D647" s="8"/>
      <c r="E647" s="8"/>
      <c r="F647" s="7"/>
      <c r="G647" s="5"/>
      <c r="I647" s="8"/>
    </row>
    <row r="648">
      <c r="D648" s="8"/>
      <c r="E648" s="8"/>
      <c r="F648" s="7"/>
      <c r="G648" s="5"/>
      <c r="I648" s="8"/>
    </row>
    <row r="649">
      <c r="D649" s="8"/>
      <c r="E649" s="8"/>
      <c r="F649" s="7"/>
      <c r="G649" s="5"/>
      <c r="I649" s="8"/>
    </row>
    <row r="650">
      <c r="D650" s="8"/>
      <c r="E650" s="8"/>
      <c r="F650" s="7"/>
      <c r="G650" s="5"/>
      <c r="I650" s="8"/>
    </row>
    <row r="651">
      <c r="D651" s="8"/>
      <c r="E651" s="8"/>
      <c r="F651" s="7"/>
      <c r="G651" s="5"/>
      <c r="I651" s="8"/>
    </row>
    <row r="652">
      <c r="D652" s="8"/>
      <c r="E652" s="8"/>
      <c r="F652" s="7"/>
      <c r="G652" s="5"/>
      <c r="I652" s="8"/>
    </row>
    <row r="653">
      <c r="D653" s="8"/>
      <c r="E653" s="8"/>
      <c r="F653" s="7"/>
      <c r="G653" s="5"/>
      <c r="I653" s="8"/>
    </row>
    <row r="654">
      <c r="D654" s="8"/>
      <c r="E654" s="8"/>
      <c r="F654" s="7"/>
      <c r="G654" s="5"/>
      <c r="I654" s="8"/>
    </row>
    <row r="655">
      <c r="D655" s="8"/>
      <c r="E655" s="8"/>
      <c r="F655" s="7"/>
      <c r="G655" s="5"/>
      <c r="I655" s="8"/>
    </row>
    <row r="656">
      <c r="D656" s="8"/>
      <c r="E656" s="8"/>
      <c r="F656" s="7"/>
      <c r="G656" s="5"/>
      <c r="I656" s="8"/>
    </row>
    <row r="657">
      <c r="D657" s="8"/>
      <c r="E657" s="8"/>
      <c r="F657" s="7"/>
      <c r="G657" s="5"/>
      <c r="I657" s="8"/>
    </row>
    <row r="658">
      <c r="D658" s="8"/>
      <c r="E658" s="8"/>
      <c r="F658" s="7"/>
      <c r="G658" s="5"/>
      <c r="I658" s="8"/>
    </row>
    <row r="659">
      <c r="D659" s="8"/>
      <c r="E659" s="8"/>
      <c r="F659" s="7"/>
      <c r="G659" s="5"/>
      <c r="I659" s="8"/>
    </row>
    <row r="660">
      <c r="D660" s="8"/>
      <c r="E660" s="8"/>
      <c r="F660" s="7"/>
      <c r="G660" s="5"/>
      <c r="I660" s="8"/>
    </row>
    <row r="661">
      <c r="D661" s="8"/>
      <c r="E661" s="8"/>
      <c r="F661" s="7"/>
      <c r="G661" s="5"/>
      <c r="I661" s="8"/>
    </row>
    <row r="662">
      <c r="D662" s="8"/>
      <c r="E662" s="8"/>
      <c r="F662" s="7"/>
      <c r="G662" s="5"/>
      <c r="I662" s="8"/>
    </row>
    <row r="663">
      <c r="D663" s="8"/>
      <c r="E663" s="8"/>
      <c r="F663" s="7"/>
      <c r="G663" s="5"/>
      <c r="I663" s="8"/>
    </row>
    <row r="664">
      <c r="D664" s="8"/>
      <c r="E664" s="8"/>
      <c r="F664" s="7"/>
      <c r="G664" s="5"/>
      <c r="I664" s="8"/>
    </row>
    <row r="665">
      <c r="D665" s="8"/>
      <c r="E665" s="8"/>
      <c r="F665" s="7"/>
      <c r="G665" s="5"/>
      <c r="I665" s="8"/>
    </row>
    <row r="666">
      <c r="D666" s="8"/>
      <c r="E666" s="8"/>
      <c r="F666" s="7"/>
      <c r="G666" s="5"/>
      <c r="I666" s="8"/>
    </row>
    <row r="667">
      <c r="D667" s="8"/>
      <c r="E667" s="8"/>
      <c r="F667" s="7"/>
      <c r="G667" s="5"/>
      <c r="I667" s="8"/>
    </row>
    <row r="668">
      <c r="D668" s="8"/>
      <c r="E668" s="8"/>
      <c r="F668" s="7"/>
      <c r="G668" s="5"/>
      <c r="I668" s="8"/>
    </row>
    <row r="669">
      <c r="D669" s="8"/>
      <c r="E669" s="8"/>
      <c r="F669" s="7"/>
      <c r="G669" s="5"/>
      <c r="I669" s="8"/>
    </row>
    <row r="670">
      <c r="D670" s="8"/>
      <c r="E670" s="8"/>
      <c r="F670" s="7"/>
      <c r="G670" s="5"/>
      <c r="I670" s="8"/>
    </row>
    <row r="671">
      <c r="D671" s="8"/>
      <c r="E671" s="8"/>
      <c r="F671" s="7"/>
      <c r="G671" s="5"/>
      <c r="I671" s="8"/>
    </row>
    <row r="672">
      <c r="D672" s="8"/>
      <c r="E672" s="8"/>
      <c r="F672" s="7"/>
      <c r="G672" s="5"/>
      <c r="I672" s="8"/>
    </row>
    <row r="673">
      <c r="D673" s="8"/>
      <c r="E673" s="8"/>
      <c r="F673" s="7"/>
      <c r="G673" s="5"/>
      <c r="I673" s="8"/>
    </row>
    <row r="674">
      <c r="D674" s="8"/>
      <c r="E674" s="8"/>
      <c r="F674" s="7"/>
      <c r="G674" s="5"/>
      <c r="I674" s="8"/>
    </row>
    <row r="675">
      <c r="D675" s="8"/>
      <c r="E675" s="8"/>
      <c r="F675" s="7"/>
      <c r="G675" s="5"/>
      <c r="I675" s="8"/>
    </row>
    <row r="676">
      <c r="D676" s="8"/>
      <c r="E676" s="8"/>
      <c r="F676" s="7"/>
      <c r="G676" s="5"/>
      <c r="I676" s="8"/>
    </row>
    <row r="677">
      <c r="D677" s="8"/>
      <c r="E677" s="8"/>
      <c r="F677" s="7"/>
      <c r="G677" s="5"/>
      <c r="I677" s="8"/>
    </row>
    <row r="678">
      <c r="D678" s="8"/>
      <c r="E678" s="8"/>
      <c r="F678" s="7"/>
      <c r="G678" s="5"/>
      <c r="I678" s="8"/>
    </row>
    <row r="679">
      <c r="D679" s="8"/>
      <c r="E679" s="8"/>
      <c r="F679" s="7"/>
      <c r="G679" s="5"/>
      <c r="I679" s="8"/>
    </row>
    <row r="680">
      <c r="D680" s="8"/>
      <c r="E680" s="8"/>
      <c r="F680" s="7"/>
      <c r="G680" s="5"/>
      <c r="I680" s="8"/>
    </row>
    <row r="681">
      <c r="D681" s="8"/>
      <c r="E681" s="8"/>
      <c r="F681" s="7"/>
      <c r="G681" s="5"/>
      <c r="I681" s="8"/>
    </row>
    <row r="682">
      <c r="D682" s="8"/>
      <c r="E682" s="8"/>
      <c r="F682" s="7"/>
      <c r="G682" s="5"/>
      <c r="I682" s="8"/>
    </row>
    <row r="683">
      <c r="D683" s="8"/>
      <c r="E683" s="8"/>
      <c r="F683" s="7"/>
      <c r="G683" s="5"/>
      <c r="I683" s="8"/>
    </row>
    <row r="684">
      <c r="D684" s="8"/>
      <c r="E684" s="8"/>
      <c r="F684" s="7"/>
      <c r="G684" s="5"/>
      <c r="I684" s="8"/>
    </row>
    <row r="685">
      <c r="D685" s="8"/>
      <c r="E685" s="8"/>
      <c r="F685" s="7"/>
      <c r="G685" s="5"/>
      <c r="I685" s="8"/>
    </row>
    <row r="686">
      <c r="D686" s="8"/>
      <c r="E686" s="8"/>
      <c r="F686" s="7"/>
      <c r="G686" s="5"/>
      <c r="I686" s="8"/>
    </row>
    <row r="687">
      <c r="D687" s="8"/>
      <c r="E687" s="8"/>
      <c r="F687" s="7"/>
      <c r="G687" s="5"/>
      <c r="I687" s="8"/>
    </row>
    <row r="688">
      <c r="D688" s="8"/>
      <c r="E688" s="8"/>
      <c r="F688" s="7"/>
      <c r="G688" s="5"/>
      <c r="I688" s="8"/>
    </row>
    <row r="689">
      <c r="D689" s="8"/>
      <c r="E689" s="8"/>
      <c r="F689" s="7"/>
      <c r="G689" s="5"/>
      <c r="I689" s="8"/>
    </row>
    <row r="690">
      <c r="D690" s="8"/>
      <c r="E690" s="8"/>
      <c r="F690" s="7"/>
      <c r="G690" s="5"/>
      <c r="I690" s="8"/>
    </row>
    <row r="691">
      <c r="D691" s="8"/>
      <c r="E691" s="8"/>
      <c r="F691" s="7"/>
      <c r="G691" s="5"/>
      <c r="I691" s="8"/>
    </row>
    <row r="692">
      <c r="D692" s="8"/>
      <c r="E692" s="8"/>
      <c r="F692" s="7"/>
      <c r="G692" s="5"/>
      <c r="I692" s="8"/>
    </row>
    <row r="693">
      <c r="D693" s="8"/>
      <c r="E693" s="8"/>
      <c r="F693" s="7"/>
      <c r="G693" s="5"/>
      <c r="I693" s="8"/>
    </row>
    <row r="694">
      <c r="D694" s="8"/>
      <c r="E694" s="8"/>
      <c r="F694" s="7"/>
      <c r="G694" s="5"/>
      <c r="I694" s="8"/>
    </row>
    <row r="695">
      <c r="D695" s="8"/>
      <c r="E695" s="8"/>
      <c r="F695" s="7"/>
      <c r="G695" s="5"/>
      <c r="I695" s="8"/>
    </row>
    <row r="696">
      <c r="D696" s="8"/>
      <c r="E696" s="8"/>
      <c r="F696" s="7"/>
      <c r="G696" s="5"/>
      <c r="I696" s="8"/>
    </row>
    <row r="697">
      <c r="D697" s="8"/>
      <c r="E697" s="8"/>
      <c r="F697" s="7"/>
      <c r="G697" s="5"/>
      <c r="I697" s="8"/>
    </row>
    <row r="698">
      <c r="D698" s="8"/>
      <c r="E698" s="8"/>
      <c r="F698" s="7"/>
      <c r="G698" s="5"/>
      <c r="I698" s="8"/>
    </row>
    <row r="699">
      <c r="D699" s="8"/>
      <c r="E699" s="8"/>
      <c r="F699" s="7"/>
      <c r="G699" s="5"/>
      <c r="I699" s="8"/>
    </row>
    <row r="700">
      <c r="D700" s="8"/>
      <c r="E700" s="8"/>
      <c r="F700" s="7"/>
      <c r="G700" s="5"/>
      <c r="I700" s="8"/>
    </row>
    <row r="701">
      <c r="D701" s="8"/>
      <c r="E701" s="8"/>
      <c r="F701" s="7"/>
      <c r="G701" s="5"/>
      <c r="I701" s="8"/>
    </row>
    <row r="702">
      <c r="D702" s="8"/>
      <c r="E702" s="8"/>
      <c r="F702" s="7"/>
      <c r="G702" s="5"/>
      <c r="I702" s="8"/>
    </row>
    <row r="703">
      <c r="D703" s="8"/>
      <c r="E703" s="8"/>
      <c r="F703" s="7"/>
      <c r="G703" s="5"/>
      <c r="I703" s="8"/>
    </row>
    <row r="704">
      <c r="D704" s="8"/>
      <c r="E704" s="8"/>
      <c r="F704" s="7"/>
      <c r="G704" s="5"/>
      <c r="I704" s="8"/>
    </row>
    <row r="705">
      <c r="D705" s="8"/>
      <c r="E705" s="8"/>
      <c r="F705" s="7"/>
      <c r="G705" s="5"/>
      <c r="I705" s="8"/>
    </row>
    <row r="706">
      <c r="D706" s="8"/>
      <c r="E706" s="8"/>
      <c r="F706" s="7"/>
      <c r="G706" s="5"/>
      <c r="I706" s="8"/>
    </row>
    <row r="707">
      <c r="D707" s="8"/>
      <c r="E707" s="8"/>
      <c r="F707" s="7"/>
      <c r="G707" s="5"/>
      <c r="I707" s="8"/>
    </row>
    <row r="708">
      <c r="D708" s="8"/>
      <c r="E708" s="8"/>
      <c r="F708" s="7"/>
      <c r="G708" s="5"/>
      <c r="I708" s="8"/>
    </row>
    <row r="709">
      <c r="D709" s="8"/>
      <c r="E709" s="8"/>
      <c r="F709" s="7"/>
      <c r="G709" s="5"/>
      <c r="I709" s="8"/>
    </row>
    <row r="710">
      <c r="D710" s="8"/>
      <c r="E710" s="8"/>
      <c r="F710" s="7"/>
      <c r="G710" s="5"/>
      <c r="I710" s="8"/>
    </row>
    <row r="711">
      <c r="D711" s="8"/>
      <c r="E711" s="8"/>
      <c r="F711" s="7"/>
      <c r="G711" s="5"/>
      <c r="I711" s="8"/>
    </row>
    <row r="712">
      <c r="D712" s="8"/>
      <c r="E712" s="8"/>
      <c r="F712" s="7"/>
      <c r="G712" s="5"/>
      <c r="I712" s="8"/>
    </row>
    <row r="713">
      <c r="D713" s="8"/>
      <c r="E713" s="8"/>
      <c r="F713" s="7"/>
      <c r="G713" s="5"/>
      <c r="I713" s="8"/>
    </row>
    <row r="714">
      <c r="D714" s="8"/>
      <c r="E714" s="8"/>
      <c r="F714" s="7"/>
      <c r="G714" s="5"/>
      <c r="I714" s="8"/>
    </row>
    <row r="715">
      <c r="D715" s="8"/>
      <c r="E715" s="8"/>
      <c r="F715" s="7"/>
      <c r="G715" s="5"/>
      <c r="I715" s="8"/>
    </row>
    <row r="716">
      <c r="D716" s="8"/>
      <c r="E716" s="8"/>
      <c r="F716" s="7"/>
      <c r="G716" s="5"/>
      <c r="I716" s="8"/>
    </row>
    <row r="717">
      <c r="D717" s="8"/>
      <c r="E717" s="8"/>
      <c r="F717" s="7"/>
      <c r="G717" s="5"/>
      <c r="I717" s="8"/>
    </row>
    <row r="718">
      <c r="D718" s="8"/>
      <c r="E718" s="8"/>
      <c r="F718" s="7"/>
      <c r="G718" s="5"/>
      <c r="I718" s="8"/>
    </row>
    <row r="719">
      <c r="D719" s="8"/>
      <c r="E719" s="8"/>
      <c r="F719" s="7"/>
      <c r="G719" s="5"/>
      <c r="I719" s="8"/>
    </row>
    <row r="720">
      <c r="D720" s="8"/>
      <c r="E720" s="8"/>
      <c r="F720" s="7"/>
      <c r="G720" s="5"/>
      <c r="I720" s="8"/>
    </row>
    <row r="721">
      <c r="D721" s="8"/>
      <c r="E721" s="8"/>
      <c r="F721" s="7"/>
      <c r="G721" s="5"/>
      <c r="I721" s="8"/>
    </row>
    <row r="722">
      <c r="D722" s="8"/>
      <c r="E722" s="8"/>
      <c r="F722" s="7"/>
      <c r="G722" s="5"/>
      <c r="I722" s="8"/>
    </row>
    <row r="723">
      <c r="D723" s="8"/>
      <c r="E723" s="8"/>
      <c r="F723" s="7"/>
      <c r="G723" s="5"/>
      <c r="I723" s="8"/>
    </row>
    <row r="724">
      <c r="D724" s="8"/>
      <c r="E724" s="8"/>
      <c r="F724" s="7"/>
      <c r="G724" s="5"/>
      <c r="I724" s="8"/>
    </row>
    <row r="725">
      <c r="D725" s="8"/>
      <c r="E725" s="8"/>
      <c r="F725" s="7"/>
      <c r="G725" s="5"/>
      <c r="I725" s="8"/>
    </row>
    <row r="726">
      <c r="D726" s="8"/>
      <c r="E726" s="8"/>
      <c r="F726" s="7"/>
      <c r="G726" s="5"/>
      <c r="I726" s="8"/>
    </row>
    <row r="727">
      <c r="D727" s="8"/>
      <c r="E727" s="8"/>
      <c r="F727" s="7"/>
      <c r="G727" s="5"/>
      <c r="I727" s="8"/>
    </row>
    <row r="728">
      <c r="D728" s="8"/>
      <c r="E728" s="8"/>
      <c r="F728" s="7"/>
      <c r="G728" s="5"/>
      <c r="I728" s="8"/>
    </row>
    <row r="729">
      <c r="D729" s="8"/>
      <c r="E729" s="8"/>
      <c r="F729" s="7"/>
      <c r="G729" s="5"/>
      <c r="I729" s="8"/>
    </row>
    <row r="730">
      <c r="D730" s="8"/>
      <c r="E730" s="8"/>
      <c r="F730" s="7"/>
      <c r="G730" s="5"/>
      <c r="I730" s="8"/>
    </row>
    <row r="731">
      <c r="D731" s="8"/>
      <c r="E731" s="8"/>
      <c r="F731" s="7"/>
      <c r="G731" s="5"/>
      <c r="I731" s="8"/>
    </row>
    <row r="732">
      <c r="D732" s="8"/>
      <c r="E732" s="8"/>
      <c r="F732" s="7"/>
      <c r="G732" s="5"/>
      <c r="I732" s="8"/>
    </row>
    <row r="733">
      <c r="D733" s="8"/>
      <c r="E733" s="8"/>
      <c r="F733" s="7"/>
      <c r="G733" s="5"/>
      <c r="I733" s="8"/>
    </row>
    <row r="734">
      <c r="D734" s="8"/>
      <c r="E734" s="8"/>
      <c r="F734" s="7"/>
      <c r="G734" s="5"/>
      <c r="I734" s="8"/>
    </row>
    <row r="735">
      <c r="D735" s="8"/>
      <c r="E735" s="8"/>
      <c r="F735" s="7"/>
      <c r="G735" s="5"/>
      <c r="I735" s="8"/>
    </row>
    <row r="736">
      <c r="D736" s="8"/>
      <c r="E736" s="8"/>
      <c r="F736" s="7"/>
      <c r="G736" s="5"/>
      <c r="I736" s="8"/>
    </row>
    <row r="737">
      <c r="D737" s="8"/>
      <c r="E737" s="8"/>
      <c r="F737" s="7"/>
      <c r="G737" s="5"/>
      <c r="I737" s="8"/>
    </row>
    <row r="738">
      <c r="D738" s="8"/>
      <c r="E738" s="8"/>
      <c r="F738" s="7"/>
      <c r="G738" s="5"/>
      <c r="I738" s="8"/>
    </row>
    <row r="739">
      <c r="D739" s="8"/>
      <c r="E739" s="8"/>
      <c r="F739" s="7"/>
      <c r="G739" s="5"/>
      <c r="I739" s="8"/>
    </row>
    <row r="740">
      <c r="D740" s="8"/>
      <c r="E740" s="8"/>
      <c r="F740" s="7"/>
      <c r="G740" s="5"/>
      <c r="I740" s="8"/>
    </row>
    <row r="741">
      <c r="D741" s="8"/>
      <c r="E741" s="8"/>
      <c r="F741" s="7"/>
      <c r="G741" s="5"/>
      <c r="I741" s="8"/>
    </row>
    <row r="742">
      <c r="D742" s="8"/>
      <c r="E742" s="8"/>
      <c r="F742" s="7"/>
      <c r="G742" s="5"/>
      <c r="I742" s="8"/>
    </row>
    <row r="743">
      <c r="D743" s="8"/>
      <c r="E743" s="8"/>
      <c r="F743" s="7"/>
      <c r="G743" s="5"/>
      <c r="I743" s="8"/>
    </row>
    <row r="744">
      <c r="D744" s="8"/>
      <c r="E744" s="8"/>
      <c r="F744" s="7"/>
      <c r="G744" s="5"/>
      <c r="I744" s="8"/>
    </row>
    <row r="745">
      <c r="D745" s="8"/>
      <c r="E745" s="8"/>
      <c r="F745" s="7"/>
      <c r="G745" s="5"/>
      <c r="I745" s="8"/>
    </row>
    <row r="746">
      <c r="D746" s="8"/>
      <c r="E746" s="8"/>
      <c r="F746" s="7"/>
      <c r="G746" s="5"/>
      <c r="I746" s="8"/>
    </row>
    <row r="747">
      <c r="D747" s="8"/>
      <c r="E747" s="8"/>
      <c r="F747" s="7"/>
      <c r="G747" s="5"/>
      <c r="I747" s="8"/>
    </row>
    <row r="748">
      <c r="D748" s="8"/>
      <c r="E748" s="8"/>
      <c r="F748" s="7"/>
      <c r="G748" s="5"/>
      <c r="I748" s="8"/>
    </row>
    <row r="749">
      <c r="D749" s="8"/>
      <c r="E749" s="8"/>
      <c r="F749" s="7"/>
      <c r="G749" s="5"/>
      <c r="I749" s="8"/>
    </row>
    <row r="750">
      <c r="D750" s="8"/>
      <c r="E750" s="8"/>
      <c r="F750" s="7"/>
      <c r="G750" s="5"/>
      <c r="I750" s="8"/>
    </row>
    <row r="751">
      <c r="D751" s="8"/>
      <c r="E751" s="8"/>
      <c r="F751" s="7"/>
      <c r="G751" s="5"/>
      <c r="I751" s="8"/>
    </row>
    <row r="752">
      <c r="D752" s="8"/>
      <c r="E752" s="8"/>
      <c r="F752" s="7"/>
      <c r="G752" s="5"/>
      <c r="I752" s="8"/>
    </row>
    <row r="753">
      <c r="D753" s="8"/>
      <c r="E753" s="8"/>
      <c r="F753" s="7"/>
      <c r="G753" s="5"/>
      <c r="I753" s="8"/>
    </row>
    <row r="754">
      <c r="D754" s="8"/>
      <c r="E754" s="8"/>
      <c r="F754" s="7"/>
      <c r="G754" s="5"/>
      <c r="I754" s="8"/>
    </row>
    <row r="755">
      <c r="D755" s="8"/>
      <c r="E755" s="8"/>
      <c r="F755" s="7"/>
      <c r="G755" s="5"/>
      <c r="I755" s="8"/>
    </row>
    <row r="756">
      <c r="D756" s="8"/>
      <c r="E756" s="8"/>
      <c r="F756" s="7"/>
      <c r="G756" s="5"/>
      <c r="I756" s="8"/>
    </row>
    <row r="757">
      <c r="D757" s="8"/>
      <c r="E757" s="8"/>
      <c r="F757" s="7"/>
      <c r="G757" s="5"/>
      <c r="I757" s="8"/>
    </row>
    <row r="758">
      <c r="D758" s="8"/>
      <c r="E758" s="8"/>
      <c r="F758" s="7"/>
      <c r="G758" s="5"/>
      <c r="I758" s="8"/>
    </row>
    <row r="759">
      <c r="D759" s="8"/>
      <c r="E759" s="8"/>
      <c r="F759" s="7"/>
      <c r="G759" s="5"/>
      <c r="I759" s="8"/>
    </row>
    <row r="760">
      <c r="D760" s="8"/>
      <c r="E760" s="8"/>
      <c r="F760" s="7"/>
      <c r="G760" s="5"/>
      <c r="I760" s="8"/>
    </row>
    <row r="761">
      <c r="D761" s="8"/>
      <c r="E761" s="8"/>
      <c r="F761" s="7"/>
      <c r="G761" s="5"/>
      <c r="I761" s="8"/>
    </row>
    <row r="762">
      <c r="D762" s="8"/>
      <c r="E762" s="8"/>
      <c r="F762" s="7"/>
      <c r="G762" s="5"/>
      <c r="I762" s="8"/>
    </row>
    <row r="763">
      <c r="D763" s="8"/>
      <c r="E763" s="8"/>
      <c r="F763" s="7"/>
      <c r="G763" s="5"/>
      <c r="I763" s="8"/>
    </row>
    <row r="764">
      <c r="D764" s="8"/>
      <c r="E764" s="8"/>
      <c r="F764" s="7"/>
      <c r="G764" s="5"/>
      <c r="I764" s="8"/>
    </row>
    <row r="765">
      <c r="D765" s="8"/>
      <c r="E765" s="8"/>
      <c r="F765" s="7"/>
      <c r="G765" s="5"/>
      <c r="I765" s="8"/>
    </row>
    <row r="766">
      <c r="D766" s="8"/>
      <c r="E766" s="8"/>
      <c r="F766" s="7"/>
      <c r="G766" s="5"/>
      <c r="I766" s="8"/>
    </row>
    <row r="767">
      <c r="D767" s="8"/>
      <c r="E767" s="8"/>
      <c r="F767" s="7"/>
      <c r="G767" s="5"/>
      <c r="I767" s="8"/>
    </row>
    <row r="768">
      <c r="D768" s="8"/>
      <c r="E768" s="8"/>
      <c r="F768" s="7"/>
      <c r="G768" s="5"/>
      <c r="I768" s="8"/>
    </row>
    <row r="769">
      <c r="D769" s="8"/>
      <c r="E769" s="8"/>
      <c r="F769" s="7"/>
      <c r="G769" s="5"/>
      <c r="I769" s="8"/>
    </row>
    <row r="770">
      <c r="D770" s="8"/>
      <c r="E770" s="8"/>
      <c r="F770" s="7"/>
      <c r="G770" s="5"/>
      <c r="I770" s="8"/>
    </row>
    <row r="771">
      <c r="D771" s="8"/>
      <c r="E771" s="8"/>
      <c r="F771" s="7"/>
      <c r="G771" s="5"/>
      <c r="I771" s="8"/>
    </row>
    <row r="772">
      <c r="D772" s="8"/>
      <c r="E772" s="8"/>
      <c r="F772" s="7"/>
      <c r="G772" s="5"/>
      <c r="I772" s="8"/>
    </row>
    <row r="773">
      <c r="D773" s="8"/>
      <c r="E773" s="8"/>
      <c r="F773" s="7"/>
      <c r="G773" s="5"/>
      <c r="I773" s="8"/>
    </row>
    <row r="774">
      <c r="D774" s="8"/>
      <c r="E774" s="8"/>
      <c r="F774" s="7"/>
      <c r="G774" s="5"/>
      <c r="I774" s="8"/>
    </row>
    <row r="775">
      <c r="D775" s="8"/>
      <c r="E775" s="8"/>
      <c r="F775" s="7"/>
      <c r="G775" s="5"/>
      <c r="I775" s="8"/>
    </row>
    <row r="776">
      <c r="D776" s="8"/>
      <c r="E776" s="8"/>
      <c r="F776" s="7"/>
      <c r="G776" s="5"/>
      <c r="I776" s="8"/>
    </row>
    <row r="777">
      <c r="D777" s="8"/>
      <c r="E777" s="8"/>
      <c r="F777" s="7"/>
      <c r="G777" s="5"/>
      <c r="I777" s="8"/>
    </row>
    <row r="778">
      <c r="D778" s="8"/>
      <c r="E778" s="8"/>
      <c r="F778" s="7"/>
      <c r="G778" s="5"/>
      <c r="I778" s="8"/>
    </row>
    <row r="779">
      <c r="D779" s="8"/>
      <c r="E779" s="8"/>
      <c r="F779" s="7"/>
      <c r="G779" s="5"/>
      <c r="I779" s="8"/>
    </row>
    <row r="780">
      <c r="D780" s="8"/>
      <c r="E780" s="8"/>
      <c r="F780" s="7"/>
      <c r="G780" s="5"/>
      <c r="I780" s="8"/>
    </row>
    <row r="781">
      <c r="D781" s="8"/>
      <c r="E781" s="8"/>
      <c r="F781" s="7"/>
      <c r="G781" s="5"/>
      <c r="I781" s="8"/>
    </row>
    <row r="782">
      <c r="D782" s="8"/>
      <c r="E782" s="8"/>
      <c r="F782" s="7"/>
      <c r="G782" s="5"/>
      <c r="I782" s="8"/>
    </row>
    <row r="783">
      <c r="D783" s="8"/>
      <c r="E783" s="8"/>
      <c r="F783" s="7"/>
      <c r="G783" s="5"/>
      <c r="I783" s="8"/>
    </row>
    <row r="784">
      <c r="D784" s="8"/>
      <c r="E784" s="8"/>
      <c r="F784" s="7"/>
      <c r="G784" s="5"/>
      <c r="I784" s="8"/>
    </row>
    <row r="785">
      <c r="D785" s="8"/>
      <c r="E785" s="8"/>
      <c r="F785" s="7"/>
      <c r="G785" s="5"/>
      <c r="I785" s="8"/>
    </row>
    <row r="786">
      <c r="D786" s="8"/>
      <c r="E786" s="8"/>
      <c r="F786" s="7"/>
      <c r="G786" s="5"/>
      <c r="I786" s="8"/>
    </row>
    <row r="787">
      <c r="D787" s="8"/>
      <c r="E787" s="8"/>
      <c r="F787" s="7"/>
      <c r="G787" s="5"/>
      <c r="I787" s="8"/>
    </row>
    <row r="788">
      <c r="D788" s="8"/>
      <c r="E788" s="8"/>
      <c r="F788" s="7"/>
      <c r="G788" s="5"/>
      <c r="I788" s="8"/>
    </row>
    <row r="789">
      <c r="D789" s="8"/>
      <c r="E789" s="8"/>
      <c r="F789" s="7"/>
      <c r="G789" s="5"/>
      <c r="I789" s="8"/>
    </row>
    <row r="790">
      <c r="D790" s="8"/>
      <c r="E790" s="8"/>
      <c r="F790" s="7"/>
      <c r="G790" s="5"/>
      <c r="I790" s="8"/>
    </row>
    <row r="791">
      <c r="D791" s="8"/>
      <c r="E791" s="8"/>
      <c r="F791" s="7"/>
      <c r="G791" s="5"/>
      <c r="I791" s="8"/>
    </row>
    <row r="792">
      <c r="D792" s="8"/>
      <c r="E792" s="8"/>
      <c r="F792" s="7"/>
      <c r="G792" s="5"/>
      <c r="I792" s="8"/>
    </row>
    <row r="793">
      <c r="D793" s="8"/>
      <c r="E793" s="8"/>
      <c r="F793" s="7"/>
      <c r="G793" s="5"/>
      <c r="I793" s="8"/>
    </row>
    <row r="794">
      <c r="D794" s="8"/>
      <c r="E794" s="8"/>
      <c r="F794" s="7"/>
      <c r="G794" s="5"/>
      <c r="I794" s="8"/>
    </row>
    <row r="795">
      <c r="D795" s="8"/>
      <c r="E795" s="8"/>
      <c r="F795" s="7"/>
      <c r="G795" s="5"/>
      <c r="I795" s="8"/>
    </row>
    <row r="796">
      <c r="D796" s="8"/>
      <c r="E796" s="8"/>
      <c r="F796" s="7"/>
      <c r="G796" s="5"/>
      <c r="I796" s="8"/>
    </row>
    <row r="797">
      <c r="D797" s="8"/>
      <c r="E797" s="8"/>
      <c r="F797" s="7"/>
      <c r="G797" s="5"/>
      <c r="I797" s="8"/>
    </row>
    <row r="798">
      <c r="D798" s="8"/>
      <c r="E798" s="8"/>
      <c r="F798" s="7"/>
      <c r="G798" s="5"/>
      <c r="I798" s="8"/>
    </row>
    <row r="799">
      <c r="D799" s="8"/>
      <c r="E799" s="8"/>
      <c r="F799" s="7"/>
      <c r="G799" s="5"/>
      <c r="I799" s="8"/>
    </row>
    <row r="800">
      <c r="D800" s="8"/>
      <c r="E800" s="8"/>
      <c r="F800" s="7"/>
      <c r="G800" s="5"/>
      <c r="I800" s="8"/>
    </row>
    <row r="801">
      <c r="D801" s="8"/>
      <c r="E801" s="8"/>
      <c r="F801" s="7"/>
      <c r="G801" s="5"/>
      <c r="I801" s="8"/>
    </row>
    <row r="802">
      <c r="D802" s="8"/>
      <c r="E802" s="8"/>
      <c r="F802" s="7"/>
      <c r="G802" s="5"/>
      <c r="I802" s="8"/>
    </row>
    <row r="803">
      <c r="D803" s="8"/>
      <c r="E803" s="8"/>
      <c r="F803" s="7"/>
      <c r="G803" s="5"/>
      <c r="I803" s="8"/>
    </row>
    <row r="804">
      <c r="D804" s="8"/>
      <c r="E804" s="8"/>
      <c r="F804" s="7"/>
      <c r="G804" s="5"/>
      <c r="I804" s="8"/>
    </row>
    <row r="805">
      <c r="D805" s="8"/>
      <c r="E805" s="8"/>
      <c r="F805" s="7"/>
      <c r="G805" s="5"/>
      <c r="I805" s="8"/>
    </row>
    <row r="806">
      <c r="D806" s="8"/>
      <c r="E806" s="8"/>
      <c r="F806" s="7"/>
      <c r="G806" s="5"/>
      <c r="I806" s="8"/>
    </row>
    <row r="807">
      <c r="D807" s="8"/>
      <c r="E807" s="8"/>
      <c r="F807" s="7"/>
      <c r="G807" s="5"/>
      <c r="I807" s="8"/>
    </row>
    <row r="808">
      <c r="D808" s="8"/>
      <c r="E808" s="8"/>
      <c r="F808" s="7"/>
      <c r="G808" s="5"/>
      <c r="I808" s="8"/>
    </row>
    <row r="809">
      <c r="D809" s="8"/>
      <c r="E809" s="8"/>
      <c r="F809" s="7"/>
      <c r="G809" s="5"/>
      <c r="I809" s="8"/>
    </row>
    <row r="810">
      <c r="D810" s="8"/>
      <c r="E810" s="8"/>
      <c r="F810" s="7"/>
      <c r="G810" s="5"/>
      <c r="I810" s="8"/>
    </row>
    <row r="811">
      <c r="D811" s="8"/>
      <c r="E811" s="8"/>
      <c r="F811" s="7"/>
      <c r="G811" s="5"/>
      <c r="I811" s="8"/>
    </row>
    <row r="812">
      <c r="D812" s="8"/>
      <c r="E812" s="8"/>
      <c r="F812" s="7"/>
      <c r="G812" s="5"/>
      <c r="I812" s="8"/>
    </row>
    <row r="813">
      <c r="D813" s="8"/>
      <c r="E813" s="8"/>
      <c r="F813" s="7"/>
      <c r="G813" s="5"/>
      <c r="I813" s="8"/>
    </row>
    <row r="814">
      <c r="D814" s="8"/>
      <c r="E814" s="8"/>
      <c r="F814" s="7"/>
      <c r="G814" s="5"/>
      <c r="I814" s="8"/>
    </row>
    <row r="815">
      <c r="D815" s="8"/>
      <c r="E815" s="8"/>
      <c r="F815" s="7"/>
      <c r="G815" s="5"/>
      <c r="I815" s="8"/>
    </row>
    <row r="816">
      <c r="D816" s="8"/>
      <c r="E816" s="8"/>
      <c r="F816" s="7"/>
      <c r="G816" s="5"/>
      <c r="I816" s="8"/>
    </row>
    <row r="817">
      <c r="D817" s="8"/>
      <c r="E817" s="8"/>
      <c r="F817" s="7"/>
      <c r="G817" s="5"/>
      <c r="I817" s="8"/>
    </row>
    <row r="818">
      <c r="D818" s="8"/>
      <c r="E818" s="8"/>
      <c r="F818" s="7"/>
      <c r="G818" s="5"/>
      <c r="I818" s="8"/>
    </row>
    <row r="819">
      <c r="D819" s="8"/>
      <c r="E819" s="8"/>
      <c r="F819" s="7"/>
      <c r="G819" s="5"/>
      <c r="I819" s="8"/>
    </row>
    <row r="820">
      <c r="D820" s="8"/>
      <c r="E820" s="8"/>
      <c r="F820" s="7"/>
      <c r="G820" s="5"/>
      <c r="I820" s="8"/>
    </row>
    <row r="821">
      <c r="D821" s="8"/>
      <c r="E821" s="8"/>
      <c r="F821" s="7"/>
      <c r="G821" s="5"/>
      <c r="I821" s="8"/>
    </row>
    <row r="822">
      <c r="D822" s="8"/>
      <c r="E822" s="8"/>
      <c r="F822" s="7"/>
      <c r="G822" s="5"/>
      <c r="I822" s="8"/>
    </row>
    <row r="823">
      <c r="D823" s="8"/>
      <c r="E823" s="8"/>
      <c r="F823" s="7"/>
      <c r="G823" s="5"/>
      <c r="I823" s="8"/>
    </row>
    <row r="824">
      <c r="D824" s="8"/>
      <c r="E824" s="8"/>
      <c r="F824" s="7"/>
      <c r="G824" s="5"/>
      <c r="I824" s="8"/>
    </row>
    <row r="825">
      <c r="D825" s="8"/>
      <c r="E825" s="8"/>
      <c r="F825" s="7"/>
      <c r="G825" s="5"/>
      <c r="I825" s="8"/>
    </row>
    <row r="826">
      <c r="D826" s="8"/>
      <c r="E826" s="8"/>
      <c r="F826" s="7"/>
      <c r="G826" s="5"/>
      <c r="I826" s="8"/>
    </row>
    <row r="827">
      <c r="D827" s="8"/>
      <c r="E827" s="8"/>
      <c r="F827" s="7"/>
      <c r="G827" s="5"/>
      <c r="I827" s="8"/>
    </row>
    <row r="828">
      <c r="D828" s="8"/>
      <c r="E828" s="8"/>
      <c r="F828" s="7"/>
      <c r="G828" s="5"/>
      <c r="I828" s="8"/>
    </row>
    <row r="829">
      <c r="D829" s="8"/>
      <c r="E829" s="8"/>
      <c r="F829" s="7"/>
      <c r="G829" s="5"/>
      <c r="I829" s="8"/>
    </row>
    <row r="830">
      <c r="D830" s="8"/>
      <c r="E830" s="8"/>
      <c r="F830" s="7"/>
      <c r="G830" s="5"/>
      <c r="I830" s="8"/>
    </row>
    <row r="831">
      <c r="D831" s="8"/>
      <c r="E831" s="8"/>
      <c r="F831" s="7"/>
      <c r="G831" s="5"/>
      <c r="I831" s="8"/>
    </row>
    <row r="832">
      <c r="D832" s="8"/>
      <c r="E832" s="8"/>
      <c r="F832" s="7"/>
      <c r="G832" s="5"/>
      <c r="I832" s="8"/>
    </row>
    <row r="833">
      <c r="D833" s="8"/>
      <c r="E833" s="8"/>
      <c r="F833" s="7"/>
      <c r="G833" s="5"/>
      <c r="I833" s="8"/>
    </row>
    <row r="834">
      <c r="D834" s="8"/>
      <c r="E834" s="8"/>
      <c r="F834" s="7"/>
      <c r="G834" s="5"/>
      <c r="I834" s="8"/>
    </row>
    <row r="835">
      <c r="D835" s="8"/>
      <c r="E835" s="8"/>
      <c r="F835" s="7"/>
      <c r="G835" s="5"/>
      <c r="I835" s="8"/>
    </row>
    <row r="836">
      <c r="D836" s="8"/>
      <c r="E836" s="8"/>
      <c r="F836" s="7"/>
      <c r="G836" s="5"/>
      <c r="I836" s="8"/>
    </row>
    <row r="837">
      <c r="D837" s="8"/>
      <c r="E837" s="8"/>
      <c r="F837" s="7"/>
      <c r="G837" s="5"/>
      <c r="I837" s="8"/>
    </row>
    <row r="838">
      <c r="D838" s="8"/>
      <c r="E838" s="8"/>
      <c r="F838" s="7"/>
      <c r="G838" s="5"/>
      <c r="I838" s="8"/>
    </row>
    <row r="839">
      <c r="D839" s="8"/>
      <c r="E839" s="8"/>
      <c r="F839" s="7"/>
      <c r="G839" s="5"/>
      <c r="I839" s="8"/>
    </row>
    <row r="840">
      <c r="D840" s="8"/>
      <c r="E840" s="8"/>
      <c r="F840" s="7"/>
      <c r="G840" s="5"/>
      <c r="I840" s="8"/>
    </row>
    <row r="841">
      <c r="D841" s="8"/>
      <c r="E841" s="8"/>
      <c r="F841" s="7"/>
      <c r="G841" s="5"/>
      <c r="I841" s="8"/>
    </row>
    <row r="842">
      <c r="D842" s="8"/>
      <c r="E842" s="8"/>
      <c r="F842" s="7"/>
      <c r="G842" s="5"/>
      <c r="I842" s="8"/>
    </row>
    <row r="843">
      <c r="D843" s="8"/>
      <c r="E843" s="8"/>
      <c r="F843" s="7"/>
      <c r="G843" s="5"/>
      <c r="I843" s="8"/>
    </row>
    <row r="844">
      <c r="D844" s="8"/>
      <c r="E844" s="8"/>
      <c r="F844" s="7"/>
      <c r="G844" s="5"/>
      <c r="I844" s="8"/>
    </row>
    <row r="845">
      <c r="D845" s="8"/>
      <c r="E845" s="8"/>
      <c r="F845" s="7"/>
      <c r="G845" s="5"/>
      <c r="I845" s="8"/>
    </row>
    <row r="846">
      <c r="D846" s="8"/>
      <c r="E846" s="8"/>
      <c r="F846" s="7"/>
      <c r="G846" s="5"/>
      <c r="I846" s="8"/>
    </row>
    <row r="847">
      <c r="D847" s="8"/>
      <c r="E847" s="8"/>
      <c r="F847" s="7"/>
      <c r="G847" s="5"/>
      <c r="I847" s="8"/>
    </row>
    <row r="848">
      <c r="D848" s="8"/>
      <c r="E848" s="8"/>
      <c r="F848" s="7"/>
      <c r="G848" s="5"/>
      <c r="I848" s="8"/>
    </row>
    <row r="849">
      <c r="D849" s="8"/>
      <c r="E849" s="8"/>
      <c r="F849" s="7"/>
      <c r="G849" s="5"/>
      <c r="I849" s="8"/>
    </row>
    <row r="850">
      <c r="D850" s="8"/>
      <c r="E850" s="8"/>
      <c r="F850" s="7"/>
      <c r="G850" s="5"/>
      <c r="I850" s="8"/>
    </row>
    <row r="851">
      <c r="D851" s="8"/>
      <c r="E851" s="8"/>
      <c r="F851" s="7"/>
      <c r="G851" s="5"/>
      <c r="I851" s="8"/>
    </row>
    <row r="852">
      <c r="D852" s="8"/>
      <c r="E852" s="8"/>
      <c r="F852" s="7"/>
      <c r="G852" s="5"/>
      <c r="I852" s="8"/>
    </row>
    <row r="853">
      <c r="D853" s="8"/>
      <c r="E853" s="8"/>
      <c r="F853" s="7"/>
      <c r="G853" s="5"/>
      <c r="I853" s="8"/>
    </row>
    <row r="854">
      <c r="D854" s="8"/>
      <c r="E854" s="8"/>
      <c r="F854" s="7"/>
      <c r="G854" s="5"/>
      <c r="I854" s="8"/>
    </row>
    <row r="855">
      <c r="D855" s="8"/>
      <c r="E855" s="8"/>
      <c r="F855" s="7"/>
      <c r="G855" s="5"/>
      <c r="I855" s="8"/>
    </row>
    <row r="856">
      <c r="D856" s="8"/>
      <c r="E856" s="8"/>
      <c r="F856" s="7"/>
      <c r="G856" s="5"/>
      <c r="I856" s="8"/>
    </row>
    <row r="857">
      <c r="D857" s="8"/>
      <c r="E857" s="8"/>
      <c r="F857" s="7"/>
      <c r="G857" s="5"/>
      <c r="I857" s="8"/>
    </row>
    <row r="858">
      <c r="D858" s="8"/>
      <c r="E858" s="8"/>
      <c r="F858" s="7"/>
      <c r="G858" s="5"/>
      <c r="I858" s="8"/>
    </row>
    <row r="859">
      <c r="D859" s="8"/>
      <c r="E859" s="8"/>
      <c r="F859" s="7"/>
      <c r="G859" s="5"/>
      <c r="I859" s="8"/>
    </row>
    <row r="860">
      <c r="D860" s="8"/>
      <c r="E860" s="8"/>
      <c r="F860" s="7"/>
      <c r="G860" s="5"/>
      <c r="I860" s="8"/>
    </row>
    <row r="861">
      <c r="D861" s="8"/>
      <c r="E861" s="8"/>
      <c r="F861" s="7"/>
      <c r="G861" s="5"/>
      <c r="I861" s="8"/>
    </row>
    <row r="862">
      <c r="D862" s="8"/>
      <c r="E862" s="8"/>
      <c r="F862" s="7"/>
      <c r="G862" s="5"/>
      <c r="I862" s="8"/>
    </row>
    <row r="863">
      <c r="D863" s="8"/>
      <c r="E863" s="8"/>
      <c r="F863" s="7"/>
      <c r="G863" s="5"/>
      <c r="I863" s="8"/>
    </row>
    <row r="864">
      <c r="D864" s="8"/>
      <c r="E864" s="8"/>
      <c r="F864" s="7"/>
      <c r="G864" s="5"/>
      <c r="I864" s="8"/>
    </row>
    <row r="865">
      <c r="D865" s="8"/>
      <c r="E865" s="8"/>
      <c r="F865" s="7"/>
      <c r="G865" s="5"/>
      <c r="I865" s="8"/>
    </row>
    <row r="866">
      <c r="D866" s="8"/>
      <c r="E866" s="8"/>
      <c r="F866" s="7"/>
      <c r="G866" s="5"/>
      <c r="I866" s="8"/>
    </row>
    <row r="867">
      <c r="D867" s="8"/>
      <c r="E867" s="8"/>
      <c r="F867" s="7"/>
      <c r="G867" s="5"/>
      <c r="I867" s="8"/>
    </row>
    <row r="868">
      <c r="D868" s="8"/>
      <c r="E868" s="8"/>
      <c r="F868" s="7"/>
      <c r="G868" s="5"/>
      <c r="I868" s="8"/>
    </row>
    <row r="869">
      <c r="D869" s="8"/>
      <c r="E869" s="8"/>
      <c r="F869" s="7"/>
      <c r="G869" s="5"/>
      <c r="I869" s="8"/>
    </row>
    <row r="870">
      <c r="D870" s="8"/>
      <c r="E870" s="8"/>
      <c r="F870" s="7"/>
      <c r="G870" s="5"/>
      <c r="I870" s="8"/>
    </row>
    <row r="871">
      <c r="D871" s="8"/>
      <c r="E871" s="8"/>
      <c r="F871" s="7"/>
      <c r="G871" s="5"/>
      <c r="I871" s="8"/>
    </row>
    <row r="872">
      <c r="D872" s="8"/>
      <c r="E872" s="8"/>
      <c r="F872" s="7"/>
      <c r="G872" s="5"/>
      <c r="I872" s="8"/>
    </row>
    <row r="873">
      <c r="D873" s="8"/>
      <c r="E873" s="8"/>
      <c r="F873" s="7"/>
      <c r="G873" s="5"/>
      <c r="I873" s="8"/>
    </row>
    <row r="874">
      <c r="D874" s="8"/>
      <c r="E874" s="8"/>
      <c r="F874" s="7"/>
      <c r="G874" s="5"/>
      <c r="I874" s="8"/>
    </row>
    <row r="875">
      <c r="D875" s="8"/>
      <c r="E875" s="8"/>
      <c r="F875" s="7"/>
      <c r="G875" s="5"/>
      <c r="I875" s="8"/>
    </row>
    <row r="876">
      <c r="D876" s="8"/>
      <c r="E876" s="8"/>
      <c r="F876" s="7"/>
      <c r="G876" s="5"/>
      <c r="I876" s="8"/>
    </row>
    <row r="877">
      <c r="D877" s="8"/>
      <c r="E877" s="8"/>
      <c r="F877" s="7"/>
      <c r="G877" s="5"/>
      <c r="I877" s="8"/>
    </row>
    <row r="878">
      <c r="D878" s="8"/>
      <c r="E878" s="8"/>
      <c r="F878" s="7"/>
      <c r="G878" s="5"/>
      <c r="I878" s="8"/>
    </row>
    <row r="879">
      <c r="D879" s="8"/>
      <c r="E879" s="8"/>
      <c r="F879" s="7"/>
      <c r="G879" s="5"/>
      <c r="I879" s="8"/>
    </row>
    <row r="880">
      <c r="D880" s="8"/>
      <c r="E880" s="8"/>
      <c r="F880" s="7"/>
      <c r="G880" s="5"/>
      <c r="I880" s="8"/>
    </row>
    <row r="881">
      <c r="D881" s="8"/>
      <c r="E881" s="8"/>
      <c r="F881" s="7"/>
      <c r="G881" s="5"/>
      <c r="I881" s="8"/>
    </row>
    <row r="882">
      <c r="D882" s="8"/>
      <c r="E882" s="8"/>
      <c r="F882" s="7"/>
      <c r="G882" s="5"/>
      <c r="I882" s="8"/>
    </row>
    <row r="883">
      <c r="D883" s="8"/>
      <c r="E883" s="8"/>
      <c r="F883" s="7"/>
      <c r="G883" s="5"/>
      <c r="I883" s="8"/>
    </row>
    <row r="884">
      <c r="D884" s="8"/>
      <c r="E884" s="8"/>
      <c r="F884" s="7"/>
      <c r="G884" s="5"/>
      <c r="I884" s="8"/>
    </row>
    <row r="885">
      <c r="D885" s="8"/>
      <c r="E885" s="8"/>
      <c r="F885" s="7"/>
      <c r="G885" s="5"/>
      <c r="I885" s="8"/>
    </row>
    <row r="886">
      <c r="D886" s="8"/>
      <c r="E886" s="8"/>
      <c r="F886" s="7"/>
      <c r="G886" s="5"/>
      <c r="I886" s="8"/>
    </row>
    <row r="887">
      <c r="D887" s="8"/>
      <c r="E887" s="8"/>
      <c r="F887" s="7"/>
      <c r="G887" s="5"/>
      <c r="I887" s="8"/>
    </row>
    <row r="888">
      <c r="D888" s="8"/>
      <c r="E888" s="8"/>
      <c r="F888" s="7"/>
      <c r="G888" s="5"/>
      <c r="I888" s="8"/>
    </row>
    <row r="889">
      <c r="D889" s="8"/>
      <c r="E889" s="8"/>
      <c r="F889" s="7"/>
      <c r="G889" s="5"/>
      <c r="I889" s="8"/>
    </row>
    <row r="890">
      <c r="D890" s="8"/>
      <c r="E890" s="8"/>
      <c r="F890" s="7"/>
      <c r="G890" s="5"/>
      <c r="I890" s="8"/>
    </row>
    <row r="891">
      <c r="D891" s="8"/>
      <c r="E891" s="8"/>
      <c r="F891" s="7"/>
      <c r="G891" s="5"/>
      <c r="I891" s="8"/>
    </row>
    <row r="892">
      <c r="D892" s="8"/>
      <c r="E892" s="8"/>
      <c r="F892" s="7"/>
      <c r="G892" s="5"/>
      <c r="I892" s="8"/>
    </row>
    <row r="893">
      <c r="D893" s="8"/>
      <c r="E893" s="8"/>
      <c r="F893" s="7"/>
      <c r="G893" s="5"/>
      <c r="I893" s="8"/>
    </row>
    <row r="894">
      <c r="D894" s="8"/>
      <c r="E894" s="8"/>
      <c r="F894" s="7"/>
      <c r="G894" s="5"/>
      <c r="I894" s="8"/>
    </row>
    <row r="895">
      <c r="D895" s="8"/>
      <c r="E895" s="8"/>
      <c r="F895" s="7"/>
      <c r="G895" s="5"/>
      <c r="I895" s="8"/>
    </row>
    <row r="896">
      <c r="D896" s="8"/>
      <c r="E896" s="8"/>
      <c r="F896" s="7"/>
      <c r="G896" s="5"/>
      <c r="I896" s="8"/>
    </row>
    <row r="897">
      <c r="D897" s="8"/>
      <c r="E897" s="8"/>
      <c r="F897" s="7"/>
      <c r="G897" s="5"/>
      <c r="I897" s="8"/>
    </row>
    <row r="898">
      <c r="D898" s="8"/>
      <c r="E898" s="8"/>
      <c r="F898" s="7"/>
      <c r="G898" s="5"/>
      <c r="I898" s="8"/>
    </row>
    <row r="899">
      <c r="D899" s="8"/>
      <c r="E899" s="8"/>
      <c r="F899" s="7"/>
      <c r="G899" s="5"/>
      <c r="I899" s="8"/>
    </row>
    <row r="900">
      <c r="D900" s="8"/>
      <c r="E900" s="8"/>
      <c r="F900" s="7"/>
      <c r="G900" s="5"/>
      <c r="I900" s="8"/>
    </row>
    <row r="901">
      <c r="D901" s="8"/>
      <c r="E901" s="8"/>
      <c r="F901" s="7"/>
      <c r="G901" s="5"/>
      <c r="I901" s="8"/>
    </row>
    <row r="902">
      <c r="D902" s="8"/>
      <c r="E902" s="8"/>
      <c r="F902" s="7"/>
      <c r="G902" s="5"/>
      <c r="I902" s="8"/>
    </row>
    <row r="903">
      <c r="D903" s="8"/>
      <c r="E903" s="8"/>
      <c r="F903" s="7"/>
      <c r="G903" s="5"/>
      <c r="I903" s="8"/>
    </row>
    <row r="904">
      <c r="D904" s="8"/>
      <c r="E904" s="8"/>
      <c r="F904" s="7"/>
      <c r="G904" s="5"/>
      <c r="I904" s="8"/>
    </row>
    <row r="905">
      <c r="D905" s="8"/>
      <c r="E905" s="8"/>
      <c r="F905" s="7"/>
      <c r="G905" s="5"/>
      <c r="I905" s="8"/>
    </row>
    <row r="906">
      <c r="D906" s="8"/>
      <c r="E906" s="8"/>
      <c r="F906" s="7"/>
      <c r="G906" s="5"/>
      <c r="I906" s="8"/>
    </row>
    <row r="907">
      <c r="D907" s="8"/>
      <c r="E907" s="8"/>
      <c r="F907" s="7"/>
      <c r="G907" s="5"/>
      <c r="I907" s="8"/>
    </row>
    <row r="908">
      <c r="D908" s="8"/>
      <c r="E908" s="8"/>
      <c r="F908" s="7"/>
      <c r="G908" s="5"/>
      <c r="I908" s="8"/>
    </row>
    <row r="909">
      <c r="D909" s="8"/>
      <c r="E909" s="8"/>
      <c r="F909" s="7"/>
      <c r="G909" s="5"/>
      <c r="I909" s="8"/>
    </row>
    <row r="910">
      <c r="D910" s="8"/>
      <c r="E910" s="8"/>
      <c r="F910" s="7"/>
      <c r="G910" s="5"/>
      <c r="I910" s="8"/>
    </row>
    <row r="911">
      <c r="D911" s="8"/>
      <c r="E911" s="8"/>
      <c r="F911" s="7"/>
      <c r="G911" s="5"/>
      <c r="I911" s="8"/>
    </row>
    <row r="912">
      <c r="D912" s="8"/>
      <c r="E912" s="8"/>
      <c r="F912" s="7"/>
      <c r="G912" s="5"/>
      <c r="I912" s="8"/>
    </row>
    <row r="913">
      <c r="D913" s="8"/>
      <c r="E913" s="8"/>
      <c r="F913" s="7"/>
      <c r="G913" s="5"/>
      <c r="I913" s="8"/>
    </row>
    <row r="914">
      <c r="D914" s="8"/>
      <c r="E914" s="8"/>
      <c r="F914" s="7"/>
      <c r="G914" s="5"/>
      <c r="I914" s="8"/>
    </row>
    <row r="915">
      <c r="D915" s="8"/>
      <c r="E915" s="8"/>
      <c r="F915" s="7"/>
      <c r="G915" s="5"/>
      <c r="I915" s="8"/>
    </row>
    <row r="916">
      <c r="D916" s="8"/>
      <c r="E916" s="8"/>
      <c r="F916" s="7"/>
      <c r="G916" s="5"/>
      <c r="I916" s="8"/>
    </row>
    <row r="917">
      <c r="D917" s="8"/>
      <c r="E917" s="8"/>
      <c r="F917" s="7"/>
      <c r="G917" s="5"/>
      <c r="I917" s="8"/>
    </row>
    <row r="918">
      <c r="D918" s="8"/>
      <c r="E918" s="8"/>
      <c r="F918" s="7"/>
      <c r="G918" s="5"/>
      <c r="I918" s="8"/>
    </row>
    <row r="919">
      <c r="D919" s="8"/>
      <c r="E919" s="8"/>
      <c r="F919" s="7"/>
      <c r="G919" s="5"/>
      <c r="I919" s="8"/>
    </row>
    <row r="920">
      <c r="D920" s="8"/>
      <c r="E920" s="8"/>
      <c r="F920" s="7"/>
      <c r="G920" s="5"/>
      <c r="I920" s="8"/>
    </row>
    <row r="921">
      <c r="D921" s="8"/>
      <c r="E921" s="8"/>
      <c r="F921" s="7"/>
      <c r="G921" s="5"/>
      <c r="I921" s="8"/>
    </row>
    <row r="922">
      <c r="D922" s="8"/>
      <c r="E922" s="8"/>
      <c r="F922" s="7"/>
      <c r="G922" s="5"/>
      <c r="I922" s="8"/>
    </row>
    <row r="923">
      <c r="D923" s="8"/>
      <c r="E923" s="8"/>
      <c r="F923" s="7"/>
      <c r="G923" s="5"/>
      <c r="I923" s="8"/>
    </row>
    <row r="924">
      <c r="D924" s="8"/>
      <c r="E924" s="8"/>
      <c r="F924" s="7"/>
      <c r="G924" s="5"/>
      <c r="I924" s="8"/>
    </row>
    <row r="925">
      <c r="D925" s="8"/>
      <c r="E925" s="8"/>
      <c r="F925" s="7"/>
      <c r="G925" s="5"/>
      <c r="I925" s="8"/>
    </row>
    <row r="926">
      <c r="D926" s="8"/>
      <c r="E926" s="8"/>
      <c r="F926" s="7"/>
      <c r="G926" s="5"/>
      <c r="I926" s="8"/>
    </row>
    <row r="927">
      <c r="D927" s="8"/>
      <c r="E927" s="8"/>
      <c r="F927" s="7"/>
      <c r="G927" s="5"/>
      <c r="I927" s="8"/>
    </row>
    <row r="928">
      <c r="D928" s="8"/>
      <c r="E928" s="8"/>
      <c r="F928" s="7"/>
      <c r="G928" s="5"/>
      <c r="I928" s="8"/>
    </row>
    <row r="929">
      <c r="D929" s="8"/>
      <c r="E929" s="8"/>
      <c r="F929" s="7"/>
      <c r="G929" s="5"/>
      <c r="I929" s="8"/>
    </row>
    <row r="930">
      <c r="D930" s="8"/>
      <c r="E930" s="8"/>
      <c r="F930" s="7"/>
      <c r="G930" s="5"/>
      <c r="I930" s="8"/>
    </row>
    <row r="931">
      <c r="D931" s="8"/>
      <c r="E931" s="8"/>
      <c r="F931" s="7"/>
      <c r="G931" s="5"/>
      <c r="I931" s="8"/>
    </row>
    <row r="932">
      <c r="D932" s="8"/>
      <c r="E932" s="8"/>
      <c r="F932" s="7"/>
      <c r="G932" s="5"/>
      <c r="I932" s="8"/>
    </row>
    <row r="933">
      <c r="D933" s="8"/>
      <c r="E933" s="8"/>
      <c r="F933" s="7"/>
      <c r="G933" s="5"/>
      <c r="I933" s="8"/>
    </row>
    <row r="934">
      <c r="D934" s="8"/>
      <c r="E934" s="8"/>
      <c r="F934" s="7"/>
      <c r="G934" s="5"/>
      <c r="I934" s="8"/>
    </row>
    <row r="935">
      <c r="D935" s="8"/>
      <c r="E935" s="8"/>
      <c r="F935" s="7"/>
      <c r="G935" s="5"/>
      <c r="I935" s="8"/>
    </row>
    <row r="936">
      <c r="D936" s="8"/>
      <c r="E936" s="8"/>
      <c r="F936" s="7"/>
      <c r="G936" s="5"/>
      <c r="I936" s="8"/>
    </row>
    <row r="937">
      <c r="D937" s="8"/>
      <c r="E937" s="8"/>
      <c r="F937" s="7"/>
      <c r="G937" s="5"/>
      <c r="I937" s="8"/>
    </row>
    <row r="938">
      <c r="D938" s="8"/>
      <c r="E938" s="8"/>
      <c r="F938" s="7"/>
      <c r="G938" s="5"/>
      <c r="I938" s="8"/>
    </row>
    <row r="939">
      <c r="D939" s="8"/>
      <c r="E939" s="8"/>
      <c r="F939" s="7"/>
      <c r="G939" s="5"/>
      <c r="I939" s="8"/>
    </row>
    <row r="940">
      <c r="D940" s="8"/>
      <c r="E940" s="8"/>
      <c r="F940" s="7"/>
      <c r="G940" s="5"/>
      <c r="I940" s="8"/>
    </row>
    <row r="941">
      <c r="D941" s="8"/>
      <c r="E941" s="8"/>
      <c r="F941" s="7"/>
      <c r="G941" s="5"/>
      <c r="I941" s="8"/>
    </row>
    <row r="942">
      <c r="D942" s="8"/>
      <c r="E942" s="8"/>
      <c r="F942" s="7"/>
      <c r="G942" s="5"/>
      <c r="I942" s="8"/>
    </row>
    <row r="943">
      <c r="D943" s="8"/>
      <c r="E943" s="8"/>
      <c r="F943" s="7"/>
      <c r="G943" s="5"/>
      <c r="I943" s="8"/>
    </row>
    <row r="944">
      <c r="D944" s="8"/>
      <c r="E944" s="8"/>
      <c r="F944" s="7"/>
      <c r="G944" s="5"/>
      <c r="I944" s="8"/>
    </row>
    <row r="945">
      <c r="D945" s="8"/>
      <c r="E945" s="8"/>
      <c r="F945" s="7"/>
      <c r="G945" s="5"/>
      <c r="I945" s="8"/>
    </row>
    <row r="946">
      <c r="D946" s="8"/>
      <c r="E946" s="8"/>
      <c r="F946" s="7"/>
      <c r="G946" s="5"/>
      <c r="I946" s="8"/>
    </row>
    <row r="947">
      <c r="D947" s="8"/>
      <c r="E947" s="8"/>
      <c r="F947" s="7"/>
      <c r="G947" s="5"/>
      <c r="I947" s="8"/>
    </row>
    <row r="948">
      <c r="D948" s="8"/>
      <c r="E948" s="8"/>
      <c r="F948" s="7"/>
      <c r="G948" s="5"/>
      <c r="I948" s="8"/>
    </row>
    <row r="949">
      <c r="D949" s="8"/>
      <c r="E949" s="8"/>
      <c r="F949" s="7"/>
      <c r="G949" s="5"/>
      <c r="I949" s="8"/>
    </row>
    <row r="950">
      <c r="D950" s="8"/>
      <c r="E950" s="8"/>
      <c r="F950" s="7"/>
      <c r="G950" s="5"/>
      <c r="I950" s="8"/>
    </row>
    <row r="951">
      <c r="D951" s="8"/>
      <c r="E951" s="8"/>
      <c r="F951" s="7"/>
      <c r="G951" s="5"/>
      <c r="I951" s="8"/>
    </row>
    <row r="952">
      <c r="D952" s="8"/>
      <c r="E952" s="8"/>
      <c r="F952" s="7"/>
      <c r="G952" s="5"/>
      <c r="I952" s="8"/>
    </row>
    <row r="953">
      <c r="D953" s="8"/>
      <c r="E953" s="8"/>
      <c r="F953" s="7"/>
      <c r="G953" s="5"/>
      <c r="I953" s="8"/>
    </row>
    <row r="954">
      <c r="D954" s="8"/>
      <c r="E954" s="8"/>
      <c r="F954" s="7"/>
      <c r="G954" s="5"/>
      <c r="I954" s="8"/>
    </row>
    <row r="955">
      <c r="D955" s="8"/>
      <c r="E955" s="8"/>
      <c r="F955" s="7"/>
      <c r="G955" s="5"/>
      <c r="I955" s="8"/>
    </row>
    <row r="956">
      <c r="D956" s="8"/>
      <c r="E956" s="8"/>
      <c r="F956" s="7"/>
      <c r="G956" s="5"/>
      <c r="I956" s="8"/>
    </row>
    <row r="957">
      <c r="D957" s="8"/>
      <c r="E957" s="8"/>
      <c r="F957" s="7"/>
      <c r="G957" s="5"/>
      <c r="I957" s="8"/>
    </row>
    <row r="958">
      <c r="D958" s="8"/>
      <c r="E958" s="8"/>
      <c r="F958" s="7"/>
      <c r="G958" s="5"/>
      <c r="I958" s="8"/>
    </row>
    <row r="959">
      <c r="D959" s="8"/>
      <c r="E959" s="8"/>
      <c r="F959" s="7"/>
      <c r="G959" s="5"/>
      <c r="I959" s="8"/>
    </row>
    <row r="960">
      <c r="D960" s="8"/>
      <c r="E960" s="8"/>
      <c r="F960" s="7"/>
      <c r="G960" s="5"/>
      <c r="I960" s="8"/>
    </row>
    <row r="961">
      <c r="D961" s="8"/>
      <c r="E961" s="8"/>
      <c r="F961" s="7"/>
      <c r="G961" s="5"/>
      <c r="I961" s="8"/>
    </row>
    <row r="962">
      <c r="D962" s="8"/>
      <c r="E962" s="8"/>
      <c r="F962" s="7"/>
      <c r="G962" s="5"/>
      <c r="I962" s="8"/>
    </row>
    <row r="963">
      <c r="D963" s="8"/>
      <c r="E963" s="8"/>
      <c r="F963" s="7"/>
      <c r="G963" s="5"/>
      <c r="I963" s="8"/>
    </row>
    <row r="964">
      <c r="D964" s="8"/>
      <c r="E964" s="8"/>
      <c r="F964" s="7"/>
      <c r="G964" s="5"/>
      <c r="I964" s="8"/>
    </row>
    <row r="965">
      <c r="D965" s="8"/>
      <c r="E965" s="8"/>
      <c r="F965" s="7"/>
      <c r="G965" s="5"/>
      <c r="I965" s="8"/>
    </row>
    <row r="966">
      <c r="D966" s="8"/>
      <c r="E966" s="8"/>
      <c r="F966" s="7"/>
      <c r="G966" s="5"/>
      <c r="I966" s="8"/>
    </row>
    <row r="967">
      <c r="D967" s="8"/>
      <c r="E967" s="8"/>
      <c r="F967" s="7"/>
      <c r="G967" s="5"/>
      <c r="I967" s="8"/>
    </row>
    <row r="968">
      <c r="D968" s="8"/>
      <c r="E968" s="8"/>
      <c r="F968" s="7"/>
      <c r="G968" s="5"/>
      <c r="I968" s="8"/>
    </row>
    <row r="969">
      <c r="D969" s="8"/>
      <c r="E969" s="8"/>
      <c r="F969" s="7"/>
      <c r="G969" s="5"/>
      <c r="I969" s="8"/>
    </row>
    <row r="970">
      <c r="D970" s="8"/>
      <c r="E970" s="8"/>
      <c r="F970" s="7"/>
      <c r="G970" s="5"/>
      <c r="I970" s="8"/>
    </row>
    <row r="971">
      <c r="D971" s="8"/>
      <c r="E971" s="8"/>
      <c r="F971" s="7"/>
      <c r="G971" s="5"/>
      <c r="I971" s="8"/>
    </row>
    <row r="972">
      <c r="D972" s="8"/>
      <c r="E972" s="8"/>
      <c r="F972" s="7"/>
      <c r="G972" s="5"/>
      <c r="I972" s="8"/>
    </row>
    <row r="973">
      <c r="D973" s="8"/>
      <c r="E973" s="8"/>
      <c r="F973" s="7"/>
      <c r="G973" s="5"/>
      <c r="I973" s="8"/>
    </row>
    <row r="974">
      <c r="D974" s="8"/>
      <c r="E974" s="8"/>
      <c r="F974" s="7"/>
      <c r="G974" s="5"/>
      <c r="I974" s="8"/>
    </row>
    <row r="975">
      <c r="D975" s="8"/>
      <c r="E975" s="8"/>
      <c r="F975" s="7"/>
      <c r="G975" s="5"/>
      <c r="I975" s="8"/>
    </row>
    <row r="976">
      <c r="D976" s="8"/>
      <c r="E976" s="8"/>
      <c r="F976" s="7"/>
      <c r="G976" s="5"/>
      <c r="I976" s="8"/>
    </row>
    <row r="977">
      <c r="D977" s="8"/>
      <c r="E977" s="8"/>
      <c r="F977" s="7"/>
      <c r="G977" s="5"/>
      <c r="I977" s="8"/>
    </row>
    <row r="978">
      <c r="D978" s="8"/>
      <c r="E978" s="8"/>
      <c r="F978" s="7"/>
      <c r="G978" s="5"/>
      <c r="I978" s="8"/>
    </row>
    <row r="979">
      <c r="D979" s="8"/>
      <c r="E979" s="8"/>
      <c r="F979" s="7"/>
      <c r="G979" s="5"/>
      <c r="I979" s="8"/>
    </row>
    <row r="980">
      <c r="D980" s="8"/>
      <c r="E980" s="8"/>
      <c r="F980" s="7"/>
      <c r="G980" s="5"/>
      <c r="I980" s="8"/>
    </row>
    <row r="981">
      <c r="D981" s="8"/>
      <c r="E981" s="8"/>
      <c r="F981" s="7"/>
      <c r="G981" s="5"/>
      <c r="I981" s="8"/>
    </row>
    <row r="982">
      <c r="D982" s="8"/>
      <c r="E982" s="8"/>
      <c r="F982" s="7"/>
      <c r="G982" s="5"/>
      <c r="I982" s="8"/>
    </row>
    <row r="983">
      <c r="D983" s="8"/>
      <c r="E983" s="8"/>
      <c r="F983" s="7"/>
      <c r="G983" s="5"/>
      <c r="I983" s="8"/>
    </row>
    <row r="984">
      <c r="D984" s="8"/>
      <c r="E984" s="8"/>
      <c r="F984" s="7"/>
      <c r="G984" s="5"/>
      <c r="I984" s="8"/>
    </row>
    <row r="985">
      <c r="D985" s="8"/>
      <c r="E985" s="8"/>
      <c r="F985" s="7"/>
      <c r="G985" s="5"/>
      <c r="I985" s="8"/>
    </row>
    <row r="986">
      <c r="D986" s="8"/>
      <c r="E986" s="8"/>
      <c r="F986" s="7"/>
      <c r="G986" s="5"/>
      <c r="I986" s="8"/>
    </row>
    <row r="987">
      <c r="D987" s="8"/>
      <c r="E987" s="8"/>
      <c r="F987" s="7"/>
      <c r="G987" s="5"/>
      <c r="I987" s="8"/>
    </row>
    <row r="988">
      <c r="D988" s="8"/>
      <c r="E988" s="8"/>
      <c r="F988" s="7"/>
      <c r="G988" s="5"/>
      <c r="I988" s="8"/>
    </row>
    <row r="989">
      <c r="D989" s="8"/>
      <c r="E989" s="8"/>
      <c r="F989" s="7"/>
      <c r="G989" s="5"/>
      <c r="I989" s="8"/>
    </row>
    <row r="990">
      <c r="D990" s="8"/>
      <c r="E990" s="8"/>
      <c r="F990" s="7"/>
      <c r="G990" s="5"/>
      <c r="I990" s="8"/>
    </row>
    <row r="991">
      <c r="D991" s="8"/>
      <c r="E991" s="8"/>
      <c r="F991" s="7"/>
      <c r="G991" s="5"/>
      <c r="I991" s="8"/>
    </row>
    <row r="992">
      <c r="D992" s="8"/>
      <c r="E992" s="8"/>
      <c r="F992" s="7"/>
      <c r="G992" s="5"/>
      <c r="I992" s="8"/>
    </row>
    <row r="993">
      <c r="D993" s="8"/>
      <c r="E993" s="8"/>
      <c r="F993" s="7"/>
      <c r="G993" s="5"/>
      <c r="I993" s="8"/>
    </row>
    <row r="994">
      <c r="D994" s="8"/>
      <c r="E994" s="8"/>
      <c r="F994" s="7"/>
      <c r="G994" s="5"/>
      <c r="I994" s="8"/>
    </row>
    <row r="995">
      <c r="D995" s="8"/>
      <c r="E995" s="8"/>
      <c r="F995" s="7"/>
      <c r="G995" s="5"/>
      <c r="I995" s="8"/>
    </row>
    <row r="996">
      <c r="D996" s="8"/>
      <c r="E996" s="8"/>
      <c r="F996" s="7"/>
      <c r="G996" s="5"/>
      <c r="I996" s="8"/>
    </row>
    <row r="997">
      <c r="D997" s="8"/>
      <c r="E997" s="8"/>
      <c r="F997" s="7"/>
      <c r="G997" s="5"/>
      <c r="I997" s="8"/>
    </row>
    <row r="998">
      <c r="D998" s="8"/>
      <c r="E998" s="8"/>
      <c r="F998" s="7"/>
      <c r="G998" s="5"/>
      <c r="I998" s="8"/>
    </row>
    <row r="999">
      <c r="D999" s="8"/>
      <c r="E999" s="8"/>
      <c r="F999" s="7"/>
      <c r="G999" s="5"/>
      <c r="I999" s="8"/>
    </row>
    <row r="1000">
      <c r="D1000" s="8"/>
      <c r="E1000" s="8"/>
      <c r="F1000" s="7"/>
      <c r="G1000" s="5"/>
      <c r="I1000" s="8"/>
    </row>
  </sheetData>
  <mergeCells count="5">
    <mergeCell ref="A1:B1"/>
    <mergeCell ref="I1:J1"/>
    <mergeCell ref="A6:B6"/>
    <mergeCell ref="I6:J6"/>
    <mergeCell ref="I10:J10"/>
  </mergeCells>
  <dataValidations>
    <dataValidation type="list" allowBlank="1" showErrorMessage="1" sqref="E2:E1000">
      <formula1>"Mercado,Farmácia,Transporte,Gasolina,Aluguel,Internet,Luz,Saúde,Lazer,Ensino,Academia,Assinaturas,Qtal,Outros"</formula1>
    </dataValidation>
    <dataValidation type="list" allowBlank="1" showErrorMessage="1" sqref="D2:D1000 I18:I1000">
      <formula1>"Lauro,Nayara"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1.38"/>
  </cols>
  <sheetData>
    <row r="1">
      <c r="A1" s="1" t="s">
        <v>0</v>
      </c>
      <c r="D1" s="1" t="s">
        <v>1</v>
      </c>
      <c r="E1" s="1" t="s">
        <v>2</v>
      </c>
      <c r="F1" s="2" t="s">
        <v>3</v>
      </c>
      <c r="G1" s="1" t="s">
        <v>4</v>
      </c>
      <c r="I1" s="1" t="s">
        <v>5</v>
      </c>
    </row>
    <row r="2">
      <c r="A2" s="1" t="s">
        <v>6</v>
      </c>
      <c r="B2" s="9">
        <v>6917.04</v>
      </c>
      <c r="D2" s="1" t="s">
        <v>6</v>
      </c>
      <c r="E2" s="1" t="s">
        <v>23</v>
      </c>
      <c r="F2" s="1" t="s">
        <v>361</v>
      </c>
      <c r="G2" s="4">
        <v>530.44</v>
      </c>
      <c r="I2" s="1" t="s">
        <v>6</v>
      </c>
      <c r="J2" s="5">
        <f>SUMIF(D2:D1000,A2,G2:G1000)</f>
        <v>8001.62</v>
      </c>
    </row>
    <row r="3">
      <c r="A3" s="1" t="s">
        <v>9</v>
      </c>
      <c r="B3" s="9">
        <v>2768.6</v>
      </c>
      <c r="D3" s="1" t="s">
        <v>6</v>
      </c>
      <c r="E3" s="1" t="s">
        <v>33</v>
      </c>
      <c r="F3" s="1" t="s">
        <v>362</v>
      </c>
      <c r="G3" s="4">
        <v>25.0</v>
      </c>
      <c r="I3" s="1" t="s">
        <v>9</v>
      </c>
      <c r="J3" s="5">
        <f>SUMIF(D$2:D1000,A3,G$2:G1000)</f>
        <v>1552.46</v>
      </c>
    </row>
    <row r="4">
      <c r="A4" s="1" t="s">
        <v>11</v>
      </c>
      <c r="B4" s="5">
        <f>SUM(B2:B3)</f>
        <v>9685.64</v>
      </c>
      <c r="D4" s="1" t="s">
        <v>6</v>
      </c>
      <c r="E4" s="1" t="s">
        <v>18</v>
      </c>
      <c r="F4" s="1" t="s">
        <v>19</v>
      </c>
      <c r="G4" s="4">
        <v>19.95</v>
      </c>
      <c r="I4" s="1" t="s">
        <v>11</v>
      </c>
      <c r="J4" s="5">
        <f>SUM(J2:J3)</f>
        <v>9554.08</v>
      </c>
    </row>
    <row r="5">
      <c r="D5" s="1" t="s">
        <v>6</v>
      </c>
      <c r="E5" s="1" t="s">
        <v>285</v>
      </c>
      <c r="F5" s="2" t="s">
        <v>363</v>
      </c>
      <c r="G5" s="4">
        <v>12.0</v>
      </c>
    </row>
    <row r="6">
      <c r="A6" s="1" t="s">
        <v>14</v>
      </c>
      <c r="D6" s="1" t="s">
        <v>6</v>
      </c>
      <c r="E6" s="1" t="s">
        <v>7</v>
      </c>
      <c r="F6" s="2" t="s">
        <v>108</v>
      </c>
      <c r="G6" s="4">
        <v>166.13</v>
      </c>
      <c r="I6" s="1" t="s">
        <v>16</v>
      </c>
    </row>
    <row r="7">
      <c r="A7" s="1" t="s">
        <v>6</v>
      </c>
      <c r="B7" s="6">
        <f>B2/B4</f>
        <v>0.7141541499</v>
      </c>
      <c r="D7" s="1" t="s">
        <v>6</v>
      </c>
      <c r="E7" s="1" t="s">
        <v>62</v>
      </c>
      <c r="F7" s="2" t="s">
        <v>364</v>
      </c>
      <c r="G7" s="4">
        <v>219.9</v>
      </c>
      <c r="I7" s="1" t="s">
        <v>6</v>
      </c>
      <c r="J7" s="6">
        <f>J2/J4</f>
        <v>0.8375081641</v>
      </c>
    </row>
    <row r="8">
      <c r="A8" s="1" t="s">
        <v>9</v>
      </c>
      <c r="B8" s="6">
        <f>B3/B4</f>
        <v>0.2858458501</v>
      </c>
      <c r="D8" s="1" t="s">
        <v>6</v>
      </c>
      <c r="E8" s="1" t="s">
        <v>23</v>
      </c>
      <c r="F8" s="7"/>
      <c r="G8" s="4">
        <v>362.06</v>
      </c>
      <c r="I8" s="1" t="s">
        <v>9</v>
      </c>
      <c r="J8" s="6">
        <f>J3/J4</f>
        <v>0.1624918359</v>
      </c>
    </row>
    <row r="9">
      <c r="D9" s="1" t="s">
        <v>6</v>
      </c>
      <c r="E9" s="1" t="s">
        <v>17</v>
      </c>
      <c r="F9" s="7"/>
      <c r="G9" s="4">
        <v>1635.58</v>
      </c>
    </row>
    <row r="10">
      <c r="D10" s="1" t="s">
        <v>6</v>
      </c>
      <c r="E10" s="1" t="s">
        <v>33</v>
      </c>
      <c r="F10" s="2" t="s">
        <v>365</v>
      </c>
      <c r="G10" s="4">
        <v>48.98</v>
      </c>
      <c r="I10" s="1" t="s">
        <v>22</v>
      </c>
    </row>
    <row r="11">
      <c r="D11" s="1" t="s">
        <v>6</v>
      </c>
      <c r="E11" s="1" t="s">
        <v>18</v>
      </c>
      <c r="F11" s="2" t="s">
        <v>97</v>
      </c>
      <c r="G11" s="4">
        <v>31.45</v>
      </c>
      <c r="I11" s="1" t="s">
        <v>6</v>
      </c>
      <c r="J11" s="5">
        <f>J4*B7</f>
        <v>6823.08588</v>
      </c>
    </row>
    <row r="12">
      <c r="D12" s="1" t="s">
        <v>6</v>
      </c>
      <c r="E12" s="1" t="s">
        <v>285</v>
      </c>
      <c r="F12" s="2" t="s">
        <v>366</v>
      </c>
      <c r="G12" s="4">
        <v>90.0</v>
      </c>
      <c r="I12" s="1" t="s">
        <v>9</v>
      </c>
      <c r="J12" s="5">
        <f>J4*B8</f>
        <v>2730.99412</v>
      </c>
    </row>
    <row r="13">
      <c r="D13" s="1" t="s">
        <v>6</v>
      </c>
      <c r="E13" s="1" t="s">
        <v>46</v>
      </c>
      <c r="F13" s="2" t="s">
        <v>367</v>
      </c>
      <c r="G13" s="4">
        <v>89.9</v>
      </c>
    </row>
    <row r="14">
      <c r="D14" s="1" t="s">
        <v>6</v>
      </c>
      <c r="E14" s="1" t="s">
        <v>17</v>
      </c>
      <c r="F14" s="7"/>
      <c r="G14" s="4">
        <v>703.19</v>
      </c>
      <c r="I14" s="1" t="s">
        <v>26</v>
      </c>
      <c r="J14" s="8" t="str">
        <f>if(J2&lt;J11,A2,A3)</f>
        <v>Nayara</v>
      </c>
    </row>
    <row r="15">
      <c r="D15" s="1" t="s">
        <v>6</v>
      </c>
      <c r="E15" s="1" t="s">
        <v>135</v>
      </c>
      <c r="F15" s="2" t="s">
        <v>136</v>
      </c>
      <c r="G15" s="4">
        <v>86.0</v>
      </c>
      <c r="I15" s="1" t="s">
        <v>27</v>
      </c>
      <c r="J15" s="5">
        <f>IF(J14=A3, abs(J11-J2)-SUMIF(I$18:I1000,A3,J$18:J1000),abs(J11-J2)-SUMIF(I$18:I1000,A2,J$18:J1000))</f>
        <v>678.53412</v>
      </c>
    </row>
    <row r="16">
      <c r="D16" s="1" t="s">
        <v>6</v>
      </c>
      <c r="E16" s="1" t="s">
        <v>28</v>
      </c>
      <c r="F16" s="2" t="s">
        <v>368</v>
      </c>
      <c r="G16" s="4">
        <v>196.9</v>
      </c>
    </row>
    <row r="17">
      <c r="D17" s="1" t="s">
        <v>6</v>
      </c>
      <c r="E17" s="1" t="s">
        <v>285</v>
      </c>
      <c r="F17" s="2" t="s">
        <v>369</v>
      </c>
      <c r="G17" s="4">
        <v>24.0</v>
      </c>
      <c r="I17" s="1" t="s">
        <v>35</v>
      </c>
      <c r="J17" s="1" t="s">
        <v>36</v>
      </c>
    </row>
    <row r="18">
      <c r="D18" s="1" t="s">
        <v>6</v>
      </c>
      <c r="E18" s="1" t="s">
        <v>25</v>
      </c>
      <c r="F18" s="2" t="s">
        <v>370</v>
      </c>
      <c r="G18" s="4">
        <v>389.39</v>
      </c>
      <c r="I18" s="1" t="s">
        <v>9</v>
      </c>
      <c r="J18" s="1">
        <v>500.0</v>
      </c>
    </row>
    <row r="19">
      <c r="D19" s="1" t="s">
        <v>6</v>
      </c>
      <c r="E19" s="1" t="s">
        <v>33</v>
      </c>
      <c r="F19" s="2" t="s">
        <v>371</v>
      </c>
      <c r="G19" s="4">
        <v>390.25</v>
      </c>
      <c r="I19" s="8"/>
    </row>
    <row r="20">
      <c r="D20" s="1" t="s">
        <v>6</v>
      </c>
      <c r="E20" s="1" t="s">
        <v>285</v>
      </c>
      <c r="F20" s="2" t="s">
        <v>372</v>
      </c>
      <c r="G20" s="4">
        <f>37-15</f>
        <v>22</v>
      </c>
      <c r="I20" s="8"/>
    </row>
    <row r="21">
      <c r="D21" s="1" t="s">
        <v>6</v>
      </c>
      <c r="E21" s="1" t="s">
        <v>285</v>
      </c>
      <c r="F21" s="2" t="s">
        <v>147</v>
      </c>
      <c r="G21" s="4">
        <v>22.0</v>
      </c>
      <c r="I21" s="8"/>
    </row>
    <row r="22">
      <c r="D22" s="1" t="s">
        <v>6</v>
      </c>
      <c r="E22" s="1" t="s">
        <v>285</v>
      </c>
      <c r="F22" s="2" t="s">
        <v>373</v>
      </c>
      <c r="G22" s="4">
        <v>47.36</v>
      </c>
      <c r="I22" s="8"/>
    </row>
    <row r="23">
      <c r="D23" s="1" t="s">
        <v>6</v>
      </c>
      <c r="E23" s="1" t="s">
        <v>284</v>
      </c>
      <c r="F23" s="2" t="s">
        <v>374</v>
      </c>
      <c r="G23" s="4">
        <v>390.0</v>
      </c>
      <c r="I23" s="8"/>
    </row>
    <row r="24">
      <c r="D24" s="1" t="s">
        <v>6</v>
      </c>
      <c r="E24" s="1" t="s">
        <v>7</v>
      </c>
      <c r="F24" s="2" t="s">
        <v>375</v>
      </c>
      <c r="G24" s="4">
        <v>200.25</v>
      </c>
      <c r="I24" s="8"/>
    </row>
    <row r="25">
      <c r="D25" s="1" t="s">
        <v>6</v>
      </c>
      <c r="E25" s="1" t="s">
        <v>285</v>
      </c>
      <c r="F25" s="2" t="s">
        <v>376</v>
      </c>
      <c r="G25" s="4">
        <v>29.25</v>
      </c>
      <c r="I25" s="8"/>
    </row>
    <row r="26">
      <c r="D26" s="1" t="s">
        <v>6</v>
      </c>
      <c r="E26" s="1" t="s">
        <v>7</v>
      </c>
      <c r="F26" s="2" t="s">
        <v>108</v>
      </c>
      <c r="G26" s="4">
        <v>94.97</v>
      </c>
      <c r="I26" s="8"/>
    </row>
    <row r="27">
      <c r="D27" s="1" t="s">
        <v>6</v>
      </c>
      <c r="E27" s="1" t="s">
        <v>46</v>
      </c>
      <c r="F27" s="2" t="s">
        <v>291</v>
      </c>
      <c r="G27" s="4">
        <v>80.0</v>
      </c>
      <c r="I27" s="8"/>
    </row>
    <row r="28">
      <c r="D28" s="1" t="s">
        <v>6</v>
      </c>
      <c r="E28" s="1" t="s">
        <v>7</v>
      </c>
      <c r="F28" s="2" t="s">
        <v>108</v>
      </c>
      <c r="G28" s="4">
        <v>44.47</v>
      </c>
      <c r="I28" s="8"/>
    </row>
    <row r="29">
      <c r="D29" s="1" t="s">
        <v>6</v>
      </c>
      <c r="E29" s="1" t="s">
        <v>163</v>
      </c>
      <c r="F29" s="7"/>
      <c r="G29" s="4">
        <v>3.3</v>
      </c>
      <c r="I29" s="8"/>
    </row>
    <row r="30">
      <c r="D30" s="1" t="s">
        <v>6</v>
      </c>
      <c r="E30" s="1" t="s">
        <v>33</v>
      </c>
      <c r="F30" s="2" t="s">
        <v>219</v>
      </c>
      <c r="G30" s="4">
        <v>50.0</v>
      </c>
      <c r="I30" s="8"/>
    </row>
    <row r="31">
      <c r="D31" s="1" t="s">
        <v>6</v>
      </c>
      <c r="E31" s="1" t="s">
        <v>25</v>
      </c>
      <c r="F31" s="2" t="s">
        <v>370</v>
      </c>
      <c r="G31" s="4">
        <v>75.87</v>
      </c>
      <c r="I31" s="8"/>
    </row>
    <row r="32">
      <c r="D32" s="1" t="s">
        <v>6</v>
      </c>
      <c r="E32" s="1" t="s">
        <v>33</v>
      </c>
      <c r="F32" s="2" t="s">
        <v>377</v>
      </c>
      <c r="G32" s="4">
        <v>261.0</v>
      </c>
      <c r="I32" s="8"/>
    </row>
    <row r="33">
      <c r="D33" s="1" t="s">
        <v>6</v>
      </c>
      <c r="E33" s="1" t="s">
        <v>285</v>
      </c>
      <c r="F33" s="2" t="s">
        <v>378</v>
      </c>
      <c r="G33" s="4">
        <v>88.13</v>
      </c>
      <c r="I33" s="8"/>
    </row>
    <row r="34">
      <c r="D34" s="1" t="s">
        <v>6</v>
      </c>
      <c r="E34" s="1" t="s">
        <v>285</v>
      </c>
      <c r="F34" s="2" t="s">
        <v>379</v>
      </c>
      <c r="G34" s="4">
        <v>32.29</v>
      </c>
      <c r="I34" s="8"/>
    </row>
    <row r="35">
      <c r="D35" s="1" t="s">
        <v>6</v>
      </c>
      <c r="E35" s="1" t="s">
        <v>7</v>
      </c>
      <c r="F35" s="2" t="s">
        <v>108</v>
      </c>
      <c r="G35" s="4">
        <v>441.73</v>
      </c>
      <c r="I35" s="8"/>
    </row>
    <row r="36">
      <c r="D36" s="1" t="s">
        <v>6</v>
      </c>
      <c r="E36" s="1" t="s">
        <v>7</v>
      </c>
      <c r="F36" s="2" t="s">
        <v>318</v>
      </c>
      <c r="G36" s="4">
        <v>11.2</v>
      </c>
      <c r="I36" s="8"/>
    </row>
    <row r="37">
      <c r="D37" s="1" t="s">
        <v>6</v>
      </c>
      <c r="E37" s="1" t="s">
        <v>163</v>
      </c>
      <c r="F37" s="7"/>
      <c r="G37" s="4">
        <v>4.42</v>
      </c>
      <c r="I37" s="8"/>
    </row>
    <row r="38">
      <c r="D38" s="1" t="s">
        <v>6</v>
      </c>
      <c r="E38" s="1" t="s">
        <v>7</v>
      </c>
      <c r="F38" s="2" t="s">
        <v>108</v>
      </c>
      <c r="G38" s="4">
        <v>58.97</v>
      </c>
      <c r="I38" s="8"/>
    </row>
    <row r="39">
      <c r="D39" s="1" t="s">
        <v>6</v>
      </c>
      <c r="E39" s="1" t="s">
        <v>7</v>
      </c>
      <c r="F39" s="2" t="s">
        <v>108</v>
      </c>
      <c r="G39" s="4">
        <v>235.82</v>
      </c>
      <c r="I39" s="8"/>
    </row>
    <row r="40">
      <c r="D40" s="1" t="s">
        <v>6</v>
      </c>
      <c r="E40" s="1" t="s">
        <v>28</v>
      </c>
      <c r="F40" s="7"/>
      <c r="G40" s="4">
        <v>216.74</v>
      </c>
      <c r="I40" s="8"/>
    </row>
    <row r="41">
      <c r="D41" s="1" t="s">
        <v>6</v>
      </c>
      <c r="E41" s="1" t="s">
        <v>7</v>
      </c>
      <c r="F41" s="2" t="s">
        <v>318</v>
      </c>
      <c r="G41" s="4">
        <v>11.8</v>
      </c>
      <c r="I41" s="8"/>
    </row>
    <row r="42">
      <c r="D42" s="1" t="s">
        <v>6</v>
      </c>
      <c r="E42" s="1" t="s">
        <v>285</v>
      </c>
      <c r="F42" s="2" t="s">
        <v>380</v>
      </c>
      <c r="G42" s="4">
        <v>134.99</v>
      </c>
      <c r="I42" s="8"/>
    </row>
    <row r="43">
      <c r="D43" s="1" t="s">
        <v>6</v>
      </c>
      <c r="E43" s="1" t="s">
        <v>25</v>
      </c>
      <c r="F43" s="7"/>
      <c r="G43" s="4">
        <v>107.7</v>
      </c>
      <c r="I43" s="8"/>
    </row>
    <row r="44">
      <c r="D44" s="1" t="s">
        <v>6</v>
      </c>
      <c r="E44" s="1" t="s">
        <v>7</v>
      </c>
      <c r="F44" s="2" t="s">
        <v>108</v>
      </c>
      <c r="G44" s="4">
        <v>31.44</v>
      </c>
      <c r="I44" s="8"/>
    </row>
    <row r="45">
      <c r="D45" s="1" t="s">
        <v>6</v>
      </c>
      <c r="E45" s="1" t="s">
        <v>7</v>
      </c>
      <c r="F45" s="2" t="s">
        <v>108</v>
      </c>
      <c r="G45" s="4">
        <v>41.08</v>
      </c>
      <c r="I45" s="8"/>
    </row>
    <row r="46">
      <c r="D46" s="1" t="s">
        <v>6</v>
      </c>
      <c r="E46" s="1" t="s">
        <v>163</v>
      </c>
      <c r="F46" s="7"/>
      <c r="G46" s="4">
        <v>2.21</v>
      </c>
      <c r="I46" s="8"/>
    </row>
    <row r="47">
      <c r="D47" s="1" t="s">
        <v>6</v>
      </c>
      <c r="E47" s="1" t="s">
        <v>7</v>
      </c>
      <c r="F47" s="2" t="s">
        <v>318</v>
      </c>
      <c r="G47" s="4">
        <v>10.45</v>
      </c>
      <c r="I47" s="8"/>
    </row>
    <row r="48">
      <c r="D48" s="1" t="s">
        <v>6</v>
      </c>
      <c r="E48" s="1" t="s">
        <v>163</v>
      </c>
      <c r="F48" s="7"/>
      <c r="G48" s="4">
        <v>3.19</v>
      </c>
      <c r="I48" s="8"/>
    </row>
    <row r="49">
      <c r="D49" s="1" t="s">
        <v>6</v>
      </c>
      <c r="E49" s="1" t="s">
        <v>163</v>
      </c>
      <c r="F49" s="7"/>
      <c r="G49" s="4">
        <v>13.99</v>
      </c>
      <c r="I49" s="8"/>
    </row>
    <row r="50">
      <c r="D50" s="1" t="s">
        <v>6</v>
      </c>
      <c r="E50" s="1" t="s">
        <v>7</v>
      </c>
      <c r="F50" s="2" t="s">
        <v>108</v>
      </c>
      <c r="G50" s="4">
        <v>184.0</v>
      </c>
      <c r="I50" s="8"/>
    </row>
    <row r="51">
      <c r="D51" s="1" t="s">
        <v>6</v>
      </c>
      <c r="E51" s="1" t="s">
        <v>284</v>
      </c>
      <c r="F51" s="2" t="s">
        <v>169</v>
      </c>
      <c r="G51" s="4">
        <v>29.88</v>
      </c>
      <c r="I51" s="8"/>
    </row>
    <row r="52">
      <c r="D52" s="1" t="s">
        <v>9</v>
      </c>
      <c r="E52" s="1" t="s">
        <v>284</v>
      </c>
      <c r="F52" s="2" t="s">
        <v>381</v>
      </c>
      <c r="G52" s="4">
        <v>64.98</v>
      </c>
      <c r="I52" s="8"/>
    </row>
    <row r="53">
      <c r="D53" s="1" t="s">
        <v>9</v>
      </c>
      <c r="E53" s="1" t="s">
        <v>284</v>
      </c>
      <c r="F53" s="2" t="s">
        <v>382</v>
      </c>
      <c r="G53" s="4">
        <v>79.01</v>
      </c>
      <c r="I53" s="8"/>
    </row>
    <row r="54">
      <c r="D54" s="1" t="s">
        <v>9</v>
      </c>
      <c r="E54" s="1" t="s">
        <v>285</v>
      </c>
      <c r="F54" s="2" t="s">
        <v>383</v>
      </c>
      <c r="G54" s="4">
        <v>96.38</v>
      </c>
      <c r="I54" s="8"/>
    </row>
    <row r="55">
      <c r="D55" s="1" t="s">
        <v>9</v>
      </c>
      <c r="E55" s="1" t="s">
        <v>57</v>
      </c>
      <c r="F55" s="2" t="s">
        <v>243</v>
      </c>
      <c r="G55" s="4">
        <v>21.24</v>
      </c>
      <c r="I55" s="8"/>
    </row>
    <row r="56">
      <c r="D56" s="1" t="s">
        <v>9</v>
      </c>
      <c r="E56" s="8"/>
      <c r="F56" s="2" t="s">
        <v>384</v>
      </c>
      <c r="G56" s="4">
        <v>90.0</v>
      </c>
      <c r="I56" s="8"/>
    </row>
    <row r="57">
      <c r="D57" s="1" t="s">
        <v>9</v>
      </c>
      <c r="E57" s="1" t="s">
        <v>25</v>
      </c>
      <c r="F57" s="2" t="s">
        <v>175</v>
      </c>
      <c r="G57" s="4">
        <v>80.51</v>
      </c>
      <c r="I57" s="8"/>
    </row>
    <row r="58">
      <c r="D58" s="1" t="s">
        <v>9</v>
      </c>
      <c r="E58" s="1" t="s">
        <v>163</v>
      </c>
      <c r="F58" s="2" t="s">
        <v>209</v>
      </c>
      <c r="G58" s="4">
        <v>2.21</v>
      </c>
      <c r="I58" s="8"/>
    </row>
    <row r="59">
      <c r="D59" s="1" t="s">
        <v>9</v>
      </c>
      <c r="E59" s="1" t="s">
        <v>285</v>
      </c>
      <c r="F59" s="2" t="s">
        <v>280</v>
      </c>
      <c r="G59" s="4">
        <v>6.3</v>
      </c>
      <c r="I59" s="8"/>
    </row>
    <row r="60">
      <c r="D60" s="1" t="s">
        <v>9</v>
      </c>
      <c r="E60" s="1" t="s">
        <v>57</v>
      </c>
      <c r="F60" s="2" t="s">
        <v>58</v>
      </c>
      <c r="G60" s="4">
        <v>11.5</v>
      </c>
      <c r="I60" s="8"/>
    </row>
    <row r="61">
      <c r="C61" s="1" t="s">
        <v>385</v>
      </c>
      <c r="D61" s="1" t="s">
        <v>9</v>
      </c>
      <c r="E61" s="1" t="s">
        <v>163</v>
      </c>
      <c r="F61" s="2" t="s">
        <v>209</v>
      </c>
      <c r="G61" s="4">
        <v>7.0</v>
      </c>
      <c r="I61" s="8"/>
    </row>
    <row r="62">
      <c r="D62" s="1" t="s">
        <v>9</v>
      </c>
      <c r="E62" s="1" t="s">
        <v>163</v>
      </c>
      <c r="F62" s="2" t="s">
        <v>209</v>
      </c>
      <c r="G62" s="4">
        <v>1.02</v>
      </c>
      <c r="I62" s="8"/>
    </row>
    <row r="63">
      <c r="D63" s="1" t="s">
        <v>9</v>
      </c>
      <c r="E63" s="1" t="s">
        <v>285</v>
      </c>
      <c r="F63" s="2" t="s">
        <v>152</v>
      </c>
      <c r="G63" s="4">
        <v>4.5</v>
      </c>
      <c r="I63" s="8"/>
    </row>
    <row r="64">
      <c r="D64" s="1" t="s">
        <v>9</v>
      </c>
      <c r="E64" s="1" t="s">
        <v>163</v>
      </c>
      <c r="F64" s="2" t="s">
        <v>209</v>
      </c>
      <c r="G64" s="1">
        <v>10.9</v>
      </c>
      <c r="I64" s="8"/>
    </row>
    <row r="65">
      <c r="D65" s="1" t="s">
        <v>9</v>
      </c>
      <c r="E65" s="1" t="s">
        <v>285</v>
      </c>
      <c r="F65" s="2" t="s">
        <v>152</v>
      </c>
      <c r="G65" s="4">
        <v>5.25</v>
      </c>
      <c r="I65" s="8"/>
    </row>
    <row r="66">
      <c r="D66" s="1" t="s">
        <v>9</v>
      </c>
      <c r="E66" s="1" t="s">
        <v>163</v>
      </c>
      <c r="F66" s="2" t="s">
        <v>209</v>
      </c>
      <c r="G66" s="4">
        <v>2.17</v>
      </c>
      <c r="I66" s="8"/>
    </row>
    <row r="67">
      <c r="D67" s="1" t="s">
        <v>9</v>
      </c>
      <c r="E67" s="1" t="s">
        <v>25</v>
      </c>
      <c r="F67" s="2" t="s">
        <v>175</v>
      </c>
      <c r="G67" s="4">
        <v>19.89</v>
      </c>
      <c r="I67" s="8"/>
    </row>
    <row r="68">
      <c r="D68" s="1" t="s">
        <v>9</v>
      </c>
      <c r="E68" s="1" t="s">
        <v>285</v>
      </c>
      <c r="F68" s="2" t="s">
        <v>280</v>
      </c>
      <c r="G68" s="4">
        <v>14.4</v>
      </c>
      <c r="I68" s="8"/>
    </row>
    <row r="69">
      <c r="D69" s="1" t="s">
        <v>9</v>
      </c>
      <c r="E69" s="1" t="s">
        <v>25</v>
      </c>
      <c r="F69" s="2" t="s">
        <v>175</v>
      </c>
      <c r="G69" s="4">
        <v>5.9</v>
      </c>
      <c r="I69" s="8"/>
    </row>
    <row r="70">
      <c r="D70" s="1" t="s">
        <v>9</v>
      </c>
      <c r="E70" s="1" t="s">
        <v>163</v>
      </c>
      <c r="F70" s="2" t="s">
        <v>209</v>
      </c>
      <c r="G70" s="4">
        <v>15.9</v>
      </c>
      <c r="I70" s="8"/>
    </row>
    <row r="71">
      <c r="D71" s="1" t="s">
        <v>9</v>
      </c>
      <c r="E71" s="1" t="s">
        <v>163</v>
      </c>
      <c r="F71" s="2" t="s">
        <v>209</v>
      </c>
      <c r="G71" s="4">
        <v>3.23</v>
      </c>
      <c r="I71" s="8"/>
    </row>
    <row r="72">
      <c r="D72" s="1" t="s">
        <v>9</v>
      </c>
      <c r="E72" s="1" t="s">
        <v>163</v>
      </c>
      <c r="F72" s="2" t="s">
        <v>209</v>
      </c>
      <c r="G72" s="4">
        <v>11.12</v>
      </c>
      <c r="I72" s="8"/>
    </row>
    <row r="73">
      <c r="D73" s="1" t="s">
        <v>9</v>
      </c>
      <c r="E73" s="1" t="s">
        <v>18</v>
      </c>
      <c r="F73" s="2" t="s">
        <v>93</v>
      </c>
      <c r="G73" s="4">
        <v>81.0</v>
      </c>
      <c r="I73" s="8"/>
    </row>
    <row r="74">
      <c r="D74" s="1" t="s">
        <v>9</v>
      </c>
      <c r="E74" s="1" t="s">
        <v>18</v>
      </c>
      <c r="F74" s="2" t="s">
        <v>200</v>
      </c>
      <c r="G74" s="4">
        <v>11.8</v>
      </c>
      <c r="I74" s="8"/>
    </row>
    <row r="75">
      <c r="D75" s="1" t="s">
        <v>9</v>
      </c>
      <c r="E75" s="8"/>
      <c r="F75" s="2" t="s">
        <v>282</v>
      </c>
      <c r="G75" s="4">
        <v>90.0</v>
      </c>
      <c r="I75" s="8"/>
    </row>
    <row r="76">
      <c r="D76" s="1" t="s">
        <v>9</v>
      </c>
      <c r="E76" s="1" t="s">
        <v>163</v>
      </c>
      <c r="F76" s="2" t="s">
        <v>209</v>
      </c>
      <c r="G76" s="4">
        <v>4.59</v>
      </c>
      <c r="I76" s="8"/>
    </row>
    <row r="77">
      <c r="D77" s="1" t="s">
        <v>9</v>
      </c>
      <c r="E77" s="1" t="s">
        <v>33</v>
      </c>
      <c r="F77" s="2" t="s">
        <v>346</v>
      </c>
      <c r="G77" s="4">
        <v>83.39</v>
      </c>
      <c r="I77" s="8"/>
    </row>
    <row r="78">
      <c r="D78" s="1" t="s">
        <v>9</v>
      </c>
      <c r="E78" s="1" t="s">
        <v>18</v>
      </c>
      <c r="F78" s="2" t="s">
        <v>305</v>
      </c>
      <c r="G78" s="4">
        <v>9.99</v>
      </c>
      <c r="I78" s="8"/>
    </row>
    <row r="79">
      <c r="D79" s="1" t="s">
        <v>9</v>
      </c>
      <c r="E79" s="1" t="s">
        <v>25</v>
      </c>
      <c r="F79" s="2" t="s">
        <v>59</v>
      </c>
      <c r="G79" s="4">
        <v>41.99</v>
      </c>
      <c r="I79" s="8"/>
    </row>
    <row r="80">
      <c r="D80" s="1" t="s">
        <v>9</v>
      </c>
      <c r="E80" s="1" t="s">
        <v>25</v>
      </c>
      <c r="F80" s="2" t="s">
        <v>386</v>
      </c>
      <c r="G80" s="4">
        <v>16.2</v>
      </c>
      <c r="I80" s="8"/>
    </row>
    <row r="81">
      <c r="D81" s="1" t="s">
        <v>9</v>
      </c>
      <c r="E81" s="1" t="s">
        <v>7</v>
      </c>
      <c r="F81" s="2" t="s">
        <v>387</v>
      </c>
      <c r="G81" s="4">
        <v>59.99</v>
      </c>
      <c r="I81" s="8"/>
    </row>
    <row r="82">
      <c r="D82" s="1" t="s">
        <v>9</v>
      </c>
      <c r="E82" s="1" t="s">
        <v>285</v>
      </c>
      <c r="F82" s="2" t="s">
        <v>388</v>
      </c>
      <c r="G82" s="4">
        <v>90.39</v>
      </c>
      <c r="I82" s="8"/>
    </row>
    <row r="83">
      <c r="D83" s="1" t="s">
        <v>9</v>
      </c>
      <c r="E83" s="1" t="s">
        <v>285</v>
      </c>
      <c r="F83" s="2" t="s">
        <v>280</v>
      </c>
      <c r="G83" s="4">
        <v>14.4</v>
      </c>
      <c r="I83" s="8"/>
    </row>
    <row r="84">
      <c r="D84" s="1" t="s">
        <v>9</v>
      </c>
      <c r="E84" s="1" t="s">
        <v>25</v>
      </c>
      <c r="F84" s="2" t="s">
        <v>175</v>
      </c>
      <c r="G84" s="4">
        <v>85.74</v>
      </c>
      <c r="I84" s="8"/>
    </row>
    <row r="85">
      <c r="D85" s="1" t="s">
        <v>9</v>
      </c>
      <c r="E85" s="1" t="s">
        <v>163</v>
      </c>
      <c r="F85" s="2" t="s">
        <v>209</v>
      </c>
      <c r="G85" s="4">
        <v>21.48</v>
      </c>
      <c r="I85" s="8"/>
    </row>
    <row r="86">
      <c r="D86" s="1" t="s">
        <v>9</v>
      </c>
      <c r="E86" s="1" t="s">
        <v>57</v>
      </c>
      <c r="F86" s="2" t="s">
        <v>58</v>
      </c>
      <c r="G86" s="4">
        <v>14.9</v>
      </c>
      <c r="I86" s="8"/>
    </row>
    <row r="87">
      <c r="D87" s="1" t="s">
        <v>9</v>
      </c>
      <c r="E87" s="1" t="s">
        <v>163</v>
      </c>
      <c r="F87" s="2" t="s">
        <v>209</v>
      </c>
      <c r="G87" s="4">
        <v>2.24</v>
      </c>
      <c r="I87" s="8"/>
    </row>
    <row r="88">
      <c r="D88" s="1" t="s">
        <v>9</v>
      </c>
      <c r="E88" s="8"/>
      <c r="F88" s="2" t="s">
        <v>389</v>
      </c>
      <c r="G88" s="4">
        <v>259.96</v>
      </c>
      <c r="I88" s="8"/>
    </row>
    <row r="89">
      <c r="D89" s="1" t="s">
        <v>9</v>
      </c>
      <c r="E89" s="8"/>
      <c r="F89" s="2" t="s">
        <v>390</v>
      </c>
      <c r="G89" s="4">
        <v>20.99</v>
      </c>
      <c r="I89" s="8"/>
    </row>
    <row r="90">
      <c r="D90" s="1" t="s">
        <v>9</v>
      </c>
      <c r="E90" s="1" t="s">
        <v>163</v>
      </c>
      <c r="F90" s="2" t="s">
        <v>209</v>
      </c>
      <c r="G90" s="4">
        <v>4.01</v>
      </c>
      <c r="I90" s="8"/>
    </row>
    <row r="91">
      <c r="D91" s="1" t="s">
        <v>9</v>
      </c>
      <c r="E91" s="1" t="s">
        <v>163</v>
      </c>
      <c r="F91" s="2" t="s">
        <v>209</v>
      </c>
      <c r="G91" s="4">
        <v>2.04</v>
      </c>
      <c r="I91" s="8"/>
    </row>
    <row r="92">
      <c r="D92" s="1" t="s">
        <v>9</v>
      </c>
      <c r="E92" s="1" t="s">
        <v>57</v>
      </c>
      <c r="F92" s="2" t="s">
        <v>58</v>
      </c>
      <c r="G92" s="4">
        <v>15.98</v>
      </c>
      <c r="I92" s="8"/>
    </row>
    <row r="93">
      <c r="D93" s="1" t="s">
        <v>9</v>
      </c>
      <c r="E93" s="1" t="s">
        <v>163</v>
      </c>
      <c r="F93" s="2" t="s">
        <v>209</v>
      </c>
      <c r="G93" s="4">
        <v>7.0</v>
      </c>
      <c r="I93" s="8"/>
    </row>
    <row r="94">
      <c r="D94" s="1" t="s">
        <v>9</v>
      </c>
      <c r="E94" s="1" t="s">
        <v>7</v>
      </c>
      <c r="F94" s="2" t="s">
        <v>151</v>
      </c>
      <c r="G94" s="4">
        <v>23.16</v>
      </c>
      <c r="I94" s="8"/>
    </row>
    <row r="95">
      <c r="D95" s="1" t="s">
        <v>9</v>
      </c>
      <c r="E95" s="8"/>
      <c r="F95" s="2" t="s">
        <v>391</v>
      </c>
      <c r="G95" s="4">
        <v>19.98</v>
      </c>
      <c r="I95" s="8"/>
    </row>
    <row r="96">
      <c r="D96" s="1" t="s">
        <v>9</v>
      </c>
      <c r="E96" s="1" t="s">
        <v>163</v>
      </c>
      <c r="F96" s="2" t="s">
        <v>209</v>
      </c>
      <c r="G96" s="4">
        <v>1.09</v>
      </c>
      <c r="I96" s="8"/>
    </row>
    <row r="97">
      <c r="D97" s="1" t="s">
        <v>9</v>
      </c>
      <c r="E97" s="1" t="s">
        <v>18</v>
      </c>
      <c r="F97" s="2" t="s">
        <v>98</v>
      </c>
      <c r="G97" s="4">
        <v>16.74</v>
      </c>
      <c r="I97" s="8"/>
    </row>
    <row r="98">
      <c r="D98" s="8"/>
      <c r="E98" s="8"/>
      <c r="F98" s="1"/>
      <c r="I98" s="8"/>
    </row>
    <row r="99">
      <c r="D99" s="8"/>
      <c r="E99" s="8"/>
      <c r="I99" s="8"/>
    </row>
    <row r="100">
      <c r="D100" s="8"/>
      <c r="E100" s="8"/>
      <c r="I100" s="8"/>
    </row>
    <row r="101">
      <c r="D101" s="8"/>
      <c r="E101" s="8"/>
      <c r="I101" s="8"/>
    </row>
    <row r="102">
      <c r="D102" s="8"/>
      <c r="E102" s="8"/>
      <c r="I102" s="8"/>
    </row>
    <row r="103">
      <c r="D103" s="8"/>
      <c r="E103" s="8"/>
      <c r="I103" s="8"/>
    </row>
    <row r="104">
      <c r="D104" s="8"/>
      <c r="E104" s="8"/>
      <c r="F104" s="7"/>
      <c r="G104" s="5"/>
      <c r="I104" s="8"/>
    </row>
    <row r="105">
      <c r="D105" s="8"/>
      <c r="E105" s="8"/>
      <c r="F105" s="7"/>
      <c r="G105" s="5"/>
      <c r="I105" s="8"/>
    </row>
    <row r="106">
      <c r="D106" s="8"/>
      <c r="E106" s="8"/>
      <c r="F106" s="7"/>
      <c r="G106" s="5"/>
      <c r="I106" s="8"/>
    </row>
    <row r="107">
      <c r="D107" s="8"/>
      <c r="E107" s="8"/>
      <c r="F107" s="7"/>
      <c r="G107" s="5"/>
      <c r="I107" s="8"/>
    </row>
    <row r="108">
      <c r="D108" s="8"/>
      <c r="E108" s="8"/>
      <c r="F108" s="7"/>
      <c r="G108" s="5"/>
      <c r="I108" s="8"/>
    </row>
    <row r="109">
      <c r="D109" s="8"/>
      <c r="E109" s="8"/>
      <c r="F109" s="7"/>
      <c r="G109" s="5"/>
      <c r="I109" s="8"/>
    </row>
    <row r="110">
      <c r="D110" s="8"/>
      <c r="E110" s="8"/>
      <c r="F110" s="7"/>
      <c r="G110" s="5"/>
      <c r="I110" s="8"/>
    </row>
    <row r="111">
      <c r="D111" s="8"/>
      <c r="E111" s="8"/>
      <c r="F111" s="7"/>
      <c r="G111" s="5"/>
      <c r="I111" s="8"/>
    </row>
    <row r="112">
      <c r="D112" s="8"/>
      <c r="E112" s="8"/>
      <c r="F112" s="7"/>
      <c r="G112" s="5"/>
      <c r="I112" s="8"/>
    </row>
    <row r="113">
      <c r="D113" s="8"/>
      <c r="E113" s="8"/>
      <c r="F113" s="7"/>
      <c r="G113" s="5"/>
      <c r="I113" s="8"/>
    </row>
    <row r="114">
      <c r="D114" s="8"/>
      <c r="E114" s="8"/>
      <c r="F114" s="7"/>
      <c r="G114" s="5"/>
      <c r="I114" s="8"/>
    </row>
    <row r="115">
      <c r="D115" s="8"/>
      <c r="E115" s="8"/>
      <c r="F115" s="7"/>
      <c r="G115" s="5"/>
      <c r="I115" s="8"/>
    </row>
    <row r="116">
      <c r="D116" s="8"/>
      <c r="E116" s="8"/>
      <c r="F116" s="7"/>
      <c r="G116" s="5"/>
      <c r="I116" s="8"/>
    </row>
    <row r="117">
      <c r="D117" s="8"/>
      <c r="E117" s="8"/>
      <c r="F117" s="7"/>
      <c r="G117" s="5"/>
      <c r="I117" s="8"/>
    </row>
    <row r="118">
      <c r="D118" s="8"/>
      <c r="E118" s="8"/>
      <c r="F118" s="7"/>
      <c r="G118" s="5"/>
      <c r="I118" s="8"/>
    </row>
    <row r="119">
      <c r="D119" s="8"/>
      <c r="E119" s="8"/>
      <c r="F119" s="7"/>
      <c r="G119" s="5"/>
      <c r="I119" s="8"/>
    </row>
    <row r="120">
      <c r="D120" s="8"/>
      <c r="E120" s="8"/>
      <c r="F120" s="7"/>
      <c r="G120" s="5"/>
      <c r="I120" s="8"/>
    </row>
    <row r="121">
      <c r="D121" s="8"/>
      <c r="E121" s="8"/>
      <c r="F121" s="7"/>
      <c r="G121" s="5"/>
      <c r="I121" s="8"/>
    </row>
    <row r="122">
      <c r="D122" s="8"/>
      <c r="E122" s="8"/>
      <c r="F122" s="7"/>
      <c r="G122" s="5"/>
      <c r="I122" s="8"/>
    </row>
    <row r="123">
      <c r="D123" s="8"/>
      <c r="E123" s="8"/>
      <c r="F123" s="7"/>
      <c r="G123" s="5"/>
      <c r="I123" s="8"/>
    </row>
    <row r="124">
      <c r="D124" s="8"/>
      <c r="E124" s="8"/>
      <c r="F124" s="7"/>
      <c r="G124" s="5"/>
      <c r="I124" s="8"/>
    </row>
    <row r="125">
      <c r="D125" s="8"/>
      <c r="E125" s="8"/>
      <c r="F125" s="7"/>
      <c r="G125" s="5"/>
      <c r="I125" s="8"/>
    </row>
    <row r="126">
      <c r="D126" s="8"/>
      <c r="E126" s="8"/>
      <c r="F126" s="7"/>
      <c r="G126" s="5"/>
      <c r="I126" s="8"/>
    </row>
    <row r="127">
      <c r="D127" s="8"/>
      <c r="E127" s="8"/>
      <c r="F127" s="7"/>
      <c r="G127" s="5"/>
      <c r="I127" s="8"/>
    </row>
    <row r="128">
      <c r="D128" s="8"/>
      <c r="E128" s="8"/>
      <c r="F128" s="7"/>
      <c r="G128" s="5"/>
      <c r="I128" s="8"/>
    </row>
    <row r="129">
      <c r="D129" s="8"/>
      <c r="E129" s="8"/>
      <c r="F129" s="7"/>
      <c r="G129" s="5"/>
      <c r="I129" s="8"/>
    </row>
    <row r="130">
      <c r="D130" s="8"/>
      <c r="E130" s="8"/>
      <c r="F130" s="7"/>
      <c r="G130" s="5"/>
      <c r="I130" s="8"/>
    </row>
    <row r="131">
      <c r="D131" s="8"/>
      <c r="E131" s="8"/>
      <c r="F131" s="7"/>
      <c r="G131" s="5"/>
      <c r="I131" s="8"/>
    </row>
    <row r="132">
      <c r="D132" s="8"/>
      <c r="E132" s="8"/>
      <c r="F132" s="7"/>
      <c r="G132" s="5"/>
      <c r="I132" s="8"/>
    </row>
    <row r="133">
      <c r="D133" s="8"/>
      <c r="E133" s="8"/>
      <c r="F133" s="7"/>
      <c r="G133" s="5"/>
      <c r="I133" s="8"/>
    </row>
    <row r="134">
      <c r="D134" s="8"/>
      <c r="E134" s="8"/>
      <c r="F134" s="7"/>
      <c r="G134" s="5"/>
      <c r="I134" s="8"/>
    </row>
    <row r="135">
      <c r="D135" s="8"/>
      <c r="E135" s="8"/>
      <c r="F135" s="7"/>
      <c r="G135" s="5"/>
      <c r="I135" s="8"/>
    </row>
    <row r="136">
      <c r="D136" s="8"/>
      <c r="E136" s="8"/>
      <c r="F136" s="7"/>
      <c r="G136" s="5"/>
      <c r="I136" s="8"/>
    </row>
    <row r="137">
      <c r="D137" s="8"/>
      <c r="E137" s="8"/>
      <c r="F137" s="7"/>
      <c r="G137" s="5"/>
      <c r="I137" s="8"/>
    </row>
    <row r="138">
      <c r="D138" s="8"/>
      <c r="E138" s="8"/>
      <c r="F138" s="7"/>
      <c r="G138" s="5"/>
      <c r="I138" s="8"/>
    </row>
    <row r="139">
      <c r="D139" s="8"/>
      <c r="E139" s="8"/>
      <c r="F139" s="7"/>
      <c r="G139" s="5"/>
      <c r="I139" s="8"/>
    </row>
    <row r="140">
      <c r="D140" s="8"/>
      <c r="E140" s="8"/>
      <c r="F140" s="7"/>
      <c r="G140" s="5"/>
      <c r="I140" s="8"/>
    </row>
    <row r="141">
      <c r="D141" s="8"/>
      <c r="E141" s="8"/>
      <c r="F141" s="7"/>
      <c r="G141" s="5"/>
      <c r="I141" s="8"/>
    </row>
    <row r="142">
      <c r="D142" s="8"/>
      <c r="E142" s="8"/>
      <c r="F142" s="7"/>
      <c r="G142" s="5"/>
      <c r="I142" s="8"/>
    </row>
    <row r="143">
      <c r="D143" s="8"/>
      <c r="E143" s="8"/>
      <c r="F143" s="7"/>
      <c r="G143" s="5"/>
      <c r="I143" s="8"/>
    </row>
    <row r="144">
      <c r="D144" s="8"/>
      <c r="E144" s="8"/>
      <c r="F144" s="7"/>
      <c r="G144" s="5"/>
      <c r="I144" s="8"/>
    </row>
    <row r="145">
      <c r="D145" s="8"/>
      <c r="E145" s="8"/>
      <c r="F145" s="7"/>
      <c r="G145" s="5"/>
      <c r="I145" s="8"/>
    </row>
    <row r="146">
      <c r="D146" s="8"/>
      <c r="E146" s="8"/>
      <c r="F146" s="7"/>
      <c r="G146" s="5"/>
      <c r="I146" s="8"/>
    </row>
    <row r="147">
      <c r="D147" s="8"/>
      <c r="E147" s="8"/>
      <c r="F147" s="7"/>
      <c r="G147" s="5"/>
      <c r="I147" s="8"/>
    </row>
    <row r="148">
      <c r="D148" s="8"/>
      <c r="E148" s="8"/>
      <c r="F148" s="7"/>
      <c r="G148" s="5"/>
      <c r="I148" s="8"/>
    </row>
    <row r="149">
      <c r="D149" s="8"/>
      <c r="E149" s="8"/>
      <c r="F149" s="7"/>
      <c r="G149" s="5"/>
      <c r="I149" s="8"/>
    </row>
    <row r="150">
      <c r="D150" s="8"/>
      <c r="E150" s="8"/>
      <c r="F150" s="7"/>
      <c r="G150" s="5"/>
      <c r="I150" s="8"/>
    </row>
    <row r="151">
      <c r="D151" s="8"/>
      <c r="E151" s="8"/>
      <c r="F151" s="7"/>
      <c r="G151" s="5"/>
      <c r="I151" s="8"/>
    </row>
    <row r="152">
      <c r="D152" s="8"/>
      <c r="E152" s="8"/>
      <c r="F152" s="7"/>
      <c r="G152" s="5"/>
      <c r="I152" s="8"/>
    </row>
    <row r="153">
      <c r="D153" s="8"/>
      <c r="E153" s="8"/>
      <c r="F153" s="7"/>
      <c r="G153" s="5"/>
      <c r="I153" s="8"/>
    </row>
    <row r="154">
      <c r="D154" s="8"/>
      <c r="E154" s="8"/>
      <c r="F154" s="7"/>
      <c r="G154" s="5"/>
      <c r="I154" s="8"/>
    </row>
    <row r="155">
      <c r="D155" s="8"/>
      <c r="E155" s="8"/>
      <c r="F155" s="7"/>
      <c r="G155" s="5"/>
      <c r="I155" s="8"/>
    </row>
    <row r="156">
      <c r="D156" s="8"/>
      <c r="E156" s="8"/>
      <c r="F156" s="7"/>
      <c r="G156" s="5"/>
      <c r="I156" s="8"/>
    </row>
    <row r="157">
      <c r="D157" s="8"/>
      <c r="E157" s="8"/>
      <c r="F157" s="7"/>
      <c r="G157" s="5"/>
      <c r="I157" s="8"/>
    </row>
    <row r="158">
      <c r="D158" s="8"/>
      <c r="E158" s="8"/>
      <c r="F158" s="7"/>
      <c r="G158" s="5"/>
      <c r="I158" s="8"/>
    </row>
    <row r="159">
      <c r="D159" s="8"/>
      <c r="E159" s="8"/>
      <c r="F159" s="7"/>
      <c r="G159" s="5"/>
      <c r="I159" s="8"/>
    </row>
    <row r="160">
      <c r="D160" s="8"/>
      <c r="E160" s="8"/>
      <c r="F160" s="7"/>
      <c r="G160" s="5"/>
      <c r="I160" s="8"/>
    </row>
    <row r="161">
      <c r="D161" s="8"/>
      <c r="E161" s="8"/>
      <c r="F161" s="7"/>
      <c r="G161" s="5"/>
      <c r="I161" s="8"/>
    </row>
    <row r="162">
      <c r="D162" s="8"/>
      <c r="E162" s="8"/>
      <c r="F162" s="7"/>
      <c r="G162" s="5"/>
      <c r="I162" s="8"/>
    </row>
    <row r="163">
      <c r="D163" s="8"/>
      <c r="E163" s="8"/>
      <c r="F163" s="7"/>
      <c r="G163" s="5"/>
      <c r="I163" s="8"/>
    </row>
    <row r="164">
      <c r="D164" s="8"/>
      <c r="E164" s="8"/>
      <c r="F164" s="7"/>
      <c r="G164" s="5"/>
      <c r="I164" s="8"/>
    </row>
    <row r="165">
      <c r="D165" s="8"/>
      <c r="E165" s="8"/>
      <c r="F165" s="7"/>
      <c r="G165" s="5"/>
      <c r="I165" s="8"/>
    </row>
    <row r="166">
      <c r="D166" s="8"/>
      <c r="E166" s="8"/>
      <c r="F166" s="7"/>
      <c r="G166" s="5"/>
      <c r="I166" s="8"/>
    </row>
    <row r="167">
      <c r="D167" s="8"/>
      <c r="E167" s="8"/>
      <c r="F167" s="7"/>
      <c r="G167" s="5"/>
      <c r="I167" s="8"/>
    </row>
    <row r="168">
      <c r="D168" s="8"/>
      <c r="E168" s="8"/>
      <c r="F168" s="7"/>
      <c r="G168" s="5"/>
      <c r="I168" s="8"/>
    </row>
    <row r="169">
      <c r="D169" s="8"/>
      <c r="E169" s="8"/>
      <c r="F169" s="7"/>
      <c r="G169" s="5"/>
      <c r="I169" s="8"/>
    </row>
    <row r="170">
      <c r="D170" s="8"/>
      <c r="E170" s="8"/>
      <c r="F170" s="7"/>
      <c r="G170" s="5"/>
      <c r="I170" s="8"/>
    </row>
    <row r="171">
      <c r="D171" s="8"/>
      <c r="E171" s="8"/>
      <c r="F171" s="7"/>
      <c r="G171" s="5"/>
      <c r="I171" s="8"/>
    </row>
    <row r="172">
      <c r="D172" s="8"/>
      <c r="E172" s="8"/>
      <c r="F172" s="7"/>
      <c r="G172" s="5"/>
      <c r="I172" s="8"/>
    </row>
    <row r="173">
      <c r="D173" s="8"/>
      <c r="E173" s="8"/>
      <c r="F173" s="7"/>
      <c r="G173" s="5"/>
      <c r="I173" s="8"/>
    </row>
    <row r="174">
      <c r="D174" s="8"/>
      <c r="E174" s="8"/>
      <c r="F174" s="7"/>
      <c r="G174" s="5"/>
      <c r="I174" s="8"/>
    </row>
    <row r="175">
      <c r="D175" s="8"/>
      <c r="E175" s="8"/>
      <c r="F175" s="7"/>
      <c r="G175" s="5"/>
      <c r="I175" s="8"/>
    </row>
    <row r="176">
      <c r="D176" s="8"/>
      <c r="E176" s="8"/>
      <c r="F176" s="7"/>
      <c r="G176" s="5"/>
      <c r="I176" s="8"/>
    </row>
    <row r="177">
      <c r="D177" s="8"/>
      <c r="E177" s="8"/>
      <c r="F177" s="7"/>
      <c r="G177" s="5"/>
      <c r="I177" s="8"/>
    </row>
    <row r="178">
      <c r="D178" s="8"/>
      <c r="E178" s="8"/>
      <c r="F178" s="7"/>
      <c r="G178" s="5"/>
      <c r="I178" s="8"/>
    </row>
    <row r="179">
      <c r="D179" s="8"/>
      <c r="E179" s="8"/>
      <c r="F179" s="7"/>
      <c r="G179" s="5"/>
      <c r="I179" s="8"/>
    </row>
    <row r="180">
      <c r="D180" s="8"/>
      <c r="E180" s="8"/>
      <c r="F180" s="7"/>
      <c r="G180" s="5"/>
      <c r="I180" s="8"/>
    </row>
    <row r="181">
      <c r="D181" s="8"/>
      <c r="E181" s="8"/>
      <c r="F181" s="7"/>
      <c r="G181" s="5"/>
      <c r="I181" s="8"/>
    </row>
    <row r="182">
      <c r="D182" s="8"/>
      <c r="E182" s="8"/>
      <c r="F182" s="7"/>
      <c r="G182" s="5"/>
      <c r="I182" s="8"/>
    </row>
    <row r="183">
      <c r="D183" s="8"/>
      <c r="E183" s="8"/>
      <c r="F183" s="7"/>
      <c r="G183" s="5"/>
      <c r="I183" s="8"/>
    </row>
    <row r="184">
      <c r="D184" s="8"/>
      <c r="E184" s="8"/>
      <c r="F184" s="7"/>
      <c r="G184" s="5"/>
      <c r="I184" s="8"/>
    </row>
    <row r="185">
      <c r="D185" s="8"/>
      <c r="E185" s="8"/>
      <c r="F185" s="7"/>
      <c r="G185" s="5"/>
      <c r="I185" s="8"/>
    </row>
    <row r="186">
      <c r="D186" s="8"/>
      <c r="E186" s="8"/>
      <c r="F186" s="7"/>
      <c r="G186" s="5"/>
      <c r="I186" s="8"/>
    </row>
    <row r="187">
      <c r="D187" s="8"/>
      <c r="E187" s="8"/>
      <c r="F187" s="7"/>
      <c r="G187" s="5"/>
      <c r="I187" s="8"/>
    </row>
    <row r="188">
      <c r="D188" s="8"/>
      <c r="E188" s="8"/>
      <c r="F188" s="7"/>
      <c r="G188" s="5"/>
      <c r="I188" s="8"/>
    </row>
    <row r="189">
      <c r="D189" s="8"/>
      <c r="E189" s="8"/>
      <c r="F189" s="7"/>
      <c r="G189" s="5"/>
      <c r="I189" s="8"/>
    </row>
    <row r="190">
      <c r="D190" s="8"/>
      <c r="E190" s="8"/>
      <c r="F190" s="7"/>
      <c r="G190" s="5"/>
      <c r="I190" s="8"/>
    </row>
    <row r="191">
      <c r="D191" s="8"/>
      <c r="E191" s="8"/>
      <c r="F191" s="7"/>
      <c r="G191" s="5"/>
      <c r="I191" s="8"/>
    </row>
    <row r="192">
      <c r="D192" s="8"/>
      <c r="E192" s="8"/>
      <c r="F192" s="7"/>
      <c r="G192" s="5"/>
      <c r="I192" s="8"/>
    </row>
    <row r="193">
      <c r="D193" s="8"/>
      <c r="E193" s="8"/>
      <c r="F193" s="7"/>
      <c r="G193" s="5"/>
      <c r="I193" s="8"/>
    </row>
    <row r="194">
      <c r="D194" s="8"/>
      <c r="E194" s="8"/>
      <c r="F194" s="7"/>
      <c r="G194" s="5"/>
      <c r="I194" s="8"/>
    </row>
    <row r="195">
      <c r="D195" s="8"/>
      <c r="E195" s="8"/>
      <c r="F195" s="7"/>
      <c r="G195" s="5"/>
      <c r="I195" s="8"/>
    </row>
    <row r="196">
      <c r="D196" s="8"/>
      <c r="E196" s="8"/>
      <c r="F196" s="7"/>
      <c r="G196" s="5"/>
      <c r="I196" s="8"/>
    </row>
    <row r="197">
      <c r="D197" s="8"/>
      <c r="E197" s="8"/>
      <c r="F197" s="7"/>
      <c r="G197" s="5"/>
      <c r="I197" s="8"/>
    </row>
    <row r="198">
      <c r="D198" s="8"/>
      <c r="E198" s="8"/>
      <c r="F198" s="7"/>
      <c r="G198" s="5"/>
      <c r="I198" s="8"/>
    </row>
    <row r="199">
      <c r="D199" s="8"/>
      <c r="E199" s="8"/>
      <c r="F199" s="7"/>
      <c r="G199" s="5"/>
      <c r="I199" s="8"/>
    </row>
    <row r="200">
      <c r="D200" s="8"/>
      <c r="E200" s="8"/>
      <c r="F200" s="7"/>
      <c r="G200" s="5"/>
      <c r="I200" s="8"/>
    </row>
    <row r="201">
      <c r="D201" s="8"/>
      <c r="E201" s="8"/>
      <c r="F201" s="7"/>
      <c r="G201" s="5"/>
      <c r="I201" s="8"/>
    </row>
    <row r="202">
      <c r="D202" s="8"/>
      <c r="E202" s="8"/>
      <c r="F202" s="7"/>
      <c r="G202" s="5"/>
      <c r="I202" s="8"/>
    </row>
    <row r="203">
      <c r="D203" s="8"/>
      <c r="E203" s="8"/>
      <c r="F203" s="7"/>
      <c r="G203" s="5"/>
      <c r="I203" s="8"/>
    </row>
    <row r="204">
      <c r="D204" s="8"/>
      <c r="E204" s="8"/>
      <c r="F204" s="7"/>
      <c r="G204" s="5"/>
      <c r="I204" s="8"/>
    </row>
    <row r="205">
      <c r="D205" s="8"/>
      <c r="E205" s="8"/>
      <c r="F205" s="7"/>
      <c r="G205" s="5"/>
      <c r="I205" s="8"/>
    </row>
    <row r="206">
      <c r="D206" s="8"/>
      <c r="E206" s="8"/>
      <c r="F206" s="7"/>
      <c r="G206" s="5"/>
      <c r="I206" s="8"/>
    </row>
    <row r="207">
      <c r="D207" s="8"/>
      <c r="E207" s="8"/>
      <c r="F207" s="7"/>
      <c r="G207" s="5"/>
      <c r="I207" s="8"/>
    </row>
    <row r="208">
      <c r="D208" s="8"/>
      <c r="E208" s="8"/>
      <c r="F208" s="7"/>
      <c r="G208" s="5"/>
      <c r="I208" s="8"/>
    </row>
    <row r="209">
      <c r="D209" s="8"/>
      <c r="E209" s="8"/>
      <c r="F209" s="7"/>
      <c r="G209" s="5"/>
      <c r="I209" s="8"/>
    </row>
    <row r="210">
      <c r="D210" s="8"/>
      <c r="E210" s="8"/>
      <c r="F210" s="7"/>
      <c r="G210" s="5"/>
      <c r="I210" s="8"/>
    </row>
    <row r="211">
      <c r="D211" s="8"/>
      <c r="E211" s="8"/>
      <c r="F211" s="7"/>
      <c r="G211" s="5"/>
      <c r="I211" s="8"/>
    </row>
    <row r="212">
      <c r="D212" s="8"/>
      <c r="E212" s="8"/>
      <c r="F212" s="7"/>
      <c r="G212" s="5"/>
      <c r="I212" s="8"/>
    </row>
    <row r="213">
      <c r="D213" s="8"/>
      <c r="E213" s="8"/>
      <c r="F213" s="7"/>
      <c r="G213" s="5"/>
      <c r="I213" s="8"/>
    </row>
    <row r="214">
      <c r="D214" s="8"/>
      <c r="E214" s="8"/>
      <c r="F214" s="7"/>
      <c r="G214" s="5"/>
      <c r="I214" s="8"/>
    </row>
    <row r="215">
      <c r="D215" s="8"/>
      <c r="E215" s="8"/>
      <c r="F215" s="7"/>
      <c r="G215" s="5"/>
      <c r="I215" s="8"/>
    </row>
    <row r="216">
      <c r="D216" s="8"/>
      <c r="E216" s="8"/>
      <c r="F216" s="7"/>
      <c r="G216" s="5"/>
      <c r="I216" s="8"/>
    </row>
    <row r="217">
      <c r="D217" s="8"/>
      <c r="E217" s="8"/>
      <c r="F217" s="7"/>
      <c r="G217" s="5"/>
      <c r="I217" s="8"/>
    </row>
    <row r="218">
      <c r="D218" s="8"/>
      <c r="E218" s="8"/>
      <c r="F218" s="7"/>
      <c r="G218" s="5"/>
      <c r="I218" s="8"/>
    </row>
    <row r="219">
      <c r="D219" s="8"/>
      <c r="E219" s="8"/>
      <c r="F219" s="7"/>
      <c r="G219" s="5"/>
      <c r="I219" s="8"/>
    </row>
    <row r="220">
      <c r="D220" s="8"/>
      <c r="E220" s="8"/>
      <c r="F220" s="7"/>
      <c r="G220" s="5"/>
      <c r="I220" s="8"/>
    </row>
    <row r="221">
      <c r="D221" s="8"/>
      <c r="E221" s="8"/>
      <c r="F221" s="7"/>
      <c r="G221" s="5"/>
      <c r="I221" s="8"/>
    </row>
    <row r="222">
      <c r="D222" s="8"/>
      <c r="E222" s="8"/>
      <c r="F222" s="7"/>
      <c r="G222" s="5"/>
      <c r="I222" s="8"/>
    </row>
    <row r="223">
      <c r="D223" s="8"/>
      <c r="E223" s="8"/>
      <c r="F223" s="7"/>
      <c r="G223" s="5"/>
      <c r="I223" s="8"/>
    </row>
    <row r="224">
      <c r="D224" s="8"/>
      <c r="E224" s="8"/>
      <c r="F224" s="7"/>
      <c r="G224" s="5"/>
      <c r="I224" s="8"/>
    </row>
    <row r="225">
      <c r="D225" s="8"/>
      <c r="E225" s="8"/>
      <c r="F225" s="7"/>
      <c r="G225" s="5"/>
      <c r="I225" s="8"/>
    </row>
    <row r="226">
      <c r="D226" s="8"/>
      <c r="E226" s="8"/>
      <c r="F226" s="7"/>
      <c r="G226" s="5"/>
      <c r="I226" s="8"/>
    </row>
    <row r="227">
      <c r="D227" s="8"/>
      <c r="E227" s="8"/>
      <c r="F227" s="7"/>
      <c r="G227" s="5"/>
      <c r="I227" s="8"/>
    </row>
    <row r="228">
      <c r="D228" s="8"/>
      <c r="E228" s="8"/>
      <c r="F228" s="7"/>
      <c r="G228" s="5"/>
      <c r="I228" s="8"/>
    </row>
    <row r="229">
      <c r="D229" s="8"/>
      <c r="E229" s="8"/>
      <c r="F229" s="7"/>
      <c r="G229" s="5"/>
      <c r="I229" s="8"/>
    </row>
    <row r="230">
      <c r="D230" s="8"/>
      <c r="E230" s="8"/>
      <c r="F230" s="7"/>
      <c r="G230" s="5"/>
      <c r="I230" s="8"/>
    </row>
    <row r="231">
      <c r="D231" s="8"/>
      <c r="E231" s="8"/>
      <c r="F231" s="7"/>
      <c r="G231" s="5"/>
      <c r="I231" s="8"/>
    </row>
    <row r="232">
      <c r="D232" s="8"/>
      <c r="E232" s="8"/>
      <c r="F232" s="7"/>
      <c r="G232" s="5"/>
      <c r="I232" s="8"/>
    </row>
    <row r="233">
      <c r="D233" s="8"/>
      <c r="E233" s="8"/>
      <c r="F233" s="7"/>
      <c r="G233" s="5"/>
      <c r="I233" s="8"/>
    </row>
    <row r="234">
      <c r="D234" s="8"/>
      <c r="E234" s="8"/>
      <c r="F234" s="7"/>
      <c r="G234" s="5"/>
      <c r="I234" s="8"/>
    </row>
    <row r="235">
      <c r="D235" s="8"/>
      <c r="E235" s="8"/>
      <c r="F235" s="7"/>
      <c r="G235" s="5"/>
      <c r="I235" s="8"/>
    </row>
    <row r="236">
      <c r="D236" s="8"/>
      <c r="E236" s="8"/>
      <c r="F236" s="7"/>
      <c r="G236" s="5"/>
      <c r="I236" s="8"/>
    </row>
    <row r="237">
      <c r="D237" s="8"/>
      <c r="E237" s="8"/>
      <c r="F237" s="7"/>
      <c r="G237" s="5"/>
      <c r="I237" s="8"/>
    </row>
    <row r="238">
      <c r="D238" s="8"/>
      <c r="E238" s="8"/>
      <c r="F238" s="7"/>
      <c r="G238" s="5"/>
      <c r="I238" s="8"/>
    </row>
    <row r="239">
      <c r="D239" s="8"/>
      <c r="E239" s="8"/>
      <c r="F239" s="7"/>
      <c r="G239" s="5"/>
      <c r="I239" s="8"/>
    </row>
    <row r="240">
      <c r="D240" s="8"/>
      <c r="E240" s="8"/>
      <c r="F240" s="7"/>
      <c r="G240" s="5"/>
      <c r="I240" s="8"/>
    </row>
    <row r="241">
      <c r="D241" s="8"/>
      <c r="E241" s="8"/>
      <c r="F241" s="7"/>
      <c r="G241" s="5"/>
      <c r="I241" s="8"/>
    </row>
    <row r="242">
      <c r="D242" s="8"/>
      <c r="E242" s="8"/>
      <c r="F242" s="7"/>
      <c r="G242" s="5"/>
      <c r="I242" s="8"/>
    </row>
    <row r="243">
      <c r="D243" s="8"/>
      <c r="E243" s="8"/>
      <c r="F243" s="7"/>
      <c r="G243" s="5"/>
      <c r="I243" s="8"/>
    </row>
    <row r="244">
      <c r="D244" s="8"/>
      <c r="E244" s="8"/>
      <c r="F244" s="7"/>
      <c r="G244" s="5"/>
      <c r="I244" s="8"/>
    </row>
    <row r="245">
      <c r="D245" s="8"/>
      <c r="E245" s="8"/>
      <c r="F245" s="7"/>
      <c r="G245" s="5"/>
      <c r="I245" s="8"/>
    </row>
    <row r="246">
      <c r="D246" s="8"/>
      <c r="E246" s="8"/>
      <c r="F246" s="7"/>
      <c r="G246" s="5"/>
      <c r="I246" s="8"/>
    </row>
    <row r="247">
      <c r="D247" s="8"/>
      <c r="E247" s="8"/>
      <c r="F247" s="7"/>
      <c r="G247" s="5"/>
      <c r="I247" s="8"/>
    </row>
    <row r="248">
      <c r="D248" s="8"/>
      <c r="E248" s="8"/>
      <c r="F248" s="7"/>
      <c r="G248" s="5"/>
      <c r="I248" s="8"/>
    </row>
    <row r="249">
      <c r="D249" s="8"/>
      <c r="E249" s="8"/>
      <c r="F249" s="7"/>
      <c r="G249" s="5"/>
      <c r="I249" s="8"/>
    </row>
    <row r="250">
      <c r="D250" s="8"/>
      <c r="E250" s="8"/>
      <c r="F250" s="7"/>
      <c r="G250" s="5"/>
      <c r="I250" s="8"/>
    </row>
    <row r="251">
      <c r="D251" s="8"/>
      <c r="E251" s="8"/>
      <c r="F251" s="7"/>
      <c r="G251" s="5"/>
      <c r="I251" s="8"/>
    </row>
    <row r="252">
      <c r="D252" s="8"/>
      <c r="E252" s="8"/>
      <c r="F252" s="7"/>
      <c r="G252" s="5"/>
      <c r="I252" s="8"/>
    </row>
    <row r="253">
      <c r="D253" s="8"/>
      <c r="E253" s="8"/>
      <c r="F253" s="7"/>
      <c r="G253" s="5"/>
      <c r="I253" s="8"/>
    </row>
    <row r="254">
      <c r="D254" s="8"/>
      <c r="E254" s="8"/>
      <c r="F254" s="7"/>
      <c r="G254" s="5"/>
      <c r="I254" s="8"/>
    </row>
    <row r="255">
      <c r="D255" s="8"/>
      <c r="E255" s="8"/>
      <c r="F255" s="7"/>
      <c r="G255" s="5"/>
      <c r="I255" s="8"/>
    </row>
    <row r="256">
      <c r="D256" s="8"/>
      <c r="E256" s="8"/>
      <c r="F256" s="7"/>
      <c r="G256" s="5"/>
      <c r="I256" s="8"/>
    </row>
    <row r="257">
      <c r="D257" s="8"/>
      <c r="E257" s="8"/>
      <c r="F257" s="7"/>
      <c r="G257" s="5"/>
      <c r="I257" s="8"/>
    </row>
    <row r="258">
      <c r="D258" s="8"/>
      <c r="E258" s="8"/>
      <c r="F258" s="7"/>
      <c r="G258" s="5"/>
      <c r="I258" s="8"/>
    </row>
    <row r="259">
      <c r="D259" s="8"/>
      <c r="E259" s="8"/>
      <c r="F259" s="7"/>
      <c r="G259" s="5"/>
      <c r="I259" s="8"/>
    </row>
    <row r="260">
      <c r="D260" s="8"/>
      <c r="E260" s="8"/>
      <c r="F260" s="7"/>
      <c r="G260" s="5"/>
      <c r="I260" s="8"/>
    </row>
    <row r="261">
      <c r="D261" s="8"/>
      <c r="E261" s="8"/>
      <c r="F261" s="7"/>
      <c r="G261" s="5"/>
      <c r="I261" s="8"/>
    </row>
    <row r="262">
      <c r="D262" s="8"/>
      <c r="E262" s="8"/>
      <c r="F262" s="7"/>
      <c r="G262" s="5"/>
      <c r="I262" s="8"/>
    </row>
    <row r="263">
      <c r="D263" s="8"/>
      <c r="E263" s="8"/>
      <c r="F263" s="7"/>
      <c r="G263" s="5"/>
      <c r="I263" s="8"/>
    </row>
    <row r="264">
      <c r="D264" s="8"/>
      <c r="E264" s="8"/>
      <c r="F264" s="7"/>
      <c r="G264" s="5"/>
      <c r="I264" s="8"/>
    </row>
    <row r="265">
      <c r="D265" s="8"/>
      <c r="E265" s="8"/>
      <c r="F265" s="7"/>
      <c r="G265" s="5"/>
      <c r="I265" s="8"/>
    </row>
    <row r="266">
      <c r="D266" s="8"/>
      <c r="E266" s="8"/>
      <c r="F266" s="7"/>
      <c r="G266" s="5"/>
      <c r="I266" s="8"/>
    </row>
    <row r="267">
      <c r="D267" s="8"/>
      <c r="E267" s="8"/>
      <c r="F267" s="7"/>
      <c r="G267" s="5"/>
      <c r="I267" s="8"/>
    </row>
    <row r="268">
      <c r="D268" s="8"/>
      <c r="E268" s="8"/>
      <c r="F268" s="7"/>
      <c r="G268" s="5"/>
      <c r="I268" s="8"/>
    </row>
    <row r="269">
      <c r="D269" s="8"/>
      <c r="E269" s="8"/>
      <c r="F269" s="7"/>
      <c r="G269" s="5"/>
      <c r="I269" s="8"/>
    </row>
    <row r="270">
      <c r="D270" s="8"/>
      <c r="E270" s="8"/>
      <c r="F270" s="7"/>
      <c r="G270" s="5"/>
      <c r="I270" s="8"/>
    </row>
    <row r="271">
      <c r="D271" s="8"/>
      <c r="E271" s="8"/>
      <c r="F271" s="7"/>
      <c r="G271" s="5"/>
      <c r="I271" s="8"/>
    </row>
    <row r="272">
      <c r="D272" s="8"/>
      <c r="E272" s="8"/>
      <c r="F272" s="7"/>
      <c r="G272" s="5"/>
      <c r="I272" s="8"/>
    </row>
    <row r="273">
      <c r="D273" s="8"/>
      <c r="E273" s="8"/>
      <c r="F273" s="7"/>
      <c r="G273" s="5"/>
      <c r="I273" s="8"/>
    </row>
    <row r="274">
      <c r="D274" s="8"/>
      <c r="E274" s="8"/>
      <c r="F274" s="7"/>
      <c r="G274" s="5"/>
      <c r="I274" s="8"/>
    </row>
    <row r="275">
      <c r="D275" s="8"/>
      <c r="E275" s="8"/>
      <c r="F275" s="7"/>
      <c r="G275" s="5"/>
      <c r="I275" s="8"/>
    </row>
    <row r="276">
      <c r="D276" s="8"/>
      <c r="E276" s="8"/>
      <c r="F276" s="7"/>
      <c r="G276" s="5"/>
      <c r="I276" s="8"/>
    </row>
    <row r="277">
      <c r="D277" s="8"/>
      <c r="E277" s="8"/>
      <c r="F277" s="7"/>
      <c r="G277" s="5"/>
      <c r="I277" s="8"/>
    </row>
    <row r="278">
      <c r="D278" s="8"/>
      <c r="E278" s="8"/>
      <c r="F278" s="7"/>
      <c r="G278" s="5"/>
      <c r="I278" s="8"/>
    </row>
    <row r="279">
      <c r="D279" s="8"/>
      <c r="E279" s="8"/>
      <c r="F279" s="7"/>
      <c r="G279" s="5"/>
      <c r="I279" s="8"/>
    </row>
    <row r="280">
      <c r="D280" s="8"/>
      <c r="E280" s="8"/>
      <c r="F280" s="7"/>
      <c r="G280" s="5"/>
      <c r="I280" s="8"/>
    </row>
    <row r="281">
      <c r="D281" s="8"/>
      <c r="E281" s="8"/>
      <c r="F281" s="7"/>
      <c r="G281" s="5"/>
      <c r="I281" s="8"/>
    </row>
    <row r="282">
      <c r="D282" s="8"/>
      <c r="E282" s="8"/>
      <c r="F282" s="7"/>
      <c r="G282" s="5"/>
      <c r="I282" s="8"/>
    </row>
    <row r="283">
      <c r="D283" s="8"/>
      <c r="E283" s="8"/>
      <c r="F283" s="7"/>
      <c r="G283" s="5"/>
      <c r="I283" s="8"/>
    </row>
    <row r="284">
      <c r="D284" s="8"/>
      <c r="E284" s="8"/>
      <c r="F284" s="7"/>
      <c r="G284" s="5"/>
      <c r="I284" s="8"/>
    </row>
    <row r="285">
      <c r="D285" s="8"/>
      <c r="E285" s="8"/>
      <c r="F285" s="7"/>
      <c r="G285" s="5"/>
      <c r="I285" s="8"/>
    </row>
    <row r="286">
      <c r="D286" s="8"/>
      <c r="E286" s="8"/>
      <c r="F286" s="7"/>
      <c r="G286" s="5"/>
      <c r="I286" s="8"/>
    </row>
    <row r="287">
      <c r="D287" s="8"/>
      <c r="E287" s="8"/>
      <c r="F287" s="7"/>
      <c r="G287" s="5"/>
      <c r="I287" s="8"/>
    </row>
    <row r="288">
      <c r="D288" s="8"/>
      <c r="E288" s="8"/>
      <c r="F288" s="7"/>
      <c r="G288" s="5"/>
      <c r="I288" s="8"/>
    </row>
    <row r="289">
      <c r="D289" s="8"/>
      <c r="E289" s="8"/>
      <c r="F289" s="7"/>
      <c r="G289" s="5"/>
      <c r="I289" s="8"/>
    </row>
    <row r="290">
      <c r="D290" s="8"/>
      <c r="E290" s="8"/>
      <c r="F290" s="7"/>
      <c r="G290" s="5"/>
      <c r="I290" s="8"/>
    </row>
    <row r="291">
      <c r="D291" s="8"/>
      <c r="E291" s="8"/>
      <c r="F291" s="7"/>
      <c r="G291" s="5"/>
      <c r="I291" s="8"/>
    </row>
    <row r="292">
      <c r="D292" s="8"/>
      <c r="E292" s="8"/>
      <c r="F292" s="7"/>
      <c r="G292" s="5"/>
      <c r="I292" s="8"/>
    </row>
    <row r="293">
      <c r="D293" s="8"/>
      <c r="E293" s="8"/>
      <c r="F293" s="7"/>
      <c r="G293" s="5"/>
      <c r="I293" s="8"/>
    </row>
    <row r="294">
      <c r="D294" s="8"/>
      <c r="E294" s="8"/>
      <c r="F294" s="7"/>
      <c r="G294" s="5"/>
      <c r="I294" s="8"/>
    </row>
    <row r="295">
      <c r="D295" s="8"/>
      <c r="E295" s="8"/>
      <c r="F295" s="7"/>
      <c r="G295" s="5"/>
      <c r="I295" s="8"/>
    </row>
    <row r="296">
      <c r="D296" s="8"/>
      <c r="E296" s="8"/>
      <c r="F296" s="7"/>
      <c r="G296" s="5"/>
      <c r="I296" s="8"/>
    </row>
    <row r="297">
      <c r="D297" s="8"/>
      <c r="E297" s="8"/>
      <c r="F297" s="7"/>
      <c r="G297" s="5"/>
      <c r="I297" s="8"/>
    </row>
    <row r="298">
      <c r="D298" s="8"/>
      <c r="E298" s="8"/>
      <c r="F298" s="7"/>
      <c r="G298" s="5"/>
      <c r="I298" s="8"/>
    </row>
    <row r="299">
      <c r="D299" s="8"/>
      <c r="E299" s="8"/>
      <c r="F299" s="7"/>
      <c r="G299" s="5"/>
      <c r="I299" s="8"/>
    </row>
    <row r="300">
      <c r="D300" s="8"/>
      <c r="E300" s="8"/>
      <c r="F300" s="7"/>
      <c r="G300" s="5"/>
      <c r="I300" s="8"/>
    </row>
    <row r="301">
      <c r="D301" s="8"/>
      <c r="E301" s="8"/>
      <c r="F301" s="7"/>
      <c r="G301" s="5"/>
      <c r="I301" s="8"/>
    </row>
    <row r="302">
      <c r="D302" s="8"/>
      <c r="E302" s="8"/>
      <c r="F302" s="7"/>
      <c r="G302" s="5"/>
      <c r="I302" s="8"/>
    </row>
    <row r="303">
      <c r="D303" s="8"/>
      <c r="E303" s="8"/>
      <c r="F303" s="7"/>
      <c r="G303" s="5"/>
      <c r="I303" s="8"/>
    </row>
    <row r="304">
      <c r="D304" s="8"/>
      <c r="E304" s="8"/>
      <c r="F304" s="7"/>
      <c r="G304" s="5"/>
      <c r="I304" s="8"/>
    </row>
    <row r="305">
      <c r="D305" s="8"/>
      <c r="E305" s="8"/>
      <c r="F305" s="7"/>
      <c r="G305" s="5"/>
      <c r="I305" s="8"/>
    </row>
    <row r="306">
      <c r="D306" s="8"/>
      <c r="E306" s="8"/>
      <c r="F306" s="7"/>
      <c r="G306" s="5"/>
      <c r="I306" s="8"/>
    </row>
    <row r="307">
      <c r="D307" s="8"/>
      <c r="E307" s="8"/>
      <c r="F307" s="7"/>
      <c r="G307" s="5"/>
      <c r="I307" s="8"/>
    </row>
    <row r="308">
      <c r="D308" s="8"/>
      <c r="E308" s="8"/>
      <c r="F308" s="7"/>
      <c r="G308" s="5"/>
      <c r="I308" s="8"/>
    </row>
    <row r="309">
      <c r="D309" s="8"/>
      <c r="E309" s="8"/>
      <c r="F309" s="7"/>
      <c r="G309" s="5"/>
      <c r="I309" s="8"/>
    </row>
    <row r="310">
      <c r="D310" s="8"/>
      <c r="E310" s="8"/>
      <c r="F310" s="7"/>
      <c r="G310" s="5"/>
      <c r="I310" s="8"/>
    </row>
    <row r="311">
      <c r="D311" s="8"/>
      <c r="E311" s="8"/>
      <c r="F311" s="7"/>
      <c r="G311" s="5"/>
      <c r="I311" s="8"/>
    </row>
    <row r="312">
      <c r="D312" s="8"/>
      <c r="E312" s="8"/>
      <c r="F312" s="7"/>
      <c r="G312" s="5"/>
      <c r="I312" s="8"/>
    </row>
    <row r="313">
      <c r="D313" s="8"/>
      <c r="E313" s="8"/>
      <c r="F313" s="7"/>
      <c r="G313" s="5"/>
      <c r="I313" s="8"/>
    </row>
    <row r="314">
      <c r="D314" s="8"/>
      <c r="E314" s="8"/>
      <c r="F314" s="7"/>
      <c r="G314" s="5"/>
      <c r="I314" s="8"/>
    </row>
    <row r="315">
      <c r="D315" s="8"/>
      <c r="E315" s="8"/>
      <c r="F315" s="7"/>
      <c r="G315" s="5"/>
      <c r="I315" s="8"/>
    </row>
    <row r="316">
      <c r="D316" s="8"/>
      <c r="E316" s="8"/>
      <c r="F316" s="7"/>
      <c r="G316" s="5"/>
      <c r="I316" s="8"/>
    </row>
    <row r="317">
      <c r="D317" s="8"/>
      <c r="E317" s="8"/>
      <c r="F317" s="7"/>
      <c r="G317" s="5"/>
      <c r="I317" s="8"/>
    </row>
    <row r="318">
      <c r="D318" s="8"/>
      <c r="E318" s="8"/>
      <c r="F318" s="7"/>
      <c r="G318" s="5"/>
      <c r="I318" s="8"/>
    </row>
    <row r="319">
      <c r="D319" s="8"/>
      <c r="E319" s="8"/>
      <c r="F319" s="7"/>
      <c r="G319" s="5"/>
      <c r="I319" s="8"/>
    </row>
    <row r="320">
      <c r="D320" s="8"/>
      <c r="E320" s="8"/>
      <c r="F320" s="7"/>
      <c r="G320" s="5"/>
      <c r="I320" s="8"/>
    </row>
    <row r="321">
      <c r="D321" s="8"/>
      <c r="E321" s="8"/>
      <c r="F321" s="7"/>
      <c r="G321" s="5"/>
      <c r="I321" s="8"/>
    </row>
    <row r="322">
      <c r="D322" s="8"/>
      <c r="E322" s="8"/>
      <c r="F322" s="7"/>
      <c r="G322" s="5"/>
      <c r="I322" s="8"/>
    </row>
    <row r="323">
      <c r="D323" s="8"/>
      <c r="E323" s="8"/>
      <c r="F323" s="7"/>
      <c r="G323" s="5"/>
      <c r="I323" s="8"/>
    </row>
    <row r="324">
      <c r="D324" s="8"/>
      <c r="E324" s="8"/>
      <c r="F324" s="7"/>
      <c r="G324" s="5"/>
      <c r="I324" s="8"/>
    </row>
    <row r="325">
      <c r="D325" s="8"/>
      <c r="E325" s="8"/>
      <c r="F325" s="7"/>
      <c r="G325" s="5"/>
      <c r="I325" s="8"/>
    </row>
    <row r="326">
      <c r="D326" s="8"/>
      <c r="E326" s="8"/>
      <c r="F326" s="7"/>
      <c r="G326" s="5"/>
      <c r="I326" s="8"/>
    </row>
    <row r="327">
      <c r="D327" s="8"/>
      <c r="E327" s="8"/>
      <c r="F327" s="7"/>
      <c r="G327" s="5"/>
      <c r="I327" s="8"/>
    </row>
    <row r="328">
      <c r="D328" s="8"/>
      <c r="E328" s="8"/>
      <c r="F328" s="7"/>
      <c r="G328" s="5"/>
      <c r="I328" s="8"/>
    </row>
    <row r="329">
      <c r="D329" s="8"/>
      <c r="E329" s="8"/>
      <c r="F329" s="7"/>
      <c r="G329" s="5"/>
      <c r="I329" s="8"/>
    </row>
    <row r="330">
      <c r="D330" s="8"/>
      <c r="E330" s="8"/>
      <c r="F330" s="7"/>
      <c r="G330" s="5"/>
      <c r="I330" s="8"/>
    </row>
    <row r="331">
      <c r="D331" s="8"/>
      <c r="E331" s="8"/>
      <c r="F331" s="7"/>
      <c r="G331" s="5"/>
      <c r="I331" s="8"/>
    </row>
    <row r="332">
      <c r="D332" s="8"/>
      <c r="E332" s="8"/>
      <c r="F332" s="7"/>
      <c r="G332" s="5"/>
      <c r="I332" s="8"/>
    </row>
    <row r="333">
      <c r="D333" s="8"/>
      <c r="E333" s="8"/>
      <c r="F333" s="7"/>
      <c r="G333" s="5"/>
      <c r="I333" s="8"/>
    </row>
    <row r="334">
      <c r="D334" s="8"/>
      <c r="E334" s="8"/>
      <c r="F334" s="7"/>
      <c r="G334" s="5"/>
      <c r="I334" s="8"/>
    </row>
    <row r="335">
      <c r="D335" s="8"/>
      <c r="E335" s="8"/>
      <c r="F335" s="7"/>
      <c r="G335" s="5"/>
      <c r="I335" s="8"/>
    </row>
    <row r="336">
      <c r="D336" s="8"/>
      <c r="E336" s="8"/>
      <c r="F336" s="7"/>
      <c r="G336" s="5"/>
      <c r="I336" s="8"/>
    </row>
    <row r="337">
      <c r="D337" s="8"/>
      <c r="E337" s="8"/>
      <c r="F337" s="7"/>
      <c r="G337" s="5"/>
      <c r="I337" s="8"/>
    </row>
    <row r="338">
      <c r="D338" s="8"/>
      <c r="E338" s="8"/>
      <c r="F338" s="7"/>
      <c r="G338" s="5"/>
      <c r="I338" s="8"/>
    </row>
    <row r="339">
      <c r="D339" s="8"/>
      <c r="E339" s="8"/>
      <c r="F339" s="7"/>
      <c r="G339" s="5"/>
      <c r="I339" s="8"/>
    </row>
    <row r="340">
      <c r="D340" s="8"/>
      <c r="E340" s="8"/>
      <c r="F340" s="7"/>
      <c r="G340" s="5"/>
      <c r="I340" s="8"/>
    </row>
    <row r="341">
      <c r="D341" s="8"/>
      <c r="E341" s="8"/>
      <c r="F341" s="7"/>
      <c r="G341" s="5"/>
      <c r="I341" s="8"/>
    </row>
    <row r="342">
      <c r="D342" s="8"/>
      <c r="E342" s="8"/>
      <c r="F342" s="7"/>
      <c r="G342" s="5"/>
      <c r="I342" s="8"/>
    </row>
    <row r="343">
      <c r="D343" s="8"/>
      <c r="E343" s="8"/>
      <c r="F343" s="7"/>
      <c r="G343" s="5"/>
      <c r="I343" s="8"/>
    </row>
    <row r="344">
      <c r="D344" s="8"/>
      <c r="E344" s="8"/>
      <c r="F344" s="7"/>
      <c r="G344" s="5"/>
      <c r="I344" s="8"/>
    </row>
    <row r="345">
      <c r="D345" s="8"/>
      <c r="E345" s="8"/>
      <c r="F345" s="7"/>
      <c r="G345" s="5"/>
      <c r="I345" s="8"/>
    </row>
    <row r="346">
      <c r="D346" s="8"/>
      <c r="E346" s="8"/>
      <c r="F346" s="7"/>
      <c r="G346" s="5"/>
      <c r="I346" s="8"/>
    </row>
    <row r="347">
      <c r="D347" s="8"/>
      <c r="E347" s="8"/>
      <c r="F347" s="7"/>
      <c r="G347" s="5"/>
      <c r="I347" s="8"/>
    </row>
    <row r="348">
      <c r="D348" s="8"/>
      <c r="E348" s="8"/>
      <c r="F348" s="7"/>
      <c r="G348" s="5"/>
      <c r="I348" s="8"/>
    </row>
    <row r="349">
      <c r="D349" s="8"/>
      <c r="E349" s="8"/>
      <c r="F349" s="7"/>
      <c r="G349" s="5"/>
      <c r="I349" s="8"/>
    </row>
    <row r="350">
      <c r="D350" s="8"/>
      <c r="E350" s="8"/>
      <c r="F350" s="7"/>
      <c r="G350" s="5"/>
      <c r="I350" s="8"/>
    </row>
    <row r="351">
      <c r="D351" s="8"/>
      <c r="E351" s="8"/>
      <c r="F351" s="7"/>
      <c r="G351" s="5"/>
      <c r="I351" s="8"/>
    </row>
    <row r="352">
      <c r="D352" s="8"/>
      <c r="E352" s="8"/>
      <c r="F352" s="7"/>
      <c r="G352" s="5"/>
      <c r="I352" s="8"/>
    </row>
    <row r="353">
      <c r="D353" s="8"/>
      <c r="E353" s="8"/>
      <c r="F353" s="7"/>
      <c r="G353" s="5"/>
      <c r="I353" s="8"/>
    </row>
    <row r="354">
      <c r="D354" s="8"/>
      <c r="E354" s="8"/>
      <c r="F354" s="7"/>
      <c r="G354" s="5"/>
      <c r="I354" s="8"/>
    </row>
    <row r="355">
      <c r="D355" s="8"/>
      <c r="E355" s="8"/>
      <c r="F355" s="7"/>
      <c r="G355" s="5"/>
      <c r="I355" s="8"/>
    </row>
    <row r="356">
      <c r="D356" s="8"/>
      <c r="E356" s="8"/>
      <c r="F356" s="7"/>
      <c r="G356" s="5"/>
      <c r="I356" s="8"/>
    </row>
    <row r="357">
      <c r="D357" s="8"/>
      <c r="E357" s="8"/>
      <c r="F357" s="7"/>
      <c r="G357" s="5"/>
      <c r="I357" s="8"/>
    </row>
    <row r="358">
      <c r="D358" s="8"/>
      <c r="E358" s="8"/>
      <c r="F358" s="7"/>
      <c r="G358" s="5"/>
      <c r="I358" s="8"/>
    </row>
    <row r="359">
      <c r="D359" s="8"/>
      <c r="E359" s="8"/>
      <c r="F359" s="7"/>
      <c r="G359" s="5"/>
      <c r="I359" s="8"/>
    </row>
    <row r="360">
      <c r="D360" s="8"/>
      <c r="E360" s="8"/>
      <c r="F360" s="7"/>
      <c r="G360" s="5"/>
      <c r="I360" s="8"/>
    </row>
    <row r="361">
      <c r="D361" s="8"/>
      <c r="E361" s="8"/>
      <c r="F361" s="7"/>
      <c r="G361" s="5"/>
      <c r="I361" s="8"/>
    </row>
    <row r="362">
      <c r="D362" s="8"/>
      <c r="E362" s="8"/>
      <c r="F362" s="7"/>
      <c r="G362" s="5"/>
      <c r="I362" s="8"/>
    </row>
    <row r="363">
      <c r="D363" s="8"/>
      <c r="E363" s="8"/>
      <c r="F363" s="7"/>
      <c r="G363" s="5"/>
      <c r="I363" s="8"/>
    </row>
    <row r="364">
      <c r="D364" s="8"/>
      <c r="E364" s="8"/>
      <c r="F364" s="7"/>
      <c r="G364" s="5"/>
      <c r="I364" s="8"/>
    </row>
    <row r="365">
      <c r="D365" s="8"/>
      <c r="E365" s="8"/>
      <c r="F365" s="7"/>
      <c r="G365" s="5"/>
      <c r="I365" s="8"/>
    </row>
    <row r="366">
      <c r="D366" s="8"/>
      <c r="E366" s="8"/>
      <c r="F366" s="7"/>
      <c r="G366" s="5"/>
      <c r="I366" s="8"/>
    </row>
    <row r="367">
      <c r="D367" s="8"/>
      <c r="E367" s="8"/>
      <c r="F367" s="7"/>
      <c r="G367" s="5"/>
      <c r="I367" s="8"/>
    </row>
    <row r="368">
      <c r="D368" s="8"/>
      <c r="E368" s="8"/>
      <c r="F368" s="7"/>
      <c r="G368" s="5"/>
      <c r="I368" s="8"/>
    </row>
    <row r="369">
      <c r="D369" s="8"/>
      <c r="E369" s="8"/>
      <c r="F369" s="7"/>
      <c r="G369" s="5"/>
      <c r="I369" s="8"/>
    </row>
    <row r="370">
      <c r="D370" s="8"/>
      <c r="E370" s="8"/>
      <c r="F370" s="7"/>
      <c r="G370" s="5"/>
      <c r="I370" s="8"/>
    </row>
    <row r="371">
      <c r="D371" s="8"/>
      <c r="E371" s="8"/>
      <c r="F371" s="7"/>
      <c r="G371" s="5"/>
      <c r="I371" s="8"/>
    </row>
    <row r="372">
      <c r="D372" s="8"/>
      <c r="E372" s="8"/>
      <c r="F372" s="7"/>
      <c r="G372" s="5"/>
      <c r="I372" s="8"/>
    </row>
    <row r="373">
      <c r="D373" s="8"/>
      <c r="E373" s="8"/>
      <c r="F373" s="7"/>
      <c r="G373" s="5"/>
      <c r="I373" s="8"/>
    </row>
    <row r="374">
      <c r="D374" s="8"/>
      <c r="E374" s="8"/>
      <c r="F374" s="7"/>
      <c r="G374" s="5"/>
      <c r="I374" s="8"/>
    </row>
    <row r="375">
      <c r="D375" s="8"/>
      <c r="E375" s="8"/>
      <c r="F375" s="7"/>
      <c r="G375" s="5"/>
      <c r="I375" s="8"/>
    </row>
    <row r="376">
      <c r="D376" s="8"/>
      <c r="E376" s="8"/>
      <c r="F376" s="7"/>
      <c r="G376" s="5"/>
      <c r="I376" s="8"/>
    </row>
    <row r="377">
      <c r="D377" s="8"/>
      <c r="E377" s="8"/>
      <c r="F377" s="7"/>
      <c r="G377" s="5"/>
      <c r="I377" s="8"/>
    </row>
    <row r="378">
      <c r="D378" s="8"/>
      <c r="E378" s="8"/>
      <c r="F378" s="7"/>
      <c r="G378" s="5"/>
      <c r="I378" s="8"/>
    </row>
    <row r="379">
      <c r="D379" s="8"/>
      <c r="E379" s="8"/>
      <c r="F379" s="7"/>
      <c r="G379" s="5"/>
      <c r="I379" s="8"/>
    </row>
    <row r="380">
      <c r="D380" s="8"/>
      <c r="E380" s="8"/>
      <c r="F380" s="7"/>
      <c r="G380" s="5"/>
      <c r="I380" s="8"/>
    </row>
    <row r="381">
      <c r="D381" s="8"/>
      <c r="E381" s="8"/>
      <c r="F381" s="7"/>
      <c r="G381" s="5"/>
      <c r="I381" s="8"/>
    </row>
    <row r="382">
      <c r="D382" s="8"/>
      <c r="E382" s="8"/>
      <c r="F382" s="7"/>
      <c r="G382" s="5"/>
      <c r="I382" s="8"/>
    </row>
    <row r="383">
      <c r="D383" s="8"/>
      <c r="E383" s="8"/>
      <c r="F383" s="7"/>
      <c r="G383" s="5"/>
      <c r="I383" s="8"/>
    </row>
    <row r="384">
      <c r="D384" s="8"/>
      <c r="E384" s="8"/>
      <c r="F384" s="7"/>
      <c r="G384" s="5"/>
      <c r="I384" s="8"/>
    </row>
    <row r="385">
      <c r="D385" s="8"/>
      <c r="E385" s="8"/>
      <c r="F385" s="7"/>
      <c r="G385" s="5"/>
      <c r="I385" s="8"/>
    </row>
    <row r="386">
      <c r="D386" s="8"/>
      <c r="E386" s="8"/>
      <c r="F386" s="7"/>
      <c r="G386" s="5"/>
      <c r="I386" s="8"/>
    </row>
    <row r="387">
      <c r="D387" s="8"/>
      <c r="E387" s="8"/>
      <c r="F387" s="7"/>
      <c r="G387" s="5"/>
      <c r="I387" s="8"/>
    </row>
    <row r="388">
      <c r="D388" s="8"/>
      <c r="E388" s="8"/>
      <c r="F388" s="7"/>
      <c r="G388" s="5"/>
      <c r="I388" s="8"/>
    </row>
    <row r="389">
      <c r="D389" s="8"/>
      <c r="E389" s="8"/>
      <c r="F389" s="7"/>
      <c r="G389" s="5"/>
      <c r="I389" s="8"/>
    </row>
    <row r="390">
      <c r="D390" s="8"/>
      <c r="E390" s="8"/>
      <c r="F390" s="7"/>
      <c r="G390" s="5"/>
      <c r="I390" s="8"/>
    </row>
    <row r="391">
      <c r="D391" s="8"/>
      <c r="E391" s="8"/>
      <c r="F391" s="7"/>
      <c r="G391" s="5"/>
      <c r="I391" s="8"/>
    </row>
    <row r="392">
      <c r="D392" s="8"/>
      <c r="E392" s="8"/>
      <c r="F392" s="7"/>
      <c r="G392" s="5"/>
      <c r="I392" s="8"/>
    </row>
    <row r="393">
      <c r="D393" s="8"/>
      <c r="E393" s="8"/>
      <c r="F393" s="7"/>
      <c r="G393" s="5"/>
      <c r="I393" s="8"/>
    </row>
    <row r="394">
      <c r="D394" s="8"/>
      <c r="E394" s="8"/>
      <c r="F394" s="7"/>
      <c r="G394" s="5"/>
      <c r="I394" s="8"/>
    </row>
    <row r="395">
      <c r="D395" s="8"/>
      <c r="E395" s="8"/>
      <c r="F395" s="7"/>
      <c r="G395" s="5"/>
      <c r="I395" s="8"/>
    </row>
    <row r="396">
      <c r="D396" s="8"/>
      <c r="E396" s="8"/>
      <c r="F396" s="7"/>
      <c r="G396" s="5"/>
      <c r="I396" s="8"/>
    </row>
    <row r="397">
      <c r="D397" s="8"/>
      <c r="E397" s="8"/>
      <c r="F397" s="7"/>
      <c r="G397" s="5"/>
      <c r="I397" s="8"/>
    </row>
    <row r="398">
      <c r="D398" s="8"/>
      <c r="E398" s="8"/>
      <c r="F398" s="7"/>
      <c r="G398" s="5"/>
      <c r="I398" s="8"/>
    </row>
    <row r="399">
      <c r="D399" s="8"/>
      <c r="E399" s="8"/>
      <c r="F399" s="7"/>
      <c r="G399" s="5"/>
      <c r="I399" s="8"/>
    </row>
    <row r="400">
      <c r="D400" s="8"/>
      <c r="E400" s="8"/>
      <c r="F400" s="7"/>
      <c r="G400" s="5"/>
      <c r="I400" s="8"/>
    </row>
    <row r="401">
      <c r="D401" s="8"/>
      <c r="E401" s="8"/>
      <c r="F401" s="7"/>
      <c r="G401" s="5"/>
      <c r="I401" s="8"/>
    </row>
    <row r="402">
      <c r="D402" s="8"/>
      <c r="E402" s="8"/>
      <c r="F402" s="7"/>
      <c r="G402" s="5"/>
      <c r="I402" s="8"/>
    </row>
    <row r="403">
      <c r="D403" s="8"/>
      <c r="E403" s="8"/>
      <c r="F403" s="7"/>
      <c r="G403" s="5"/>
      <c r="I403" s="8"/>
    </row>
    <row r="404">
      <c r="D404" s="8"/>
      <c r="E404" s="8"/>
      <c r="F404" s="7"/>
      <c r="G404" s="5"/>
      <c r="I404" s="8"/>
    </row>
    <row r="405">
      <c r="D405" s="8"/>
      <c r="E405" s="8"/>
      <c r="F405" s="7"/>
      <c r="G405" s="5"/>
      <c r="I405" s="8"/>
    </row>
    <row r="406">
      <c r="D406" s="8"/>
      <c r="E406" s="8"/>
      <c r="F406" s="7"/>
      <c r="G406" s="5"/>
      <c r="I406" s="8"/>
    </row>
    <row r="407">
      <c r="D407" s="8"/>
      <c r="E407" s="8"/>
      <c r="F407" s="7"/>
      <c r="G407" s="5"/>
      <c r="I407" s="8"/>
    </row>
    <row r="408">
      <c r="D408" s="8"/>
      <c r="E408" s="8"/>
      <c r="F408" s="7"/>
      <c r="G408" s="5"/>
      <c r="I408" s="8"/>
    </row>
    <row r="409">
      <c r="D409" s="8"/>
      <c r="E409" s="8"/>
      <c r="F409" s="7"/>
      <c r="G409" s="5"/>
      <c r="I409" s="8"/>
    </row>
    <row r="410">
      <c r="D410" s="8"/>
      <c r="E410" s="8"/>
      <c r="F410" s="7"/>
      <c r="G410" s="5"/>
      <c r="I410" s="8"/>
    </row>
    <row r="411">
      <c r="D411" s="8"/>
      <c r="E411" s="8"/>
      <c r="F411" s="7"/>
      <c r="G411" s="5"/>
      <c r="I411" s="8"/>
    </row>
    <row r="412">
      <c r="D412" s="8"/>
      <c r="E412" s="8"/>
      <c r="F412" s="7"/>
      <c r="G412" s="5"/>
      <c r="I412" s="8"/>
    </row>
    <row r="413">
      <c r="D413" s="8"/>
      <c r="E413" s="8"/>
      <c r="F413" s="7"/>
      <c r="G413" s="5"/>
      <c r="I413" s="8"/>
    </row>
    <row r="414">
      <c r="D414" s="8"/>
      <c r="E414" s="8"/>
      <c r="F414" s="7"/>
      <c r="G414" s="5"/>
      <c r="I414" s="8"/>
    </row>
    <row r="415">
      <c r="D415" s="8"/>
      <c r="E415" s="8"/>
      <c r="F415" s="7"/>
      <c r="G415" s="5"/>
      <c r="I415" s="8"/>
    </row>
    <row r="416">
      <c r="D416" s="8"/>
      <c r="E416" s="8"/>
      <c r="F416" s="7"/>
      <c r="G416" s="5"/>
      <c r="I416" s="8"/>
    </row>
    <row r="417">
      <c r="D417" s="8"/>
      <c r="E417" s="8"/>
      <c r="F417" s="7"/>
      <c r="G417" s="5"/>
      <c r="I417" s="8"/>
    </row>
    <row r="418">
      <c r="D418" s="8"/>
      <c r="E418" s="8"/>
      <c r="F418" s="7"/>
      <c r="G418" s="5"/>
      <c r="I418" s="8"/>
    </row>
    <row r="419">
      <c r="D419" s="8"/>
      <c r="E419" s="8"/>
      <c r="F419" s="7"/>
      <c r="G419" s="5"/>
      <c r="I419" s="8"/>
    </row>
    <row r="420">
      <c r="D420" s="8"/>
      <c r="E420" s="8"/>
      <c r="F420" s="7"/>
      <c r="G420" s="5"/>
      <c r="I420" s="8"/>
    </row>
    <row r="421">
      <c r="D421" s="8"/>
      <c r="E421" s="8"/>
      <c r="F421" s="7"/>
      <c r="G421" s="5"/>
      <c r="I421" s="8"/>
    </row>
    <row r="422">
      <c r="D422" s="8"/>
      <c r="E422" s="8"/>
      <c r="F422" s="7"/>
      <c r="G422" s="5"/>
      <c r="I422" s="8"/>
    </row>
    <row r="423">
      <c r="D423" s="8"/>
      <c r="E423" s="8"/>
      <c r="F423" s="7"/>
      <c r="G423" s="5"/>
      <c r="I423" s="8"/>
    </row>
    <row r="424">
      <c r="D424" s="8"/>
      <c r="E424" s="8"/>
      <c r="F424" s="7"/>
      <c r="G424" s="5"/>
      <c r="I424" s="8"/>
    </row>
    <row r="425">
      <c r="D425" s="8"/>
      <c r="E425" s="8"/>
      <c r="F425" s="7"/>
      <c r="G425" s="5"/>
      <c r="I425" s="8"/>
    </row>
    <row r="426">
      <c r="D426" s="8"/>
      <c r="E426" s="8"/>
      <c r="F426" s="7"/>
      <c r="G426" s="5"/>
      <c r="I426" s="8"/>
    </row>
    <row r="427">
      <c r="D427" s="8"/>
      <c r="E427" s="8"/>
      <c r="F427" s="7"/>
      <c r="G427" s="5"/>
      <c r="I427" s="8"/>
    </row>
    <row r="428">
      <c r="D428" s="8"/>
      <c r="E428" s="8"/>
      <c r="F428" s="7"/>
      <c r="G428" s="5"/>
      <c r="I428" s="8"/>
    </row>
    <row r="429">
      <c r="D429" s="8"/>
      <c r="E429" s="8"/>
      <c r="F429" s="7"/>
      <c r="G429" s="5"/>
      <c r="I429" s="8"/>
    </row>
    <row r="430">
      <c r="D430" s="8"/>
      <c r="E430" s="8"/>
      <c r="F430" s="7"/>
      <c r="G430" s="5"/>
      <c r="I430" s="8"/>
    </row>
    <row r="431">
      <c r="D431" s="8"/>
      <c r="E431" s="8"/>
      <c r="F431" s="7"/>
      <c r="G431" s="5"/>
      <c r="I431" s="8"/>
    </row>
    <row r="432">
      <c r="D432" s="8"/>
      <c r="E432" s="8"/>
      <c r="F432" s="7"/>
      <c r="G432" s="5"/>
      <c r="I432" s="8"/>
    </row>
    <row r="433">
      <c r="D433" s="8"/>
      <c r="E433" s="8"/>
      <c r="F433" s="7"/>
      <c r="G433" s="5"/>
      <c r="I433" s="8"/>
    </row>
    <row r="434">
      <c r="D434" s="8"/>
      <c r="E434" s="8"/>
      <c r="F434" s="7"/>
      <c r="G434" s="5"/>
      <c r="I434" s="8"/>
    </row>
    <row r="435">
      <c r="D435" s="8"/>
      <c r="E435" s="8"/>
      <c r="F435" s="7"/>
      <c r="G435" s="5"/>
      <c r="I435" s="8"/>
    </row>
    <row r="436">
      <c r="D436" s="8"/>
      <c r="E436" s="8"/>
      <c r="F436" s="7"/>
      <c r="G436" s="5"/>
      <c r="I436" s="8"/>
    </row>
    <row r="437">
      <c r="D437" s="8"/>
      <c r="E437" s="8"/>
      <c r="F437" s="7"/>
      <c r="G437" s="5"/>
      <c r="I437" s="8"/>
    </row>
    <row r="438">
      <c r="D438" s="8"/>
      <c r="E438" s="8"/>
      <c r="F438" s="7"/>
      <c r="G438" s="5"/>
      <c r="I438" s="8"/>
    </row>
    <row r="439">
      <c r="D439" s="8"/>
      <c r="E439" s="8"/>
      <c r="F439" s="7"/>
      <c r="G439" s="5"/>
      <c r="I439" s="8"/>
    </row>
    <row r="440">
      <c r="D440" s="8"/>
      <c r="E440" s="8"/>
      <c r="F440" s="7"/>
      <c r="G440" s="5"/>
      <c r="I440" s="8"/>
    </row>
    <row r="441">
      <c r="D441" s="8"/>
      <c r="E441" s="8"/>
      <c r="F441" s="7"/>
      <c r="G441" s="5"/>
      <c r="I441" s="8"/>
    </row>
    <row r="442">
      <c r="D442" s="8"/>
      <c r="E442" s="8"/>
      <c r="F442" s="7"/>
      <c r="G442" s="5"/>
      <c r="I442" s="8"/>
    </row>
    <row r="443">
      <c r="D443" s="8"/>
      <c r="E443" s="8"/>
      <c r="F443" s="7"/>
      <c r="G443" s="5"/>
      <c r="I443" s="8"/>
    </row>
    <row r="444">
      <c r="D444" s="8"/>
      <c r="E444" s="8"/>
      <c r="F444" s="7"/>
      <c r="G444" s="5"/>
      <c r="I444" s="8"/>
    </row>
    <row r="445">
      <c r="D445" s="8"/>
      <c r="E445" s="8"/>
      <c r="F445" s="7"/>
      <c r="G445" s="5"/>
      <c r="I445" s="8"/>
    </row>
    <row r="446">
      <c r="D446" s="8"/>
      <c r="E446" s="8"/>
      <c r="F446" s="7"/>
      <c r="G446" s="5"/>
      <c r="I446" s="8"/>
    </row>
    <row r="447">
      <c r="D447" s="8"/>
      <c r="E447" s="8"/>
      <c r="F447" s="7"/>
      <c r="G447" s="5"/>
      <c r="I447" s="8"/>
    </row>
    <row r="448">
      <c r="D448" s="8"/>
      <c r="E448" s="8"/>
      <c r="F448" s="7"/>
      <c r="G448" s="5"/>
      <c r="I448" s="8"/>
    </row>
    <row r="449">
      <c r="D449" s="8"/>
      <c r="E449" s="8"/>
      <c r="F449" s="7"/>
      <c r="G449" s="5"/>
      <c r="I449" s="8"/>
    </row>
    <row r="450">
      <c r="D450" s="8"/>
      <c r="E450" s="8"/>
      <c r="F450" s="7"/>
      <c r="G450" s="5"/>
      <c r="I450" s="8"/>
    </row>
    <row r="451">
      <c r="D451" s="8"/>
      <c r="E451" s="8"/>
      <c r="F451" s="7"/>
      <c r="G451" s="5"/>
      <c r="I451" s="8"/>
    </row>
    <row r="452">
      <c r="D452" s="8"/>
      <c r="E452" s="8"/>
      <c r="F452" s="7"/>
      <c r="G452" s="5"/>
      <c r="I452" s="8"/>
    </row>
    <row r="453">
      <c r="D453" s="8"/>
      <c r="E453" s="8"/>
      <c r="F453" s="7"/>
      <c r="G453" s="5"/>
      <c r="I453" s="8"/>
    </row>
    <row r="454">
      <c r="D454" s="8"/>
      <c r="E454" s="8"/>
      <c r="F454" s="7"/>
      <c r="G454" s="5"/>
      <c r="I454" s="8"/>
    </row>
    <row r="455">
      <c r="D455" s="8"/>
      <c r="E455" s="8"/>
      <c r="F455" s="7"/>
      <c r="G455" s="5"/>
      <c r="I455" s="8"/>
    </row>
    <row r="456">
      <c r="D456" s="8"/>
      <c r="E456" s="8"/>
      <c r="F456" s="7"/>
      <c r="G456" s="5"/>
      <c r="I456" s="8"/>
    </row>
    <row r="457">
      <c r="D457" s="8"/>
      <c r="E457" s="8"/>
      <c r="F457" s="7"/>
      <c r="G457" s="5"/>
      <c r="I457" s="8"/>
    </row>
    <row r="458">
      <c r="D458" s="8"/>
      <c r="E458" s="8"/>
      <c r="F458" s="7"/>
      <c r="G458" s="5"/>
      <c r="I458" s="8"/>
    </row>
    <row r="459">
      <c r="D459" s="8"/>
      <c r="E459" s="8"/>
      <c r="F459" s="7"/>
      <c r="G459" s="5"/>
      <c r="I459" s="8"/>
    </row>
    <row r="460">
      <c r="D460" s="8"/>
      <c r="E460" s="8"/>
      <c r="F460" s="7"/>
      <c r="G460" s="5"/>
      <c r="I460" s="8"/>
    </row>
    <row r="461">
      <c r="D461" s="8"/>
      <c r="E461" s="8"/>
      <c r="F461" s="7"/>
      <c r="G461" s="5"/>
      <c r="I461" s="8"/>
    </row>
    <row r="462">
      <c r="D462" s="8"/>
      <c r="E462" s="8"/>
      <c r="F462" s="7"/>
      <c r="G462" s="5"/>
      <c r="I462" s="8"/>
    </row>
    <row r="463">
      <c r="D463" s="8"/>
      <c r="E463" s="8"/>
      <c r="F463" s="7"/>
      <c r="G463" s="5"/>
      <c r="I463" s="8"/>
    </row>
    <row r="464">
      <c r="D464" s="8"/>
      <c r="E464" s="8"/>
      <c r="F464" s="7"/>
      <c r="G464" s="5"/>
      <c r="I464" s="8"/>
    </row>
    <row r="465">
      <c r="D465" s="8"/>
      <c r="E465" s="8"/>
      <c r="F465" s="7"/>
      <c r="G465" s="5"/>
      <c r="I465" s="8"/>
    </row>
    <row r="466">
      <c r="D466" s="8"/>
      <c r="E466" s="8"/>
      <c r="F466" s="7"/>
      <c r="G466" s="5"/>
      <c r="I466" s="8"/>
    </row>
    <row r="467">
      <c r="D467" s="8"/>
      <c r="E467" s="8"/>
      <c r="F467" s="7"/>
      <c r="G467" s="5"/>
      <c r="I467" s="8"/>
    </row>
    <row r="468">
      <c r="D468" s="8"/>
      <c r="E468" s="8"/>
      <c r="F468" s="7"/>
      <c r="G468" s="5"/>
      <c r="I468" s="8"/>
    </row>
    <row r="469">
      <c r="D469" s="8"/>
      <c r="E469" s="8"/>
      <c r="F469" s="7"/>
      <c r="G469" s="5"/>
      <c r="I469" s="8"/>
    </row>
    <row r="470">
      <c r="D470" s="8"/>
      <c r="E470" s="8"/>
      <c r="F470" s="7"/>
      <c r="G470" s="5"/>
      <c r="I470" s="8"/>
    </row>
    <row r="471">
      <c r="D471" s="8"/>
      <c r="E471" s="8"/>
      <c r="F471" s="7"/>
      <c r="G471" s="5"/>
      <c r="I471" s="8"/>
    </row>
    <row r="472">
      <c r="D472" s="8"/>
      <c r="E472" s="8"/>
      <c r="F472" s="7"/>
      <c r="G472" s="5"/>
      <c r="I472" s="8"/>
    </row>
    <row r="473">
      <c r="D473" s="8"/>
      <c r="E473" s="8"/>
      <c r="F473" s="7"/>
      <c r="G473" s="5"/>
      <c r="I473" s="8"/>
    </row>
    <row r="474">
      <c r="D474" s="8"/>
      <c r="E474" s="8"/>
      <c r="F474" s="7"/>
      <c r="G474" s="5"/>
      <c r="I474" s="8"/>
    </row>
    <row r="475">
      <c r="D475" s="8"/>
      <c r="E475" s="8"/>
      <c r="F475" s="7"/>
      <c r="G475" s="5"/>
      <c r="I475" s="8"/>
    </row>
    <row r="476">
      <c r="D476" s="8"/>
      <c r="E476" s="8"/>
      <c r="F476" s="7"/>
      <c r="G476" s="5"/>
      <c r="I476" s="8"/>
    </row>
    <row r="477">
      <c r="D477" s="8"/>
      <c r="E477" s="8"/>
      <c r="F477" s="7"/>
      <c r="G477" s="5"/>
      <c r="I477" s="8"/>
    </row>
    <row r="478">
      <c r="D478" s="8"/>
      <c r="E478" s="8"/>
      <c r="F478" s="7"/>
      <c r="G478" s="5"/>
      <c r="I478" s="8"/>
    </row>
    <row r="479">
      <c r="D479" s="8"/>
      <c r="E479" s="8"/>
      <c r="F479" s="7"/>
      <c r="G479" s="5"/>
      <c r="I479" s="8"/>
    </row>
    <row r="480">
      <c r="D480" s="8"/>
      <c r="E480" s="8"/>
      <c r="F480" s="7"/>
      <c r="G480" s="5"/>
      <c r="I480" s="8"/>
    </row>
    <row r="481">
      <c r="D481" s="8"/>
      <c r="E481" s="8"/>
      <c r="F481" s="7"/>
      <c r="G481" s="5"/>
      <c r="I481" s="8"/>
    </row>
    <row r="482">
      <c r="D482" s="8"/>
      <c r="E482" s="8"/>
      <c r="F482" s="7"/>
      <c r="G482" s="5"/>
      <c r="I482" s="8"/>
    </row>
    <row r="483">
      <c r="D483" s="8"/>
      <c r="E483" s="8"/>
      <c r="F483" s="7"/>
      <c r="G483" s="5"/>
      <c r="I483" s="8"/>
    </row>
    <row r="484">
      <c r="D484" s="8"/>
      <c r="E484" s="8"/>
      <c r="F484" s="7"/>
      <c r="G484" s="5"/>
      <c r="I484" s="8"/>
    </row>
    <row r="485">
      <c r="D485" s="8"/>
      <c r="E485" s="8"/>
      <c r="F485" s="7"/>
      <c r="G485" s="5"/>
      <c r="I485" s="8"/>
    </row>
    <row r="486">
      <c r="D486" s="8"/>
      <c r="E486" s="8"/>
      <c r="F486" s="7"/>
      <c r="G486" s="5"/>
      <c r="I486" s="8"/>
    </row>
    <row r="487">
      <c r="D487" s="8"/>
      <c r="E487" s="8"/>
      <c r="F487" s="7"/>
      <c r="G487" s="5"/>
      <c r="I487" s="8"/>
    </row>
    <row r="488">
      <c r="D488" s="8"/>
      <c r="E488" s="8"/>
      <c r="F488" s="7"/>
      <c r="G488" s="5"/>
      <c r="I488" s="8"/>
    </row>
    <row r="489">
      <c r="D489" s="8"/>
      <c r="E489" s="8"/>
      <c r="F489" s="7"/>
      <c r="G489" s="5"/>
      <c r="I489" s="8"/>
    </row>
    <row r="490">
      <c r="D490" s="8"/>
      <c r="E490" s="8"/>
      <c r="F490" s="7"/>
      <c r="G490" s="5"/>
      <c r="I490" s="8"/>
    </row>
    <row r="491">
      <c r="D491" s="8"/>
      <c r="E491" s="8"/>
      <c r="F491" s="7"/>
      <c r="G491" s="5"/>
      <c r="I491" s="8"/>
    </row>
    <row r="492">
      <c r="D492" s="8"/>
      <c r="E492" s="8"/>
      <c r="F492" s="7"/>
      <c r="G492" s="5"/>
      <c r="I492" s="8"/>
    </row>
    <row r="493">
      <c r="D493" s="8"/>
      <c r="E493" s="8"/>
      <c r="F493" s="7"/>
      <c r="G493" s="5"/>
      <c r="I493" s="8"/>
    </row>
    <row r="494">
      <c r="D494" s="8"/>
      <c r="E494" s="8"/>
      <c r="F494" s="7"/>
      <c r="G494" s="5"/>
      <c r="I494" s="8"/>
    </row>
    <row r="495">
      <c r="D495" s="8"/>
      <c r="E495" s="8"/>
      <c r="F495" s="7"/>
      <c r="G495" s="5"/>
      <c r="I495" s="8"/>
    </row>
    <row r="496">
      <c r="D496" s="8"/>
      <c r="E496" s="8"/>
      <c r="F496" s="7"/>
      <c r="G496" s="5"/>
      <c r="I496" s="8"/>
    </row>
    <row r="497">
      <c r="D497" s="8"/>
      <c r="E497" s="8"/>
      <c r="F497" s="7"/>
      <c r="G497" s="5"/>
      <c r="I497" s="8"/>
    </row>
    <row r="498">
      <c r="D498" s="8"/>
      <c r="E498" s="8"/>
      <c r="F498" s="7"/>
      <c r="G498" s="5"/>
      <c r="I498" s="8"/>
    </row>
    <row r="499">
      <c r="D499" s="8"/>
      <c r="E499" s="8"/>
      <c r="F499" s="7"/>
      <c r="G499" s="5"/>
      <c r="I499" s="8"/>
    </row>
    <row r="500">
      <c r="D500" s="8"/>
      <c r="E500" s="8"/>
      <c r="F500" s="7"/>
      <c r="G500" s="5"/>
      <c r="I500" s="8"/>
    </row>
    <row r="501">
      <c r="D501" s="8"/>
      <c r="E501" s="8"/>
      <c r="F501" s="7"/>
      <c r="G501" s="5"/>
      <c r="I501" s="8"/>
    </row>
    <row r="502">
      <c r="D502" s="8"/>
      <c r="E502" s="8"/>
      <c r="F502" s="7"/>
      <c r="G502" s="5"/>
      <c r="I502" s="8"/>
    </row>
    <row r="503">
      <c r="D503" s="8"/>
      <c r="E503" s="8"/>
      <c r="F503" s="7"/>
      <c r="G503" s="5"/>
      <c r="I503" s="8"/>
    </row>
    <row r="504">
      <c r="D504" s="8"/>
      <c r="E504" s="8"/>
      <c r="F504" s="7"/>
      <c r="G504" s="5"/>
      <c r="I504" s="8"/>
    </row>
    <row r="505">
      <c r="D505" s="8"/>
      <c r="E505" s="8"/>
      <c r="F505" s="7"/>
      <c r="G505" s="5"/>
      <c r="I505" s="8"/>
    </row>
    <row r="506">
      <c r="D506" s="8"/>
      <c r="E506" s="8"/>
      <c r="F506" s="7"/>
      <c r="G506" s="5"/>
      <c r="I506" s="8"/>
    </row>
    <row r="507">
      <c r="D507" s="8"/>
      <c r="E507" s="8"/>
      <c r="F507" s="7"/>
      <c r="G507" s="5"/>
      <c r="I507" s="8"/>
    </row>
    <row r="508">
      <c r="D508" s="8"/>
      <c r="E508" s="8"/>
      <c r="F508" s="7"/>
      <c r="G508" s="5"/>
      <c r="I508" s="8"/>
    </row>
    <row r="509">
      <c r="D509" s="8"/>
      <c r="E509" s="8"/>
      <c r="F509" s="7"/>
      <c r="G509" s="5"/>
      <c r="I509" s="8"/>
    </row>
    <row r="510">
      <c r="D510" s="8"/>
      <c r="E510" s="8"/>
      <c r="F510" s="7"/>
      <c r="G510" s="5"/>
      <c r="I510" s="8"/>
    </row>
    <row r="511">
      <c r="D511" s="8"/>
      <c r="E511" s="8"/>
      <c r="F511" s="7"/>
      <c r="G511" s="5"/>
      <c r="I511" s="8"/>
    </row>
    <row r="512">
      <c r="D512" s="8"/>
      <c r="E512" s="8"/>
      <c r="F512" s="7"/>
      <c r="G512" s="5"/>
      <c r="I512" s="8"/>
    </row>
    <row r="513">
      <c r="D513" s="8"/>
      <c r="E513" s="8"/>
      <c r="F513" s="7"/>
      <c r="G513" s="5"/>
      <c r="I513" s="8"/>
    </row>
    <row r="514">
      <c r="D514" s="8"/>
      <c r="E514" s="8"/>
      <c r="F514" s="7"/>
      <c r="G514" s="5"/>
      <c r="I514" s="8"/>
    </row>
    <row r="515">
      <c r="D515" s="8"/>
      <c r="E515" s="8"/>
      <c r="F515" s="7"/>
      <c r="G515" s="5"/>
      <c r="I515" s="8"/>
    </row>
    <row r="516">
      <c r="D516" s="8"/>
      <c r="E516" s="8"/>
      <c r="F516" s="7"/>
      <c r="G516" s="5"/>
      <c r="I516" s="8"/>
    </row>
    <row r="517">
      <c r="D517" s="8"/>
      <c r="E517" s="8"/>
      <c r="F517" s="7"/>
      <c r="G517" s="5"/>
      <c r="I517" s="8"/>
    </row>
    <row r="518">
      <c r="D518" s="8"/>
      <c r="E518" s="8"/>
      <c r="F518" s="7"/>
      <c r="G518" s="5"/>
      <c r="I518" s="8"/>
    </row>
    <row r="519">
      <c r="D519" s="8"/>
      <c r="E519" s="8"/>
      <c r="F519" s="7"/>
      <c r="G519" s="5"/>
      <c r="I519" s="8"/>
    </row>
    <row r="520">
      <c r="D520" s="8"/>
      <c r="E520" s="8"/>
      <c r="F520" s="7"/>
      <c r="G520" s="5"/>
      <c r="I520" s="8"/>
    </row>
    <row r="521">
      <c r="D521" s="8"/>
      <c r="E521" s="8"/>
      <c r="F521" s="7"/>
      <c r="G521" s="5"/>
      <c r="I521" s="8"/>
    </row>
    <row r="522">
      <c r="D522" s="8"/>
      <c r="E522" s="8"/>
      <c r="F522" s="7"/>
      <c r="G522" s="5"/>
      <c r="I522" s="8"/>
    </row>
    <row r="523">
      <c r="D523" s="8"/>
      <c r="E523" s="8"/>
      <c r="F523" s="7"/>
      <c r="G523" s="5"/>
      <c r="I523" s="8"/>
    </row>
    <row r="524">
      <c r="D524" s="8"/>
      <c r="E524" s="8"/>
      <c r="F524" s="7"/>
      <c r="G524" s="5"/>
      <c r="I524" s="8"/>
    </row>
    <row r="525">
      <c r="D525" s="8"/>
      <c r="E525" s="8"/>
      <c r="F525" s="7"/>
      <c r="G525" s="5"/>
      <c r="I525" s="8"/>
    </row>
    <row r="526">
      <c r="D526" s="8"/>
      <c r="E526" s="8"/>
      <c r="F526" s="7"/>
      <c r="G526" s="5"/>
      <c r="I526" s="8"/>
    </row>
    <row r="527">
      <c r="D527" s="8"/>
      <c r="E527" s="8"/>
      <c r="F527" s="7"/>
      <c r="G527" s="5"/>
      <c r="I527" s="8"/>
    </row>
    <row r="528">
      <c r="D528" s="8"/>
      <c r="E528" s="8"/>
      <c r="F528" s="7"/>
      <c r="G528" s="5"/>
      <c r="I528" s="8"/>
    </row>
    <row r="529">
      <c r="D529" s="8"/>
      <c r="E529" s="8"/>
      <c r="F529" s="7"/>
      <c r="G529" s="5"/>
      <c r="I529" s="8"/>
    </row>
    <row r="530">
      <c r="D530" s="8"/>
      <c r="E530" s="8"/>
      <c r="F530" s="7"/>
      <c r="G530" s="5"/>
      <c r="I530" s="8"/>
    </row>
    <row r="531">
      <c r="D531" s="8"/>
      <c r="E531" s="8"/>
      <c r="F531" s="7"/>
      <c r="G531" s="5"/>
      <c r="I531" s="8"/>
    </row>
    <row r="532">
      <c r="D532" s="8"/>
      <c r="E532" s="8"/>
      <c r="F532" s="7"/>
      <c r="G532" s="5"/>
      <c r="I532" s="8"/>
    </row>
    <row r="533">
      <c r="D533" s="8"/>
      <c r="E533" s="8"/>
      <c r="F533" s="7"/>
      <c r="G533" s="5"/>
      <c r="I533" s="8"/>
    </row>
    <row r="534">
      <c r="D534" s="8"/>
      <c r="E534" s="8"/>
      <c r="F534" s="7"/>
      <c r="G534" s="5"/>
      <c r="I534" s="8"/>
    </row>
    <row r="535">
      <c r="D535" s="8"/>
      <c r="E535" s="8"/>
      <c r="F535" s="7"/>
      <c r="G535" s="5"/>
      <c r="I535" s="8"/>
    </row>
    <row r="536">
      <c r="D536" s="8"/>
      <c r="E536" s="8"/>
      <c r="F536" s="7"/>
      <c r="G536" s="5"/>
      <c r="I536" s="8"/>
    </row>
    <row r="537">
      <c r="D537" s="8"/>
      <c r="E537" s="8"/>
      <c r="F537" s="7"/>
      <c r="G537" s="5"/>
      <c r="I537" s="8"/>
    </row>
    <row r="538">
      <c r="D538" s="8"/>
      <c r="E538" s="8"/>
      <c r="F538" s="7"/>
      <c r="G538" s="5"/>
      <c r="I538" s="8"/>
    </row>
    <row r="539">
      <c r="D539" s="8"/>
      <c r="E539" s="8"/>
      <c r="F539" s="7"/>
      <c r="G539" s="5"/>
      <c r="I539" s="8"/>
    </row>
    <row r="540">
      <c r="D540" s="8"/>
      <c r="E540" s="8"/>
      <c r="F540" s="7"/>
      <c r="G540" s="5"/>
      <c r="I540" s="8"/>
    </row>
    <row r="541">
      <c r="D541" s="8"/>
      <c r="E541" s="8"/>
      <c r="F541" s="7"/>
      <c r="G541" s="5"/>
      <c r="I541" s="8"/>
    </row>
    <row r="542">
      <c r="D542" s="8"/>
      <c r="E542" s="8"/>
      <c r="F542" s="7"/>
      <c r="G542" s="5"/>
      <c r="I542" s="8"/>
    </row>
    <row r="543">
      <c r="D543" s="8"/>
      <c r="E543" s="8"/>
      <c r="F543" s="7"/>
      <c r="G543" s="5"/>
      <c r="I543" s="8"/>
    </row>
    <row r="544">
      <c r="D544" s="8"/>
      <c r="E544" s="8"/>
      <c r="F544" s="7"/>
      <c r="G544" s="5"/>
      <c r="I544" s="8"/>
    </row>
    <row r="545">
      <c r="D545" s="8"/>
      <c r="E545" s="8"/>
      <c r="F545" s="7"/>
      <c r="G545" s="5"/>
      <c r="I545" s="8"/>
    </row>
    <row r="546">
      <c r="D546" s="8"/>
      <c r="E546" s="8"/>
      <c r="F546" s="7"/>
      <c r="G546" s="5"/>
      <c r="I546" s="8"/>
    </row>
    <row r="547">
      <c r="D547" s="8"/>
      <c r="E547" s="8"/>
      <c r="F547" s="7"/>
      <c r="G547" s="5"/>
      <c r="I547" s="8"/>
    </row>
    <row r="548">
      <c r="D548" s="8"/>
      <c r="E548" s="8"/>
      <c r="F548" s="7"/>
      <c r="G548" s="5"/>
      <c r="I548" s="8"/>
    </row>
    <row r="549">
      <c r="D549" s="8"/>
      <c r="E549" s="8"/>
      <c r="F549" s="7"/>
      <c r="G549" s="5"/>
      <c r="I549" s="8"/>
    </row>
    <row r="550">
      <c r="D550" s="8"/>
      <c r="E550" s="8"/>
      <c r="F550" s="7"/>
      <c r="G550" s="5"/>
      <c r="I550" s="8"/>
    </row>
    <row r="551">
      <c r="D551" s="8"/>
      <c r="E551" s="8"/>
      <c r="F551" s="7"/>
      <c r="G551" s="5"/>
      <c r="I551" s="8"/>
    </row>
    <row r="552">
      <c r="D552" s="8"/>
      <c r="E552" s="8"/>
      <c r="F552" s="7"/>
      <c r="G552" s="5"/>
      <c r="I552" s="8"/>
    </row>
    <row r="553">
      <c r="D553" s="8"/>
      <c r="E553" s="8"/>
      <c r="F553" s="7"/>
      <c r="G553" s="5"/>
      <c r="I553" s="8"/>
    </row>
    <row r="554">
      <c r="D554" s="8"/>
      <c r="E554" s="8"/>
      <c r="F554" s="7"/>
      <c r="G554" s="5"/>
      <c r="I554" s="8"/>
    </row>
    <row r="555">
      <c r="D555" s="8"/>
      <c r="E555" s="8"/>
      <c r="F555" s="7"/>
      <c r="G555" s="5"/>
      <c r="I555" s="8"/>
    </row>
    <row r="556">
      <c r="D556" s="8"/>
      <c r="E556" s="8"/>
      <c r="F556" s="7"/>
      <c r="G556" s="5"/>
      <c r="I556" s="8"/>
    </row>
    <row r="557">
      <c r="D557" s="8"/>
      <c r="E557" s="8"/>
      <c r="F557" s="7"/>
      <c r="G557" s="5"/>
      <c r="I557" s="8"/>
    </row>
    <row r="558">
      <c r="D558" s="8"/>
      <c r="E558" s="8"/>
      <c r="F558" s="7"/>
      <c r="G558" s="5"/>
      <c r="I558" s="8"/>
    </row>
    <row r="559">
      <c r="D559" s="8"/>
      <c r="E559" s="8"/>
      <c r="F559" s="7"/>
      <c r="G559" s="5"/>
      <c r="I559" s="8"/>
    </row>
    <row r="560">
      <c r="D560" s="8"/>
      <c r="E560" s="8"/>
      <c r="F560" s="7"/>
      <c r="G560" s="5"/>
      <c r="I560" s="8"/>
    </row>
    <row r="561">
      <c r="D561" s="8"/>
      <c r="E561" s="8"/>
      <c r="F561" s="7"/>
      <c r="G561" s="5"/>
      <c r="I561" s="8"/>
    </row>
    <row r="562">
      <c r="D562" s="8"/>
      <c r="E562" s="8"/>
      <c r="F562" s="7"/>
      <c r="G562" s="5"/>
      <c r="I562" s="8"/>
    </row>
    <row r="563">
      <c r="D563" s="8"/>
      <c r="E563" s="8"/>
      <c r="F563" s="7"/>
      <c r="G563" s="5"/>
      <c r="I563" s="8"/>
    </row>
    <row r="564">
      <c r="D564" s="8"/>
      <c r="E564" s="8"/>
      <c r="F564" s="7"/>
      <c r="G564" s="5"/>
      <c r="I564" s="8"/>
    </row>
    <row r="565">
      <c r="D565" s="8"/>
      <c r="E565" s="8"/>
      <c r="F565" s="7"/>
      <c r="G565" s="5"/>
      <c r="I565" s="8"/>
    </row>
    <row r="566">
      <c r="D566" s="8"/>
      <c r="E566" s="8"/>
      <c r="F566" s="7"/>
      <c r="G566" s="5"/>
      <c r="I566" s="8"/>
    </row>
    <row r="567">
      <c r="D567" s="8"/>
      <c r="E567" s="8"/>
      <c r="F567" s="7"/>
      <c r="G567" s="5"/>
      <c r="I567" s="8"/>
    </row>
    <row r="568">
      <c r="D568" s="8"/>
      <c r="E568" s="8"/>
      <c r="F568" s="7"/>
      <c r="G568" s="5"/>
      <c r="I568" s="8"/>
    </row>
    <row r="569">
      <c r="D569" s="8"/>
      <c r="E569" s="8"/>
      <c r="F569" s="7"/>
      <c r="G569" s="5"/>
      <c r="I569" s="8"/>
    </row>
    <row r="570">
      <c r="D570" s="8"/>
      <c r="E570" s="8"/>
      <c r="F570" s="7"/>
      <c r="G570" s="5"/>
      <c r="I570" s="8"/>
    </row>
    <row r="571">
      <c r="D571" s="8"/>
      <c r="E571" s="8"/>
      <c r="F571" s="7"/>
      <c r="G571" s="5"/>
      <c r="I571" s="8"/>
    </row>
    <row r="572">
      <c r="D572" s="8"/>
      <c r="E572" s="8"/>
      <c r="F572" s="7"/>
      <c r="G572" s="5"/>
      <c r="I572" s="8"/>
    </row>
    <row r="573">
      <c r="D573" s="8"/>
      <c r="E573" s="8"/>
      <c r="F573" s="7"/>
      <c r="G573" s="5"/>
      <c r="I573" s="8"/>
    </row>
    <row r="574">
      <c r="D574" s="8"/>
      <c r="E574" s="8"/>
      <c r="F574" s="7"/>
      <c r="G574" s="5"/>
      <c r="I574" s="8"/>
    </row>
    <row r="575">
      <c r="D575" s="8"/>
      <c r="E575" s="8"/>
      <c r="F575" s="7"/>
      <c r="G575" s="5"/>
      <c r="I575" s="8"/>
    </row>
    <row r="576">
      <c r="D576" s="8"/>
      <c r="E576" s="8"/>
      <c r="F576" s="7"/>
      <c r="G576" s="5"/>
      <c r="I576" s="8"/>
    </row>
    <row r="577">
      <c r="D577" s="8"/>
      <c r="E577" s="8"/>
      <c r="F577" s="7"/>
      <c r="G577" s="5"/>
      <c r="I577" s="8"/>
    </row>
    <row r="578">
      <c r="D578" s="8"/>
      <c r="E578" s="8"/>
      <c r="F578" s="7"/>
      <c r="G578" s="5"/>
      <c r="I578" s="8"/>
    </row>
    <row r="579">
      <c r="D579" s="8"/>
      <c r="E579" s="8"/>
      <c r="F579" s="7"/>
      <c r="G579" s="5"/>
      <c r="I579" s="8"/>
    </row>
    <row r="580">
      <c r="D580" s="8"/>
      <c r="E580" s="8"/>
      <c r="F580" s="7"/>
      <c r="G580" s="5"/>
      <c r="I580" s="8"/>
    </row>
    <row r="581">
      <c r="D581" s="8"/>
      <c r="E581" s="8"/>
      <c r="F581" s="7"/>
      <c r="G581" s="5"/>
      <c r="I581" s="8"/>
    </row>
    <row r="582">
      <c r="D582" s="8"/>
      <c r="E582" s="8"/>
      <c r="F582" s="7"/>
      <c r="G582" s="5"/>
      <c r="I582" s="8"/>
    </row>
    <row r="583">
      <c r="D583" s="8"/>
      <c r="E583" s="8"/>
      <c r="F583" s="7"/>
      <c r="G583" s="5"/>
      <c r="I583" s="8"/>
    </row>
    <row r="584">
      <c r="D584" s="8"/>
      <c r="E584" s="8"/>
      <c r="F584" s="7"/>
      <c r="G584" s="5"/>
      <c r="I584" s="8"/>
    </row>
    <row r="585">
      <c r="D585" s="8"/>
      <c r="E585" s="8"/>
      <c r="F585" s="7"/>
      <c r="G585" s="5"/>
      <c r="I585" s="8"/>
    </row>
    <row r="586">
      <c r="D586" s="8"/>
      <c r="E586" s="8"/>
      <c r="F586" s="7"/>
      <c r="G586" s="5"/>
      <c r="I586" s="8"/>
    </row>
    <row r="587">
      <c r="D587" s="8"/>
      <c r="E587" s="8"/>
      <c r="F587" s="7"/>
      <c r="G587" s="5"/>
      <c r="I587" s="8"/>
    </row>
    <row r="588">
      <c r="D588" s="8"/>
      <c r="E588" s="8"/>
      <c r="F588" s="7"/>
      <c r="G588" s="5"/>
      <c r="I588" s="8"/>
    </row>
    <row r="589">
      <c r="D589" s="8"/>
      <c r="E589" s="8"/>
      <c r="F589" s="7"/>
      <c r="G589" s="5"/>
      <c r="I589" s="8"/>
    </row>
    <row r="590">
      <c r="D590" s="8"/>
      <c r="E590" s="8"/>
      <c r="F590" s="7"/>
      <c r="G590" s="5"/>
      <c r="I590" s="8"/>
    </row>
    <row r="591">
      <c r="D591" s="8"/>
      <c r="E591" s="8"/>
      <c r="F591" s="7"/>
      <c r="G591" s="5"/>
      <c r="I591" s="8"/>
    </row>
    <row r="592">
      <c r="D592" s="8"/>
      <c r="E592" s="8"/>
      <c r="F592" s="7"/>
      <c r="G592" s="5"/>
      <c r="I592" s="8"/>
    </row>
    <row r="593">
      <c r="D593" s="8"/>
      <c r="E593" s="8"/>
      <c r="F593" s="7"/>
      <c r="G593" s="5"/>
      <c r="I593" s="8"/>
    </row>
    <row r="594">
      <c r="D594" s="8"/>
      <c r="E594" s="8"/>
      <c r="F594" s="7"/>
      <c r="G594" s="5"/>
      <c r="I594" s="8"/>
    </row>
    <row r="595">
      <c r="D595" s="8"/>
      <c r="E595" s="8"/>
      <c r="F595" s="7"/>
      <c r="G595" s="5"/>
      <c r="I595" s="8"/>
    </row>
    <row r="596">
      <c r="D596" s="8"/>
      <c r="E596" s="8"/>
      <c r="F596" s="7"/>
      <c r="G596" s="5"/>
      <c r="I596" s="8"/>
    </row>
    <row r="597">
      <c r="D597" s="8"/>
      <c r="E597" s="8"/>
      <c r="F597" s="7"/>
      <c r="G597" s="5"/>
      <c r="I597" s="8"/>
    </row>
    <row r="598">
      <c r="D598" s="8"/>
      <c r="E598" s="8"/>
      <c r="F598" s="7"/>
      <c r="G598" s="5"/>
      <c r="I598" s="8"/>
    </row>
    <row r="599">
      <c r="D599" s="8"/>
      <c r="E599" s="8"/>
      <c r="F599" s="7"/>
      <c r="G599" s="5"/>
      <c r="I599" s="8"/>
    </row>
    <row r="600">
      <c r="D600" s="8"/>
      <c r="E600" s="8"/>
      <c r="F600" s="7"/>
      <c r="G600" s="5"/>
      <c r="I600" s="8"/>
    </row>
    <row r="601">
      <c r="D601" s="8"/>
      <c r="E601" s="8"/>
      <c r="F601" s="7"/>
      <c r="G601" s="5"/>
      <c r="I601" s="8"/>
    </row>
    <row r="602">
      <c r="D602" s="8"/>
      <c r="E602" s="8"/>
      <c r="F602" s="7"/>
      <c r="G602" s="5"/>
      <c r="I602" s="8"/>
    </row>
    <row r="603">
      <c r="D603" s="8"/>
      <c r="E603" s="8"/>
      <c r="F603" s="7"/>
      <c r="G603" s="5"/>
      <c r="I603" s="8"/>
    </row>
    <row r="604">
      <c r="D604" s="8"/>
      <c r="E604" s="8"/>
      <c r="F604" s="7"/>
      <c r="G604" s="5"/>
      <c r="I604" s="8"/>
    </row>
    <row r="605">
      <c r="D605" s="8"/>
      <c r="E605" s="8"/>
      <c r="F605" s="7"/>
      <c r="G605" s="5"/>
      <c r="I605" s="8"/>
    </row>
    <row r="606">
      <c r="D606" s="8"/>
      <c r="E606" s="8"/>
      <c r="F606" s="7"/>
      <c r="G606" s="5"/>
      <c r="I606" s="8"/>
    </row>
    <row r="607">
      <c r="D607" s="8"/>
      <c r="E607" s="8"/>
      <c r="F607" s="7"/>
      <c r="G607" s="5"/>
      <c r="I607" s="8"/>
    </row>
    <row r="608">
      <c r="D608" s="8"/>
      <c r="E608" s="8"/>
      <c r="F608" s="7"/>
      <c r="G608" s="5"/>
      <c r="I608" s="8"/>
    </row>
    <row r="609">
      <c r="D609" s="8"/>
      <c r="E609" s="8"/>
      <c r="F609" s="7"/>
      <c r="G609" s="5"/>
      <c r="I609" s="8"/>
    </row>
    <row r="610">
      <c r="D610" s="8"/>
      <c r="E610" s="8"/>
      <c r="F610" s="7"/>
      <c r="G610" s="5"/>
      <c r="I610" s="8"/>
    </row>
    <row r="611">
      <c r="D611" s="8"/>
      <c r="E611" s="8"/>
      <c r="F611" s="7"/>
      <c r="G611" s="5"/>
      <c r="I611" s="8"/>
    </row>
    <row r="612">
      <c r="D612" s="8"/>
      <c r="E612" s="8"/>
      <c r="F612" s="7"/>
      <c r="G612" s="5"/>
      <c r="I612" s="8"/>
    </row>
    <row r="613">
      <c r="D613" s="8"/>
      <c r="E613" s="8"/>
      <c r="F613" s="7"/>
      <c r="G613" s="5"/>
      <c r="I613" s="8"/>
    </row>
    <row r="614">
      <c r="D614" s="8"/>
      <c r="E614" s="8"/>
      <c r="F614" s="7"/>
      <c r="G614" s="5"/>
      <c r="I614" s="8"/>
    </row>
    <row r="615">
      <c r="D615" s="8"/>
      <c r="E615" s="8"/>
      <c r="F615" s="7"/>
      <c r="G615" s="5"/>
      <c r="I615" s="8"/>
    </row>
    <row r="616">
      <c r="D616" s="8"/>
      <c r="E616" s="8"/>
      <c r="F616" s="7"/>
      <c r="G616" s="5"/>
      <c r="I616" s="8"/>
    </row>
    <row r="617">
      <c r="D617" s="8"/>
      <c r="E617" s="8"/>
      <c r="F617" s="7"/>
      <c r="G617" s="5"/>
      <c r="I617" s="8"/>
    </row>
    <row r="618">
      <c r="D618" s="8"/>
      <c r="E618" s="8"/>
      <c r="F618" s="7"/>
      <c r="G618" s="5"/>
      <c r="I618" s="8"/>
    </row>
    <row r="619">
      <c r="D619" s="8"/>
      <c r="E619" s="8"/>
      <c r="F619" s="7"/>
      <c r="G619" s="5"/>
      <c r="I619" s="8"/>
    </row>
    <row r="620">
      <c r="D620" s="8"/>
      <c r="E620" s="8"/>
      <c r="F620" s="7"/>
      <c r="G620" s="5"/>
      <c r="I620" s="8"/>
    </row>
    <row r="621">
      <c r="D621" s="8"/>
      <c r="E621" s="8"/>
      <c r="F621" s="7"/>
      <c r="G621" s="5"/>
      <c r="I621" s="8"/>
    </row>
    <row r="622">
      <c r="D622" s="8"/>
      <c r="E622" s="8"/>
      <c r="F622" s="7"/>
      <c r="G622" s="5"/>
      <c r="I622" s="8"/>
    </row>
    <row r="623">
      <c r="D623" s="8"/>
      <c r="E623" s="8"/>
      <c r="F623" s="7"/>
      <c r="G623" s="5"/>
      <c r="I623" s="8"/>
    </row>
    <row r="624">
      <c r="D624" s="8"/>
      <c r="E624" s="8"/>
      <c r="F624" s="7"/>
      <c r="G624" s="5"/>
      <c r="I624" s="8"/>
    </row>
    <row r="625">
      <c r="D625" s="8"/>
      <c r="E625" s="8"/>
      <c r="F625" s="7"/>
      <c r="G625" s="5"/>
      <c r="I625" s="8"/>
    </row>
    <row r="626">
      <c r="D626" s="8"/>
      <c r="E626" s="8"/>
      <c r="F626" s="7"/>
      <c r="G626" s="5"/>
      <c r="I626" s="8"/>
    </row>
    <row r="627">
      <c r="D627" s="8"/>
      <c r="E627" s="8"/>
      <c r="F627" s="7"/>
      <c r="G627" s="5"/>
      <c r="I627" s="8"/>
    </row>
    <row r="628">
      <c r="D628" s="8"/>
      <c r="E628" s="8"/>
      <c r="F628" s="7"/>
      <c r="G628" s="5"/>
      <c r="I628" s="8"/>
    </row>
    <row r="629">
      <c r="D629" s="8"/>
      <c r="E629" s="8"/>
      <c r="F629" s="7"/>
      <c r="G629" s="5"/>
      <c r="I629" s="8"/>
    </row>
    <row r="630">
      <c r="D630" s="8"/>
      <c r="E630" s="8"/>
      <c r="F630" s="7"/>
      <c r="G630" s="5"/>
      <c r="I630" s="8"/>
    </row>
    <row r="631">
      <c r="D631" s="8"/>
      <c r="E631" s="8"/>
      <c r="F631" s="7"/>
      <c r="G631" s="5"/>
      <c r="I631" s="8"/>
    </row>
    <row r="632">
      <c r="D632" s="8"/>
      <c r="E632" s="8"/>
      <c r="F632" s="7"/>
      <c r="G632" s="5"/>
      <c r="I632" s="8"/>
    </row>
    <row r="633">
      <c r="D633" s="8"/>
      <c r="E633" s="8"/>
      <c r="F633" s="7"/>
      <c r="G633" s="5"/>
      <c r="I633" s="8"/>
    </row>
    <row r="634">
      <c r="D634" s="8"/>
      <c r="E634" s="8"/>
      <c r="F634" s="7"/>
      <c r="G634" s="5"/>
      <c r="I634" s="8"/>
    </row>
    <row r="635">
      <c r="D635" s="8"/>
      <c r="E635" s="8"/>
      <c r="F635" s="7"/>
      <c r="G635" s="5"/>
      <c r="I635" s="8"/>
    </row>
    <row r="636">
      <c r="D636" s="8"/>
      <c r="E636" s="8"/>
      <c r="F636" s="7"/>
      <c r="G636" s="5"/>
      <c r="I636" s="8"/>
    </row>
    <row r="637">
      <c r="D637" s="8"/>
      <c r="E637" s="8"/>
      <c r="F637" s="7"/>
      <c r="G637" s="5"/>
      <c r="I637" s="8"/>
    </row>
    <row r="638">
      <c r="D638" s="8"/>
      <c r="E638" s="8"/>
      <c r="F638" s="7"/>
      <c r="G638" s="5"/>
      <c r="I638" s="8"/>
    </row>
    <row r="639">
      <c r="D639" s="8"/>
      <c r="E639" s="8"/>
      <c r="F639" s="7"/>
      <c r="G639" s="5"/>
      <c r="I639" s="8"/>
    </row>
    <row r="640">
      <c r="D640" s="8"/>
      <c r="E640" s="8"/>
      <c r="F640" s="7"/>
      <c r="G640" s="5"/>
      <c r="I640" s="8"/>
    </row>
    <row r="641">
      <c r="D641" s="8"/>
      <c r="E641" s="8"/>
      <c r="F641" s="7"/>
      <c r="G641" s="5"/>
      <c r="I641" s="8"/>
    </row>
    <row r="642">
      <c r="D642" s="8"/>
      <c r="E642" s="8"/>
      <c r="F642" s="7"/>
      <c r="G642" s="5"/>
      <c r="I642" s="8"/>
    </row>
    <row r="643">
      <c r="D643" s="8"/>
      <c r="E643" s="8"/>
      <c r="F643" s="7"/>
      <c r="G643" s="5"/>
      <c r="I643" s="8"/>
    </row>
    <row r="644">
      <c r="D644" s="8"/>
      <c r="E644" s="8"/>
      <c r="F644" s="7"/>
      <c r="G644" s="5"/>
      <c r="I644" s="8"/>
    </row>
    <row r="645">
      <c r="D645" s="8"/>
      <c r="E645" s="8"/>
      <c r="F645" s="7"/>
      <c r="G645" s="5"/>
      <c r="I645" s="8"/>
    </row>
    <row r="646">
      <c r="D646" s="8"/>
      <c r="E646" s="8"/>
      <c r="F646" s="7"/>
      <c r="G646" s="5"/>
      <c r="I646" s="8"/>
    </row>
    <row r="647">
      <c r="D647" s="8"/>
      <c r="E647" s="8"/>
      <c r="F647" s="7"/>
      <c r="G647" s="5"/>
      <c r="I647" s="8"/>
    </row>
    <row r="648">
      <c r="D648" s="8"/>
      <c r="E648" s="8"/>
      <c r="F648" s="7"/>
      <c r="G648" s="5"/>
      <c r="I648" s="8"/>
    </row>
    <row r="649">
      <c r="D649" s="8"/>
      <c r="E649" s="8"/>
      <c r="F649" s="7"/>
      <c r="G649" s="5"/>
      <c r="I649" s="8"/>
    </row>
    <row r="650">
      <c r="D650" s="8"/>
      <c r="E650" s="8"/>
      <c r="F650" s="7"/>
      <c r="G650" s="5"/>
      <c r="I650" s="8"/>
    </row>
    <row r="651">
      <c r="D651" s="8"/>
      <c r="E651" s="8"/>
      <c r="F651" s="7"/>
      <c r="G651" s="5"/>
      <c r="I651" s="8"/>
    </row>
    <row r="652">
      <c r="D652" s="8"/>
      <c r="E652" s="8"/>
      <c r="F652" s="7"/>
      <c r="G652" s="5"/>
      <c r="I652" s="8"/>
    </row>
    <row r="653">
      <c r="D653" s="8"/>
      <c r="E653" s="8"/>
      <c r="F653" s="7"/>
      <c r="G653" s="5"/>
      <c r="I653" s="8"/>
    </row>
    <row r="654">
      <c r="D654" s="8"/>
      <c r="E654" s="8"/>
      <c r="F654" s="7"/>
      <c r="G654" s="5"/>
      <c r="I654" s="8"/>
    </row>
    <row r="655">
      <c r="D655" s="8"/>
      <c r="E655" s="8"/>
      <c r="F655" s="7"/>
      <c r="G655" s="5"/>
      <c r="I655" s="8"/>
    </row>
    <row r="656">
      <c r="D656" s="8"/>
      <c r="E656" s="8"/>
      <c r="F656" s="7"/>
      <c r="G656" s="5"/>
      <c r="I656" s="8"/>
    </row>
    <row r="657">
      <c r="D657" s="8"/>
      <c r="E657" s="8"/>
      <c r="F657" s="7"/>
      <c r="G657" s="5"/>
      <c r="I657" s="8"/>
    </row>
    <row r="658">
      <c r="D658" s="8"/>
      <c r="E658" s="8"/>
      <c r="F658" s="7"/>
      <c r="G658" s="5"/>
      <c r="I658" s="8"/>
    </row>
    <row r="659">
      <c r="D659" s="8"/>
      <c r="E659" s="8"/>
      <c r="F659" s="7"/>
      <c r="G659" s="5"/>
      <c r="I659" s="8"/>
    </row>
    <row r="660">
      <c r="D660" s="8"/>
      <c r="E660" s="8"/>
      <c r="F660" s="7"/>
      <c r="G660" s="5"/>
      <c r="I660" s="8"/>
    </row>
    <row r="661">
      <c r="D661" s="8"/>
      <c r="E661" s="8"/>
      <c r="F661" s="7"/>
      <c r="G661" s="5"/>
      <c r="I661" s="8"/>
    </row>
    <row r="662">
      <c r="D662" s="8"/>
      <c r="E662" s="8"/>
      <c r="F662" s="7"/>
      <c r="G662" s="5"/>
      <c r="I662" s="8"/>
    </row>
    <row r="663">
      <c r="D663" s="8"/>
      <c r="E663" s="8"/>
      <c r="F663" s="7"/>
      <c r="G663" s="5"/>
      <c r="I663" s="8"/>
    </row>
    <row r="664">
      <c r="D664" s="8"/>
      <c r="E664" s="8"/>
      <c r="F664" s="7"/>
      <c r="G664" s="5"/>
      <c r="I664" s="8"/>
    </row>
    <row r="665">
      <c r="D665" s="8"/>
      <c r="E665" s="8"/>
      <c r="F665" s="7"/>
      <c r="G665" s="5"/>
      <c r="I665" s="8"/>
    </row>
    <row r="666">
      <c r="D666" s="8"/>
      <c r="E666" s="8"/>
      <c r="F666" s="7"/>
      <c r="G666" s="5"/>
      <c r="I666" s="8"/>
    </row>
    <row r="667">
      <c r="D667" s="8"/>
      <c r="E667" s="8"/>
      <c r="F667" s="7"/>
      <c r="G667" s="5"/>
      <c r="I667" s="8"/>
    </row>
    <row r="668">
      <c r="D668" s="8"/>
      <c r="E668" s="8"/>
      <c r="F668" s="7"/>
      <c r="G668" s="5"/>
      <c r="I668" s="8"/>
    </row>
    <row r="669">
      <c r="D669" s="8"/>
      <c r="E669" s="8"/>
      <c r="F669" s="7"/>
      <c r="G669" s="5"/>
      <c r="I669" s="8"/>
    </row>
    <row r="670">
      <c r="D670" s="8"/>
      <c r="E670" s="8"/>
      <c r="F670" s="7"/>
      <c r="G670" s="5"/>
      <c r="I670" s="8"/>
    </row>
    <row r="671">
      <c r="D671" s="8"/>
      <c r="E671" s="8"/>
      <c r="F671" s="7"/>
      <c r="G671" s="5"/>
      <c r="I671" s="8"/>
    </row>
    <row r="672">
      <c r="D672" s="8"/>
      <c r="E672" s="8"/>
      <c r="F672" s="7"/>
      <c r="G672" s="5"/>
      <c r="I672" s="8"/>
    </row>
    <row r="673">
      <c r="D673" s="8"/>
      <c r="E673" s="8"/>
      <c r="F673" s="7"/>
      <c r="G673" s="5"/>
      <c r="I673" s="8"/>
    </row>
    <row r="674">
      <c r="D674" s="8"/>
      <c r="E674" s="8"/>
      <c r="F674" s="7"/>
      <c r="G674" s="5"/>
      <c r="I674" s="8"/>
    </row>
    <row r="675">
      <c r="D675" s="8"/>
      <c r="E675" s="8"/>
      <c r="F675" s="7"/>
      <c r="G675" s="5"/>
      <c r="I675" s="8"/>
    </row>
    <row r="676">
      <c r="D676" s="8"/>
      <c r="E676" s="8"/>
      <c r="F676" s="7"/>
      <c r="G676" s="5"/>
      <c r="I676" s="8"/>
    </row>
    <row r="677">
      <c r="D677" s="8"/>
      <c r="E677" s="8"/>
      <c r="F677" s="7"/>
      <c r="G677" s="5"/>
      <c r="I677" s="8"/>
    </row>
    <row r="678">
      <c r="D678" s="8"/>
      <c r="E678" s="8"/>
      <c r="F678" s="7"/>
      <c r="G678" s="5"/>
      <c r="I678" s="8"/>
    </row>
    <row r="679">
      <c r="D679" s="8"/>
      <c r="E679" s="8"/>
      <c r="F679" s="7"/>
      <c r="G679" s="5"/>
      <c r="I679" s="8"/>
    </row>
    <row r="680">
      <c r="D680" s="8"/>
      <c r="E680" s="8"/>
      <c r="F680" s="7"/>
      <c r="G680" s="5"/>
      <c r="I680" s="8"/>
    </row>
    <row r="681">
      <c r="D681" s="8"/>
      <c r="E681" s="8"/>
      <c r="F681" s="7"/>
      <c r="G681" s="5"/>
      <c r="I681" s="8"/>
    </row>
    <row r="682">
      <c r="D682" s="8"/>
      <c r="E682" s="8"/>
      <c r="F682" s="7"/>
      <c r="G682" s="5"/>
      <c r="I682" s="8"/>
    </row>
    <row r="683">
      <c r="D683" s="8"/>
      <c r="E683" s="8"/>
      <c r="F683" s="7"/>
      <c r="G683" s="5"/>
      <c r="I683" s="8"/>
    </row>
    <row r="684">
      <c r="D684" s="8"/>
      <c r="E684" s="8"/>
      <c r="F684" s="7"/>
      <c r="G684" s="5"/>
      <c r="I684" s="8"/>
    </row>
    <row r="685">
      <c r="D685" s="8"/>
      <c r="E685" s="8"/>
      <c r="F685" s="7"/>
      <c r="G685" s="5"/>
      <c r="I685" s="8"/>
    </row>
    <row r="686">
      <c r="D686" s="8"/>
      <c r="E686" s="8"/>
      <c r="F686" s="7"/>
      <c r="G686" s="5"/>
      <c r="I686" s="8"/>
    </row>
    <row r="687">
      <c r="D687" s="8"/>
      <c r="E687" s="8"/>
      <c r="F687" s="7"/>
      <c r="G687" s="5"/>
      <c r="I687" s="8"/>
    </row>
    <row r="688">
      <c r="D688" s="8"/>
      <c r="E688" s="8"/>
      <c r="F688" s="7"/>
      <c r="G688" s="5"/>
      <c r="I688" s="8"/>
    </row>
    <row r="689">
      <c r="D689" s="8"/>
      <c r="E689" s="8"/>
      <c r="F689" s="7"/>
      <c r="G689" s="5"/>
      <c r="I689" s="8"/>
    </row>
    <row r="690">
      <c r="D690" s="8"/>
      <c r="E690" s="8"/>
      <c r="F690" s="7"/>
      <c r="G690" s="5"/>
      <c r="I690" s="8"/>
    </row>
    <row r="691">
      <c r="D691" s="8"/>
      <c r="E691" s="8"/>
      <c r="F691" s="7"/>
      <c r="G691" s="5"/>
      <c r="I691" s="8"/>
    </row>
    <row r="692">
      <c r="D692" s="8"/>
      <c r="E692" s="8"/>
      <c r="F692" s="7"/>
      <c r="G692" s="5"/>
      <c r="I692" s="8"/>
    </row>
    <row r="693">
      <c r="D693" s="8"/>
      <c r="E693" s="8"/>
      <c r="F693" s="7"/>
      <c r="G693" s="5"/>
      <c r="I693" s="8"/>
    </row>
    <row r="694">
      <c r="D694" s="8"/>
      <c r="E694" s="8"/>
      <c r="F694" s="7"/>
      <c r="G694" s="5"/>
      <c r="I694" s="8"/>
    </row>
    <row r="695">
      <c r="D695" s="8"/>
      <c r="E695" s="8"/>
      <c r="F695" s="7"/>
      <c r="G695" s="5"/>
      <c r="I695" s="8"/>
    </row>
    <row r="696">
      <c r="D696" s="8"/>
      <c r="E696" s="8"/>
      <c r="F696" s="7"/>
      <c r="G696" s="5"/>
      <c r="I696" s="8"/>
    </row>
    <row r="697">
      <c r="D697" s="8"/>
      <c r="E697" s="8"/>
      <c r="F697" s="7"/>
      <c r="G697" s="5"/>
      <c r="I697" s="8"/>
    </row>
    <row r="698">
      <c r="D698" s="8"/>
      <c r="E698" s="8"/>
      <c r="F698" s="7"/>
      <c r="G698" s="5"/>
      <c r="I698" s="8"/>
    </row>
    <row r="699">
      <c r="D699" s="8"/>
      <c r="E699" s="8"/>
      <c r="F699" s="7"/>
      <c r="G699" s="5"/>
      <c r="I699" s="8"/>
    </row>
    <row r="700">
      <c r="D700" s="8"/>
      <c r="E700" s="8"/>
      <c r="F700" s="7"/>
      <c r="G700" s="5"/>
      <c r="I700" s="8"/>
    </row>
    <row r="701">
      <c r="D701" s="8"/>
      <c r="E701" s="8"/>
      <c r="F701" s="7"/>
      <c r="G701" s="5"/>
      <c r="I701" s="8"/>
    </row>
    <row r="702">
      <c r="D702" s="8"/>
      <c r="E702" s="8"/>
      <c r="F702" s="7"/>
      <c r="G702" s="5"/>
      <c r="I702" s="8"/>
    </row>
    <row r="703">
      <c r="D703" s="8"/>
      <c r="E703" s="8"/>
      <c r="F703" s="7"/>
      <c r="G703" s="5"/>
      <c r="I703" s="8"/>
    </row>
    <row r="704">
      <c r="D704" s="8"/>
      <c r="E704" s="8"/>
      <c r="F704" s="7"/>
      <c r="G704" s="5"/>
      <c r="I704" s="8"/>
    </row>
    <row r="705">
      <c r="D705" s="8"/>
      <c r="E705" s="8"/>
      <c r="F705" s="7"/>
      <c r="G705" s="5"/>
      <c r="I705" s="8"/>
    </row>
    <row r="706">
      <c r="D706" s="8"/>
      <c r="E706" s="8"/>
      <c r="F706" s="7"/>
      <c r="G706" s="5"/>
      <c r="I706" s="8"/>
    </row>
    <row r="707">
      <c r="D707" s="8"/>
      <c r="E707" s="8"/>
      <c r="F707" s="7"/>
      <c r="G707" s="5"/>
      <c r="I707" s="8"/>
    </row>
    <row r="708">
      <c r="D708" s="8"/>
      <c r="E708" s="8"/>
      <c r="F708" s="7"/>
      <c r="G708" s="5"/>
      <c r="I708" s="8"/>
    </row>
    <row r="709">
      <c r="D709" s="8"/>
      <c r="E709" s="8"/>
      <c r="F709" s="7"/>
      <c r="G709" s="5"/>
      <c r="I709" s="8"/>
    </row>
    <row r="710">
      <c r="D710" s="8"/>
      <c r="E710" s="8"/>
      <c r="F710" s="7"/>
      <c r="G710" s="5"/>
      <c r="I710" s="8"/>
    </row>
    <row r="711">
      <c r="D711" s="8"/>
      <c r="E711" s="8"/>
      <c r="F711" s="7"/>
      <c r="G711" s="5"/>
      <c r="I711" s="8"/>
    </row>
    <row r="712">
      <c r="D712" s="8"/>
      <c r="E712" s="8"/>
      <c r="F712" s="7"/>
      <c r="G712" s="5"/>
      <c r="I712" s="8"/>
    </row>
    <row r="713">
      <c r="D713" s="8"/>
      <c r="E713" s="8"/>
      <c r="F713" s="7"/>
      <c r="G713" s="5"/>
      <c r="I713" s="8"/>
    </row>
    <row r="714">
      <c r="D714" s="8"/>
      <c r="E714" s="8"/>
      <c r="F714" s="7"/>
      <c r="G714" s="5"/>
      <c r="I714" s="8"/>
    </row>
    <row r="715">
      <c r="D715" s="8"/>
      <c r="E715" s="8"/>
      <c r="F715" s="7"/>
      <c r="G715" s="5"/>
      <c r="I715" s="8"/>
    </row>
    <row r="716">
      <c r="D716" s="8"/>
      <c r="E716" s="8"/>
      <c r="F716" s="7"/>
      <c r="G716" s="5"/>
      <c r="I716" s="8"/>
    </row>
    <row r="717">
      <c r="D717" s="8"/>
      <c r="E717" s="8"/>
      <c r="F717" s="7"/>
      <c r="G717" s="5"/>
      <c r="I717" s="8"/>
    </row>
    <row r="718">
      <c r="D718" s="8"/>
      <c r="E718" s="8"/>
      <c r="F718" s="7"/>
      <c r="G718" s="5"/>
      <c r="I718" s="8"/>
    </row>
    <row r="719">
      <c r="D719" s="8"/>
      <c r="E719" s="8"/>
      <c r="F719" s="7"/>
      <c r="G719" s="5"/>
      <c r="I719" s="8"/>
    </row>
    <row r="720">
      <c r="D720" s="8"/>
      <c r="E720" s="8"/>
      <c r="F720" s="7"/>
      <c r="G720" s="5"/>
      <c r="I720" s="8"/>
    </row>
    <row r="721">
      <c r="D721" s="8"/>
      <c r="E721" s="8"/>
      <c r="F721" s="7"/>
      <c r="G721" s="5"/>
      <c r="I721" s="8"/>
    </row>
    <row r="722">
      <c r="D722" s="8"/>
      <c r="E722" s="8"/>
      <c r="F722" s="7"/>
      <c r="G722" s="5"/>
      <c r="I722" s="8"/>
    </row>
    <row r="723">
      <c r="D723" s="8"/>
      <c r="E723" s="8"/>
      <c r="F723" s="7"/>
      <c r="G723" s="5"/>
      <c r="I723" s="8"/>
    </row>
    <row r="724">
      <c r="D724" s="8"/>
      <c r="E724" s="8"/>
      <c r="F724" s="7"/>
      <c r="G724" s="5"/>
      <c r="I724" s="8"/>
    </row>
    <row r="725">
      <c r="D725" s="8"/>
      <c r="E725" s="8"/>
      <c r="F725" s="7"/>
      <c r="G725" s="5"/>
      <c r="I725" s="8"/>
    </row>
    <row r="726">
      <c r="D726" s="8"/>
      <c r="E726" s="8"/>
      <c r="F726" s="7"/>
      <c r="G726" s="5"/>
      <c r="I726" s="8"/>
    </row>
    <row r="727">
      <c r="D727" s="8"/>
      <c r="E727" s="8"/>
      <c r="F727" s="7"/>
      <c r="G727" s="5"/>
      <c r="I727" s="8"/>
    </row>
    <row r="728">
      <c r="D728" s="8"/>
      <c r="E728" s="8"/>
      <c r="F728" s="7"/>
      <c r="G728" s="5"/>
      <c r="I728" s="8"/>
    </row>
    <row r="729">
      <c r="D729" s="8"/>
      <c r="E729" s="8"/>
      <c r="F729" s="7"/>
      <c r="G729" s="5"/>
      <c r="I729" s="8"/>
    </row>
    <row r="730">
      <c r="D730" s="8"/>
      <c r="E730" s="8"/>
      <c r="F730" s="7"/>
      <c r="G730" s="5"/>
      <c r="I730" s="8"/>
    </row>
    <row r="731">
      <c r="D731" s="8"/>
      <c r="E731" s="8"/>
      <c r="F731" s="7"/>
      <c r="G731" s="5"/>
      <c r="I731" s="8"/>
    </row>
    <row r="732">
      <c r="D732" s="8"/>
      <c r="E732" s="8"/>
      <c r="F732" s="7"/>
      <c r="G732" s="5"/>
      <c r="I732" s="8"/>
    </row>
    <row r="733">
      <c r="D733" s="8"/>
      <c r="E733" s="8"/>
      <c r="F733" s="7"/>
      <c r="G733" s="5"/>
      <c r="I733" s="8"/>
    </row>
    <row r="734">
      <c r="D734" s="8"/>
      <c r="E734" s="8"/>
      <c r="F734" s="7"/>
      <c r="G734" s="5"/>
      <c r="I734" s="8"/>
    </row>
    <row r="735">
      <c r="D735" s="8"/>
      <c r="E735" s="8"/>
      <c r="F735" s="7"/>
      <c r="G735" s="5"/>
      <c r="I735" s="8"/>
    </row>
    <row r="736">
      <c r="D736" s="8"/>
      <c r="E736" s="8"/>
      <c r="F736" s="7"/>
      <c r="G736" s="5"/>
      <c r="I736" s="8"/>
    </row>
    <row r="737">
      <c r="D737" s="8"/>
      <c r="E737" s="8"/>
      <c r="F737" s="7"/>
      <c r="G737" s="5"/>
      <c r="I737" s="8"/>
    </row>
    <row r="738">
      <c r="D738" s="8"/>
      <c r="E738" s="8"/>
      <c r="F738" s="7"/>
      <c r="G738" s="5"/>
      <c r="I738" s="8"/>
    </row>
    <row r="739">
      <c r="D739" s="8"/>
      <c r="E739" s="8"/>
      <c r="F739" s="7"/>
      <c r="G739" s="5"/>
      <c r="I739" s="8"/>
    </row>
    <row r="740">
      <c r="D740" s="8"/>
      <c r="E740" s="8"/>
      <c r="F740" s="7"/>
      <c r="G740" s="5"/>
      <c r="I740" s="8"/>
    </row>
    <row r="741">
      <c r="D741" s="8"/>
      <c r="E741" s="8"/>
      <c r="F741" s="7"/>
      <c r="G741" s="5"/>
      <c r="I741" s="8"/>
    </row>
    <row r="742">
      <c r="D742" s="8"/>
      <c r="E742" s="8"/>
      <c r="F742" s="7"/>
      <c r="G742" s="5"/>
      <c r="I742" s="8"/>
    </row>
    <row r="743">
      <c r="D743" s="8"/>
      <c r="E743" s="8"/>
      <c r="F743" s="7"/>
      <c r="G743" s="5"/>
      <c r="I743" s="8"/>
    </row>
    <row r="744">
      <c r="D744" s="8"/>
      <c r="E744" s="8"/>
      <c r="F744" s="7"/>
      <c r="G744" s="5"/>
      <c r="I744" s="8"/>
    </row>
    <row r="745">
      <c r="D745" s="8"/>
      <c r="E745" s="8"/>
      <c r="F745" s="7"/>
      <c r="G745" s="5"/>
      <c r="I745" s="8"/>
    </row>
    <row r="746">
      <c r="D746" s="8"/>
      <c r="E746" s="8"/>
      <c r="F746" s="7"/>
      <c r="G746" s="5"/>
      <c r="I746" s="8"/>
    </row>
    <row r="747">
      <c r="D747" s="8"/>
      <c r="E747" s="8"/>
      <c r="F747" s="7"/>
      <c r="G747" s="5"/>
      <c r="I747" s="8"/>
    </row>
    <row r="748">
      <c r="D748" s="8"/>
      <c r="E748" s="8"/>
      <c r="F748" s="7"/>
      <c r="G748" s="5"/>
      <c r="I748" s="8"/>
    </row>
    <row r="749">
      <c r="D749" s="8"/>
      <c r="E749" s="8"/>
      <c r="F749" s="7"/>
      <c r="G749" s="5"/>
      <c r="I749" s="8"/>
    </row>
    <row r="750">
      <c r="D750" s="8"/>
      <c r="E750" s="8"/>
      <c r="F750" s="7"/>
      <c r="G750" s="5"/>
      <c r="I750" s="8"/>
    </row>
    <row r="751">
      <c r="D751" s="8"/>
      <c r="E751" s="8"/>
      <c r="F751" s="7"/>
      <c r="G751" s="5"/>
      <c r="I751" s="8"/>
    </row>
    <row r="752">
      <c r="D752" s="8"/>
      <c r="E752" s="8"/>
      <c r="F752" s="7"/>
      <c r="G752" s="5"/>
      <c r="I752" s="8"/>
    </row>
    <row r="753">
      <c r="D753" s="8"/>
      <c r="E753" s="8"/>
      <c r="F753" s="7"/>
      <c r="G753" s="5"/>
      <c r="I753" s="8"/>
    </row>
    <row r="754">
      <c r="D754" s="8"/>
      <c r="E754" s="8"/>
      <c r="F754" s="7"/>
      <c r="G754" s="5"/>
      <c r="I754" s="8"/>
    </row>
    <row r="755">
      <c r="D755" s="8"/>
      <c r="E755" s="8"/>
      <c r="F755" s="7"/>
      <c r="G755" s="5"/>
      <c r="I755" s="8"/>
    </row>
    <row r="756">
      <c r="D756" s="8"/>
      <c r="E756" s="8"/>
      <c r="F756" s="7"/>
      <c r="G756" s="5"/>
      <c r="I756" s="8"/>
    </row>
    <row r="757">
      <c r="D757" s="8"/>
      <c r="E757" s="8"/>
      <c r="F757" s="7"/>
      <c r="G757" s="5"/>
      <c r="I757" s="8"/>
    </row>
    <row r="758">
      <c r="D758" s="8"/>
      <c r="E758" s="8"/>
      <c r="F758" s="7"/>
      <c r="G758" s="5"/>
      <c r="I758" s="8"/>
    </row>
    <row r="759">
      <c r="D759" s="8"/>
      <c r="E759" s="8"/>
      <c r="F759" s="7"/>
      <c r="G759" s="5"/>
      <c r="I759" s="8"/>
    </row>
    <row r="760">
      <c r="D760" s="8"/>
      <c r="E760" s="8"/>
      <c r="F760" s="7"/>
      <c r="G760" s="5"/>
      <c r="I760" s="8"/>
    </row>
    <row r="761">
      <c r="D761" s="8"/>
      <c r="E761" s="8"/>
      <c r="F761" s="7"/>
      <c r="G761" s="5"/>
      <c r="I761" s="8"/>
    </row>
    <row r="762">
      <c r="D762" s="8"/>
      <c r="E762" s="8"/>
      <c r="F762" s="7"/>
      <c r="G762" s="5"/>
      <c r="I762" s="8"/>
    </row>
    <row r="763">
      <c r="D763" s="8"/>
      <c r="E763" s="8"/>
      <c r="F763" s="7"/>
      <c r="G763" s="5"/>
      <c r="I763" s="8"/>
    </row>
    <row r="764">
      <c r="D764" s="8"/>
      <c r="E764" s="8"/>
      <c r="F764" s="7"/>
      <c r="G764" s="5"/>
      <c r="I764" s="8"/>
    </row>
    <row r="765">
      <c r="D765" s="8"/>
      <c r="E765" s="8"/>
      <c r="F765" s="7"/>
      <c r="G765" s="5"/>
      <c r="I765" s="8"/>
    </row>
    <row r="766">
      <c r="D766" s="8"/>
      <c r="E766" s="8"/>
      <c r="F766" s="7"/>
      <c r="G766" s="5"/>
      <c r="I766" s="8"/>
    </row>
    <row r="767">
      <c r="D767" s="8"/>
      <c r="E767" s="8"/>
      <c r="F767" s="7"/>
      <c r="G767" s="5"/>
      <c r="I767" s="8"/>
    </row>
    <row r="768">
      <c r="D768" s="8"/>
      <c r="E768" s="8"/>
      <c r="F768" s="7"/>
      <c r="G768" s="5"/>
      <c r="I768" s="8"/>
    </row>
    <row r="769">
      <c r="D769" s="8"/>
      <c r="E769" s="8"/>
      <c r="F769" s="7"/>
      <c r="G769" s="5"/>
      <c r="I769" s="8"/>
    </row>
    <row r="770">
      <c r="D770" s="8"/>
      <c r="E770" s="8"/>
      <c r="F770" s="7"/>
      <c r="G770" s="5"/>
      <c r="I770" s="8"/>
    </row>
    <row r="771">
      <c r="D771" s="8"/>
      <c r="E771" s="8"/>
      <c r="F771" s="7"/>
      <c r="G771" s="5"/>
      <c r="I771" s="8"/>
    </row>
    <row r="772">
      <c r="D772" s="8"/>
      <c r="E772" s="8"/>
      <c r="F772" s="7"/>
      <c r="G772" s="5"/>
      <c r="I772" s="8"/>
    </row>
    <row r="773">
      <c r="D773" s="8"/>
      <c r="E773" s="8"/>
      <c r="F773" s="7"/>
      <c r="G773" s="5"/>
      <c r="I773" s="8"/>
    </row>
    <row r="774">
      <c r="D774" s="8"/>
      <c r="E774" s="8"/>
      <c r="F774" s="7"/>
      <c r="G774" s="5"/>
      <c r="I774" s="8"/>
    </row>
    <row r="775">
      <c r="D775" s="8"/>
      <c r="E775" s="8"/>
      <c r="F775" s="7"/>
      <c r="G775" s="5"/>
      <c r="I775" s="8"/>
    </row>
    <row r="776">
      <c r="D776" s="8"/>
      <c r="E776" s="8"/>
      <c r="F776" s="7"/>
      <c r="G776" s="5"/>
      <c r="I776" s="8"/>
    </row>
    <row r="777">
      <c r="D777" s="8"/>
      <c r="E777" s="8"/>
      <c r="F777" s="7"/>
      <c r="G777" s="5"/>
      <c r="I777" s="8"/>
    </row>
    <row r="778">
      <c r="D778" s="8"/>
      <c r="E778" s="8"/>
      <c r="F778" s="7"/>
      <c r="G778" s="5"/>
      <c r="I778" s="8"/>
    </row>
    <row r="779">
      <c r="D779" s="8"/>
      <c r="E779" s="8"/>
      <c r="F779" s="7"/>
      <c r="G779" s="5"/>
      <c r="I779" s="8"/>
    </row>
    <row r="780">
      <c r="D780" s="8"/>
      <c r="E780" s="8"/>
      <c r="F780" s="7"/>
      <c r="G780" s="5"/>
      <c r="I780" s="8"/>
    </row>
    <row r="781">
      <c r="D781" s="8"/>
      <c r="E781" s="8"/>
      <c r="F781" s="7"/>
      <c r="G781" s="5"/>
      <c r="I781" s="8"/>
    </row>
    <row r="782">
      <c r="D782" s="8"/>
      <c r="E782" s="8"/>
      <c r="F782" s="7"/>
      <c r="G782" s="5"/>
      <c r="I782" s="8"/>
    </row>
    <row r="783">
      <c r="D783" s="8"/>
      <c r="E783" s="8"/>
      <c r="F783" s="7"/>
      <c r="G783" s="5"/>
      <c r="I783" s="8"/>
    </row>
    <row r="784">
      <c r="D784" s="8"/>
      <c r="E784" s="8"/>
      <c r="F784" s="7"/>
      <c r="G784" s="5"/>
      <c r="I784" s="8"/>
    </row>
    <row r="785">
      <c r="D785" s="8"/>
      <c r="E785" s="8"/>
      <c r="F785" s="7"/>
      <c r="G785" s="5"/>
      <c r="I785" s="8"/>
    </row>
    <row r="786">
      <c r="D786" s="8"/>
      <c r="E786" s="8"/>
      <c r="F786" s="7"/>
      <c r="G786" s="5"/>
      <c r="I786" s="8"/>
    </row>
    <row r="787">
      <c r="D787" s="8"/>
      <c r="E787" s="8"/>
      <c r="F787" s="7"/>
      <c r="G787" s="5"/>
      <c r="I787" s="8"/>
    </row>
    <row r="788">
      <c r="D788" s="8"/>
      <c r="E788" s="8"/>
      <c r="F788" s="7"/>
      <c r="G788" s="5"/>
      <c r="I788" s="8"/>
    </row>
    <row r="789">
      <c r="D789" s="8"/>
      <c r="E789" s="8"/>
      <c r="F789" s="7"/>
      <c r="G789" s="5"/>
      <c r="I789" s="8"/>
    </row>
    <row r="790">
      <c r="D790" s="8"/>
      <c r="E790" s="8"/>
      <c r="F790" s="7"/>
      <c r="G790" s="5"/>
      <c r="I790" s="8"/>
    </row>
    <row r="791">
      <c r="D791" s="8"/>
      <c r="E791" s="8"/>
      <c r="F791" s="7"/>
      <c r="G791" s="5"/>
      <c r="I791" s="8"/>
    </row>
    <row r="792">
      <c r="D792" s="8"/>
      <c r="E792" s="8"/>
      <c r="F792" s="7"/>
      <c r="G792" s="5"/>
      <c r="I792" s="8"/>
    </row>
    <row r="793">
      <c r="D793" s="8"/>
      <c r="E793" s="8"/>
      <c r="F793" s="7"/>
      <c r="G793" s="5"/>
      <c r="I793" s="8"/>
    </row>
    <row r="794">
      <c r="D794" s="8"/>
      <c r="E794" s="8"/>
      <c r="F794" s="7"/>
      <c r="G794" s="5"/>
      <c r="I794" s="8"/>
    </row>
    <row r="795">
      <c r="D795" s="8"/>
      <c r="E795" s="8"/>
      <c r="F795" s="7"/>
      <c r="G795" s="5"/>
      <c r="I795" s="8"/>
    </row>
    <row r="796">
      <c r="D796" s="8"/>
      <c r="E796" s="8"/>
      <c r="F796" s="7"/>
      <c r="G796" s="5"/>
      <c r="I796" s="8"/>
    </row>
    <row r="797">
      <c r="D797" s="8"/>
      <c r="E797" s="8"/>
      <c r="F797" s="7"/>
      <c r="G797" s="5"/>
      <c r="I797" s="8"/>
    </row>
    <row r="798">
      <c r="D798" s="8"/>
      <c r="E798" s="8"/>
      <c r="F798" s="7"/>
      <c r="G798" s="5"/>
      <c r="I798" s="8"/>
    </row>
    <row r="799">
      <c r="D799" s="8"/>
      <c r="E799" s="8"/>
      <c r="F799" s="7"/>
      <c r="G799" s="5"/>
      <c r="I799" s="8"/>
    </row>
    <row r="800">
      <c r="D800" s="8"/>
      <c r="E800" s="8"/>
      <c r="F800" s="7"/>
      <c r="G800" s="5"/>
      <c r="I800" s="8"/>
    </row>
    <row r="801">
      <c r="D801" s="8"/>
      <c r="E801" s="8"/>
      <c r="F801" s="7"/>
      <c r="G801" s="5"/>
      <c r="I801" s="8"/>
    </row>
    <row r="802">
      <c r="D802" s="8"/>
      <c r="E802" s="8"/>
      <c r="F802" s="7"/>
      <c r="G802" s="5"/>
      <c r="I802" s="8"/>
    </row>
    <row r="803">
      <c r="D803" s="8"/>
      <c r="E803" s="8"/>
      <c r="F803" s="7"/>
      <c r="G803" s="5"/>
      <c r="I803" s="8"/>
    </row>
    <row r="804">
      <c r="D804" s="8"/>
      <c r="E804" s="8"/>
      <c r="F804" s="7"/>
      <c r="G804" s="5"/>
      <c r="I804" s="8"/>
    </row>
    <row r="805">
      <c r="D805" s="8"/>
      <c r="E805" s="8"/>
      <c r="F805" s="7"/>
      <c r="G805" s="5"/>
      <c r="I805" s="8"/>
    </row>
    <row r="806">
      <c r="D806" s="8"/>
      <c r="E806" s="8"/>
      <c r="F806" s="7"/>
      <c r="G806" s="5"/>
      <c r="I806" s="8"/>
    </row>
    <row r="807">
      <c r="D807" s="8"/>
      <c r="E807" s="8"/>
      <c r="F807" s="7"/>
      <c r="G807" s="5"/>
      <c r="I807" s="8"/>
    </row>
    <row r="808">
      <c r="D808" s="8"/>
      <c r="E808" s="8"/>
      <c r="F808" s="7"/>
      <c r="G808" s="5"/>
      <c r="I808" s="8"/>
    </row>
    <row r="809">
      <c r="D809" s="8"/>
      <c r="E809" s="8"/>
      <c r="F809" s="7"/>
      <c r="G809" s="5"/>
      <c r="I809" s="8"/>
    </row>
    <row r="810">
      <c r="D810" s="8"/>
      <c r="E810" s="8"/>
      <c r="F810" s="7"/>
      <c r="G810" s="5"/>
      <c r="I810" s="8"/>
    </row>
    <row r="811">
      <c r="D811" s="8"/>
      <c r="E811" s="8"/>
      <c r="F811" s="7"/>
      <c r="G811" s="5"/>
      <c r="I811" s="8"/>
    </row>
    <row r="812">
      <c r="D812" s="8"/>
      <c r="E812" s="8"/>
      <c r="F812" s="7"/>
      <c r="G812" s="5"/>
      <c r="I812" s="8"/>
    </row>
    <row r="813">
      <c r="D813" s="8"/>
      <c r="E813" s="8"/>
      <c r="F813" s="7"/>
      <c r="G813" s="5"/>
      <c r="I813" s="8"/>
    </row>
    <row r="814">
      <c r="D814" s="8"/>
      <c r="E814" s="8"/>
      <c r="F814" s="7"/>
      <c r="G814" s="5"/>
      <c r="I814" s="8"/>
    </row>
    <row r="815">
      <c r="D815" s="8"/>
      <c r="E815" s="8"/>
      <c r="F815" s="7"/>
      <c r="G815" s="5"/>
      <c r="I815" s="8"/>
    </row>
    <row r="816">
      <c r="D816" s="8"/>
      <c r="E816" s="8"/>
      <c r="F816" s="7"/>
      <c r="G816" s="5"/>
      <c r="I816" s="8"/>
    </row>
    <row r="817">
      <c r="D817" s="8"/>
      <c r="E817" s="8"/>
      <c r="F817" s="7"/>
      <c r="G817" s="5"/>
      <c r="I817" s="8"/>
    </row>
    <row r="818">
      <c r="D818" s="8"/>
      <c r="E818" s="8"/>
      <c r="F818" s="7"/>
      <c r="G818" s="5"/>
      <c r="I818" s="8"/>
    </row>
    <row r="819">
      <c r="D819" s="8"/>
      <c r="E819" s="8"/>
      <c r="F819" s="7"/>
      <c r="G819" s="5"/>
      <c r="I819" s="8"/>
    </row>
    <row r="820">
      <c r="D820" s="8"/>
      <c r="E820" s="8"/>
      <c r="F820" s="7"/>
      <c r="G820" s="5"/>
      <c r="I820" s="8"/>
    </row>
    <row r="821">
      <c r="D821" s="8"/>
      <c r="E821" s="8"/>
      <c r="F821" s="7"/>
      <c r="G821" s="5"/>
      <c r="I821" s="8"/>
    </row>
    <row r="822">
      <c r="D822" s="8"/>
      <c r="E822" s="8"/>
      <c r="F822" s="7"/>
      <c r="G822" s="5"/>
      <c r="I822" s="8"/>
    </row>
    <row r="823">
      <c r="D823" s="8"/>
      <c r="E823" s="8"/>
      <c r="F823" s="7"/>
      <c r="G823" s="5"/>
      <c r="I823" s="8"/>
    </row>
    <row r="824">
      <c r="D824" s="8"/>
      <c r="E824" s="8"/>
      <c r="F824" s="7"/>
      <c r="G824" s="5"/>
      <c r="I824" s="8"/>
    </row>
    <row r="825">
      <c r="D825" s="8"/>
      <c r="E825" s="8"/>
      <c r="F825" s="7"/>
      <c r="G825" s="5"/>
      <c r="I825" s="8"/>
    </row>
    <row r="826">
      <c r="D826" s="8"/>
      <c r="E826" s="8"/>
      <c r="F826" s="7"/>
      <c r="G826" s="5"/>
      <c r="I826" s="8"/>
    </row>
    <row r="827">
      <c r="D827" s="8"/>
      <c r="E827" s="8"/>
      <c r="F827" s="7"/>
      <c r="G827" s="5"/>
      <c r="I827" s="8"/>
    </row>
    <row r="828">
      <c r="D828" s="8"/>
      <c r="E828" s="8"/>
      <c r="F828" s="7"/>
      <c r="G828" s="5"/>
      <c r="I828" s="8"/>
    </row>
    <row r="829">
      <c r="D829" s="8"/>
      <c r="E829" s="8"/>
      <c r="F829" s="7"/>
      <c r="G829" s="5"/>
      <c r="I829" s="8"/>
    </row>
    <row r="830">
      <c r="D830" s="8"/>
      <c r="E830" s="8"/>
      <c r="F830" s="7"/>
      <c r="G830" s="5"/>
      <c r="I830" s="8"/>
    </row>
    <row r="831">
      <c r="D831" s="8"/>
      <c r="E831" s="8"/>
      <c r="F831" s="7"/>
      <c r="G831" s="5"/>
      <c r="I831" s="8"/>
    </row>
    <row r="832">
      <c r="D832" s="8"/>
      <c r="E832" s="8"/>
      <c r="F832" s="7"/>
      <c r="G832" s="5"/>
      <c r="I832" s="8"/>
    </row>
    <row r="833">
      <c r="D833" s="8"/>
      <c r="E833" s="8"/>
      <c r="F833" s="7"/>
      <c r="G833" s="5"/>
      <c r="I833" s="8"/>
    </row>
    <row r="834">
      <c r="D834" s="8"/>
      <c r="E834" s="8"/>
      <c r="F834" s="7"/>
      <c r="G834" s="5"/>
      <c r="I834" s="8"/>
    </row>
    <row r="835">
      <c r="D835" s="8"/>
      <c r="E835" s="8"/>
      <c r="F835" s="7"/>
      <c r="G835" s="5"/>
      <c r="I835" s="8"/>
    </row>
    <row r="836">
      <c r="D836" s="8"/>
      <c r="E836" s="8"/>
      <c r="F836" s="7"/>
      <c r="G836" s="5"/>
      <c r="I836" s="8"/>
    </row>
    <row r="837">
      <c r="D837" s="8"/>
      <c r="E837" s="8"/>
      <c r="F837" s="7"/>
      <c r="G837" s="5"/>
      <c r="I837" s="8"/>
    </row>
    <row r="838">
      <c r="D838" s="8"/>
      <c r="E838" s="8"/>
      <c r="F838" s="7"/>
      <c r="G838" s="5"/>
      <c r="I838" s="8"/>
    </row>
    <row r="839">
      <c r="D839" s="8"/>
      <c r="E839" s="8"/>
      <c r="F839" s="7"/>
      <c r="G839" s="5"/>
      <c r="I839" s="8"/>
    </row>
    <row r="840">
      <c r="D840" s="8"/>
      <c r="E840" s="8"/>
      <c r="F840" s="7"/>
      <c r="G840" s="5"/>
      <c r="I840" s="8"/>
    </row>
    <row r="841">
      <c r="D841" s="8"/>
      <c r="E841" s="8"/>
      <c r="F841" s="7"/>
      <c r="G841" s="5"/>
      <c r="I841" s="8"/>
    </row>
    <row r="842">
      <c r="D842" s="8"/>
      <c r="E842" s="8"/>
      <c r="F842" s="7"/>
      <c r="G842" s="5"/>
      <c r="I842" s="8"/>
    </row>
    <row r="843">
      <c r="D843" s="8"/>
      <c r="E843" s="8"/>
      <c r="F843" s="7"/>
      <c r="G843" s="5"/>
      <c r="I843" s="8"/>
    </row>
    <row r="844">
      <c r="D844" s="8"/>
      <c r="E844" s="8"/>
      <c r="F844" s="7"/>
      <c r="G844" s="5"/>
      <c r="I844" s="8"/>
    </row>
    <row r="845">
      <c r="D845" s="8"/>
      <c r="E845" s="8"/>
      <c r="F845" s="7"/>
      <c r="G845" s="5"/>
      <c r="I845" s="8"/>
    </row>
    <row r="846">
      <c r="D846" s="8"/>
      <c r="E846" s="8"/>
      <c r="F846" s="7"/>
      <c r="G846" s="5"/>
      <c r="I846" s="8"/>
    </row>
    <row r="847">
      <c r="D847" s="8"/>
      <c r="E847" s="8"/>
      <c r="F847" s="7"/>
      <c r="G847" s="5"/>
      <c r="I847" s="8"/>
    </row>
    <row r="848">
      <c r="D848" s="8"/>
      <c r="E848" s="8"/>
      <c r="F848" s="7"/>
      <c r="G848" s="5"/>
      <c r="I848" s="8"/>
    </row>
    <row r="849">
      <c r="D849" s="8"/>
      <c r="E849" s="8"/>
      <c r="F849" s="7"/>
      <c r="G849" s="5"/>
      <c r="I849" s="8"/>
    </row>
    <row r="850">
      <c r="D850" s="8"/>
      <c r="E850" s="8"/>
      <c r="F850" s="7"/>
      <c r="G850" s="5"/>
      <c r="I850" s="8"/>
    </row>
    <row r="851">
      <c r="D851" s="8"/>
      <c r="E851" s="8"/>
      <c r="F851" s="7"/>
      <c r="G851" s="5"/>
      <c r="I851" s="8"/>
    </row>
    <row r="852">
      <c r="D852" s="8"/>
      <c r="E852" s="8"/>
      <c r="F852" s="7"/>
      <c r="G852" s="5"/>
      <c r="I852" s="8"/>
    </row>
    <row r="853">
      <c r="D853" s="8"/>
      <c r="E853" s="8"/>
      <c r="F853" s="7"/>
      <c r="G853" s="5"/>
      <c r="I853" s="8"/>
    </row>
    <row r="854">
      <c r="D854" s="8"/>
      <c r="E854" s="8"/>
      <c r="F854" s="7"/>
      <c r="G854" s="5"/>
      <c r="I854" s="8"/>
    </row>
    <row r="855">
      <c r="D855" s="8"/>
      <c r="E855" s="8"/>
      <c r="F855" s="7"/>
      <c r="G855" s="5"/>
      <c r="I855" s="8"/>
    </row>
    <row r="856">
      <c r="D856" s="8"/>
      <c r="E856" s="8"/>
      <c r="F856" s="7"/>
      <c r="G856" s="5"/>
      <c r="I856" s="8"/>
    </row>
    <row r="857">
      <c r="D857" s="8"/>
      <c r="E857" s="8"/>
      <c r="F857" s="7"/>
      <c r="G857" s="5"/>
      <c r="I857" s="8"/>
    </row>
    <row r="858">
      <c r="D858" s="8"/>
      <c r="E858" s="8"/>
      <c r="F858" s="7"/>
      <c r="G858" s="5"/>
      <c r="I858" s="8"/>
    </row>
    <row r="859">
      <c r="D859" s="8"/>
      <c r="E859" s="8"/>
      <c r="F859" s="7"/>
      <c r="G859" s="5"/>
      <c r="I859" s="8"/>
    </row>
    <row r="860">
      <c r="D860" s="8"/>
      <c r="E860" s="8"/>
      <c r="F860" s="7"/>
      <c r="G860" s="5"/>
      <c r="I860" s="8"/>
    </row>
    <row r="861">
      <c r="D861" s="8"/>
      <c r="E861" s="8"/>
      <c r="F861" s="7"/>
      <c r="G861" s="5"/>
      <c r="I861" s="8"/>
    </row>
    <row r="862">
      <c r="D862" s="8"/>
      <c r="E862" s="8"/>
      <c r="F862" s="7"/>
      <c r="G862" s="5"/>
      <c r="I862" s="8"/>
    </row>
    <row r="863">
      <c r="D863" s="8"/>
      <c r="E863" s="8"/>
      <c r="F863" s="7"/>
      <c r="G863" s="5"/>
      <c r="I863" s="8"/>
    </row>
    <row r="864">
      <c r="D864" s="8"/>
      <c r="E864" s="8"/>
      <c r="F864" s="7"/>
      <c r="G864" s="5"/>
      <c r="I864" s="8"/>
    </row>
    <row r="865">
      <c r="D865" s="8"/>
      <c r="E865" s="8"/>
      <c r="F865" s="7"/>
      <c r="G865" s="5"/>
      <c r="I865" s="8"/>
    </row>
    <row r="866">
      <c r="D866" s="8"/>
      <c r="E866" s="8"/>
      <c r="F866" s="7"/>
      <c r="G866" s="5"/>
      <c r="I866" s="8"/>
    </row>
    <row r="867">
      <c r="D867" s="8"/>
      <c r="E867" s="8"/>
      <c r="F867" s="7"/>
      <c r="G867" s="5"/>
      <c r="I867" s="8"/>
    </row>
    <row r="868">
      <c r="D868" s="8"/>
      <c r="E868" s="8"/>
      <c r="F868" s="7"/>
      <c r="G868" s="5"/>
      <c r="I868" s="8"/>
    </row>
    <row r="869">
      <c r="D869" s="8"/>
      <c r="E869" s="8"/>
      <c r="F869" s="7"/>
      <c r="G869" s="5"/>
      <c r="I869" s="8"/>
    </row>
    <row r="870">
      <c r="D870" s="8"/>
      <c r="E870" s="8"/>
      <c r="F870" s="7"/>
      <c r="G870" s="5"/>
      <c r="I870" s="8"/>
    </row>
    <row r="871">
      <c r="D871" s="8"/>
      <c r="E871" s="8"/>
      <c r="F871" s="7"/>
      <c r="G871" s="5"/>
      <c r="I871" s="8"/>
    </row>
    <row r="872">
      <c r="D872" s="8"/>
      <c r="E872" s="8"/>
      <c r="F872" s="7"/>
      <c r="G872" s="5"/>
      <c r="I872" s="8"/>
    </row>
    <row r="873">
      <c r="D873" s="8"/>
      <c r="E873" s="8"/>
      <c r="F873" s="7"/>
      <c r="G873" s="5"/>
      <c r="I873" s="8"/>
    </row>
    <row r="874">
      <c r="D874" s="8"/>
      <c r="E874" s="8"/>
      <c r="F874" s="7"/>
      <c r="G874" s="5"/>
      <c r="I874" s="8"/>
    </row>
    <row r="875">
      <c r="D875" s="8"/>
      <c r="E875" s="8"/>
      <c r="F875" s="7"/>
      <c r="G875" s="5"/>
      <c r="I875" s="8"/>
    </row>
    <row r="876">
      <c r="D876" s="8"/>
      <c r="E876" s="8"/>
      <c r="F876" s="7"/>
      <c r="G876" s="5"/>
      <c r="I876" s="8"/>
    </row>
    <row r="877">
      <c r="D877" s="8"/>
      <c r="E877" s="8"/>
      <c r="F877" s="7"/>
      <c r="G877" s="5"/>
      <c r="I877" s="8"/>
    </row>
    <row r="878">
      <c r="D878" s="8"/>
      <c r="E878" s="8"/>
      <c r="F878" s="7"/>
      <c r="G878" s="5"/>
      <c r="I878" s="8"/>
    </row>
    <row r="879">
      <c r="D879" s="8"/>
      <c r="E879" s="8"/>
      <c r="F879" s="7"/>
      <c r="G879" s="5"/>
      <c r="I879" s="8"/>
    </row>
    <row r="880">
      <c r="D880" s="8"/>
      <c r="E880" s="8"/>
      <c r="F880" s="7"/>
      <c r="G880" s="5"/>
      <c r="I880" s="8"/>
    </row>
    <row r="881">
      <c r="D881" s="8"/>
      <c r="E881" s="8"/>
      <c r="F881" s="7"/>
      <c r="G881" s="5"/>
      <c r="I881" s="8"/>
    </row>
    <row r="882">
      <c r="D882" s="8"/>
      <c r="E882" s="8"/>
      <c r="F882" s="7"/>
      <c r="G882" s="5"/>
      <c r="I882" s="8"/>
    </row>
    <row r="883">
      <c r="D883" s="8"/>
      <c r="E883" s="8"/>
      <c r="F883" s="7"/>
      <c r="G883" s="5"/>
      <c r="I883" s="8"/>
    </row>
    <row r="884">
      <c r="D884" s="8"/>
      <c r="E884" s="8"/>
      <c r="F884" s="7"/>
      <c r="G884" s="5"/>
      <c r="I884" s="8"/>
    </row>
    <row r="885">
      <c r="D885" s="8"/>
      <c r="E885" s="8"/>
      <c r="F885" s="7"/>
      <c r="G885" s="5"/>
      <c r="I885" s="8"/>
    </row>
    <row r="886">
      <c r="D886" s="8"/>
      <c r="E886" s="8"/>
      <c r="F886" s="7"/>
      <c r="G886" s="5"/>
      <c r="I886" s="8"/>
    </row>
    <row r="887">
      <c r="D887" s="8"/>
      <c r="E887" s="8"/>
      <c r="F887" s="7"/>
      <c r="G887" s="5"/>
      <c r="I887" s="8"/>
    </row>
    <row r="888">
      <c r="D888" s="8"/>
      <c r="E888" s="8"/>
      <c r="F888" s="7"/>
      <c r="G888" s="5"/>
      <c r="I888" s="8"/>
    </row>
    <row r="889">
      <c r="D889" s="8"/>
      <c r="E889" s="8"/>
      <c r="F889" s="7"/>
      <c r="G889" s="5"/>
      <c r="I889" s="8"/>
    </row>
    <row r="890">
      <c r="D890" s="8"/>
      <c r="E890" s="8"/>
      <c r="F890" s="7"/>
      <c r="G890" s="5"/>
      <c r="I890" s="8"/>
    </row>
    <row r="891">
      <c r="D891" s="8"/>
      <c r="E891" s="8"/>
      <c r="F891" s="7"/>
      <c r="G891" s="5"/>
      <c r="I891" s="8"/>
    </row>
    <row r="892">
      <c r="D892" s="8"/>
      <c r="E892" s="8"/>
      <c r="F892" s="7"/>
      <c r="G892" s="5"/>
      <c r="I892" s="8"/>
    </row>
    <row r="893">
      <c r="D893" s="8"/>
      <c r="E893" s="8"/>
      <c r="F893" s="7"/>
      <c r="G893" s="5"/>
      <c r="I893" s="8"/>
    </row>
    <row r="894">
      <c r="D894" s="8"/>
      <c r="E894" s="8"/>
      <c r="F894" s="7"/>
      <c r="G894" s="5"/>
      <c r="I894" s="8"/>
    </row>
    <row r="895">
      <c r="D895" s="8"/>
      <c r="E895" s="8"/>
      <c r="F895" s="7"/>
      <c r="G895" s="5"/>
      <c r="I895" s="8"/>
    </row>
    <row r="896">
      <c r="D896" s="8"/>
      <c r="E896" s="8"/>
      <c r="F896" s="7"/>
      <c r="G896" s="5"/>
      <c r="I896" s="8"/>
    </row>
    <row r="897">
      <c r="D897" s="8"/>
      <c r="E897" s="8"/>
      <c r="F897" s="7"/>
      <c r="G897" s="5"/>
      <c r="I897" s="8"/>
    </row>
    <row r="898">
      <c r="D898" s="8"/>
      <c r="E898" s="8"/>
      <c r="F898" s="7"/>
      <c r="G898" s="5"/>
      <c r="I898" s="8"/>
    </row>
    <row r="899">
      <c r="D899" s="8"/>
      <c r="E899" s="8"/>
      <c r="F899" s="7"/>
      <c r="G899" s="5"/>
      <c r="I899" s="8"/>
    </row>
    <row r="900">
      <c r="D900" s="8"/>
      <c r="E900" s="8"/>
      <c r="F900" s="7"/>
      <c r="G900" s="5"/>
      <c r="I900" s="8"/>
    </row>
    <row r="901">
      <c r="D901" s="8"/>
      <c r="E901" s="8"/>
      <c r="F901" s="7"/>
      <c r="G901" s="5"/>
      <c r="I901" s="8"/>
    </row>
    <row r="902">
      <c r="D902" s="8"/>
      <c r="E902" s="8"/>
      <c r="F902" s="7"/>
      <c r="G902" s="5"/>
      <c r="I902" s="8"/>
    </row>
    <row r="903">
      <c r="D903" s="8"/>
      <c r="E903" s="8"/>
      <c r="F903" s="7"/>
      <c r="G903" s="5"/>
      <c r="I903" s="8"/>
    </row>
    <row r="904">
      <c r="D904" s="8"/>
      <c r="E904" s="8"/>
      <c r="F904" s="7"/>
      <c r="G904" s="5"/>
      <c r="I904" s="8"/>
    </row>
    <row r="905">
      <c r="D905" s="8"/>
      <c r="E905" s="8"/>
      <c r="F905" s="7"/>
      <c r="G905" s="5"/>
      <c r="I905" s="8"/>
    </row>
    <row r="906">
      <c r="D906" s="8"/>
      <c r="E906" s="8"/>
      <c r="F906" s="7"/>
      <c r="G906" s="5"/>
      <c r="I906" s="8"/>
    </row>
    <row r="907">
      <c r="D907" s="8"/>
      <c r="E907" s="8"/>
      <c r="F907" s="7"/>
      <c r="G907" s="5"/>
      <c r="I907" s="8"/>
    </row>
    <row r="908">
      <c r="D908" s="8"/>
      <c r="E908" s="8"/>
      <c r="F908" s="7"/>
      <c r="G908" s="5"/>
      <c r="I908" s="8"/>
    </row>
    <row r="909">
      <c r="D909" s="8"/>
      <c r="E909" s="8"/>
      <c r="F909" s="7"/>
      <c r="G909" s="5"/>
      <c r="I909" s="8"/>
    </row>
    <row r="910">
      <c r="D910" s="8"/>
      <c r="E910" s="8"/>
      <c r="F910" s="7"/>
      <c r="G910" s="5"/>
      <c r="I910" s="8"/>
    </row>
    <row r="911">
      <c r="D911" s="8"/>
      <c r="E911" s="8"/>
      <c r="F911" s="7"/>
      <c r="G911" s="5"/>
      <c r="I911" s="8"/>
    </row>
    <row r="912">
      <c r="D912" s="8"/>
      <c r="E912" s="8"/>
      <c r="F912" s="7"/>
      <c r="G912" s="5"/>
      <c r="I912" s="8"/>
    </row>
    <row r="913">
      <c r="D913" s="8"/>
      <c r="E913" s="8"/>
      <c r="F913" s="7"/>
      <c r="G913" s="5"/>
      <c r="I913" s="8"/>
    </row>
    <row r="914">
      <c r="D914" s="8"/>
      <c r="E914" s="8"/>
      <c r="F914" s="7"/>
      <c r="G914" s="5"/>
      <c r="I914" s="8"/>
    </row>
    <row r="915">
      <c r="D915" s="8"/>
      <c r="E915" s="8"/>
      <c r="F915" s="7"/>
      <c r="G915" s="5"/>
      <c r="I915" s="8"/>
    </row>
    <row r="916">
      <c r="D916" s="8"/>
      <c r="E916" s="8"/>
      <c r="F916" s="7"/>
      <c r="G916" s="5"/>
      <c r="I916" s="8"/>
    </row>
    <row r="917">
      <c r="D917" s="8"/>
      <c r="E917" s="8"/>
      <c r="F917" s="7"/>
      <c r="G917" s="5"/>
      <c r="I917" s="8"/>
    </row>
    <row r="918">
      <c r="D918" s="8"/>
      <c r="E918" s="8"/>
      <c r="F918" s="7"/>
      <c r="G918" s="5"/>
      <c r="I918" s="8"/>
    </row>
    <row r="919">
      <c r="D919" s="8"/>
      <c r="E919" s="8"/>
      <c r="F919" s="7"/>
      <c r="G919" s="5"/>
      <c r="I919" s="8"/>
    </row>
    <row r="920">
      <c r="D920" s="8"/>
      <c r="E920" s="8"/>
      <c r="F920" s="7"/>
      <c r="G920" s="5"/>
      <c r="I920" s="8"/>
    </row>
    <row r="921">
      <c r="D921" s="8"/>
      <c r="E921" s="8"/>
      <c r="F921" s="7"/>
      <c r="G921" s="5"/>
      <c r="I921" s="8"/>
    </row>
    <row r="922">
      <c r="D922" s="8"/>
      <c r="E922" s="8"/>
      <c r="F922" s="7"/>
      <c r="G922" s="5"/>
      <c r="I922" s="8"/>
    </row>
    <row r="923">
      <c r="D923" s="8"/>
      <c r="E923" s="8"/>
      <c r="F923" s="7"/>
      <c r="G923" s="5"/>
      <c r="I923" s="8"/>
    </row>
    <row r="924">
      <c r="D924" s="8"/>
      <c r="E924" s="8"/>
      <c r="F924" s="7"/>
      <c r="G924" s="5"/>
      <c r="I924" s="8"/>
    </row>
    <row r="925">
      <c r="D925" s="8"/>
      <c r="E925" s="8"/>
      <c r="F925" s="7"/>
      <c r="G925" s="5"/>
      <c r="I925" s="8"/>
    </row>
    <row r="926">
      <c r="D926" s="8"/>
      <c r="E926" s="8"/>
      <c r="F926" s="7"/>
      <c r="G926" s="5"/>
      <c r="I926" s="8"/>
    </row>
    <row r="927">
      <c r="D927" s="8"/>
      <c r="E927" s="8"/>
      <c r="F927" s="7"/>
      <c r="G927" s="5"/>
      <c r="I927" s="8"/>
    </row>
    <row r="928">
      <c r="D928" s="8"/>
      <c r="E928" s="8"/>
      <c r="F928" s="7"/>
      <c r="G928" s="5"/>
      <c r="I928" s="8"/>
    </row>
    <row r="929">
      <c r="D929" s="8"/>
      <c r="E929" s="8"/>
      <c r="F929" s="7"/>
      <c r="G929" s="5"/>
      <c r="I929" s="8"/>
    </row>
    <row r="930">
      <c r="D930" s="8"/>
      <c r="E930" s="8"/>
      <c r="F930" s="7"/>
      <c r="G930" s="5"/>
      <c r="I930" s="8"/>
    </row>
    <row r="931">
      <c r="D931" s="8"/>
      <c r="E931" s="8"/>
      <c r="F931" s="7"/>
      <c r="G931" s="5"/>
      <c r="I931" s="8"/>
    </row>
    <row r="932">
      <c r="D932" s="8"/>
      <c r="E932" s="8"/>
      <c r="F932" s="7"/>
      <c r="G932" s="5"/>
      <c r="I932" s="8"/>
    </row>
    <row r="933">
      <c r="D933" s="8"/>
      <c r="E933" s="8"/>
      <c r="F933" s="7"/>
      <c r="G933" s="5"/>
      <c r="I933" s="8"/>
    </row>
    <row r="934">
      <c r="D934" s="8"/>
      <c r="E934" s="8"/>
      <c r="F934" s="7"/>
      <c r="G934" s="5"/>
      <c r="I934" s="8"/>
    </row>
    <row r="935">
      <c r="D935" s="8"/>
      <c r="E935" s="8"/>
      <c r="F935" s="7"/>
      <c r="G935" s="5"/>
      <c r="I935" s="8"/>
    </row>
    <row r="936">
      <c r="D936" s="8"/>
      <c r="E936" s="8"/>
      <c r="F936" s="7"/>
      <c r="G936" s="5"/>
      <c r="I936" s="8"/>
    </row>
    <row r="937">
      <c r="D937" s="8"/>
      <c r="E937" s="8"/>
      <c r="F937" s="7"/>
      <c r="G937" s="5"/>
      <c r="I937" s="8"/>
    </row>
    <row r="938">
      <c r="D938" s="8"/>
      <c r="E938" s="8"/>
      <c r="F938" s="7"/>
      <c r="G938" s="5"/>
      <c r="I938" s="8"/>
    </row>
    <row r="939">
      <c r="D939" s="8"/>
      <c r="E939" s="8"/>
      <c r="F939" s="7"/>
      <c r="G939" s="5"/>
      <c r="I939" s="8"/>
    </row>
    <row r="940">
      <c r="D940" s="8"/>
      <c r="E940" s="8"/>
      <c r="F940" s="7"/>
      <c r="G940" s="5"/>
      <c r="I940" s="8"/>
    </row>
    <row r="941">
      <c r="D941" s="8"/>
      <c r="E941" s="8"/>
      <c r="F941" s="7"/>
      <c r="G941" s="5"/>
      <c r="I941" s="8"/>
    </row>
    <row r="942">
      <c r="D942" s="8"/>
      <c r="E942" s="8"/>
      <c r="F942" s="7"/>
      <c r="G942" s="5"/>
      <c r="I942" s="8"/>
    </row>
    <row r="943">
      <c r="D943" s="8"/>
      <c r="E943" s="8"/>
      <c r="F943" s="7"/>
      <c r="G943" s="5"/>
      <c r="I943" s="8"/>
    </row>
    <row r="944">
      <c r="D944" s="8"/>
      <c r="E944" s="8"/>
      <c r="F944" s="7"/>
      <c r="G944" s="5"/>
      <c r="I944" s="8"/>
    </row>
    <row r="945">
      <c r="D945" s="8"/>
      <c r="E945" s="8"/>
      <c r="F945" s="7"/>
      <c r="G945" s="5"/>
      <c r="I945" s="8"/>
    </row>
    <row r="946">
      <c r="D946" s="8"/>
      <c r="E946" s="8"/>
      <c r="F946" s="7"/>
      <c r="G946" s="5"/>
      <c r="I946" s="8"/>
    </row>
    <row r="947">
      <c r="D947" s="8"/>
      <c r="E947" s="8"/>
      <c r="F947" s="7"/>
      <c r="G947" s="5"/>
      <c r="I947" s="8"/>
    </row>
    <row r="948">
      <c r="D948" s="8"/>
      <c r="E948" s="8"/>
      <c r="F948" s="7"/>
      <c r="G948" s="5"/>
      <c r="I948" s="8"/>
    </row>
    <row r="949">
      <c r="D949" s="8"/>
      <c r="E949" s="8"/>
      <c r="F949" s="7"/>
      <c r="G949" s="5"/>
      <c r="I949" s="8"/>
    </row>
    <row r="950">
      <c r="D950" s="8"/>
      <c r="E950" s="8"/>
      <c r="F950" s="7"/>
      <c r="G950" s="5"/>
      <c r="I950" s="8"/>
    </row>
    <row r="951">
      <c r="D951" s="8"/>
      <c r="E951" s="8"/>
      <c r="F951" s="7"/>
      <c r="G951" s="5"/>
      <c r="I951" s="8"/>
    </row>
    <row r="952">
      <c r="D952" s="8"/>
      <c r="E952" s="8"/>
      <c r="F952" s="7"/>
      <c r="G952" s="5"/>
      <c r="I952" s="8"/>
    </row>
    <row r="953">
      <c r="D953" s="8"/>
      <c r="E953" s="8"/>
      <c r="F953" s="7"/>
      <c r="G953" s="5"/>
      <c r="I953" s="8"/>
    </row>
    <row r="954">
      <c r="D954" s="8"/>
      <c r="E954" s="8"/>
      <c r="F954" s="7"/>
      <c r="G954" s="5"/>
      <c r="I954" s="8"/>
    </row>
    <row r="955">
      <c r="D955" s="8"/>
      <c r="E955" s="8"/>
      <c r="F955" s="7"/>
      <c r="G955" s="5"/>
      <c r="I955" s="8"/>
    </row>
    <row r="956">
      <c r="D956" s="8"/>
      <c r="E956" s="8"/>
      <c r="F956" s="7"/>
      <c r="G956" s="5"/>
      <c r="I956" s="8"/>
    </row>
    <row r="957">
      <c r="D957" s="8"/>
      <c r="E957" s="8"/>
      <c r="F957" s="7"/>
      <c r="G957" s="5"/>
      <c r="I957" s="8"/>
    </row>
    <row r="958">
      <c r="D958" s="8"/>
      <c r="E958" s="8"/>
      <c r="F958" s="7"/>
      <c r="G958" s="5"/>
      <c r="I958" s="8"/>
    </row>
    <row r="959">
      <c r="D959" s="8"/>
      <c r="E959" s="8"/>
      <c r="F959" s="7"/>
      <c r="G959" s="5"/>
      <c r="I959" s="8"/>
    </row>
    <row r="960">
      <c r="D960" s="8"/>
      <c r="E960" s="8"/>
      <c r="F960" s="7"/>
      <c r="G960" s="5"/>
      <c r="I960" s="8"/>
    </row>
    <row r="961">
      <c r="D961" s="8"/>
      <c r="E961" s="8"/>
      <c r="F961" s="7"/>
      <c r="G961" s="5"/>
      <c r="I961" s="8"/>
    </row>
    <row r="962">
      <c r="D962" s="8"/>
      <c r="E962" s="8"/>
      <c r="F962" s="7"/>
      <c r="G962" s="5"/>
      <c r="I962" s="8"/>
    </row>
    <row r="963">
      <c r="D963" s="8"/>
      <c r="E963" s="8"/>
      <c r="F963" s="7"/>
      <c r="G963" s="5"/>
      <c r="I963" s="8"/>
    </row>
    <row r="964">
      <c r="D964" s="8"/>
      <c r="E964" s="8"/>
      <c r="F964" s="7"/>
      <c r="G964" s="5"/>
      <c r="I964" s="8"/>
    </row>
    <row r="965">
      <c r="D965" s="8"/>
      <c r="E965" s="8"/>
      <c r="F965" s="7"/>
      <c r="G965" s="5"/>
      <c r="I965" s="8"/>
    </row>
    <row r="966">
      <c r="D966" s="8"/>
      <c r="E966" s="8"/>
      <c r="F966" s="7"/>
      <c r="G966" s="5"/>
      <c r="I966" s="8"/>
    </row>
    <row r="967">
      <c r="D967" s="8"/>
      <c r="E967" s="8"/>
      <c r="F967" s="7"/>
      <c r="G967" s="5"/>
      <c r="I967" s="8"/>
    </row>
    <row r="968">
      <c r="D968" s="8"/>
      <c r="E968" s="8"/>
      <c r="F968" s="7"/>
      <c r="G968" s="5"/>
      <c r="I968" s="8"/>
    </row>
    <row r="969">
      <c r="D969" s="8"/>
      <c r="E969" s="8"/>
      <c r="F969" s="7"/>
      <c r="G969" s="5"/>
      <c r="I969" s="8"/>
    </row>
    <row r="970">
      <c r="D970" s="8"/>
      <c r="E970" s="8"/>
      <c r="F970" s="7"/>
      <c r="G970" s="5"/>
      <c r="I970" s="8"/>
    </row>
    <row r="971">
      <c r="D971" s="8"/>
      <c r="E971" s="8"/>
      <c r="F971" s="7"/>
      <c r="G971" s="5"/>
      <c r="I971" s="8"/>
    </row>
    <row r="972">
      <c r="D972" s="8"/>
      <c r="E972" s="8"/>
      <c r="F972" s="7"/>
      <c r="G972" s="5"/>
      <c r="I972" s="8"/>
    </row>
    <row r="973">
      <c r="D973" s="8"/>
      <c r="E973" s="8"/>
      <c r="F973" s="7"/>
      <c r="G973" s="5"/>
      <c r="I973" s="8"/>
    </row>
    <row r="974">
      <c r="D974" s="8"/>
      <c r="E974" s="8"/>
      <c r="F974" s="7"/>
      <c r="G974" s="5"/>
      <c r="I974" s="8"/>
    </row>
    <row r="975">
      <c r="D975" s="8"/>
      <c r="E975" s="8"/>
      <c r="F975" s="7"/>
      <c r="G975" s="5"/>
      <c r="I975" s="8"/>
    </row>
    <row r="976">
      <c r="D976" s="8"/>
      <c r="E976" s="8"/>
      <c r="F976" s="7"/>
      <c r="G976" s="5"/>
      <c r="I976" s="8"/>
    </row>
    <row r="977">
      <c r="D977" s="8"/>
      <c r="E977" s="8"/>
      <c r="F977" s="7"/>
      <c r="G977" s="5"/>
      <c r="I977" s="8"/>
    </row>
    <row r="978">
      <c r="D978" s="8"/>
      <c r="E978" s="8"/>
      <c r="F978" s="7"/>
      <c r="G978" s="5"/>
      <c r="I978" s="8"/>
    </row>
    <row r="979">
      <c r="D979" s="8"/>
      <c r="E979" s="8"/>
      <c r="F979" s="7"/>
      <c r="G979" s="5"/>
      <c r="I979" s="8"/>
    </row>
    <row r="980">
      <c r="D980" s="8"/>
      <c r="E980" s="8"/>
      <c r="F980" s="7"/>
      <c r="G980" s="5"/>
      <c r="I980" s="8"/>
    </row>
    <row r="981">
      <c r="D981" s="8"/>
      <c r="E981" s="8"/>
      <c r="F981" s="7"/>
      <c r="G981" s="5"/>
      <c r="I981" s="8"/>
    </row>
    <row r="982">
      <c r="D982" s="8"/>
      <c r="E982" s="8"/>
      <c r="F982" s="7"/>
      <c r="G982" s="5"/>
      <c r="I982" s="8"/>
    </row>
    <row r="983">
      <c r="D983" s="8"/>
      <c r="E983" s="8"/>
      <c r="F983" s="7"/>
      <c r="G983" s="5"/>
      <c r="I983" s="8"/>
    </row>
    <row r="984">
      <c r="D984" s="8"/>
      <c r="E984" s="8"/>
      <c r="F984" s="7"/>
      <c r="G984" s="5"/>
      <c r="I984" s="8"/>
    </row>
    <row r="985">
      <c r="D985" s="8"/>
      <c r="E985" s="8"/>
      <c r="F985" s="7"/>
      <c r="G985" s="5"/>
      <c r="I985" s="8"/>
    </row>
    <row r="986">
      <c r="D986" s="8"/>
      <c r="E986" s="8"/>
      <c r="F986" s="7"/>
      <c r="G986" s="5"/>
      <c r="I986" s="8"/>
    </row>
    <row r="987">
      <c r="D987" s="8"/>
      <c r="E987" s="8"/>
      <c r="F987" s="7"/>
      <c r="G987" s="5"/>
      <c r="I987" s="8"/>
    </row>
    <row r="988">
      <c r="D988" s="8"/>
      <c r="E988" s="8"/>
      <c r="F988" s="7"/>
      <c r="G988" s="5"/>
      <c r="I988" s="8"/>
    </row>
    <row r="989">
      <c r="D989" s="8"/>
      <c r="E989" s="8"/>
      <c r="F989" s="7"/>
      <c r="G989" s="5"/>
      <c r="I989" s="8"/>
    </row>
    <row r="990">
      <c r="D990" s="8"/>
      <c r="E990" s="8"/>
      <c r="F990" s="7"/>
      <c r="G990" s="5"/>
      <c r="I990" s="8"/>
    </row>
    <row r="991">
      <c r="D991" s="8"/>
      <c r="E991" s="8"/>
      <c r="F991" s="7"/>
      <c r="G991" s="5"/>
      <c r="I991" s="8"/>
    </row>
    <row r="992">
      <c r="D992" s="8"/>
      <c r="E992" s="8"/>
      <c r="F992" s="7"/>
      <c r="G992" s="5"/>
      <c r="I992" s="8"/>
    </row>
    <row r="993">
      <c r="D993" s="8"/>
      <c r="E993" s="8"/>
      <c r="F993" s="7"/>
      <c r="G993" s="5"/>
      <c r="I993" s="8"/>
    </row>
    <row r="994">
      <c r="D994" s="8"/>
      <c r="E994" s="8"/>
      <c r="F994" s="7"/>
      <c r="G994" s="5"/>
      <c r="I994" s="8"/>
    </row>
    <row r="995">
      <c r="D995" s="8"/>
      <c r="E995" s="8"/>
      <c r="F995" s="7"/>
      <c r="G995" s="5"/>
      <c r="I995" s="8"/>
    </row>
    <row r="996">
      <c r="D996" s="8"/>
      <c r="E996" s="8"/>
      <c r="F996" s="7"/>
      <c r="G996" s="5"/>
      <c r="I996" s="8"/>
    </row>
    <row r="997">
      <c r="D997" s="8"/>
      <c r="E997" s="8"/>
      <c r="F997" s="7"/>
      <c r="G997" s="5"/>
      <c r="I997" s="8"/>
    </row>
    <row r="998">
      <c r="D998" s="8"/>
      <c r="E998" s="8"/>
      <c r="F998" s="7"/>
      <c r="G998" s="5"/>
      <c r="I998" s="8"/>
    </row>
    <row r="999">
      <c r="D999" s="8"/>
      <c r="E999" s="8"/>
      <c r="F999" s="7"/>
      <c r="G999" s="5"/>
      <c r="I999" s="8"/>
    </row>
    <row r="1000">
      <c r="D1000" s="8"/>
      <c r="E1000" s="8"/>
      <c r="F1000" s="7"/>
      <c r="G1000" s="5"/>
      <c r="I1000" s="8"/>
    </row>
  </sheetData>
  <mergeCells count="5">
    <mergeCell ref="A1:B1"/>
    <mergeCell ref="I1:J1"/>
    <mergeCell ref="A6:B6"/>
    <mergeCell ref="I6:J6"/>
    <mergeCell ref="I10:J10"/>
  </mergeCells>
  <dataValidations>
    <dataValidation type="list" allowBlank="1" showErrorMessage="1" sqref="E2:E1000">
      <formula1>"Mercado,Farmácia,Transporte,Gasolina,Aluguel,Internet,Luz,Saúde,Lazer,Ensino,Academia,Assinaturas,Qtal,Outros"</formula1>
    </dataValidation>
    <dataValidation type="list" allowBlank="1" showErrorMessage="1" sqref="D2:D1000 I18:I1000">
      <formula1>"Lauro,Nayara"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5"/>
    <col customWidth="1" min="6" max="6" width="31.38"/>
  </cols>
  <sheetData>
    <row r="1">
      <c r="A1" s="1" t="s">
        <v>0</v>
      </c>
      <c r="D1" s="1" t="s">
        <v>1</v>
      </c>
      <c r="E1" s="1" t="s">
        <v>2</v>
      </c>
      <c r="F1" s="2" t="s">
        <v>3</v>
      </c>
      <c r="G1" s="1" t="s">
        <v>4</v>
      </c>
      <c r="I1" s="1" t="s">
        <v>5</v>
      </c>
    </row>
    <row r="2">
      <c r="A2" s="1" t="s">
        <v>6</v>
      </c>
      <c r="B2" s="9">
        <v>6917.04</v>
      </c>
      <c r="D2" s="1" t="s">
        <v>6</v>
      </c>
      <c r="E2" s="1" t="s">
        <v>33</v>
      </c>
      <c r="F2" s="1" t="s">
        <v>334</v>
      </c>
      <c r="G2" s="4">
        <v>11.47</v>
      </c>
      <c r="I2" s="1" t="s">
        <v>6</v>
      </c>
      <c r="J2" s="5">
        <f>SUMIF(D2:D1000,A2,G2:G1000)</f>
        <v>5946.44</v>
      </c>
    </row>
    <row r="3">
      <c r="A3" s="1" t="s">
        <v>9</v>
      </c>
      <c r="B3" s="9">
        <v>2768.6</v>
      </c>
      <c r="D3" s="1" t="s">
        <v>6</v>
      </c>
      <c r="E3" s="1" t="s">
        <v>18</v>
      </c>
      <c r="F3" s="1" t="s">
        <v>19</v>
      </c>
      <c r="G3" s="4">
        <v>19.95</v>
      </c>
      <c r="I3" s="1" t="s">
        <v>9</v>
      </c>
      <c r="J3" s="5">
        <f>SUMIF(D$2:D1000,A3,G$2:G1000)</f>
        <v>2649.7</v>
      </c>
    </row>
    <row r="4">
      <c r="A4" s="1" t="s">
        <v>11</v>
      </c>
      <c r="B4" s="5">
        <f>SUM(B2:B3)</f>
        <v>9685.64</v>
      </c>
      <c r="D4" s="1" t="s">
        <v>6</v>
      </c>
      <c r="E4" s="1" t="s">
        <v>33</v>
      </c>
      <c r="F4" s="1" t="s">
        <v>335</v>
      </c>
      <c r="G4" s="4">
        <v>153.77</v>
      </c>
      <c r="I4" s="1" t="s">
        <v>11</v>
      </c>
      <c r="J4" s="5">
        <f>SUM(J2:J3)</f>
        <v>8596.14</v>
      </c>
    </row>
    <row r="5">
      <c r="D5" s="1" t="s">
        <v>6</v>
      </c>
      <c r="E5" s="1" t="s">
        <v>62</v>
      </c>
      <c r="F5" s="2" t="s">
        <v>336</v>
      </c>
      <c r="G5" s="4">
        <v>219.9</v>
      </c>
    </row>
    <row r="6">
      <c r="A6" s="1" t="s">
        <v>14</v>
      </c>
      <c r="D6" s="1" t="s">
        <v>6</v>
      </c>
      <c r="E6" s="1" t="s">
        <v>33</v>
      </c>
      <c r="F6" s="2" t="s">
        <v>337</v>
      </c>
      <c r="G6" s="4">
        <v>87.5</v>
      </c>
      <c r="I6" s="1" t="s">
        <v>16</v>
      </c>
    </row>
    <row r="7">
      <c r="A7" s="1" t="s">
        <v>6</v>
      </c>
      <c r="B7" s="6">
        <f>B2/B4</f>
        <v>0.7141541499</v>
      </c>
      <c r="D7" s="1" t="s">
        <v>6</v>
      </c>
      <c r="E7" s="1" t="s">
        <v>17</v>
      </c>
      <c r="F7" s="7"/>
      <c r="G7" s="4">
        <v>1667.23</v>
      </c>
      <c r="I7" s="1" t="s">
        <v>6</v>
      </c>
      <c r="J7" s="6">
        <f>J2/J4</f>
        <v>0.6917569979</v>
      </c>
    </row>
    <row r="8">
      <c r="A8" s="1" t="s">
        <v>9</v>
      </c>
      <c r="B8" s="6">
        <f>B3/B4</f>
        <v>0.2858458501</v>
      </c>
      <c r="D8" s="1" t="s">
        <v>6</v>
      </c>
      <c r="E8" s="1" t="s">
        <v>23</v>
      </c>
      <c r="F8" s="7"/>
      <c r="G8" s="4">
        <v>379.16</v>
      </c>
      <c r="I8" s="1" t="s">
        <v>9</v>
      </c>
      <c r="J8" s="6">
        <f>J3/J4</f>
        <v>0.3082430021</v>
      </c>
    </row>
    <row r="9">
      <c r="D9" s="1" t="s">
        <v>6</v>
      </c>
      <c r="E9" s="1" t="s">
        <v>17</v>
      </c>
      <c r="F9" s="7"/>
      <c r="G9" s="4">
        <v>753.57</v>
      </c>
    </row>
    <row r="10">
      <c r="D10" s="1" t="s">
        <v>6</v>
      </c>
      <c r="E10" s="1" t="s">
        <v>46</v>
      </c>
      <c r="F10" s="7"/>
      <c r="G10" s="4">
        <v>89.9</v>
      </c>
      <c r="I10" s="1" t="s">
        <v>22</v>
      </c>
    </row>
    <row r="11">
      <c r="D11" s="1" t="s">
        <v>6</v>
      </c>
      <c r="E11" s="1" t="s">
        <v>135</v>
      </c>
      <c r="F11" s="2" t="s">
        <v>136</v>
      </c>
      <c r="G11" s="4">
        <v>86.0</v>
      </c>
      <c r="I11" s="1" t="s">
        <v>6</v>
      </c>
      <c r="J11" s="5">
        <f>J4*B7</f>
        <v>6138.969054</v>
      </c>
    </row>
    <row r="12">
      <c r="D12" s="1" t="s">
        <v>6</v>
      </c>
      <c r="E12" s="1" t="s">
        <v>7</v>
      </c>
      <c r="F12" s="2" t="s">
        <v>338</v>
      </c>
      <c r="G12" s="4">
        <v>59.9</v>
      </c>
      <c r="I12" s="1" t="s">
        <v>9</v>
      </c>
      <c r="J12" s="5">
        <f>J4*B8</f>
        <v>2457.170946</v>
      </c>
    </row>
    <row r="13">
      <c r="D13" s="1" t="s">
        <v>6</v>
      </c>
      <c r="E13" s="1" t="s">
        <v>18</v>
      </c>
      <c r="F13" s="2" t="s">
        <v>97</v>
      </c>
      <c r="G13" s="4">
        <v>33.44</v>
      </c>
    </row>
    <row r="14">
      <c r="D14" s="1" t="s">
        <v>6</v>
      </c>
      <c r="E14" s="1" t="s">
        <v>7</v>
      </c>
      <c r="F14" s="2" t="s">
        <v>339</v>
      </c>
      <c r="G14" s="4">
        <v>44.99</v>
      </c>
      <c r="I14" s="1" t="s">
        <v>26</v>
      </c>
      <c r="J14" s="8" t="str">
        <f>if(J2&lt;J11,A2,A3)</f>
        <v>Lauro</v>
      </c>
    </row>
    <row r="15">
      <c r="D15" s="1" t="s">
        <v>6</v>
      </c>
      <c r="E15" s="1" t="s">
        <v>7</v>
      </c>
      <c r="F15" s="2" t="s">
        <v>108</v>
      </c>
      <c r="G15" s="4">
        <v>5.6</v>
      </c>
      <c r="I15" s="1" t="s">
        <v>27</v>
      </c>
      <c r="J15" s="5">
        <f>IF(J14=A3, abs(J11-J2)-SUMIF(I$18:I1000,A3,J$18:J1000),abs(J11-J2)-SUMIF(I$18:I1000,A2,J$18:J1000))</f>
        <v>192.5290537</v>
      </c>
    </row>
    <row r="16">
      <c r="D16" s="1" t="s">
        <v>6</v>
      </c>
      <c r="E16" s="1" t="s">
        <v>25</v>
      </c>
      <c r="F16" s="7"/>
      <c r="G16" s="4">
        <v>70.79</v>
      </c>
    </row>
    <row r="17">
      <c r="D17" s="1" t="s">
        <v>6</v>
      </c>
      <c r="E17" s="1" t="s">
        <v>33</v>
      </c>
      <c r="F17" s="2" t="s">
        <v>219</v>
      </c>
      <c r="G17" s="4">
        <v>50.0</v>
      </c>
      <c r="I17" s="1" t="s">
        <v>35</v>
      </c>
      <c r="J17" s="1" t="s">
        <v>36</v>
      </c>
    </row>
    <row r="18">
      <c r="D18" s="1" t="s">
        <v>6</v>
      </c>
      <c r="E18" s="1" t="s">
        <v>285</v>
      </c>
      <c r="F18" s="2" t="s">
        <v>116</v>
      </c>
      <c r="G18" s="4">
        <v>75.79</v>
      </c>
      <c r="I18" s="8"/>
      <c r="J18" s="1">
        <v>192.53</v>
      </c>
    </row>
    <row r="19">
      <c r="D19" s="1" t="s">
        <v>6</v>
      </c>
      <c r="E19" s="1" t="s">
        <v>33</v>
      </c>
      <c r="F19" s="2" t="s">
        <v>339</v>
      </c>
      <c r="G19" s="4">
        <v>89.97</v>
      </c>
      <c r="I19" s="8"/>
    </row>
    <row r="20">
      <c r="D20" s="1" t="s">
        <v>6</v>
      </c>
      <c r="E20" s="1" t="s">
        <v>7</v>
      </c>
      <c r="F20" s="2" t="s">
        <v>108</v>
      </c>
      <c r="G20" s="4">
        <v>147.97</v>
      </c>
      <c r="I20" s="8"/>
    </row>
    <row r="21">
      <c r="D21" s="1" t="s">
        <v>6</v>
      </c>
      <c r="E21" s="1" t="s">
        <v>163</v>
      </c>
      <c r="F21" s="7"/>
      <c r="G21" s="4">
        <v>2.17</v>
      </c>
      <c r="I21" s="8"/>
    </row>
    <row r="22">
      <c r="D22" s="1" t="s">
        <v>6</v>
      </c>
      <c r="E22" s="1" t="s">
        <v>7</v>
      </c>
      <c r="F22" s="2" t="s">
        <v>108</v>
      </c>
      <c r="G22" s="4">
        <v>31.63</v>
      </c>
      <c r="I22" s="8"/>
    </row>
    <row r="23">
      <c r="D23" s="1" t="s">
        <v>6</v>
      </c>
      <c r="E23" s="1" t="s">
        <v>33</v>
      </c>
      <c r="F23" s="2" t="s">
        <v>340</v>
      </c>
      <c r="G23" s="4">
        <v>44.94</v>
      </c>
      <c r="I23" s="8"/>
    </row>
    <row r="24">
      <c r="D24" s="1" t="s">
        <v>6</v>
      </c>
      <c r="E24" s="1" t="s">
        <v>285</v>
      </c>
      <c r="F24" s="2" t="s">
        <v>341</v>
      </c>
      <c r="G24" s="4">
        <v>134.71</v>
      </c>
      <c r="I24" s="8"/>
    </row>
    <row r="25">
      <c r="D25" s="1" t="s">
        <v>6</v>
      </c>
      <c r="E25" s="1" t="s">
        <v>46</v>
      </c>
      <c r="F25" s="2" t="s">
        <v>291</v>
      </c>
      <c r="G25" s="4">
        <v>70.0</v>
      </c>
      <c r="I25" s="8"/>
    </row>
    <row r="26">
      <c r="D26" s="1" t="s">
        <v>6</v>
      </c>
      <c r="E26" s="1" t="s">
        <v>285</v>
      </c>
      <c r="F26" s="2" t="s">
        <v>342</v>
      </c>
      <c r="G26" s="4">
        <v>7.6</v>
      </c>
      <c r="I26" s="8"/>
    </row>
    <row r="27">
      <c r="D27" s="1" t="s">
        <v>6</v>
      </c>
      <c r="E27" s="1" t="s">
        <v>163</v>
      </c>
      <c r="F27" s="7"/>
      <c r="G27" s="4">
        <v>5.16</v>
      </c>
      <c r="I27" s="8"/>
    </row>
    <row r="28">
      <c r="D28" s="1" t="s">
        <v>6</v>
      </c>
      <c r="E28" s="1" t="s">
        <v>163</v>
      </c>
      <c r="F28" s="7"/>
      <c r="G28" s="4">
        <v>2.14</v>
      </c>
      <c r="I28" s="8"/>
    </row>
    <row r="29">
      <c r="D29" s="1" t="s">
        <v>6</v>
      </c>
      <c r="E29" s="1" t="s">
        <v>285</v>
      </c>
      <c r="F29" s="2" t="s">
        <v>116</v>
      </c>
      <c r="G29" s="4">
        <v>47.89</v>
      </c>
      <c r="I29" s="8"/>
    </row>
    <row r="30">
      <c r="D30" s="1" t="s">
        <v>6</v>
      </c>
      <c r="E30" s="1" t="s">
        <v>285</v>
      </c>
      <c r="F30" s="2" t="s">
        <v>116</v>
      </c>
      <c r="G30" s="4">
        <v>74.98</v>
      </c>
      <c r="I30" s="8"/>
    </row>
    <row r="31">
      <c r="D31" s="1" t="s">
        <v>6</v>
      </c>
      <c r="E31" s="1" t="s">
        <v>7</v>
      </c>
      <c r="F31" s="2" t="s">
        <v>343</v>
      </c>
      <c r="G31" s="4">
        <v>564.13</v>
      </c>
      <c r="I31" s="8"/>
    </row>
    <row r="32">
      <c r="D32" s="1" t="s">
        <v>6</v>
      </c>
      <c r="E32" s="1" t="s">
        <v>7</v>
      </c>
      <c r="F32" s="2" t="s">
        <v>108</v>
      </c>
      <c r="G32" s="4">
        <v>183.98</v>
      </c>
      <c r="I32" s="8"/>
    </row>
    <row r="33">
      <c r="D33" s="1" t="s">
        <v>6</v>
      </c>
      <c r="E33" s="1" t="s">
        <v>285</v>
      </c>
      <c r="F33" s="2" t="s">
        <v>342</v>
      </c>
      <c r="G33" s="4">
        <v>20.5</v>
      </c>
      <c r="I33" s="8"/>
    </row>
    <row r="34">
      <c r="D34" s="1" t="s">
        <v>6</v>
      </c>
      <c r="E34" s="1" t="s">
        <v>7</v>
      </c>
      <c r="F34" s="2" t="s">
        <v>344</v>
      </c>
      <c r="G34" s="4">
        <v>20.8</v>
      </c>
      <c r="I34" s="8"/>
    </row>
    <row r="35">
      <c r="D35" s="1" t="s">
        <v>6</v>
      </c>
      <c r="E35" s="1" t="s">
        <v>7</v>
      </c>
      <c r="F35" s="2" t="s">
        <v>108</v>
      </c>
      <c r="G35" s="4">
        <v>85.42</v>
      </c>
      <c r="I35" s="8"/>
    </row>
    <row r="36">
      <c r="D36" s="1" t="s">
        <v>6</v>
      </c>
      <c r="E36" s="1" t="s">
        <v>28</v>
      </c>
      <c r="F36" s="7"/>
      <c r="G36" s="4">
        <v>208.77</v>
      </c>
      <c r="I36" s="8"/>
    </row>
    <row r="37">
      <c r="D37" s="1" t="s">
        <v>6</v>
      </c>
      <c r="E37" s="1" t="s">
        <v>7</v>
      </c>
      <c r="F37" s="2" t="s">
        <v>108</v>
      </c>
      <c r="G37" s="4">
        <v>171.74</v>
      </c>
      <c r="I37" s="8"/>
    </row>
    <row r="38">
      <c r="D38" s="1" t="s">
        <v>6</v>
      </c>
      <c r="E38" s="1" t="s">
        <v>163</v>
      </c>
      <c r="F38" s="7"/>
      <c r="G38" s="4">
        <v>4.38</v>
      </c>
      <c r="I38" s="8"/>
    </row>
    <row r="39">
      <c r="D39" s="1" t="s">
        <v>6</v>
      </c>
      <c r="E39" s="1" t="s">
        <v>163</v>
      </c>
      <c r="F39" s="7"/>
      <c r="G39" s="4">
        <v>2.21</v>
      </c>
      <c r="I39" s="8"/>
    </row>
    <row r="40">
      <c r="D40" s="1" t="s">
        <v>6</v>
      </c>
      <c r="E40" s="1" t="s">
        <v>163</v>
      </c>
      <c r="F40" s="7"/>
      <c r="G40" s="4">
        <v>4.38</v>
      </c>
      <c r="I40" s="8"/>
    </row>
    <row r="41">
      <c r="D41" s="1" t="s">
        <v>6</v>
      </c>
      <c r="E41" s="1" t="s">
        <v>25</v>
      </c>
      <c r="F41" s="7"/>
      <c r="G41" s="4">
        <v>48.99</v>
      </c>
      <c r="I41" s="8"/>
    </row>
    <row r="42">
      <c r="D42" s="1" t="s">
        <v>6</v>
      </c>
      <c r="E42" s="1" t="s">
        <v>7</v>
      </c>
      <c r="F42" s="2" t="s">
        <v>108</v>
      </c>
      <c r="G42" s="4">
        <v>83.0</v>
      </c>
      <c r="I42" s="8"/>
    </row>
    <row r="43">
      <c r="D43" s="1" t="s">
        <v>6</v>
      </c>
      <c r="E43" s="1" t="s">
        <v>284</v>
      </c>
      <c r="F43" s="2" t="s">
        <v>169</v>
      </c>
      <c r="G43" s="4">
        <v>80.02</v>
      </c>
      <c r="I43" s="8"/>
    </row>
    <row r="44">
      <c r="D44" s="1" t="s">
        <v>9</v>
      </c>
      <c r="E44" s="1" t="s">
        <v>284</v>
      </c>
      <c r="F44" s="2" t="s">
        <v>169</v>
      </c>
      <c r="G44" s="4">
        <v>64.98</v>
      </c>
      <c r="I44" s="8"/>
    </row>
    <row r="45">
      <c r="D45" s="1" t="s">
        <v>9</v>
      </c>
      <c r="E45" s="1" t="s">
        <v>18</v>
      </c>
      <c r="F45" s="2" t="s">
        <v>232</v>
      </c>
      <c r="G45" s="4">
        <v>11.8</v>
      </c>
      <c r="I45" s="8"/>
    </row>
    <row r="46">
      <c r="D46" s="1" t="s">
        <v>9</v>
      </c>
      <c r="E46" s="1" t="s">
        <v>18</v>
      </c>
      <c r="F46" s="2" t="s">
        <v>97</v>
      </c>
      <c r="G46" s="4">
        <v>15.75</v>
      </c>
      <c r="I46" s="8"/>
    </row>
    <row r="47">
      <c r="D47" s="1" t="s">
        <v>9</v>
      </c>
      <c r="E47" s="8"/>
      <c r="F47" s="2" t="s">
        <v>345</v>
      </c>
      <c r="G47" s="4">
        <v>305.57</v>
      </c>
      <c r="I47" s="8"/>
    </row>
    <row r="48">
      <c r="D48" s="1" t="s">
        <v>9</v>
      </c>
      <c r="E48" s="8"/>
      <c r="F48" s="2" t="s">
        <v>346</v>
      </c>
      <c r="G48" s="4">
        <v>83.96</v>
      </c>
      <c r="I48" s="8"/>
    </row>
    <row r="49">
      <c r="D49" s="1" t="s">
        <v>9</v>
      </c>
      <c r="E49" s="8"/>
      <c r="F49" s="2" t="s">
        <v>58</v>
      </c>
      <c r="G49" s="4">
        <v>10.95</v>
      </c>
      <c r="I49" s="8"/>
    </row>
    <row r="50">
      <c r="D50" s="1" t="s">
        <v>9</v>
      </c>
      <c r="E50" s="8"/>
      <c r="F50" s="2" t="s">
        <v>58</v>
      </c>
      <c r="G50" s="4">
        <v>7.87</v>
      </c>
      <c r="I50" s="8"/>
    </row>
    <row r="51">
      <c r="D51" s="1" t="s">
        <v>9</v>
      </c>
      <c r="E51" s="8"/>
      <c r="F51" s="2" t="s">
        <v>58</v>
      </c>
      <c r="G51" s="4">
        <v>9.35</v>
      </c>
      <c r="I51" s="8"/>
    </row>
    <row r="52">
      <c r="D52" s="1" t="s">
        <v>9</v>
      </c>
      <c r="E52" s="8"/>
      <c r="F52" s="2" t="s">
        <v>305</v>
      </c>
      <c r="G52" s="4">
        <v>9.99</v>
      </c>
      <c r="I52" s="8"/>
    </row>
    <row r="53">
      <c r="D53" s="1" t="s">
        <v>9</v>
      </c>
      <c r="E53" s="8"/>
      <c r="F53" s="2" t="s">
        <v>330</v>
      </c>
      <c r="G53" s="4">
        <v>100.0</v>
      </c>
      <c r="I53" s="8"/>
    </row>
    <row r="54">
      <c r="D54" s="1" t="s">
        <v>9</v>
      </c>
      <c r="E54" s="8"/>
      <c r="F54" s="2" t="s">
        <v>347</v>
      </c>
      <c r="G54" s="4">
        <v>326.47</v>
      </c>
      <c r="I54" s="8"/>
    </row>
    <row r="55">
      <c r="D55" s="1" t="s">
        <v>9</v>
      </c>
      <c r="E55" s="8"/>
      <c r="F55" s="2" t="s">
        <v>209</v>
      </c>
      <c r="G55" s="4">
        <v>4.11</v>
      </c>
      <c r="I55" s="8"/>
    </row>
    <row r="56">
      <c r="D56" s="1" t="s">
        <v>9</v>
      </c>
      <c r="E56" s="8"/>
      <c r="F56" s="2" t="s">
        <v>209</v>
      </c>
      <c r="G56" s="4">
        <v>7.0</v>
      </c>
      <c r="I56" s="8"/>
    </row>
    <row r="57">
      <c r="D57" s="1" t="s">
        <v>9</v>
      </c>
      <c r="E57" s="8"/>
      <c r="F57" s="2" t="s">
        <v>58</v>
      </c>
      <c r="G57" s="4">
        <v>36.82</v>
      </c>
      <c r="I57" s="8"/>
    </row>
    <row r="58">
      <c r="D58" s="1" t="s">
        <v>9</v>
      </c>
      <c r="E58" s="8"/>
      <c r="F58" s="2" t="s">
        <v>209</v>
      </c>
      <c r="G58" s="4">
        <v>4.42</v>
      </c>
      <c r="I58" s="8"/>
    </row>
    <row r="59">
      <c r="D59" s="1" t="s">
        <v>9</v>
      </c>
      <c r="E59" s="8"/>
      <c r="F59" s="2" t="s">
        <v>209</v>
      </c>
      <c r="G59" s="4">
        <v>7.0</v>
      </c>
      <c r="I59" s="8"/>
    </row>
    <row r="60">
      <c r="D60" s="1" t="s">
        <v>9</v>
      </c>
      <c r="E60" s="8"/>
      <c r="F60" s="2" t="s">
        <v>209</v>
      </c>
      <c r="G60" s="4">
        <v>4.18</v>
      </c>
      <c r="I60" s="8"/>
    </row>
    <row r="61">
      <c r="D61" s="1" t="s">
        <v>9</v>
      </c>
      <c r="E61" s="8"/>
      <c r="F61" s="2" t="s">
        <v>348</v>
      </c>
      <c r="G61" s="4">
        <v>34.99</v>
      </c>
      <c r="I61" s="8"/>
    </row>
    <row r="62">
      <c r="D62" s="1" t="s">
        <v>9</v>
      </c>
      <c r="E62" s="8"/>
      <c r="F62" s="2" t="s">
        <v>100</v>
      </c>
      <c r="G62" s="4">
        <v>40.84</v>
      </c>
      <c r="I62" s="8"/>
    </row>
    <row r="63">
      <c r="D63" s="1" t="s">
        <v>9</v>
      </c>
      <c r="E63" s="8"/>
      <c r="F63" s="2" t="s">
        <v>209</v>
      </c>
      <c r="G63" s="4">
        <v>20.13</v>
      </c>
      <c r="I63" s="8"/>
    </row>
    <row r="64">
      <c r="D64" s="1" t="s">
        <v>9</v>
      </c>
      <c r="E64" s="8"/>
      <c r="F64" s="2" t="s">
        <v>349</v>
      </c>
      <c r="G64" s="4">
        <v>120.0</v>
      </c>
      <c r="I64" s="8"/>
    </row>
    <row r="65">
      <c r="D65" s="1" t="s">
        <v>9</v>
      </c>
      <c r="E65" s="8"/>
      <c r="F65" s="2" t="s">
        <v>151</v>
      </c>
      <c r="G65" s="4">
        <v>37.58</v>
      </c>
      <c r="I65" s="8"/>
    </row>
    <row r="66">
      <c r="D66" s="1" t="s">
        <v>9</v>
      </c>
      <c r="E66" s="8"/>
      <c r="F66" s="2" t="s">
        <v>350</v>
      </c>
      <c r="G66" s="4">
        <v>88.6</v>
      </c>
      <c r="I66" s="8"/>
    </row>
    <row r="67">
      <c r="D67" s="1" t="s">
        <v>9</v>
      </c>
      <c r="E67" s="8"/>
      <c r="F67" s="2" t="s">
        <v>209</v>
      </c>
      <c r="G67" s="4">
        <v>2.28</v>
      </c>
      <c r="I67" s="8"/>
    </row>
    <row r="68">
      <c r="D68" s="1" t="s">
        <v>9</v>
      </c>
      <c r="E68" s="8"/>
      <c r="F68" s="2" t="s">
        <v>112</v>
      </c>
      <c r="G68" s="4">
        <v>42.92</v>
      </c>
      <c r="I68" s="8"/>
    </row>
    <row r="69">
      <c r="D69" s="1" t="s">
        <v>9</v>
      </c>
      <c r="E69" s="8"/>
      <c r="F69" s="2" t="s">
        <v>351</v>
      </c>
      <c r="G69" s="4">
        <v>13.0</v>
      </c>
      <c r="I69" s="8"/>
    </row>
    <row r="70">
      <c r="D70" s="1" t="s">
        <v>9</v>
      </c>
      <c r="E70" s="8"/>
      <c r="F70" s="2" t="s">
        <v>209</v>
      </c>
      <c r="G70" s="4">
        <v>4.28</v>
      </c>
      <c r="I70" s="8"/>
    </row>
    <row r="71">
      <c r="D71" s="1" t="s">
        <v>9</v>
      </c>
      <c r="E71" s="8"/>
      <c r="F71" s="2" t="s">
        <v>209</v>
      </c>
      <c r="G71" s="4">
        <v>2.17</v>
      </c>
      <c r="I71" s="8"/>
    </row>
    <row r="72">
      <c r="D72" s="1" t="s">
        <v>9</v>
      </c>
      <c r="E72" s="8"/>
      <c r="F72" s="2" t="s">
        <v>209</v>
      </c>
      <c r="G72" s="4">
        <v>22.37</v>
      </c>
      <c r="I72" s="8"/>
    </row>
    <row r="73">
      <c r="D73" s="1" t="s">
        <v>9</v>
      </c>
      <c r="E73" s="8"/>
      <c r="F73" s="2" t="s">
        <v>352</v>
      </c>
      <c r="G73" s="4">
        <v>197.0</v>
      </c>
      <c r="I73" s="8"/>
    </row>
    <row r="74">
      <c r="D74" s="1" t="s">
        <v>9</v>
      </c>
      <c r="E74" s="8"/>
      <c r="F74" s="2" t="s">
        <v>353</v>
      </c>
      <c r="G74" s="4">
        <v>86.0</v>
      </c>
      <c r="I74" s="8"/>
    </row>
    <row r="75">
      <c r="D75" s="1" t="s">
        <v>9</v>
      </c>
      <c r="E75" s="8"/>
      <c r="F75" s="2" t="s">
        <v>151</v>
      </c>
      <c r="G75" s="4">
        <v>11.97</v>
      </c>
      <c r="I75" s="8"/>
    </row>
    <row r="76">
      <c r="D76" s="1" t="s">
        <v>9</v>
      </c>
      <c r="E76" s="8"/>
      <c r="F76" s="2" t="s">
        <v>59</v>
      </c>
      <c r="G76" s="4">
        <v>70.52</v>
      </c>
      <c r="I76" s="8"/>
    </row>
    <row r="77">
      <c r="D77" s="1" t="s">
        <v>9</v>
      </c>
      <c r="E77" s="8"/>
      <c r="F77" s="2" t="s">
        <v>354</v>
      </c>
      <c r="G77" s="4">
        <v>49.0</v>
      </c>
      <c r="I77" s="8"/>
    </row>
    <row r="78">
      <c r="D78" s="1" t="s">
        <v>9</v>
      </c>
      <c r="E78" s="8"/>
      <c r="F78" s="2" t="s">
        <v>355</v>
      </c>
      <c r="G78" s="4">
        <v>12.2</v>
      </c>
      <c r="I78" s="8"/>
    </row>
    <row r="79">
      <c r="D79" s="1" t="s">
        <v>9</v>
      </c>
      <c r="E79" s="8"/>
      <c r="F79" s="2" t="s">
        <v>282</v>
      </c>
      <c r="G79" s="4">
        <v>90.0</v>
      </c>
      <c r="I79" s="8"/>
    </row>
    <row r="80">
      <c r="D80" s="1" t="s">
        <v>9</v>
      </c>
      <c r="E80" s="8"/>
      <c r="F80" s="2" t="s">
        <v>356</v>
      </c>
      <c r="G80" s="4">
        <v>111.99</v>
      </c>
      <c r="I80" s="8"/>
    </row>
    <row r="81">
      <c r="D81" s="1" t="s">
        <v>9</v>
      </c>
      <c r="E81" s="8"/>
      <c r="F81" s="2" t="s">
        <v>59</v>
      </c>
      <c r="G81" s="4">
        <v>79.98</v>
      </c>
      <c r="I81" s="8"/>
    </row>
    <row r="82">
      <c r="D82" s="1" t="s">
        <v>9</v>
      </c>
      <c r="E82" s="8"/>
      <c r="F82" s="2" t="s">
        <v>152</v>
      </c>
      <c r="G82" s="4">
        <v>10.5</v>
      </c>
      <c r="I82" s="8"/>
    </row>
    <row r="83">
      <c r="D83" s="1" t="s">
        <v>9</v>
      </c>
      <c r="E83" s="8"/>
      <c r="F83" s="2" t="s">
        <v>357</v>
      </c>
      <c r="G83" s="4">
        <v>250.79</v>
      </c>
      <c r="I83" s="8"/>
    </row>
    <row r="84">
      <c r="D84" s="1" t="s">
        <v>9</v>
      </c>
      <c r="E84" s="8"/>
      <c r="F84" s="2" t="s">
        <v>280</v>
      </c>
      <c r="G84" s="4">
        <v>16.2</v>
      </c>
      <c r="I84" s="8"/>
    </row>
    <row r="85">
      <c r="D85" s="1" t="s">
        <v>9</v>
      </c>
      <c r="E85" s="8"/>
      <c r="F85" s="2" t="s">
        <v>151</v>
      </c>
      <c r="G85" s="4">
        <v>8.5</v>
      </c>
      <c r="I85" s="8"/>
    </row>
    <row r="86">
      <c r="D86" s="1" t="s">
        <v>9</v>
      </c>
      <c r="E86" s="8"/>
      <c r="F86" s="2" t="s">
        <v>358</v>
      </c>
      <c r="G86" s="4">
        <v>45.0</v>
      </c>
      <c r="I86" s="8"/>
    </row>
    <row r="87">
      <c r="C87" s="1" t="s">
        <v>359</v>
      </c>
      <c r="D87" s="1" t="s">
        <v>9</v>
      </c>
      <c r="E87" s="8"/>
      <c r="F87" s="2" t="s">
        <v>59</v>
      </c>
      <c r="G87" s="4">
        <v>140.67</v>
      </c>
      <c r="I87" s="8"/>
    </row>
    <row r="88">
      <c r="D88" s="1" t="s">
        <v>9</v>
      </c>
      <c r="E88" s="8"/>
      <c r="F88" s="2" t="s">
        <v>360</v>
      </c>
      <c r="G88" s="4">
        <v>30.0</v>
      </c>
      <c r="I88" s="8"/>
    </row>
    <row r="89">
      <c r="D89" s="8"/>
      <c r="E89" s="8"/>
      <c r="F89" s="7"/>
      <c r="G89" s="5"/>
      <c r="I89" s="8"/>
    </row>
    <row r="90">
      <c r="D90" s="8"/>
      <c r="E90" s="8"/>
      <c r="F90" s="7"/>
      <c r="G90" s="5"/>
      <c r="I90" s="8"/>
    </row>
    <row r="91">
      <c r="D91" s="8"/>
      <c r="E91" s="8"/>
      <c r="F91" s="7"/>
      <c r="G91" s="5"/>
      <c r="I91" s="8"/>
    </row>
    <row r="92">
      <c r="D92" s="8"/>
      <c r="E92" s="8"/>
      <c r="F92" s="7"/>
      <c r="G92" s="5"/>
      <c r="I92" s="8"/>
    </row>
    <row r="93">
      <c r="D93" s="8"/>
      <c r="E93" s="8"/>
      <c r="F93" s="7"/>
      <c r="G93" s="5"/>
      <c r="I93" s="8"/>
    </row>
    <row r="94">
      <c r="D94" s="8"/>
      <c r="E94" s="8"/>
      <c r="F94" s="7"/>
      <c r="G94" s="5"/>
      <c r="I94" s="8"/>
    </row>
    <row r="95">
      <c r="D95" s="8"/>
      <c r="E95" s="8"/>
      <c r="F95" s="7"/>
      <c r="G95" s="5"/>
      <c r="I95" s="8"/>
    </row>
    <row r="96">
      <c r="D96" s="8"/>
      <c r="E96" s="8"/>
      <c r="F96" s="7"/>
      <c r="G96" s="5"/>
      <c r="I96" s="8"/>
    </row>
    <row r="97">
      <c r="D97" s="8"/>
      <c r="E97" s="8"/>
      <c r="F97" s="7"/>
      <c r="G97" s="5"/>
      <c r="I97" s="8"/>
    </row>
    <row r="98">
      <c r="D98" s="8"/>
      <c r="E98" s="8"/>
      <c r="F98" s="7"/>
      <c r="G98" s="5"/>
      <c r="I98" s="8"/>
    </row>
    <row r="99">
      <c r="D99" s="8"/>
      <c r="E99" s="8"/>
      <c r="F99" s="7"/>
      <c r="G99" s="5"/>
      <c r="I99" s="8"/>
    </row>
    <row r="100">
      <c r="D100" s="8"/>
      <c r="E100" s="8"/>
      <c r="F100" s="7"/>
      <c r="G100" s="5"/>
      <c r="I100" s="8"/>
    </row>
    <row r="101">
      <c r="D101" s="8"/>
      <c r="E101" s="8"/>
      <c r="F101" s="7"/>
      <c r="G101" s="5"/>
      <c r="I101" s="8"/>
    </row>
    <row r="102">
      <c r="D102" s="8"/>
      <c r="E102" s="8"/>
      <c r="F102" s="7"/>
      <c r="G102" s="5"/>
      <c r="I102" s="8"/>
    </row>
    <row r="103">
      <c r="D103" s="8"/>
      <c r="E103" s="8"/>
      <c r="F103" s="7"/>
      <c r="G103" s="5"/>
      <c r="I103" s="8"/>
    </row>
    <row r="104">
      <c r="D104" s="8"/>
      <c r="E104" s="8"/>
      <c r="F104" s="7"/>
      <c r="G104" s="5"/>
      <c r="I104" s="8"/>
    </row>
    <row r="105">
      <c r="D105" s="8"/>
      <c r="E105" s="8"/>
      <c r="F105" s="7"/>
      <c r="G105" s="5"/>
      <c r="I105" s="8"/>
    </row>
    <row r="106">
      <c r="D106" s="8"/>
      <c r="E106" s="8"/>
      <c r="F106" s="7"/>
      <c r="G106" s="5"/>
      <c r="I106" s="8"/>
    </row>
    <row r="107">
      <c r="D107" s="8"/>
      <c r="E107" s="8"/>
      <c r="F107" s="7"/>
      <c r="G107" s="5"/>
      <c r="I107" s="8"/>
    </row>
    <row r="108">
      <c r="D108" s="8"/>
      <c r="E108" s="8"/>
      <c r="F108" s="7"/>
      <c r="G108" s="5"/>
      <c r="I108" s="8"/>
    </row>
    <row r="109">
      <c r="D109" s="8"/>
      <c r="E109" s="8"/>
      <c r="F109" s="7"/>
      <c r="G109" s="5"/>
      <c r="I109" s="8"/>
    </row>
    <row r="110">
      <c r="D110" s="8"/>
      <c r="E110" s="8"/>
      <c r="F110" s="7"/>
      <c r="G110" s="5"/>
      <c r="I110" s="8"/>
    </row>
    <row r="111">
      <c r="D111" s="8"/>
      <c r="E111" s="8"/>
      <c r="F111" s="7"/>
      <c r="G111" s="5"/>
      <c r="I111" s="8"/>
    </row>
    <row r="112">
      <c r="D112" s="8"/>
      <c r="E112" s="8"/>
      <c r="F112" s="7"/>
      <c r="G112" s="5"/>
      <c r="I112" s="8"/>
    </row>
    <row r="113">
      <c r="D113" s="8"/>
      <c r="E113" s="8"/>
      <c r="F113" s="7"/>
      <c r="G113" s="5"/>
      <c r="I113" s="8"/>
    </row>
    <row r="114">
      <c r="D114" s="8"/>
      <c r="E114" s="8"/>
      <c r="F114" s="7"/>
      <c r="G114" s="5"/>
      <c r="I114" s="8"/>
    </row>
    <row r="115">
      <c r="D115" s="8"/>
      <c r="E115" s="8"/>
      <c r="F115" s="7"/>
      <c r="G115" s="5"/>
      <c r="I115" s="8"/>
    </row>
    <row r="116">
      <c r="D116" s="8"/>
      <c r="E116" s="8"/>
      <c r="F116" s="7"/>
      <c r="G116" s="5"/>
      <c r="I116" s="8"/>
    </row>
    <row r="117">
      <c r="D117" s="8"/>
      <c r="E117" s="8"/>
      <c r="F117" s="7"/>
      <c r="G117" s="5"/>
      <c r="I117" s="8"/>
    </row>
    <row r="118">
      <c r="D118" s="8"/>
      <c r="E118" s="8"/>
      <c r="F118" s="7"/>
      <c r="G118" s="5"/>
      <c r="I118" s="8"/>
    </row>
    <row r="119">
      <c r="D119" s="8"/>
      <c r="E119" s="8"/>
      <c r="F119" s="7"/>
      <c r="G119" s="5"/>
      <c r="I119" s="8"/>
    </row>
    <row r="120">
      <c r="D120" s="8"/>
      <c r="E120" s="8"/>
      <c r="F120" s="7"/>
      <c r="G120" s="5"/>
      <c r="I120" s="8"/>
    </row>
    <row r="121">
      <c r="D121" s="8"/>
      <c r="E121" s="8"/>
      <c r="F121" s="7"/>
      <c r="G121" s="5"/>
      <c r="I121" s="8"/>
    </row>
    <row r="122">
      <c r="D122" s="8"/>
      <c r="E122" s="8"/>
      <c r="F122" s="7"/>
      <c r="G122" s="5"/>
      <c r="I122" s="8"/>
    </row>
    <row r="123">
      <c r="D123" s="8"/>
      <c r="E123" s="8"/>
      <c r="F123" s="7"/>
      <c r="G123" s="5"/>
      <c r="I123" s="8"/>
    </row>
    <row r="124">
      <c r="D124" s="8"/>
      <c r="E124" s="8"/>
      <c r="F124" s="7"/>
      <c r="G124" s="5"/>
      <c r="I124" s="8"/>
    </row>
    <row r="125">
      <c r="D125" s="8"/>
      <c r="E125" s="8"/>
      <c r="F125" s="7"/>
      <c r="G125" s="5"/>
      <c r="I125" s="8"/>
    </row>
    <row r="126">
      <c r="D126" s="8"/>
      <c r="E126" s="8"/>
      <c r="F126" s="7"/>
      <c r="G126" s="5"/>
      <c r="I126" s="8"/>
    </row>
    <row r="127">
      <c r="D127" s="8"/>
      <c r="E127" s="8"/>
      <c r="F127" s="7"/>
      <c r="G127" s="5"/>
      <c r="I127" s="8"/>
    </row>
    <row r="128">
      <c r="D128" s="8"/>
      <c r="E128" s="8"/>
      <c r="F128" s="7"/>
      <c r="G128" s="5"/>
      <c r="I128" s="8"/>
    </row>
    <row r="129">
      <c r="D129" s="8"/>
      <c r="E129" s="8"/>
      <c r="F129" s="7"/>
      <c r="G129" s="5"/>
      <c r="I129" s="8"/>
    </row>
    <row r="130">
      <c r="D130" s="8"/>
      <c r="E130" s="8"/>
      <c r="F130" s="7"/>
      <c r="G130" s="5"/>
      <c r="I130" s="8"/>
    </row>
    <row r="131">
      <c r="D131" s="8"/>
      <c r="E131" s="8"/>
      <c r="F131" s="7"/>
      <c r="G131" s="5"/>
      <c r="I131" s="8"/>
    </row>
    <row r="132">
      <c r="D132" s="8"/>
      <c r="E132" s="8"/>
      <c r="F132" s="7"/>
      <c r="G132" s="5"/>
      <c r="I132" s="8"/>
    </row>
    <row r="133">
      <c r="D133" s="8"/>
      <c r="E133" s="8"/>
      <c r="F133" s="7"/>
      <c r="G133" s="5"/>
      <c r="I133" s="8"/>
    </row>
    <row r="134">
      <c r="D134" s="8"/>
      <c r="E134" s="8"/>
      <c r="F134" s="7"/>
      <c r="G134" s="5"/>
      <c r="I134" s="8"/>
    </row>
    <row r="135">
      <c r="D135" s="8"/>
      <c r="E135" s="8"/>
      <c r="F135" s="7"/>
      <c r="G135" s="5"/>
      <c r="I135" s="8"/>
    </row>
    <row r="136">
      <c r="D136" s="8"/>
      <c r="E136" s="8"/>
      <c r="F136" s="7"/>
      <c r="G136" s="5"/>
      <c r="I136" s="8"/>
    </row>
    <row r="137">
      <c r="D137" s="8"/>
      <c r="E137" s="8"/>
      <c r="F137" s="7"/>
      <c r="G137" s="5"/>
      <c r="I137" s="8"/>
    </row>
    <row r="138">
      <c r="D138" s="8"/>
      <c r="E138" s="8"/>
      <c r="F138" s="7"/>
      <c r="G138" s="5"/>
      <c r="I138" s="8"/>
    </row>
    <row r="139">
      <c r="D139" s="8"/>
      <c r="E139" s="8"/>
      <c r="F139" s="7"/>
      <c r="G139" s="5"/>
      <c r="I139" s="8"/>
    </row>
    <row r="140">
      <c r="D140" s="8"/>
      <c r="E140" s="8"/>
      <c r="F140" s="7"/>
      <c r="G140" s="5"/>
      <c r="I140" s="8"/>
    </row>
    <row r="141">
      <c r="D141" s="8"/>
      <c r="E141" s="8"/>
      <c r="F141" s="7"/>
      <c r="G141" s="5"/>
      <c r="I141" s="8"/>
    </row>
    <row r="142">
      <c r="D142" s="8"/>
      <c r="E142" s="8"/>
      <c r="F142" s="7"/>
      <c r="G142" s="5"/>
      <c r="I142" s="8"/>
    </row>
    <row r="143">
      <c r="D143" s="8"/>
      <c r="E143" s="8"/>
      <c r="F143" s="7"/>
      <c r="G143" s="5"/>
      <c r="I143" s="8"/>
    </row>
    <row r="144">
      <c r="D144" s="8"/>
      <c r="E144" s="8"/>
      <c r="F144" s="7"/>
      <c r="G144" s="5"/>
      <c r="I144" s="8"/>
    </row>
    <row r="145">
      <c r="D145" s="8"/>
      <c r="E145" s="8"/>
      <c r="F145" s="7"/>
      <c r="G145" s="5"/>
      <c r="I145" s="8"/>
    </row>
    <row r="146">
      <c r="D146" s="8"/>
      <c r="E146" s="8"/>
      <c r="F146" s="7"/>
      <c r="G146" s="5"/>
      <c r="I146" s="8"/>
    </row>
    <row r="147">
      <c r="D147" s="8"/>
      <c r="E147" s="8"/>
      <c r="F147" s="7"/>
      <c r="G147" s="5"/>
      <c r="I147" s="8"/>
    </row>
    <row r="148">
      <c r="D148" s="8"/>
      <c r="E148" s="8"/>
      <c r="F148" s="7"/>
      <c r="G148" s="5"/>
      <c r="I148" s="8"/>
    </row>
    <row r="149">
      <c r="D149" s="8"/>
      <c r="E149" s="8"/>
      <c r="F149" s="7"/>
      <c r="G149" s="5"/>
      <c r="I149" s="8"/>
    </row>
    <row r="150">
      <c r="D150" s="8"/>
      <c r="E150" s="8"/>
      <c r="F150" s="7"/>
      <c r="G150" s="5"/>
      <c r="I150" s="8"/>
    </row>
    <row r="151">
      <c r="D151" s="8"/>
      <c r="E151" s="8"/>
      <c r="F151" s="7"/>
      <c r="G151" s="5"/>
      <c r="I151" s="8"/>
    </row>
    <row r="152">
      <c r="D152" s="8"/>
      <c r="E152" s="8"/>
      <c r="F152" s="7"/>
      <c r="G152" s="5"/>
      <c r="I152" s="8"/>
    </row>
    <row r="153">
      <c r="D153" s="8"/>
      <c r="E153" s="8"/>
      <c r="F153" s="7"/>
      <c r="G153" s="5"/>
      <c r="I153" s="8"/>
    </row>
    <row r="154">
      <c r="D154" s="8"/>
      <c r="E154" s="8"/>
      <c r="F154" s="7"/>
      <c r="G154" s="5"/>
      <c r="I154" s="8"/>
    </row>
    <row r="155">
      <c r="D155" s="8"/>
      <c r="E155" s="8"/>
      <c r="F155" s="7"/>
      <c r="G155" s="5"/>
      <c r="I155" s="8"/>
    </row>
    <row r="156">
      <c r="D156" s="8"/>
      <c r="E156" s="8"/>
      <c r="F156" s="7"/>
      <c r="G156" s="5"/>
      <c r="I156" s="8"/>
    </row>
    <row r="157">
      <c r="D157" s="8"/>
      <c r="E157" s="8"/>
      <c r="F157" s="7"/>
      <c r="G157" s="5"/>
      <c r="I157" s="8"/>
    </row>
    <row r="158">
      <c r="D158" s="8"/>
      <c r="E158" s="8"/>
      <c r="F158" s="7"/>
      <c r="G158" s="5"/>
      <c r="I158" s="8"/>
    </row>
    <row r="159">
      <c r="D159" s="8"/>
      <c r="E159" s="8"/>
      <c r="F159" s="7"/>
      <c r="G159" s="5"/>
      <c r="I159" s="8"/>
    </row>
    <row r="160">
      <c r="D160" s="8"/>
      <c r="E160" s="8"/>
      <c r="F160" s="7"/>
      <c r="G160" s="5"/>
      <c r="I160" s="8"/>
    </row>
    <row r="161">
      <c r="D161" s="8"/>
      <c r="E161" s="8"/>
      <c r="F161" s="7"/>
      <c r="G161" s="5"/>
      <c r="I161" s="8"/>
    </row>
    <row r="162">
      <c r="D162" s="8"/>
      <c r="E162" s="8"/>
      <c r="F162" s="7"/>
      <c r="G162" s="5"/>
      <c r="I162" s="8"/>
    </row>
    <row r="163">
      <c r="D163" s="8"/>
      <c r="E163" s="8"/>
      <c r="F163" s="7"/>
      <c r="G163" s="5"/>
      <c r="I163" s="8"/>
    </row>
    <row r="164">
      <c r="D164" s="8"/>
      <c r="E164" s="8"/>
      <c r="F164" s="7"/>
      <c r="G164" s="5"/>
      <c r="I164" s="8"/>
    </row>
    <row r="165">
      <c r="D165" s="8"/>
      <c r="E165" s="8"/>
      <c r="F165" s="7"/>
      <c r="G165" s="5"/>
      <c r="I165" s="8"/>
    </row>
    <row r="166">
      <c r="D166" s="8"/>
      <c r="E166" s="8"/>
      <c r="F166" s="7"/>
      <c r="G166" s="5"/>
      <c r="I166" s="8"/>
    </row>
    <row r="167">
      <c r="D167" s="8"/>
      <c r="E167" s="8"/>
      <c r="F167" s="7"/>
      <c r="G167" s="5"/>
      <c r="I167" s="8"/>
    </row>
    <row r="168">
      <c r="D168" s="8"/>
      <c r="E168" s="8"/>
      <c r="F168" s="7"/>
      <c r="G168" s="5"/>
      <c r="I168" s="8"/>
    </row>
    <row r="169">
      <c r="D169" s="8"/>
      <c r="E169" s="8"/>
      <c r="F169" s="7"/>
      <c r="G169" s="5"/>
      <c r="I169" s="8"/>
    </row>
    <row r="170">
      <c r="D170" s="8"/>
      <c r="E170" s="8"/>
      <c r="F170" s="7"/>
      <c r="G170" s="5"/>
      <c r="I170" s="8"/>
    </row>
    <row r="171">
      <c r="D171" s="8"/>
      <c r="E171" s="8"/>
      <c r="F171" s="7"/>
      <c r="G171" s="5"/>
      <c r="I171" s="8"/>
    </row>
    <row r="172">
      <c r="D172" s="8"/>
      <c r="E172" s="8"/>
      <c r="F172" s="7"/>
      <c r="G172" s="5"/>
      <c r="I172" s="8"/>
    </row>
    <row r="173">
      <c r="D173" s="8"/>
      <c r="E173" s="8"/>
      <c r="F173" s="7"/>
      <c r="G173" s="5"/>
      <c r="I173" s="8"/>
    </row>
    <row r="174">
      <c r="D174" s="8"/>
      <c r="E174" s="8"/>
      <c r="F174" s="7"/>
      <c r="G174" s="5"/>
      <c r="I174" s="8"/>
    </row>
    <row r="175">
      <c r="D175" s="8"/>
      <c r="E175" s="8"/>
      <c r="F175" s="7"/>
      <c r="G175" s="5"/>
      <c r="I175" s="8"/>
    </row>
    <row r="176">
      <c r="D176" s="8"/>
      <c r="E176" s="8"/>
      <c r="F176" s="7"/>
      <c r="G176" s="5"/>
      <c r="I176" s="8"/>
    </row>
    <row r="177">
      <c r="D177" s="8"/>
      <c r="E177" s="8"/>
      <c r="F177" s="7"/>
      <c r="G177" s="5"/>
      <c r="I177" s="8"/>
    </row>
    <row r="178">
      <c r="D178" s="8"/>
      <c r="E178" s="8"/>
      <c r="F178" s="7"/>
      <c r="G178" s="5"/>
      <c r="I178" s="8"/>
    </row>
    <row r="179">
      <c r="D179" s="8"/>
      <c r="E179" s="8"/>
      <c r="F179" s="7"/>
      <c r="G179" s="5"/>
      <c r="I179" s="8"/>
    </row>
    <row r="180">
      <c r="D180" s="8"/>
      <c r="E180" s="8"/>
      <c r="F180" s="7"/>
      <c r="G180" s="5"/>
      <c r="I180" s="8"/>
    </row>
    <row r="181">
      <c r="D181" s="8"/>
      <c r="E181" s="8"/>
      <c r="F181" s="7"/>
      <c r="G181" s="5"/>
      <c r="I181" s="8"/>
    </row>
    <row r="182">
      <c r="D182" s="8"/>
      <c r="E182" s="8"/>
      <c r="F182" s="7"/>
      <c r="G182" s="5"/>
      <c r="I182" s="8"/>
    </row>
    <row r="183">
      <c r="D183" s="8"/>
      <c r="E183" s="8"/>
      <c r="F183" s="7"/>
      <c r="G183" s="5"/>
      <c r="I183" s="8"/>
    </row>
    <row r="184">
      <c r="D184" s="8"/>
      <c r="E184" s="8"/>
      <c r="F184" s="7"/>
      <c r="G184" s="5"/>
      <c r="I184" s="8"/>
    </row>
    <row r="185">
      <c r="D185" s="8"/>
      <c r="E185" s="8"/>
      <c r="F185" s="7"/>
      <c r="G185" s="5"/>
      <c r="I185" s="8"/>
    </row>
    <row r="186">
      <c r="D186" s="8"/>
      <c r="E186" s="8"/>
      <c r="F186" s="7"/>
      <c r="G186" s="5"/>
      <c r="I186" s="8"/>
    </row>
    <row r="187">
      <c r="D187" s="8"/>
      <c r="E187" s="8"/>
      <c r="F187" s="7"/>
      <c r="G187" s="5"/>
      <c r="I187" s="8"/>
    </row>
    <row r="188">
      <c r="D188" s="8"/>
      <c r="E188" s="8"/>
      <c r="F188" s="7"/>
      <c r="G188" s="5"/>
      <c r="I188" s="8"/>
    </row>
    <row r="189">
      <c r="D189" s="8"/>
      <c r="E189" s="8"/>
      <c r="F189" s="7"/>
      <c r="G189" s="5"/>
      <c r="I189" s="8"/>
    </row>
    <row r="190">
      <c r="D190" s="8"/>
      <c r="E190" s="8"/>
      <c r="F190" s="7"/>
      <c r="G190" s="5"/>
      <c r="I190" s="8"/>
    </row>
    <row r="191">
      <c r="D191" s="8"/>
      <c r="E191" s="8"/>
      <c r="F191" s="7"/>
      <c r="G191" s="5"/>
      <c r="I191" s="8"/>
    </row>
    <row r="192">
      <c r="D192" s="8"/>
      <c r="E192" s="8"/>
      <c r="F192" s="7"/>
      <c r="G192" s="5"/>
      <c r="I192" s="8"/>
    </row>
    <row r="193">
      <c r="D193" s="8"/>
      <c r="E193" s="8"/>
      <c r="F193" s="7"/>
      <c r="G193" s="5"/>
      <c r="I193" s="8"/>
    </row>
    <row r="194">
      <c r="D194" s="8"/>
      <c r="E194" s="8"/>
      <c r="F194" s="7"/>
      <c r="G194" s="5"/>
      <c r="I194" s="8"/>
    </row>
    <row r="195">
      <c r="D195" s="8"/>
      <c r="E195" s="8"/>
      <c r="F195" s="7"/>
      <c r="G195" s="5"/>
      <c r="I195" s="8"/>
    </row>
    <row r="196">
      <c r="D196" s="8"/>
      <c r="E196" s="8"/>
      <c r="F196" s="7"/>
      <c r="G196" s="5"/>
      <c r="I196" s="8"/>
    </row>
    <row r="197">
      <c r="D197" s="8"/>
      <c r="E197" s="8"/>
      <c r="F197" s="7"/>
      <c r="G197" s="5"/>
      <c r="I197" s="8"/>
    </row>
    <row r="198">
      <c r="D198" s="8"/>
      <c r="E198" s="8"/>
      <c r="F198" s="7"/>
      <c r="G198" s="5"/>
      <c r="I198" s="8"/>
    </row>
    <row r="199">
      <c r="D199" s="8"/>
      <c r="E199" s="8"/>
      <c r="F199" s="7"/>
      <c r="G199" s="5"/>
      <c r="I199" s="8"/>
    </row>
    <row r="200">
      <c r="D200" s="8"/>
      <c r="E200" s="8"/>
      <c r="F200" s="7"/>
      <c r="G200" s="5"/>
      <c r="I200" s="8"/>
    </row>
    <row r="201">
      <c r="D201" s="8"/>
      <c r="E201" s="8"/>
      <c r="F201" s="7"/>
      <c r="G201" s="5"/>
      <c r="I201" s="8"/>
    </row>
    <row r="202">
      <c r="D202" s="8"/>
      <c r="E202" s="8"/>
      <c r="F202" s="7"/>
      <c r="G202" s="5"/>
      <c r="I202" s="8"/>
    </row>
    <row r="203">
      <c r="D203" s="8"/>
      <c r="E203" s="8"/>
      <c r="F203" s="7"/>
      <c r="G203" s="5"/>
      <c r="I203" s="8"/>
    </row>
    <row r="204">
      <c r="D204" s="8"/>
      <c r="E204" s="8"/>
      <c r="F204" s="7"/>
      <c r="G204" s="5"/>
      <c r="I204" s="8"/>
    </row>
    <row r="205">
      <c r="D205" s="8"/>
      <c r="E205" s="8"/>
      <c r="F205" s="7"/>
      <c r="G205" s="5"/>
      <c r="I205" s="8"/>
    </row>
    <row r="206">
      <c r="D206" s="8"/>
      <c r="E206" s="8"/>
      <c r="F206" s="7"/>
      <c r="G206" s="5"/>
      <c r="I206" s="8"/>
    </row>
    <row r="207">
      <c r="D207" s="8"/>
      <c r="E207" s="8"/>
      <c r="F207" s="7"/>
      <c r="G207" s="5"/>
      <c r="I207" s="8"/>
    </row>
    <row r="208">
      <c r="D208" s="8"/>
      <c r="E208" s="8"/>
      <c r="F208" s="7"/>
      <c r="G208" s="5"/>
      <c r="I208" s="8"/>
    </row>
    <row r="209">
      <c r="D209" s="8"/>
      <c r="E209" s="8"/>
      <c r="F209" s="7"/>
      <c r="G209" s="5"/>
      <c r="I209" s="8"/>
    </row>
    <row r="210">
      <c r="D210" s="8"/>
      <c r="E210" s="8"/>
      <c r="F210" s="7"/>
      <c r="G210" s="5"/>
      <c r="I210" s="8"/>
    </row>
    <row r="211">
      <c r="D211" s="8"/>
      <c r="E211" s="8"/>
      <c r="F211" s="7"/>
      <c r="G211" s="5"/>
      <c r="I211" s="8"/>
    </row>
    <row r="212">
      <c r="D212" s="8"/>
      <c r="E212" s="8"/>
      <c r="F212" s="7"/>
      <c r="G212" s="5"/>
      <c r="I212" s="8"/>
    </row>
    <row r="213">
      <c r="D213" s="8"/>
      <c r="E213" s="8"/>
      <c r="F213" s="7"/>
      <c r="G213" s="5"/>
      <c r="I213" s="8"/>
    </row>
    <row r="214">
      <c r="D214" s="8"/>
      <c r="E214" s="8"/>
      <c r="F214" s="7"/>
      <c r="G214" s="5"/>
      <c r="I214" s="8"/>
    </row>
    <row r="215">
      <c r="D215" s="8"/>
      <c r="E215" s="8"/>
      <c r="F215" s="7"/>
      <c r="G215" s="5"/>
      <c r="I215" s="8"/>
    </row>
    <row r="216">
      <c r="D216" s="8"/>
      <c r="E216" s="8"/>
      <c r="F216" s="7"/>
      <c r="G216" s="5"/>
      <c r="I216" s="8"/>
    </row>
    <row r="217">
      <c r="D217" s="8"/>
      <c r="E217" s="8"/>
      <c r="F217" s="7"/>
      <c r="G217" s="5"/>
      <c r="I217" s="8"/>
    </row>
    <row r="218">
      <c r="D218" s="8"/>
      <c r="E218" s="8"/>
      <c r="F218" s="7"/>
      <c r="G218" s="5"/>
      <c r="I218" s="8"/>
    </row>
    <row r="219">
      <c r="D219" s="8"/>
      <c r="E219" s="8"/>
      <c r="F219" s="7"/>
      <c r="G219" s="5"/>
      <c r="I219" s="8"/>
    </row>
    <row r="220">
      <c r="D220" s="8"/>
      <c r="E220" s="8"/>
      <c r="F220" s="7"/>
      <c r="G220" s="5"/>
      <c r="I220" s="8"/>
    </row>
    <row r="221">
      <c r="D221" s="8"/>
      <c r="E221" s="8"/>
      <c r="F221" s="7"/>
      <c r="G221" s="5"/>
      <c r="I221" s="8"/>
    </row>
    <row r="222">
      <c r="D222" s="8"/>
      <c r="E222" s="8"/>
      <c r="F222" s="7"/>
      <c r="G222" s="5"/>
      <c r="I222" s="8"/>
    </row>
    <row r="223">
      <c r="D223" s="8"/>
      <c r="E223" s="8"/>
      <c r="F223" s="7"/>
      <c r="G223" s="5"/>
      <c r="I223" s="8"/>
    </row>
    <row r="224">
      <c r="D224" s="8"/>
      <c r="E224" s="8"/>
      <c r="F224" s="7"/>
      <c r="G224" s="5"/>
      <c r="I224" s="8"/>
    </row>
    <row r="225">
      <c r="D225" s="8"/>
      <c r="E225" s="8"/>
      <c r="F225" s="7"/>
      <c r="G225" s="5"/>
      <c r="I225" s="8"/>
    </row>
    <row r="226">
      <c r="D226" s="8"/>
      <c r="E226" s="8"/>
      <c r="F226" s="7"/>
      <c r="G226" s="5"/>
      <c r="I226" s="8"/>
    </row>
    <row r="227">
      <c r="D227" s="8"/>
      <c r="E227" s="8"/>
      <c r="F227" s="7"/>
      <c r="G227" s="5"/>
      <c r="I227" s="8"/>
    </row>
    <row r="228">
      <c r="D228" s="8"/>
      <c r="E228" s="8"/>
      <c r="F228" s="7"/>
      <c r="G228" s="5"/>
      <c r="I228" s="8"/>
    </row>
    <row r="229">
      <c r="D229" s="8"/>
      <c r="E229" s="8"/>
      <c r="F229" s="7"/>
      <c r="G229" s="5"/>
      <c r="I229" s="8"/>
    </row>
    <row r="230">
      <c r="D230" s="8"/>
      <c r="E230" s="8"/>
      <c r="F230" s="7"/>
      <c r="G230" s="5"/>
      <c r="I230" s="8"/>
    </row>
    <row r="231">
      <c r="D231" s="8"/>
      <c r="E231" s="8"/>
      <c r="F231" s="7"/>
      <c r="G231" s="5"/>
      <c r="I231" s="8"/>
    </row>
    <row r="232">
      <c r="D232" s="8"/>
      <c r="E232" s="8"/>
      <c r="F232" s="7"/>
      <c r="G232" s="5"/>
      <c r="I232" s="8"/>
    </row>
    <row r="233">
      <c r="D233" s="8"/>
      <c r="E233" s="8"/>
      <c r="F233" s="7"/>
      <c r="G233" s="5"/>
      <c r="I233" s="8"/>
    </row>
    <row r="234">
      <c r="D234" s="8"/>
      <c r="E234" s="8"/>
      <c r="F234" s="7"/>
      <c r="G234" s="5"/>
      <c r="I234" s="8"/>
    </row>
    <row r="235">
      <c r="D235" s="8"/>
      <c r="E235" s="8"/>
      <c r="F235" s="7"/>
      <c r="G235" s="5"/>
      <c r="I235" s="8"/>
    </row>
    <row r="236">
      <c r="D236" s="8"/>
      <c r="E236" s="8"/>
      <c r="F236" s="7"/>
      <c r="G236" s="5"/>
      <c r="I236" s="8"/>
    </row>
    <row r="237">
      <c r="D237" s="8"/>
      <c r="E237" s="8"/>
      <c r="F237" s="7"/>
      <c r="G237" s="5"/>
      <c r="I237" s="8"/>
    </row>
    <row r="238">
      <c r="D238" s="8"/>
      <c r="E238" s="8"/>
      <c r="F238" s="7"/>
      <c r="G238" s="5"/>
      <c r="I238" s="8"/>
    </row>
    <row r="239">
      <c r="D239" s="8"/>
      <c r="E239" s="8"/>
      <c r="F239" s="7"/>
      <c r="G239" s="5"/>
      <c r="I239" s="8"/>
    </row>
    <row r="240">
      <c r="D240" s="8"/>
      <c r="E240" s="8"/>
      <c r="F240" s="7"/>
      <c r="G240" s="5"/>
      <c r="I240" s="8"/>
    </row>
    <row r="241">
      <c r="D241" s="8"/>
      <c r="E241" s="8"/>
      <c r="F241" s="7"/>
      <c r="G241" s="5"/>
      <c r="I241" s="8"/>
    </row>
    <row r="242">
      <c r="D242" s="8"/>
      <c r="E242" s="8"/>
      <c r="F242" s="7"/>
      <c r="G242" s="5"/>
      <c r="I242" s="8"/>
    </row>
    <row r="243">
      <c r="D243" s="8"/>
      <c r="E243" s="8"/>
      <c r="F243" s="7"/>
      <c r="G243" s="5"/>
      <c r="I243" s="8"/>
    </row>
    <row r="244">
      <c r="D244" s="8"/>
      <c r="E244" s="8"/>
      <c r="F244" s="7"/>
      <c r="G244" s="5"/>
      <c r="I244" s="8"/>
    </row>
    <row r="245">
      <c r="D245" s="8"/>
      <c r="E245" s="8"/>
      <c r="F245" s="7"/>
      <c r="G245" s="5"/>
      <c r="I245" s="8"/>
    </row>
    <row r="246">
      <c r="D246" s="8"/>
      <c r="E246" s="8"/>
      <c r="F246" s="7"/>
      <c r="G246" s="5"/>
      <c r="I246" s="8"/>
    </row>
    <row r="247">
      <c r="D247" s="8"/>
      <c r="E247" s="8"/>
      <c r="F247" s="7"/>
      <c r="G247" s="5"/>
      <c r="I247" s="8"/>
    </row>
    <row r="248">
      <c r="D248" s="8"/>
      <c r="E248" s="8"/>
      <c r="F248" s="7"/>
      <c r="G248" s="5"/>
      <c r="I248" s="8"/>
    </row>
    <row r="249">
      <c r="D249" s="8"/>
      <c r="E249" s="8"/>
      <c r="F249" s="7"/>
      <c r="G249" s="5"/>
      <c r="I249" s="8"/>
    </row>
    <row r="250">
      <c r="D250" s="8"/>
      <c r="E250" s="8"/>
      <c r="F250" s="7"/>
      <c r="G250" s="5"/>
      <c r="I250" s="8"/>
    </row>
    <row r="251">
      <c r="D251" s="8"/>
      <c r="E251" s="8"/>
      <c r="F251" s="7"/>
      <c r="G251" s="5"/>
      <c r="I251" s="8"/>
    </row>
    <row r="252">
      <c r="D252" s="8"/>
      <c r="E252" s="8"/>
      <c r="F252" s="7"/>
      <c r="G252" s="5"/>
      <c r="I252" s="8"/>
    </row>
    <row r="253">
      <c r="D253" s="8"/>
      <c r="E253" s="8"/>
      <c r="F253" s="7"/>
      <c r="G253" s="5"/>
      <c r="I253" s="8"/>
    </row>
    <row r="254">
      <c r="D254" s="8"/>
      <c r="E254" s="8"/>
      <c r="F254" s="7"/>
      <c r="G254" s="5"/>
      <c r="I254" s="8"/>
    </row>
    <row r="255">
      <c r="D255" s="8"/>
      <c r="E255" s="8"/>
      <c r="F255" s="7"/>
      <c r="G255" s="5"/>
      <c r="I255" s="8"/>
    </row>
    <row r="256">
      <c r="D256" s="8"/>
      <c r="E256" s="8"/>
      <c r="F256" s="7"/>
      <c r="G256" s="5"/>
      <c r="I256" s="8"/>
    </row>
    <row r="257">
      <c r="D257" s="8"/>
      <c r="E257" s="8"/>
      <c r="F257" s="7"/>
      <c r="G257" s="5"/>
      <c r="I257" s="8"/>
    </row>
    <row r="258">
      <c r="D258" s="8"/>
      <c r="E258" s="8"/>
      <c r="F258" s="7"/>
      <c r="G258" s="5"/>
      <c r="I258" s="8"/>
    </row>
    <row r="259">
      <c r="D259" s="8"/>
      <c r="E259" s="8"/>
      <c r="F259" s="7"/>
      <c r="G259" s="5"/>
      <c r="I259" s="8"/>
    </row>
    <row r="260">
      <c r="D260" s="8"/>
      <c r="E260" s="8"/>
      <c r="F260" s="7"/>
      <c r="G260" s="5"/>
      <c r="I260" s="8"/>
    </row>
    <row r="261">
      <c r="D261" s="8"/>
      <c r="E261" s="8"/>
      <c r="F261" s="7"/>
      <c r="G261" s="5"/>
      <c r="I261" s="8"/>
    </row>
    <row r="262">
      <c r="D262" s="8"/>
      <c r="E262" s="8"/>
      <c r="F262" s="7"/>
      <c r="G262" s="5"/>
      <c r="I262" s="8"/>
    </row>
    <row r="263">
      <c r="D263" s="8"/>
      <c r="E263" s="8"/>
      <c r="F263" s="7"/>
      <c r="G263" s="5"/>
      <c r="I263" s="8"/>
    </row>
    <row r="264">
      <c r="D264" s="8"/>
      <c r="E264" s="8"/>
      <c r="F264" s="7"/>
      <c r="G264" s="5"/>
      <c r="I264" s="8"/>
    </row>
    <row r="265">
      <c r="D265" s="8"/>
      <c r="E265" s="8"/>
      <c r="F265" s="7"/>
      <c r="G265" s="5"/>
      <c r="I265" s="8"/>
    </row>
    <row r="266">
      <c r="D266" s="8"/>
      <c r="E266" s="8"/>
      <c r="F266" s="7"/>
      <c r="G266" s="5"/>
      <c r="I266" s="8"/>
    </row>
    <row r="267">
      <c r="D267" s="8"/>
      <c r="E267" s="8"/>
      <c r="F267" s="7"/>
      <c r="G267" s="5"/>
      <c r="I267" s="8"/>
    </row>
    <row r="268">
      <c r="D268" s="8"/>
      <c r="E268" s="8"/>
      <c r="F268" s="7"/>
      <c r="G268" s="5"/>
      <c r="I268" s="8"/>
    </row>
    <row r="269">
      <c r="D269" s="8"/>
      <c r="E269" s="8"/>
      <c r="F269" s="7"/>
      <c r="G269" s="5"/>
      <c r="I269" s="8"/>
    </row>
    <row r="270">
      <c r="D270" s="8"/>
      <c r="E270" s="8"/>
      <c r="F270" s="7"/>
      <c r="G270" s="5"/>
      <c r="I270" s="8"/>
    </row>
    <row r="271">
      <c r="D271" s="8"/>
      <c r="E271" s="8"/>
      <c r="F271" s="7"/>
      <c r="G271" s="5"/>
      <c r="I271" s="8"/>
    </row>
    <row r="272">
      <c r="D272" s="8"/>
      <c r="E272" s="8"/>
      <c r="F272" s="7"/>
      <c r="G272" s="5"/>
      <c r="I272" s="8"/>
    </row>
    <row r="273">
      <c r="D273" s="8"/>
      <c r="E273" s="8"/>
      <c r="F273" s="7"/>
      <c r="G273" s="5"/>
      <c r="I273" s="8"/>
    </row>
    <row r="274">
      <c r="D274" s="8"/>
      <c r="E274" s="8"/>
      <c r="F274" s="7"/>
      <c r="G274" s="5"/>
      <c r="I274" s="8"/>
    </row>
    <row r="275">
      <c r="D275" s="8"/>
      <c r="E275" s="8"/>
      <c r="F275" s="7"/>
      <c r="G275" s="5"/>
      <c r="I275" s="8"/>
    </row>
    <row r="276">
      <c r="D276" s="8"/>
      <c r="E276" s="8"/>
      <c r="F276" s="7"/>
      <c r="G276" s="5"/>
      <c r="I276" s="8"/>
    </row>
    <row r="277">
      <c r="D277" s="8"/>
      <c r="E277" s="8"/>
      <c r="F277" s="7"/>
      <c r="G277" s="5"/>
      <c r="I277" s="8"/>
    </row>
    <row r="278">
      <c r="D278" s="8"/>
      <c r="E278" s="8"/>
      <c r="F278" s="7"/>
      <c r="G278" s="5"/>
      <c r="I278" s="8"/>
    </row>
    <row r="279">
      <c r="D279" s="8"/>
      <c r="E279" s="8"/>
      <c r="F279" s="7"/>
      <c r="G279" s="5"/>
      <c r="I279" s="8"/>
    </row>
    <row r="280">
      <c r="D280" s="8"/>
      <c r="E280" s="8"/>
      <c r="F280" s="7"/>
      <c r="G280" s="5"/>
      <c r="I280" s="8"/>
    </row>
    <row r="281">
      <c r="D281" s="8"/>
      <c r="E281" s="8"/>
      <c r="F281" s="7"/>
      <c r="G281" s="5"/>
      <c r="I281" s="8"/>
    </row>
    <row r="282">
      <c r="D282" s="8"/>
      <c r="E282" s="8"/>
      <c r="F282" s="7"/>
      <c r="G282" s="5"/>
      <c r="I282" s="8"/>
    </row>
    <row r="283">
      <c r="D283" s="8"/>
      <c r="E283" s="8"/>
      <c r="F283" s="7"/>
      <c r="G283" s="5"/>
      <c r="I283" s="8"/>
    </row>
    <row r="284">
      <c r="D284" s="8"/>
      <c r="E284" s="8"/>
      <c r="F284" s="7"/>
      <c r="G284" s="5"/>
      <c r="I284" s="8"/>
    </row>
    <row r="285">
      <c r="D285" s="8"/>
      <c r="E285" s="8"/>
      <c r="F285" s="7"/>
      <c r="G285" s="5"/>
      <c r="I285" s="8"/>
    </row>
    <row r="286">
      <c r="D286" s="8"/>
      <c r="E286" s="8"/>
      <c r="F286" s="7"/>
      <c r="G286" s="5"/>
      <c r="I286" s="8"/>
    </row>
    <row r="287">
      <c r="D287" s="8"/>
      <c r="E287" s="8"/>
      <c r="F287" s="7"/>
      <c r="G287" s="5"/>
      <c r="I287" s="8"/>
    </row>
    <row r="288">
      <c r="D288" s="8"/>
      <c r="E288" s="8"/>
      <c r="F288" s="7"/>
      <c r="G288" s="5"/>
      <c r="I288" s="8"/>
    </row>
    <row r="289">
      <c r="D289" s="8"/>
      <c r="E289" s="8"/>
      <c r="F289" s="7"/>
      <c r="G289" s="5"/>
      <c r="I289" s="8"/>
    </row>
    <row r="290">
      <c r="D290" s="8"/>
      <c r="E290" s="8"/>
      <c r="F290" s="7"/>
      <c r="G290" s="5"/>
      <c r="I290" s="8"/>
    </row>
    <row r="291">
      <c r="D291" s="8"/>
      <c r="E291" s="8"/>
      <c r="F291" s="7"/>
      <c r="G291" s="5"/>
      <c r="I291" s="8"/>
    </row>
    <row r="292">
      <c r="D292" s="8"/>
      <c r="E292" s="8"/>
      <c r="F292" s="7"/>
      <c r="G292" s="5"/>
      <c r="I292" s="8"/>
    </row>
    <row r="293">
      <c r="D293" s="8"/>
      <c r="E293" s="8"/>
      <c r="F293" s="7"/>
      <c r="G293" s="5"/>
      <c r="I293" s="8"/>
    </row>
    <row r="294">
      <c r="D294" s="8"/>
      <c r="E294" s="8"/>
      <c r="F294" s="7"/>
      <c r="G294" s="5"/>
      <c r="I294" s="8"/>
    </row>
    <row r="295">
      <c r="D295" s="8"/>
      <c r="E295" s="8"/>
      <c r="F295" s="7"/>
      <c r="G295" s="5"/>
      <c r="I295" s="8"/>
    </row>
    <row r="296">
      <c r="D296" s="8"/>
      <c r="E296" s="8"/>
      <c r="F296" s="7"/>
      <c r="G296" s="5"/>
      <c r="I296" s="8"/>
    </row>
    <row r="297">
      <c r="D297" s="8"/>
      <c r="E297" s="8"/>
      <c r="F297" s="7"/>
      <c r="G297" s="5"/>
      <c r="I297" s="8"/>
    </row>
    <row r="298">
      <c r="D298" s="8"/>
      <c r="E298" s="8"/>
      <c r="F298" s="7"/>
      <c r="G298" s="5"/>
      <c r="I298" s="8"/>
    </row>
    <row r="299">
      <c r="D299" s="8"/>
      <c r="E299" s="8"/>
      <c r="F299" s="7"/>
      <c r="G299" s="5"/>
      <c r="I299" s="8"/>
    </row>
    <row r="300">
      <c r="D300" s="8"/>
      <c r="E300" s="8"/>
      <c r="F300" s="7"/>
      <c r="G300" s="5"/>
      <c r="I300" s="8"/>
    </row>
    <row r="301">
      <c r="D301" s="8"/>
      <c r="E301" s="8"/>
      <c r="F301" s="7"/>
      <c r="G301" s="5"/>
      <c r="I301" s="8"/>
    </row>
    <row r="302">
      <c r="D302" s="8"/>
      <c r="E302" s="8"/>
      <c r="F302" s="7"/>
      <c r="G302" s="5"/>
      <c r="I302" s="8"/>
    </row>
    <row r="303">
      <c r="D303" s="8"/>
      <c r="E303" s="8"/>
      <c r="F303" s="7"/>
      <c r="G303" s="5"/>
      <c r="I303" s="8"/>
    </row>
    <row r="304">
      <c r="D304" s="8"/>
      <c r="E304" s="8"/>
      <c r="F304" s="7"/>
      <c r="G304" s="5"/>
      <c r="I304" s="8"/>
    </row>
    <row r="305">
      <c r="D305" s="8"/>
      <c r="E305" s="8"/>
      <c r="F305" s="7"/>
      <c r="G305" s="5"/>
      <c r="I305" s="8"/>
    </row>
    <row r="306">
      <c r="D306" s="8"/>
      <c r="E306" s="8"/>
      <c r="F306" s="7"/>
      <c r="G306" s="5"/>
      <c r="I306" s="8"/>
    </row>
    <row r="307">
      <c r="D307" s="8"/>
      <c r="E307" s="8"/>
      <c r="F307" s="7"/>
      <c r="G307" s="5"/>
      <c r="I307" s="8"/>
    </row>
    <row r="308">
      <c r="D308" s="8"/>
      <c r="E308" s="8"/>
      <c r="F308" s="7"/>
      <c r="G308" s="5"/>
      <c r="I308" s="8"/>
    </row>
    <row r="309">
      <c r="D309" s="8"/>
      <c r="E309" s="8"/>
      <c r="F309" s="7"/>
      <c r="G309" s="5"/>
      <c r="I309" s="8"/>
    </row>
    <row r="310">
      <c r="D310" s="8"/>
      <c r="E310" s="8"/>
      <c r="F310" s="7"/>
      <c r="G310" s="5"/>
      <c r="I310" s="8"/>
    </row>
    <row r="311">
      <c r="D311" s="8"/>
      <c r="E311" s="8"/>
      <c r="F311" s="7"/>
      <c r="G311" s="5"/>
      <c r="I311" s="8"/>
    </row>
    <row r="312">
      <c r="D312" s="8"/>
      <c r="E312" s="8"/>
      <c r="F312" s="7"/>
      <c r="G312" s="5"/>
      <c r="I312" s="8"/>
    </row>
    <row r="313">
      <c r="D313" s="8"/>
      <c r="E313" s="8"/>
      <c r="F313" s="7"/>
      <c r="G313" s="5"/>
      <c r="I313" s="8"/>
    </row>
    <row r="314">
      <c r="D314" s="8"/>
      <c r="E314" s="8"/>
      <c r="F314" s="7"/>
      <c r="G314" s="5"/>
      <c r="I314" s="8"/>
    </row>
    <row r="315">
      <c r="D315" s="8"/>
      <c r="E315" s="8"/>
      <c r="F315" s="7"/>
      <c r="G315" s="5"/>
      <c r="I315" s="8"/>
    </row>
    <row r="316">
      <c r="D316" s="8"/>
      <c r="E316" s="8"/>
      <c r="F316" s="7"/>
      <c r="G316" s="5"/>
      <c r="I316" s="8"/>
    </row>
    <row r="317">
      <c r="D317" s="8"/>
      <c r="E317" s="8"/>
      <c r="F317" s="7"/>
      <c r="G317" s="5"/>
      <c r="I317" s="8"/>
    </row>
    <row r="318">
      <c r="D318" s="8"/>
      <c r="E318" s="8"/>
      <c r="F318" s="7"/>
      <c r="G318" s="5"/>
      <c r="I318" s="8"/>
    </row>
    <row r="319">
      <c r="D319" s="8"/>
      <c r="E319" s="8"/>
      <c r="F319" s="7"/>
      <c r="G319" s="5"/>
      <c r="I319" s="8"/>
    </row>
    <row r="320">
      <c r="D320" s="8"/>
      <c r="E320" s="8"/>
      <c r="F320" s="7"/>
      <c r="G320" s="5"/>
      <c r="I320" s="8"/>
    </row>
    <row r="321">
      <c r="D321" s="8"/>
      <c r="E321" s="8"/>
      <c r="F321" s="7"/>
      <c r="G321" s="5"/>
      <c r="I321" s="8"/>
    </row>
    <row r="322">
      <c r="D322" s="8"/>
      <c r="E322" s="8"/>
      <c r="F322" s="7"/>
      <c r="G322" s="5"/>
      <c r="I322" s="8"/>
    </row>
    <row r="323">
      <c r="D323" s="8"/>
      <c r="E323" s="8"/>
      <c r="F323" s="7"/>
      <c r="G323" s="5"/>
      <c r="I323" s="8"/>
    </row>
    <row r="324">
      <c r="D324" s="8"/>
      <c r="E324" s="8"/>
      <c r="F324" s="7"/>
      <c r="G324" s="5"/>
      <c r="I324" s="8"/>
    </row>
    <row r="325">
      <c r="D325" s="8"/>
      <c r="E325" s="8"/>
      <c r="F325" s="7"/>
      <c r="G325" s="5"/>
      <c r="I325" s="8"/>
    </row>
    <row r="326">
      <c r="D326" s="8"/>
      <c r="E326" s="8"/>
      <c r="F326" s="7"/>
      <c r="G326" s="5"/>
      <c r="I326" s="8"/>
    </row>
    <row r="327">
      <c r="D327" s="8"/>
      <c r="E327" s="8"/>
      <c r="F327" s="7"/>
      <c r="G327" s="5"/>
      <c r="I327" s="8"/>
    </row>
    <row r="328">
      <c r="D328" s="8"/>
      <c r="E328" s="8"/>
      <c r="F328" s="7"/>
      <c r="G328" s="5"/>
      <c r="I328" s="8"/>
    </row>
    <row r="329">
      <c r="D329" s="8"/>
      <c r="E329" s="8"/>
      <c r="F329" s="7"/>
      <c r="G329" s="5"/>
      <c r="I329" s="8"/>
    </row>
    <row r="330">
      <c r="D330" s="8"/>
      <c r="E330" s="8"/>
      <c r="F330" s="7"/>
      <c r="G330" s="5"/>
      <c r="I330" s="8"/>
    </row>
    <row r="331">
      <c r="D331" s="8"/>
      <c r="E331" s="8"/>
      <c r="F331" s="7"/>
      <c r="G331" s="5"/>
      <c r="I331" s="8"/>
    </row>
    <row r="332">
      <c r="D332" s="8"/>
      <c r="E332" s="8"/>
      <c r="F332" s="7"/>
      <c r="G332" s="5"/>
      <c r="I332" s="8"/>
    </row>
    <row r="333">
      <c r="D333" s="8"/>
      <c r="E333" s="8"/>
      <c r="F333" s="7"/>
      <c r="G333" s="5"/>
      <c r="I333" s="8"/>
    </row>
    <row r="334">
      <c r="D334" s="8"/>
      <c r="E334" s="8"/>
      <c r="F334" s="7"/>
      <c r="G334" s="5"/>
      <c r="I334" s="8"/>
    </row>
    <row r="335">
      <c r="D335" s="8"/>
      <c r="E335" s="8"/>
      <c r="F335" s="7"/>
      <c r="G335" s="5"/>
      <c r="I335" s="8"/>
    </row>
    <row r="336">
      <c r="D336" s="8"/>
      <c r="E336" s="8"/>
      <c r="F336" s="7"/>
      <c r="G336" s="5"/>
      <c r="I336" s="8"/>
    </row>
    <row r="337">
      <c r="D337" s="8"/>
      <c r="E337" s="8"/>
      <c r="F337" s="7"/>
      <c r="G337" s="5"/>
      <c r="I337" s="8"/>
    </row>
    <row r="338">
      <c r="D338" s="8"/>
      <c r="E338" s="8"/>
      <c r="F338" s="7"/>
      <c r="G338" s="5"/>
      <c r="I338" s="8"/>
    </row>
    <row r="339">
      <c r="D339" s="8"/>
      <c r="E339" s="8"/>
      <c r="F339" s="7"/>
      <c r="G339" s="5"/>
      <c r="I339" s="8"/>
    </row>
    <row r="340">
      <c r="D340" s="8"/>
      <c r="E340" s="8"/>
      <c r="F340" s="7"/>
      <c r="G340" s="5"/>
      <c r="I340" s="8"/>
    </row>
    <row r="341">
      <c r="D341" s="8"/>
      <c r="E341" s="8"/>
      <c r="F341" s="7"/>
      <c r="G341" s="5"/>
      <c r="I341" s="8"/>
    </row>
    <row r="342">
      <c r="D342" s="8"/>
      <c r="E342" s="8"/>
      <c r="F342" s="7"/>
      <c r="G342" s="5"/>
      <c r="I342" s="8"/>
    </row>
    <row r="343">
      <c r="D343" s="8"/>
      <c r="E343" s="8"/>
      <c r="F343" s="7"/>
      <c r="G343" s="5"/>
      <c r="I343" s="8"/>
    </row>
    <row r="344">
      <c r="D344" s="8"/>
      <c r="E344" s="8"/>
      <c r="F344" s="7"/>
      <c r="G344" s="5"/>
      <c r="I344" s="8"/>
    </row>
    <row r="345">
      <c r="D345" s="8"/>
      <c r="E345" s="8"/>
      <c r="F345" s="7"/>
      <c r="G345" s="5"/>
      <c r="I345" s="8"/>
    </row>
    <row r="346">
      <c r="D346" s="8"/>
      <c r="E346" s="8"/>
      <c r="F346" s="7"/>
      <c r="G346" s="5"/>
      <c r="I346" s="8"/>
    </row>
    <row r="347">
      <c r="D347" s="8"/>
      <c r="E347" s="8"/>
      <c r="F347" s="7"/>
      <c r="G347" s="5"/>
      <c r="I347" s="8"/>
    </row>
    <row r="348">
      <c r="D348" s="8"/>
      <c r="E348" s="8"/>
      <c r="F348" s="7"/>
      <c r="G348" s="5"/>
      <c r="I348" s="8"/>
    </row>
    <row r="349">
      <c r="D349" s="8"/>
      <c r="E349" s="8"/>
      <c r="F349" s="7"/>
      <c r="G349" s="5"/>
      <c r="I349" s="8"/>
    </row>
    <row r="350">
      <c r="D350" s="8"/>
      <c r="E350" s="8"/>
      <c r="F350" s="7"/>
      <c r="G350" s="5"/>
      <c r="I350" s="8"/>
    </row>
    <row r="351">
      <c r="D351" s="8"/>
      <c r="E351" s="8"/>
      <c r="F351" s="7"/>
      <c r="G351" s="5"/>
      <c r="I351" s="8"/>
    </row>
    <row r="352">
      <c r="D352" s="8"/>
      <c r="E352" s="8"/>
      <c r="F352" s="7"/>
      <c r="G352" s="5"/>
      <c r="I352" s="8"/>
    </row>
    <row r="353">
      <c r="D353" s="8"/>
      <c r="E353" s="8"/>
      <c r="F353" s="7"/>
      <c r="G353" s="5"/>
      <c r="I353" s="8"/>
    </row>
    <row r="354">
      <c r="D354" s="8"/>
      <c r="E354" s="8"/>
      <c r="F354" s="7"/>
      <c r="G354" s="5"/>
      <c r="I354" s="8"/>
    </row>
    <row r="355">
      <c r="D355" s="8"/>
      <c r="E355" s="8"/>
      <c r="F355" s="7"/>
      <c r="G355" s="5"/>
      <c r="I355" s="8"/>
    </row>
    <row r="356">
      <c r="D356" s="8"/>
      <c r="E356" s="8"/>
      <c r="F356" s="7"/>
      <c r="G356" s="5"/>
      <c r="I356" s="8"/>
    </row>
    <row r="357">
      <c r="D357" s="8"/>
      <c r="E357" s="8"/>
      <c r="F357" s="7"/>
      <c r="G357" s="5"/>
      <c r="I357" s="8"/>
    </row>
    <row r="358">
      <c r="D358" s="8"/>
      <c r="E358" s="8"/>
      <c r="F358" s="7"/>
      <c r="G358" s="5"/>
      <c r="I358" s="8"/>
    </row>
    <row r="359">
      <c r="D359" s="8"/>
      <c r="E359" s="8"/>
      <c r="F359" s="7"/>
      <c r="G359" s="5"/>
      <c r="I359" s="8"/>
    </row>
    <row r="360">
      <c r="D360" s="8"/>
      <c r="E360" s="8"/>
      <c r="F360" s="7"/>
      <c r="G360" s="5"/>
      <c r="I360" s="8"/>
    </row>
    <row r="361">
      <c r="D361" s="8"/>
      <c r="E361" s="8"/>
      <c r="F361" s="7"/>
      <c r="G361" s="5"/>
      <c r="I361" s="8"/>
    </row>
    <row r="362">
      <c r="D362" s="8"/>
      <c r="E362" s="8"/>
      <c r="F362" s="7"/>
      <c r="G362" s="5"/>
      <c r="I362" s="8"/>
    </row>
    <row r="363">
      <c r="D363" s="8"/>
      <c r="E363" s="8"/>
      <c r="F363" s="7"/>
      <c r="G363" s="5"/>
      <c r="I363" s="8"/>
    </row>
    <row r="364">
      <c r="D364" s="8"/>
      <c r="E364" s="8"/>
      <c r="F364" s="7"/>
      <c r="G364" s="5"/>
      <c r="I364" s="8"/>
    </row>
    <row r="365">
      <c r="D365" s="8"/>
      <c r="E365" s="8"/>
      <c r="F365" s="7"/>
      <c r="G365" s="5"/>
      <c r="I365" s="8"/>
    </row>
    <row r="366">
      <c r="D366" s="8"/>
      <c r="E366" s="8"/>
      <c r="F366" s="7"/>
      <c r="G366" s="5"/>
      <c r="I366" s="8"/>
    </row>
    <row r="367">
      <c r="D367" s="8"/>
      <c r="E367" s="8"/>
      <c r="F367" s="7"/>
      <c r="G367" s="5"/>
      <c r="I367" s="8"/>
    </row>
    <row r="368">
      <c r="D368" s="8"/>
      <c r="E368" s="8"/>
      <c r="F368" s="7"/>
      <c r="G368" s="5"/>
      <c r="I368" s="8"/>
    </row>
    <row r="369">
      <c r="D369" s="8"/>
      <c r="E369" s="8"/>
      <c r="F369" s="7"/>
      <c r="G369" s="5"/>
      <c r="I369" s="8"/>
    </row>
    <row r="370">
      <c r="D370" s="8"/>
      <c r="E370" s="8"/>
      <c r="F370" s="7"/>
      <c r="G370" s="5"/>
      <c r="I370" s="8"/>
    </row>
    <row r="371">
      <c r="D371" s="8"/>
      <c r="E371" s="8"/>
      <c r="F371" s="7"/>
      <c r="G371" s="5"/>
      <c r="I371" s="8"/>
    </row>
    <row r="372">
      <c r="D372" s="8"/>
      <c r="E372" s="8"/>
      <c r="F372" s="7"/>
      <c r="G372" s="5"/>
      <c r="I372" s="8"/>
    </row>
    <row r="373">
      <c r="D373" s="8"/>
      <c r="E373" s="8"/>
      <c r="F373" s="7"/>
      <c r="G373" s="5"/>
      <c r="I373" s="8"/>
    </row>
    <row r="374">
      <c r="D374" s="8"/>
      <c r="E374" s="8"/>
      <c r="F374" s="7"/>
      <c r="G374" s="5"/>
      <c r="I374" s="8"/>
    </row>
    <row r="375">
      <c r="D375" s="8"/>
      <c r="E375" s="8"/>
      <c r="F375" s="7"/>
      <c r="G375" s="5"/>
      <c r="I375" s="8"/>
    </row>
    <row r="376">
      <c r="D376" s="8"/>
      <c r="E376" s="8"/>
      <c r="F376" s="7"/>
      <c r="G376" s="5"/>
      <c r="I376" s="8"/>
    </row>
    <row r="377">
      <c r="D377" s="8"/>
      <c r="E377" s="8"/>
      <c r="F377" s="7"/>
      <c r="G377" s="5"/>
      <c r="I377" s="8"/>
    </row>
    <row r="378">
      <c r="D378" s="8"/>
      <c r="E378" s="8"/>
      <c r="F378" s="7"/>
      <c r="G378" s="5"/>
      <c r="I378" s="8"/>
    </row>
    <row r="379">
      <c r="D379" s="8"/>
      <c r="E379" s="8"/>
      <c r="F379" s="7"/>
      <c r="G379" s="5"/>
      <c r="I379" s="8"/>
    </row>
    <row r="380">
      <c r="D380" s="8"/>
      <c r="E380" s="8"/>
      <c r="F380" s="7"/>
      <c r="G380" s="5"/>
      <c r="I380" s="8"/>
    </row>
    <row r="381">
      <c r="D381" s="8"/>
      <c r="E381" s="8"/>
      <c r="F381" s="7"/>
      <c r="G381" s="5"/>
      <c r="I381" s="8"/>
    </row>
    <row r="382">
      <c r="D382" s="8"/>
      <c r="E382" s="8"/>
      <c r="F382" s="7"/>
      <c r="G382" s="5"/>
      <c r="I382" s="8"/>
    </row>
    <row r="383">
      <c r="D383" s="8"/>
      <c r="E383" s="8"/>
      <c r="F383" s="7"/>
      <c r="G383" s="5"/>
      <c r="I383" s="8"/>
    </row>
    <row r="384">
      <c r="D384" s="8"/>
      <c r="E384" s="8"/>
      <c r="F384" s="7"/>
      <c r="G384" s="5"/>
      <c r="I384" s="8"/>
    </row>
    <row r="385">
      <c r="D385" s="8"/>
      <c r="E385" s="8"/>
      <c r="F385" s="7"/>
      <c r="G385" s="5"/>
      <c r="I385" s="8"/>
    </row>
    <row r="386">
      <c r="D386" s="8"/>
      <c r="E386" s="8"/>
      <c r="F386" s="7"/>
      <c r="G386" s="5"/>
      <c r="I386" s="8"/>
    </row>
    <row r="387">
      <c r="D387" s="8"/>
      <c r="E387" s="8"/>
      <c r="F387" s="7"/>
      <c r="G387" s="5"/>
      <c r="I387" s="8"/>
    </row>
    <row r="388">
      <c r="D388" s="8"/>
      <c r="E388" s="8"/>
      <c r="F388" s="7"/>
      <c r="G388" s="5"/>
      <c r="I388" s="8"/>
    </row>
    <row r="389">
      <c r="D389" s="8"/>
      <c r="E389" s="8"/>
      <c r="F389" s="7"/>
      <c r="G389" s="5"/>
      <c r="I389" s="8"/>
    </row>
    <row r="390">
      <c r="D390" s="8"/>
      <c r="E390" s="8"/>
      <c r="F390" s="7"/>
      <c r="G390" s="5"/>
      <c r="I390" s="8"/>
    </row>
    <row r="391">
      <c r="D391" s="8"/>
      <c r="E391" s="8"/>
      <c r="F391" s="7"/>
      <c r="G391" s="5"/>
      <c r="I391" s="8"/>
    </row>
    <row r="392">
      <c r="D392" s="8"/>
      <c r="E392" s="8"/>
      <c r="F392" s="7"/>
      <c r="G392" s="5"/>
      <c r="I392" s="8"/>
    </row>
    <row r="393">
      <c r="D393" s="8"/>
      <c r="E393" s="8"/>
      <c r="F393" s="7"/>
      <c r="G393" s="5"/>
      <c r="I393" s="8"/>
    </row>
    <row r="394">
      <c r="D394" s="8"/>
      <c r="E394" s="8"/>
      <c r="F394" s="7"/>
      <c r="G394" s="5"/>
      <c r="I394" s="8"/>
    </row>
    <row r="395">
      <c r="D395" s="8"/>
      <c r="E395" s="8"/>
      <c r="F395" s="7"/>
      <c r="G395" s="5"/>
      <c r="I395" s="8"/>
    </row>
    <row r="396">
      <c r="D396" s="8"/>
      <c r="E396" s="8"/>
      <c r="F396" s="7"/>
      <c r="G396" s="5"/>
      <c r="I396" s="8"/>
    </row>
    <row r="397">
      <c r="D397" s="8"/>
      <c r="E397" s="8"/>
      <c r="F397" s="7"/>
      <c r="G397" s="5"/>
      <c r="I397" s="8"/>
    </row>
    <row r="398">
      <c r="D398" s="8"/>
      <c r="E398" s="8"/>
      <c r="F398" s="7"/>
      <c r="G398" s="5"/>
      <c r="I398" s="8"/>
    </row>
    <row r="399">
      <c r="D399" s="8"/>
      <c r="E399" s="8"/>
      <c r="F399" s="7"/>
      <c r="G399" s="5"/>
      <c r="I399" s="8"/>
    </row>
    <row r="400">
      <c r="D400" s="8"/>
      <c r="E400" s="8"/>
      <c r="F400" s="7"/>
      <c r="G400" s="5"/>
      <c r="I400" s="8"/>
    </row>
    <row r="401">
      <c r="D401" s="8"/>
      <c r="E401" s="8"/>
      <c r="F401" s="7"/>
      <c r="G401" s="5"/>
      <c r="I401" s="8"/>
    </row>
    <row r="402">
      <c r="D402" s="8"/>
      <c r="E402" s="8"/>
      <c r="F402" s="7"/>
      <c r="G402" s="5"/>
      <c r="I402" s="8"/>
    </row>
    <row r="403">
      <c r="D403" s="8"/>
      <c r="E403" s="8"/>
      <c r="F403" s="7"/>
      <c r="G403" s="5"/>
      <c r="I403" s="8"/>
    </row>
    <row r="404">
      <c r="D404" s="8"/>
      <c r="E404" s="8"/>
      <c r="F404" s="7"/>
      <c r="G404" s="5"/>
      <c r="I404" s="8"/>
    </row>
    <row r="405">
      <c r="D405" s="8"/>
      <c r="E405" s="8"/>
      <c r="F405" s="7"/>
      <c r="G405" s="5"/>
      <c r="I405" s="8"/>
    </row>
    <row r="406">
      <c r="D406" s="8"/>
      <c r="E406" s="8"/>
      <c r="F406" s="7"/>
      <c r="G406" s="5"/>
      <c r="I406" s="8"/>
    </row>
    <row r="407">
      <c r="D407" s="8"/>
      <c r="E407" s="8"/>
      <c r="F407" s="7"/>
      <c r="G407" s="5"/>
      <c r="I407" s="8"/>
    </row>
    <row r="408">
      <c r="D408" s="8"/>
      <c r="E408" s="8"/>
      <c r="F408" s="7"/>
      <c r="G408" s="5"/>
      <c r="I408" s="8"/>
    </row>
    <row r="409">
      <c r="D409" s="8"/>
      <c r="E409" s="8"/>
      <c r="F409" s="7"/>
      <c r="G409" s="5"/>
      <c r="I409" s="8"/>
    </row>
    <row r="410">
      <c r="D410" s="8"/>
      <c r="E410" s="8"/>
      <c r="F410" s="7"/>
      <c r="G410" s="5"/>
      <c r="I410" s="8"/>
    </row>
    <row r="411">
      <c r="D411" s="8"/>
      <c r="E411" s="8"/>
      <c r="F411" s="7"/>
      <c r="G411" s="5"/>
      <c r="I411" s="8"/>
    </row>
    <row r="412">
      <c r="D412" s="8"/>
      <c r="E412" s="8"/>
      <c r="F412" s="7"/>
      <c r="G412" s="5"/>
      <c r="I412" s="8"/>
    </row>
    <row r="413">
      <c r="D413" s="8"/>
      <c r="E413" s="8"/>
      <c r="F413" s="7"/>
      <c r="G413" s="5"/>
      <c r="I413" s="8"/>
    </row>
    <row r="414">
      <c r="D414" s="8"/>
      <c r="E414" s="8"/>
      <c r="F414" s="7"/>
      <c r="G414" s="5"/>
      <c r="I414" s="8"/>
    </row>
    <row r="415">
      <c r="D415" s="8"/>
      <c r="E415" s="8"/>
      <c r="F415" s="7"/>
      <c r="G415" s="5"/>
      <c r="I415" s="8"/>
    </row>
    <row r="416">
      <c r="D416" s="8"/>
      <c r="E416" s="8"/>
      <c r="F416" s="7"/>
      <c r="G416" s="5"/>
      <c r="I416" s="8"/>
    </row>
    <row r="417">
      <c r="D417" s="8"/>
      <c r="E417" s="8"/>
      <c r="F417" s="7"/>
      <c r="G417" s="5"/>
      <c r="I417" s="8"/>
    </row>
    <row r="418">
      <c r="D418" s="8"/>
      <c r="E418" s="8"/>
      <c r="F418" s="7"/>
      <c r="G418" s="5"/>
      <c r="I418" s="8"/>
    </row>
    <row r="419">
      <c r="D419" s="8"/>
      <c r="E419" s="8"/>
      <c r="F419" s="7"/>
      <c r="G419" s="5"/>
      <c r="I419" s="8"/>
    </row>
    <row r="420">
      <c r="D420" s="8"/>
      <c r="E420" s="8"/>
      <c r="F420" s="7"/>
      <c r="G420" s="5"/>
      <c r="I420" s="8"/>
    </row>
    <row r="421">
      <c r="D421" s="8"/>
      <c r="E421" s="8"/>
      <c r="F421" s="7"/>
      <c r="G421" s="5"/>
      <c r="I421" s="8"/>
    </row>
    <row r="422">
      <c r="D422" s="8"/>
      <c r="E422" s="8"/>
      <c r="F422" s="7"/>
      <c r="G422" s="5"/>
      <c r="I422" s="8"/>
    </row>
    <row r="423">
      <c r="D423" s="8"/>
      <c r="E423" s="8"/>
      <c r="F423" s="7"/>
      <c r="G423" s="5"/>
      <c r="I423" s="8"/>
    </row>
    <row r="424">
      <c r="D424" s="8"/>
      <c r="E424" s="8"/>
      <c r="F424" s="7"/>
      <c r="G424" s="5"/>
      <c r="I424" s="8"/>
    </row>
    <row r="425">
      <c r="D425" s="8"/>
      <c r="E425" s="8"/>
      <c r="F425" s="7"/>
      <c r="G425" s="5"/>
      <c r="I425" s="8"/>
    </row>
    <row r="426">
      <c r="D426" s="8"/>
      <c r="E426" s="8"/>
      <c r="F426" s="7"/>
      <c r="G426" s="5"/>
      <c r="I426" s="8"/>
    </row>
    <row r="427">
      <c r="D427" s="8"/>
      <c r="E427" s="8"/>
      <c r="F427" s="7"/>
      <c r="G427" s="5"/>
      <c r="I427" s="8"/>
    </row>
    <row r="428">
      <c r="D428" s="8"/>
      <c r="E428" s="8"/>
      <c r="F428" s="7"/>
      <c r="G428" s="5"/>
      <c r="I428" s="8"/>
    </row>
    <row r="429">
      <c r="D429" s="8"/>
      <c r="E429" s="8"/>
      <c r="F429" s="7"/>
      <c r="G429" s="5"/>
      <c r="I429" s="8"/>
    </row>
    <row r="430">
      <c r="D430" s="8"/>
      <c r="E430" s="8"/>
      <c r="F430" s="7"/>
      <c r="G430" s="5"/>
      <c r="I430" s="8"/>
    </row>
    <row r="431">
      <c r="D431" s="8"/>
      <c r="E431" s="8"/>
      <c r="F431" s="7"/>
      <c r="G431" s="5"/>
      <c r="I431" s="8"/>
    </row>
    <row r="432">
      <c r="D432" s="8"/>
      <c r="E432" s="8"/>
      <c r="F432" s="7"/>
      <c r="G432" s="5"/>
      <c r="I432" s="8"/>
    </row>
    <row r="433">
      <c r="D433" s="8"/>
      <c r="E433" s="8"/>
      <c r="F433" s="7"/>
      <c r="G433" s="5"/>
      <c r="I433" s="8"/>
    </row>
    <row r="434">
      <c r="D434" s="8"/>
      <c r="E434" s="8"/>
      <c r="F434" s="7"/>
      <c r="G434" s="5"/>
      <c r="I434" s="8"/>
    </row>
    <row r="435">
      <c r="D435" s="8"/>
      <c r="E435" s="8"/>
      <c r="F435" s="7"/>
      <c r="G435" s="5"/>
      <c r="I435" s="8"/>
    </row>
    <row r="436">
      <c r="D436" s="8"/>
      <c r="E436" s="8"/>
      <c r="F436" s="7"/>
      <c r="G436" s="5"/>
      <c r="I436" s="8"/>
    </row>
    <row r="437">
      <c r="D437" s="8"/>
      <c r="E437" s="8"/>
      <c r="F437" s="7"/>
      <c r="G437" s="5"/>
      <c r="I437" s="8"/>
    </row>
    <row r="438">
      <c r="D438" s="8"/>
      <c r="E438" s="8"/>
      <c r="F438" s="7"/>
      <c r="G438" s="5"/>
      <c r="I438" s="8"/>
    </row>
    <row r="439">
      <c r="D439" s="8"/>
      <c r="E439" s="8"/>
      <c r="F439" s="7"/>
      <c r="G439" s="5"/>
      <c r="I439" s="8"/>
    </row>
    <row r="440">
      <c r="D440" s="8"/>
      <c r="E440" s="8"/>
      <c r="F440" s="7"/>
      <c r="G440" s="5"/>
      <c r="I440" s="8"/>
    </row>
    <row r="441">
      <c r="D441" s="8"/>
      <c r="E441" s="8"/>
      <c r="F441" s="7"/>
      <c r="G441" s="5"/>
      <c r="I441" s="8"/>
    </row>
    <row r="442">
      <c r="D442" s="8"/>
      <c r="E442" s="8"/>
      <c r="F442" s="7"/>
      <c r="G442" s="5"/>
      <c r="I442" s="8"/>
    </row>
    <row r="443">
      <c r="D443" s="8"/>
      <c r="E443" s="8"/>
      <c r="F443" s="7"/>
      <c r="G443" s="5"/>
      <c r="I443" s="8"/>
    </row>
    <row r="444">
      <c r="D444" s="8"/>
      <c r="E444" s="8"/>
      <c r="F444" s="7"/>
      <c r="G444" s="5"/>
      <c r="I444" s="8"/>
    </row>
    <row r="445">
      <c r="D445" s="8"/>
      <c r="E445" s="8"/>
      <c r="F445" s="7"/>
      <c r="G445" s="5"/>
      <c r="I445" s="8"/>
    </row>
    <row r="446">
      <c r="D446" s="8"/>
      <c r="E446" s="8"/>
      <c r="F446" s="7"/>
      <c r="G446" s="5"/>
      <c r="I446" s="8"/>
    </row>
    <row r="447">
      <c r="D447" s="8"/>
      <c r="E447" s="8"/>
      <c r="F447" s="7"/>
      <c r="G447" s="5"/>
      <c r="I447" s="8"/>
    </row>
    <row r="448">
      <c r="D448" s="8"/>
      <c r="E448" s="8"/>
      <c r="F448" s="7"/>
      <c r="G448" s="5"/>
      <c r="I448" s="8"/>
    </row>
    <row r="449">
      <c r="D449" s="8"/>
      <c r="E449" s="8"/>
      <c r="F449" s="7"/>
      <c r="G449" s="5"/>
      <c r="I449" s="8"/>
    </row>
    <row r="450">
      <c r="D450" s="8"/>
      <c r="E450" s="8"/>
      <c r="F450" s="7"/>
      <c r="G450" s="5"/>
      <c r="I450" s="8"/>
    </row>
    <row r="451">
      <c r="D451" s="8"/>
      <c r="E451" s="8"/>
      <c r="F451" s="7"/>
      <c r="G451" s="5"/>
      <c r="I451" s="8"/>
    </row>
    <row r="452">
      <c r="D452" s="8"/>
      <c r="E452" s="8"/>
      <c r="F452" s="7"/>
      <c r="G452" s="5"/>
      <c r="I452" s="8"/>
    </row>
    <row r="453">
      <c r="D453" s="8"/>
      <c r="E453" s="8"/>
      <c r="F453" s="7"/>
      <c r="G453" s="5"/>
      <c r="I453" s="8"/>
    </row>
    <row r="454">
      <c r="D454" s="8"/>
      <c r="E454" s="8"/>
      <c r="F454" s="7"/>
      <c r="G454" s="5"/>
      <c r="I454" s="8"/>
    </row>
    <row r="455">
      <c r="D455" s="8"/>
      <c r="E455" s="8"/>
      <c r="F455" s="7"/>
      <c r="G455" s="5"/>
      <c r="I455" s="8"/>
    </row>
    <row r="456">
      <c r="D456" s="8"/>
      <c r="E456" s="8"/>
      <c r="F456" s="7"/>
      <c r="G456" s="5"/>
      <c r="I456" s="8"/>
    </row>
    <row r="457">
      <c r="D457" s="8"/>
      <c r="E457" s="8"/>
      <c r="F457" s="7"/>
      <c r="G457" s="5"/>
      <c r="I457" s="8"/>
    </row>
    <row r="458">
      <c r="D458" s="8"/>
      <c r="E458" s="8"/>
      <c r="F458" s="7"/>
      <c r="G458" s="5"/>
      <c r="I458" s="8"/>
    </row>
    <row r="459">
      <c r="D459" s="8"/>
      <c r="E459" s="8"/>
      <c r="F459" s="7"/>
      <c r="G459" s="5"/>
      <c r="I459" s="8"/>
    </row>
    <row r="460">
      <c r="D460" s="8"/>
      <c r="E460" s="8"/>
      <c r="F460" s="7"/>
      <c r="G460" s="5"/>
      <c r="I460" s="8"/>
    </row>
    <row r="461">
      <c r="D461" s="8"/>
      <c r="E461" s="8"/>
      <c r="F461" s="7"/>
      <c r="G461" s="5"/>
      <c r="I461" s="8"/>
    </row>
    <row r="462">
      <c r="D462" s="8"/>
      <c r="E462" s="8"/>
      <c r="F462" s="7"/>
      <c r="G462" s="5"/>
      <c r="I462" s="8"/>
    </row>
    <row r="463">
      <c r="D463" s="8"/>
      <c r="E463" s="8"/>
      <c r="F463" s="7"/>
      <c r="G463" s="5"/>
      <c r="I463" s="8"/>
    </row>
    <row r="464">
      <c r="D464" s="8"/>
      <c r="E464" s="8"/>
      <c r="F464" s="7"/>
      <c r="G464" s="5"/>
      <c r="I464" s="8"/>
    </row>
    <row r="465">
      <c r="D465" s="8"/>
      <c r="E465" s="8"/>
      <c r="F465" s="7"/>
      <c r="G465" s="5"/>
      <c r="I465" s="8"/>
    </row>
    <row r="466">
      <c r="D466" s="8"/>
      <c r="E466" s="8"/>
      <c r="F466" s="7"/>
      <c r="G466" s="5"/>
      <c r="I466" s="8"/>
    </row>
    <row r="467">
      <c r="D467" s="8"/>
      <c r="E467" s="8"/>
      <c r="F467" s="7"/>
      <c r="G467" s="5"/>
      <c r="I467" s="8"/>
    </row>
    <row r="468">
      <c r="D468" s="8"/>
      <c r="E468" s="8"/>
      <c r="F468" s="7"/>
      <c r="G468" s="5"/>
      <c r="I468" s="8"/>
    </row>
    <row r="469">
      <c r="D469" s="8"/>
      <c r="E469" s="8"/>
      <c r="F469" s="7"/>
      <c r="G469" s="5"/>
      <c r="I469" s="8"/>
    </row>
    <row r="470">
      <c r="D470" s="8"/>
      <c r="E470" s="8"/>
      <c r="F470" s="7"/>
      <c r="G470" s="5"/>
      <c r="I470" s="8"/>
    </row>
    <row r="471">
      <c r="D471" s="8"/>
      <c r="E471" s="8"/>
      <c r="F471" s="7"/>
      <c r="G471" s="5"/>
      <c r="I471" s="8"/>
    </row>
    <row r="472">
      <c r="D472" s="8"/>
      <c r="E472" s="8"/>
      <c r="F472" s="7"/>
      <c r="G472" s="5"/>
      <c r="I472" s="8"/>
    </row>
    <row r="473">
      <c r="D473" s="8"/>
      <c r="E473" s="8"/>
      <c r="F473" s="7"/>
      <c r="G473" s="5"/>
      <c r="I473" s="8"/>
    </row>
    <row r="474">
      <c r="D474" s="8"/>
      <c r="E474" s="8"/>
      <c r="F474" s="7"/>
      <c r="G474" s="5"/>
      <c r="I474" s="8"/>
    </row>
    <row r="475">
      <c r="D475" s="8"/>
      <c r="E475" s="8"/>
      <c r="F475" s="7"/>
      <c r="G475" s="5"/>
      <c r="I475" s="8"/>
    </row>
    <row r="476">
      <c r="D476" s="8"/>
      <c r="E476" s="8"/>
      <c r="F476" s="7"/>
      <c r="G476" s="5"/>
      <c r="I476" s="8"/>
    </row>
    <row r="477">
      <c r="D477" s="8"/>
      <c r="E477" s="8"/>
      <c r="F477" s="7"/>
      <c r="G477" s="5"/>
      <c r="I477" s="8"/>
    </row>
    <row r="478">
      <c r="D478" s="8"/>
      <c r="E478" s="8"/>
      <c r="F478" s="7"/>
      <c r="G478" s="5"/>
      <c r="I478" s="8"/>
    </row>
    <row r="479">
      <c r="D479" s="8"/>
      <c r="E479" s="8"/>
      <c r="F479" s="7"/>
      <c r="G479" s="5"/>
      <c r="I479" s="8"/>
    </row>
    <row r="480">
      <c r="D480" s="8"/>
      <c r="E480" s="8"/>
      <c r="F480" s="7"/>
      <c r="G480" s="5"/>
      <c r="I480" s="8"/>
    </row>
    <row r="481">
      <c r="D481" s="8"/>
      <c r="E481" s="8"/>
      <c r="F481" s="7"/>
      <c r="G481" s="5"/>
      <c r="I481" s="8"/>
    </row>
    <row r="482">
      <c r="D482" s="8"/>
      <c r="E482" s="8"/>
      <c r="F482" s="7"/>
      <c r="G482" s="5"/>
      <c r="I482" s="8"/>
    </row>
    <row r="483">
      <c r="D483" s="8"/>
      <c r="E483" s="8"/>
      <c r="F483" s="7"/>
      <c r="G483" s="5"/>
      <c r="I483" s="8"/>
    </row>
    <row r="484">
      <c r="D484" s="8"/>
      <c r="E484" s="8"/>
      <c r="F484" s="7"/>
      <c r="G484" s="5"/>
      <c r="I484" s="8"/>
    </row>
    <row r="485">
      <c r="D485" s="8"/>
      <c r="E485" s="8"/>
      <c r="F485" s="7"/>
      <c r="G485" s="5"/>
      <c r="I485" s="8"/>
    </row>
    <row r="486">
      <c r="D486" s="8"/>
      <c r="E486" s="8"/>
      <c r="F486" s="7"/>
      <c r="G486" s="5"/>
      <c r="I486" s="8"/>
    </row>
    <row r="487">
      <c r="D487" s="8"/>
      <c r="E487" s="8"/>
      <c r="F487" s="7"/>
      <c r="G487" s="5"/>
      <c r="I487" s="8"/>
    </row>
    <row r="488">
      <c r="D488" s="8"/>
      <c r="E488" s="8"/>
      <c r="F488" s="7"/>
      <c r="G488" s="5"/>
      <c r="I488" s="8"/>
    </row>
    <row r="489">
      <c r="D489" s="8"/>
      <c r="E489" s="8"/>
      <c r="F489" s="7"/>
      <c r="G489" s="5"/>
      <c r="I489" s="8"/>
    </row>
    <row r="490">
      <c r="D490" s="8"/>
      <c r="E490" s="8"/>
      <c r="F490" s="7"/>
      <c r="G490" s="5"/>
      <c r="I490" s="8"/>
    </row>
    <row r="491">
      <c r="D491" s="8"/>
      <c r="E491" s="8"/>
      <c r="F491" s="7"/>
      <c r="G491" s="5"/>
      <c r="I491" s="8"/>
    </row>
    <row r="492">
      <c r="D492" s="8"/>
      <c r="E492" s="8"/>
      <c r="F492" s="7"/>
      <c r="G492" s="5"/>
      <c r="I492" s="8"/>
    </row>
    <row r="493">
      <c r="D493" s="8"/>
      <c r="E493" s="8"/>
      <c r="F493" s="7"/>
      <c r="G493" s="5"/>
      <c r="I493" s="8"/>
    </row>
    <row r="494">
      <c r="D494" s="8"/>
      <c r="E494" s="8"/>
      <c r="F494" s="7"/>
      <c r="G494" s="5"/>
      <c r="I494" s="8"/>
    </row>
    <row r="495">
      <c r="D495" s="8"/>
      <c r="E495" s="8"/>
      <c r="F495" s="7"/>
      <c r="G495" s="5"/>
      <c r="I495" s="8"/>
    </row>
    <row r="496">
      <c r="D496" s="8"/>
      <c r="E496" s="8"/>
      <c r="F496" s="7"/>
      <c r="G496" s="5"/>
      <c r="I496" s="8"/>
    </row>
    <row r="497">
      <c r="D497" s="8"/>
      <c r="E497" s="8"/>
      <c r="F497" s="7"/>
      <c r="G497" s="5"/>
      <c r="I497" s="8"/>
    </row>
    <row r="498">
      <c r="D498" s="8"/>
      <c r="E498" s="8"/>
      <c r="F498" s="7"/>
      <c r="G498" s="5"/>
      <c r="I498" s="8"/>
    </row>
    <row r="499">
      <c r="D499" s="8"/>
      <c r="E499" s="8"/>
      <c r="F499" s="7"/>
      <c r="G499" s="5"/>
      <c r="I499" s="8"/>
    </row>
    <row r="500">
      <c r="D500" s="8"/>
      <c r="E500" s="8"/>
      <c r="F500" s="7"/>
      <c r="G500" s="5"/>
      <c r="I500" s="8"/>
    </row>
    <row r="501">
      <c r="D501" s="8"/>
      <c r="E501" s="8"/>
      <c r="F501" s="7"/>
      <c r="G501" s="5"/>
      <c r="I501" s="8"/>
    </row>
    <row r="502">
      <c r="D502" s="8"/>
      <c r="E502" s="8"/>
      <c r="F502" s="7"/>
      <c r="G502" s="5"/>
      <c r="I502" s="8"/>
    </row>
    <row r="503">
      <c r="D503" s="8"/>
      <c r="E503" s="8"/>
      <c r="F503" s="7"/>
      <c r="G503" s="5"/>
      <c r="I503" s="8"/>
    </row>
    <row r="504">
      <c r="D504" s="8"/>
      <c r="E504" s="8"/>
      <c r="F504" s="7"/>
      <c r="G504" s="5"/>
      <c r="I504" s="8"/>
    </row>
    <row r="505">
      <c r="D505" s="8"/>
      <c r="E505" s="8"/>
      <c r="F505" s="7"/>
      <c r="G505" s="5"/>
      <c r="I505" s="8"/>
    </row>
    <row r="506">
      <c r="D506" s="8"/>
      <c r="E506" s="8"/>
      <c r="F506" s="7"/>
      <c r="G506" s="5"/>
      <c r="I506" s="8"/>
    </row>
    <row r="507">
      <c r="D507" s="8"/>
      <c r="E507" s="8"/>
      <c r="F507" s="7"/>
      <c r="G507" s="5"/>
      <c r="I507" s="8"/>
    </row>
    <row r="508">
      <c r="D508" s="8"/>
      <c r="E508" s="8"/>
      <c r="F508" s="7"/>
      <c r="G508" s="5"/>
      <c r="I508" s="8"/>
    </row>
    <row r="509">
      <c r="D509" s="8"/>
      <c r="E509" s="8"/>
      <c r="F509" s="7"/>
      <c r="G509" s="5"/>
      <c r="I509" s="8"/>
    </row>
    <row r="510">
      <c r="D510" s="8"/>
      <c r="E510" s="8"/>
      <c r="F510" s="7"/>
      <c r="G510" s="5"/>
      <c r="I510" s="8"/>
    </row>
    <row r="511">
      <c r="D511" s="8"/>
      <c r="E511" s="8"/>
      <c r="F511" s="7"/>
      <c r="G511" s="5"/>
      <c r="I511" s="8"/>
    </row>
    <row r="512">
      <c r="D512" s="8"/>
      <c r="E512" s="8"/>
      <c r="F512" s="7"/>
      <c r="G512" s="5"/>
      <c r="I512" s="8"/>
    </row>
    <row r="513">
      <c r="D513" s="8"/>
      <c r="E513" s="8"/>
      <c r="F513" s="7"/>
      <c r="G513" s="5"/>
      <c r="I513" s="8"/>
    </row>
    <row r="514">
      <c r="D514" s="8"/>
      <c r="E514" s="8"/>
      <c r="F514" s="7"/>
      <c r="G514" s="5"/>
      <c r="I514" s="8"/>
    </row>
    <row r="515">
      <c r="D515" s="8"/>
      <c r="E515" s="8"/>
      <c r="F515" s="7"/>
      <c r="G515" s="5"/>
      <c r="I515" s="8"/>
    </row>
    <row r="516">
      <c r="D516" s="8"/>
      <c r="E516" s="8"/>
      <c r="F516" s="7"/>
      <c r="G516" s="5"/>
      <c r="I516" s="8"/>
    </row>
    <row r="517">
      <c r="D517" s="8"/>
      <c r="E517" s="8"/>
      <c r="F517" s="7"/>
      <c r="G517" s="5"/>
      <c r="I517" s="8"/>
    </row>
    <row r="518">
      <c r="D518" s="8"/>
      <c r="E518" s="8"/>
      <c r="F518" s="7"/>
      <c r="G518" s="5"/>
      <c r="I518" s="8"/>
    </row>
    <row r="519">
      <c r="D519" s="8"/>
      <c r="E519" s="8"/>
      <c r="F519" s="7"/>
      <c r="G519" s="5"/>
      <c r="I519" s="8"/>
    </row>
    <row r="520">
      <c r="D520" s="8"/>
      <c r="E520" s="8"/>
      <c r="F520" s="7"/>
      <c r="G520" s="5"/>
      <c r="I520" s="8"/>
    </row>
    <row r="521">
      <c r="D521" s="8"/>
      <c r="E521" s="8"/>
      <c r="F521" s="7"/>
      <c r="G521" s="5"/>
      <c r="I521" s="8"/>
    </row>
    <row r="522">
      <c r="D522" s="8"/>
      <c r="E522" s="8"/>
      <c r="F522" s="7"/>
      <c r="G522" s="5"/>
      <c r="I522" s="8"/>
    </row>
    <row r="523">
      <c r="D523" s="8"/>
      <c r="E523" s="8"/>
      <c r="F523" s="7"/>
      <c r="G523" s="5"/>
      <c r="I523" s="8"/>
    </row>
    <row r="524">
      <c r="D524" s="8"/>
      <c r="E524" s="8"/>
      <c r="F524" s="7"/>
      <c r="G524" s="5"/>
      <c r="I524" s="8"/>
    </row>
    <row r="525">
      <c r="D525" s="8"/>
      <c r="E525" s="8"/>
      <c r="F525" s="7"/>
      <c r="G525" s="5"/>
      <c r="I525" s="8"/>
    </row>
    <row r="526">
      <c r="D526" s="8"/>
      <c r="E526" s="8"/>
      <c r="F526" s="7"/>
      <c r="G526" s="5"/>
      <c r="I526" s="8"/>
    </row>
    <row r="527">
      <c r="D527" s="8"/>
      <c r="E527" s="8"/>
      <c r="F527" s="7"/>
      <c r="G527" s="5"/>
      <c r="I527" s="8"/>
    </row>
    <row r="528">
      <c r="D528" s="8"/>
      <c r="E528" s="8"/>
      <c r="F528" s="7"/>
      <c r="G528" s="5"/>
      <c r="I528" s="8"/>
    </row>
    <row r="529">
      <c r="D529" s="8"/>
      <c r="E529" s="8"/>
      <c r="F529" s="7"/>
      <c r="G529" s="5"/>
      <c r="I529" s="8"/>
    </row>
    <row r="530">
      <c r="D530" s="8"/>
      <c r="E530" s="8"/>
      <c r="F530" s="7"/>
      <c r="G530" s="5"/>
      <c r="I530" s="8"/>
    </row>
    <row r="531">
      <c r="D531" s="8"/>
      <c r="E531" s="8"/>
      <c r="F531" s="7"/>
      <c r="G531" s="5"/>
      <c r="I531" s="8"/>
    </row>
    <row r="532">
      <c r="D532" s="8"/>
      <c r="E532" s="8"/>
      <c r="F532" s="7"/>
      <c r="G532" s="5"/>
      <c r="I532" s="8"/>
    </row>
    <row r="533">
      <c r="D533" s="8"/>
      <c r="E533" s="8"/>
      <c r="F533" s="7"/>
      <c r="G533" s="5"/>
      <c r="I533" s="8"/>
    </row>
    <row r="534">
      <c r="D534" s="8"/>
      <c r="E534" s="8"/>
      <c r="F534" s="7"/>
      <c r="G534" s="5"/>
      <c r="I534" s="8"/>
    </row>
    <row r="535">
      <c r="D535" s="8"/>
      <c r="E535" s="8"/>
      <c r="F535" s="7"/>
      <c r="G535" s="5"/>
      <c r="I535" s="8"/>
    </row>
    <row r="536">
      <c r="D536" s="8"/>
      <c r="E536" s="8"/>
      <c r="F536" s="7"/>
      <c r="G536" s="5"/>
      <c r="I536" s="8"/>
    </row>
    <row r="537">
      <c r="D537" s="8"/>
      <c r="E537" s="8"/>
      <c r="F537" s="7"/>
      <c r="G537" s="5"/>
      <c r="I537" s="8"/>
    </row>
    <row r="538">
      <c r="D538" s="8"/>
      <c r="E538" s="8"/>
      <c r="F538" s="7"/>
      <c r="G538" s="5"/>
      <c r="I538" s="8"/>
    </row>
    <row r="539">
      <c r="D539" s="8"/>
      <c r="E539" s="8"/>
      <c r="F539" s="7"/>
      <c r="G539" s="5"/>
      <c r="I539" s="8"/>
    </row>
    <row r="540">
      <c r="D540" s="8"/>
      <c r="E540" s="8"/>
      <c r="F540" s="7"/>
      <c r="G540" s="5"/>
      <c r="I540" s="8"/>
    </row>
    <row r="541">
      <c r="D541" s="8"/>
      <c r="E541" s="8"/>
      <c r="F541" s="7"/>
      <c r="G541" s="5"/>
      <c r="I541" s="8"/>
    </row>
    <row r="542">
      <c r="D542" s="8"/>
      <c r="E542" s="8"/>
      <c r="F542" s="7"/>
      <c r="G542" s="5"/>
      <c r="I542" s="8"/>
    </row>
    <row r="543">
      <c r="D543" s="8"/>
      <c r="E543" s="8"/>
      <c r="F543" s="7"/>
      <c r="G543" s="5"/>
      <c r="I543" s="8"/>
    </row>
    <row r="544">
      <c r="D544" s="8"/>
      <c r="E544" s="8"/>
      <c r="F544" s="7"/>
      <c r="G544" s="5"/>
      <c r="I544" s="8"/>
    </row>
    <row r="545">
      <c r="D545" s="8"/>
      <c r="E545" s="8"/>
      <c r="F545" s="7"/>
      <c r="G545" s="5"/>
      <c r="I545" s="8"/>
    </row>
    <row r="546">
      <c r="D546" s="8"/>
      <c r="E546" s="8"/>
      <c r="F546" s="7"/>
      <c r="G546" s="5"/>
      <c r="I546" s="8"/>
    </row>
    <row r="547">
      <c r="D547" s="8"/>
      <c r="E547" s="8"/>
      <c r="F547" s="7"/>
      <c r="G547" s="5"/>
      <c r="I547" s="8"/>
    </row>
    <row r="548">
      <c r="D548" s="8"/>
      <c r="E548" s="8"/>
      <c r="F548" s="7"/>
      <c r="G548" s="5"/>
      <c r="I548" s="8"/>
    </row>
    <row r="549">
      <c r="D549" s="8"/>
      <c r="E549" s="8"/>
      <c r="F549" s="7"/>
      <c r="G549" s="5"/>
      <c r="I549" s="8"/>
    </row>
    <row r="550">
      <c r="D550" s="8"/>
      <c r="E550" s="8"/>
      <c r="F550" s="7"/>
      <c r="G550" s="5"/>
      <c r="I550" s="8"/>
    </row>
    <row r="551">
      <c r="D551" s="8"/>
      <c r="E551" s="8"/>
      <c r="F551" s="7"/>
      <c r="G551" s="5"/>
      <c r="I551" s="8"/>
    </row>
    <row r="552">
      <c r="D552" s="8"/>
      <c r="E552" s="8"/>
      <c r="F552" s="7"/>
      <c r="G552" s="5"/>
      <c r="I552" s="8"/>
    </row>
    <row r="553">
      <c r="D553" s="8"/>
      <c r="E553" s="8"/>
      <c r="F553" s="7"/>
      <c r="G553" s="5"/>
      <c r="I553" s="8"/>
    </row>
    <row r="554">
      <c r="D554" s="8"/>
      <c r="E554" s="8"/>
      <c r="F554" s="7"/>
      <c r="G554" s="5"/>
      <c r="I554" s="8"/>
    </row>
    <row r="555">
      <c r="D555" s="8"/>
      <c r="E555" s="8"/>
      <c r="F555" s="7"/>
      <c r="G555" s="5"/>
      <c r="I555" s="8"/>
    </row>
    <row r="556">
      <c r="D556" s="8"/>
      <c r="E556" s="8"/>
      <c r="F556" s="7"/>
      <c r="G556" s="5"/>
      <c r="I556" s="8"/>
    </row>
    <row r="557">
      <c r="D557" s="8"/>
      <c r="E557" s="8"/>
      <c r="F557" s="7"/>
      <c r="G557" s="5"/>
      <c r="I557" s="8"/>
    </row>
    <row r="558">
      <c r="D558" s="8"/>
      <c r="E558" s="8"/>
      <c r="F558" s="7"/>
      <c r="G558" s="5"/>
      <c r="I558" s="8"/>
    </row>
    <row r="559">
      <c r="D559" s="8"/>
      <c r="E559" s="8"/>
      <c r="F559" s="7"/>
      <c r="G559" s="5"/>
      <c r="I559" s="8"/>
    </row>
    <row r="560">
      <c r="D560" s="8"/>
      <c r="E560" s="8"/>
      <c r="F560" s="7"/>
      <c r="G560" s="5"/>
      <c r="I560" s="8"/>
    </row>
    <row r="561">
      <c r="D561" s="8"/>
      <c r="E561" s="8"/>
      <c r="F561" s="7"/>
      <c r="G561" s="5"/>
      <c r="I561" s="8"/>
    </row>
    <row r="562">
      <c r="D562" s="8"/>
      <c r="E562" s="8"/>
      <c r="F562" s="7"/>
      <c r="G562" s="5"/>
      <c r="I562" s="8"/>
    </row>
    <row r="563">
      <c r="D563" s="8"/>
      <c r="E563" s="8"/>
      <c r="F563" s="7"/>
      <c r="G563" s="5"/>
      <c r="I563" s="8"/>
    </row>
    <row r="564">
      <c r="D564" s="8"/>
      <c r="E564" s="8"/>
      <c r="F564" s="7"/>
      <c r="G564" s="5"/>
      <c r="I564" s="8"/>
    </row>
    <row r="565">
      <c r="D565" s="8"/>
      <c r="E565" s="8"/>
      <c r="F565" s="7"/>
      <c r="G565" s="5"/>
      <c r="I565" s="8"/>
    </row>
    <row r="566">
      <c r="D566" s="8"/>
      <c r="E566" s="8"/>
      <c r="F566" s="7"/>
      <c r="G566" s="5"/>
      <c r="I566" s="8"/>
    </row>
    <row r="567">
      <c r="D567" s="8"/>
      <c r="E567" s="8"/>
      <c r="F567" s="7"/>
      <c r="G567" s="5"/>
      <c r="I567" s="8"/>
    </row>
    <row r="568">
      <c r="D568" s="8"/>
      <c r="E568" s="8"/>
      <c r="F568" s="7"/>
      <c r="G568" s="5"/>
      <c r="I568" s="8"/>
    </row>
    <row r="569">
      <c r="D569" s="8"/>
      <c r="E569" s="8"/>
      <c r="F569" s="7"/>
      <c r="G569" s="5"/>
      <c r="I569" s="8"/>
    </row>
    <row r="570">
      <c r="D570" s="8"/>
      <c r="E570" s="8"/>
      <c r="F570" s="7"/>
      <c r="G570" s="5"/>
      <c r="I570" s="8"/>
    </row>
    <row r="571">
      <c r="D571" s="8"/>
      <c r="E571" s="8"/>
      <c r="F571" s="7"/>
      <c r="G571" s="5"/>
      <c r="I571" s="8"/>
    </row>
    <row r="572">
      <c r="D572" s="8"/>
      <c r="E572" s="8"/>
      <c r="F572" s="7"/>
      <c r="G572" s="5"/>
      <c r="I572" s="8"/>
    </row>
    <row r="573">
      <c r="D573" s="8"/>
      <c r="E573" s="8"/>
      <c r="F573" s="7"/>
      <c r="G573" s="5"/>
      <c r="I573" s="8"/>
    </row>
    <row r="574">
      <c r="D574" s="8"/>
      <c r="E574" s="8"/>
      <c r="F574" s="7"/>
      <c r="G574" s="5"/>
      <c r="I574" s="8"/>
    </row>
    <row r="575">
      <c r="D575" s="8"/>
      <c r="E575" s="8"/>
      <c r="F575" s="7"/>
      <c r="G575" s="5"/>
      <c r="I575" s="8"/>
    </row>
    <row r="576">
      <c r="D576" s="8"/>
      <c r="E576" s="8"/>
      <c r="F576" s="7"/>
      <c r="G576" s="5"/>
      <c r="I576" s="8"/>
    </row>
    <row r="577">
      <c r="D577" s="8"/>
      <c r="E577" s="8"/>
      <c r="F577" s="7"/>
      <c r="G577" s="5"/>
      <c r="I577" s="8"/>
    </row>
    <row r="578">
      <c r="D578" s="8"/>
      <c r="E578" s="8"/>
      <c r="F578" s="7"/>
      <c r="G578" s="5"/>
      <c r="I578" s="8"/>
    </row>
    <row r="579">
      <c r="D579" s="8"/>
      <c r="E579" s="8"/>
      <c r="F579" s="7"/>
      <c r="G579" s="5"/>
      <c r="I579" s="8"/>
    </row>
    <row r="580">
      <c r="D580" s="8"/>
      <c r="E580" s="8"/>
      <c r="F580" s="7"/>
      <c r="G580" s="5"/>
      <c r="I580" s="8"/>
    </row>
    <row r="581">
      <c r="D581" s="8"/>
      <c r="E581" s="8"/>
      <c r="F581" s="7"/>
      <c r="G581" s="5"/>
      <c r="I581" s="8"/>
    </row>
    <row r="582">
      <c r="D582" s="8"/>
      <c r="E582" s="8"/>
      <c r="F582" s="7"/>
      <c r="G582" s="5"/>
      <c r="I582" s="8"/>
    </row>
    <row r="583">
      <c r="D583" s="8"/>
      <c r="E583" s="8"/>
      <c r="F583" s="7"/>
      <c r="G583" s="5"/>
      <c r="I583" s="8"/>
    </row>
    <row r="584">
      <c r="D584" s="8"/>
      <c r="E584" s="8"/>
      <c r="F584" s="7"/>
      <c r="G584" s="5"/>
      <c r="I584" s="8"/>
    </row>
    <row r="585">
      <c r="D585" s="8"/>
      <c r="E585" s="8"/>
      <c r="F585" s="7"/>
      <c r="G585" s="5"/>
      <c r="I585" s="8"/>
    </row>
    <row r="586">
      <c r="D586" s="8"/>
      <c r="E586" s="8"/>
      <c r="F586" s="7"/>
      <c r="G586" s="5"/>
      <c r="I586" s="8"/>
    </row>
    <row r="587">
      <c r="D587" s="8"/>
      <c r="E587" s="8"/>
      <c r="F587" s="7"/>
      <c r="G587" s="5"/>
      <c r="I587" s="8"/>
    </row>
    <row r="588">
      <c r="D588" s="8"/>
      <c r="E588" s="8"/>
      <c r="F588" s="7"/>
      <c r="G588" s="5"/>
      <c r="I588" s="8"/>
    </row>
    <row r="589">
      <c r="D589" s="8"/>
      <c r="E589" s="8"/>
      <c r="F589" s="7"/>
      <c r="G589" s="5"/>
      <c r="I589" s="8"/>
    </row>
    <row r="590">
      <c r="D590" s="8"/>
      <c r="E590" s="8"/>
      <c r="F590" s="7"/>
      <c r="G590" s="5"/>
      <c r="I590" s="8"/>
    </row>
    <row r="591">
      <c r="D591" s="8"/>
      <c r="E591" s="8"/>
      <c r="F591" s="7"/>
      <c r="G591" s="5"/>
      <c r="I591" s="8"/>
    </row>
    <row r="592">
      <c r="D592" s="8"/>
      <c r="E592" s="8"/>
      <c r="F592" s="7"/>
      <c r="G592" s="5"/>
      <c r="I592" s="8"/>
    </row>
    <row r="593">
      <c r="D593" s="8"/>
      <c r="E593" s="8"/>
      <c r="F593" s="7"/>
      <c r="G593" s="5"/>
      <c r="I593" s="8"/>
    </row>
    <row r="594">
      <c r="D594" s="8"/>
      <c r="E594" s="8"/>
      <c r="F594" s="7"/>
      <c r="G594" s="5"/>
      <c r="I594" s="8"/>
    </row>
    <row r="595">
      <c r="D595" s="8"/>
      <c r="E595" s="8"/>
      <c r="F595" s="7"/>
      <c r="G595" s="5"/>
      <c r="I595" s="8"/>
    </row>
    <row r="596">
      <c r="D596" s="8"/>
      <c r="E596" s="8"/>
      <c r="F596" s="7"/>
      <c r="G596" s="5"/>
      <c r="I596" s="8"/>
    </row>
    <row r="597">
      <c r="D597" s="8"/>
      <c r="E597" s="8"/>
      <c r="F597" s="7"/>
      <c r="G597" s="5"/>
      <c r="I597" s="8"/>
    </row>
    <row r="598">
      <c r="D598" s="8"/>
      <c r="E598" s="8"/>
      <c r="F598" s="7"/>
      <c r="G598" s="5"/>
      <c r="I598" s="8"/>
    </row>
    <row r="599">
      <c r="D599" s="8"/>
      <c r="E599" s="8"/>
      <c r="F599" s="7"/>
      <c r="G599" s="5"/>
      <c r="I599" s="8"/>
    </row>
    <row r="600">
      <c r="D600" s="8"/>
      <c r="E600" s="8"/>
      <c r="F600" s="7"/>
      <c r="G600" s="5"/>
      <c r="I600" s="8"/>
    </row>
    <row r="601">
      <c r="D601" s="8"/>
      <c r="E601" s="8"/>
      <c r="F601" s="7"/>
      <c r="G601" s="5"/>
      <c r="I601" s="8"/>
    </row>
    <row r="602">
      <c r="D602" s="8"/>
      <c r="E602" s="8"/>
      <c r="F602" s="7"/>
      <c r="G602" s="5"/>
      <c r="I602" s="8"/>
    </row>
    <row r="603">
      <c r="D603" s="8"/>
      <c r="E603" s="8"/>
      <c r="F603" s="7"/>
      <c r="G603" s="5"/>
      <c r="I603" s="8"/>
    </row>
    <row r="604">
      <c r="D604" s="8"/>
      <c r="E604" s="8"/>
      <c r="F604" s="7"/>
      <c r="G604" s="5"/>
      <c r="I604" s="8"/>
    </row>
    <row r="605">
      <c r="D605" s="8"/>
      <c r="E605" s="8"/>
      <c r="F605" s="7"/>
      <c r="G605" s="5"/>
      <c r="I605" s="8"/>
    </row>
    <row r="606">
      <c r="D606" s="8"/>
      <c r="E606" s="8"/>
      <c r="F606" s="7"/>
      <c r="G606" s="5"/>
      <c r="I606" s="8"/>
    </row>
    <row r="607">
      <c r="D607" s="8"/>
      <c r="E607" s="8"/>
      <c r="F607" s="7"/>
      <c r="G607" s="5"/>
      <c r="I607" s="8"/>
    </row>
    <row r="608">
      <c r="D608" s="8"/>
      <c r="E608" s="8"/>
      <c r="F608" s="7"/>
      <c r="G608" s="5"/>
      <c r="I608" s="8"/>
    </row>
    <row r="609">
      <c r="D609" s="8"/>
      <c r="E609" s="8"/>
      <c r="F609" s="7"/>
      <c r="G609" s="5"/>
      <c r="I609" s="8"/>
    </row>
    <row r="610">
      <c r="D610" s="8"/>
      <c r="E610" s="8"/>
      <c r="F610" s="7"/>
      <c r="G610" s="5"/>
      <c r="I610" s="8"/>
    </row>
    <row r="611">
      <c r="D611" s="8"/>
      <c r="E611" s="8"/>
      <c r="F611" s="7"/>
      <c r="G611" s="5"/>
      <c r="I611" s="8"/>
    </row>
    <row r="612">
      <c r="D612" s="8"/>
      <c r="E612" s="8"/>
      <c r="F612" s="7"/>
      <c r="G612" s="5"/>
      <c r="I612" s="8"/>
    </row>
    <row r="613">
      <c r="D613" s="8"/>
      <c r="E613" s="8"/>
      <c r="F613" s="7"/>
      <c r="G613" s="5"/>
      <c r="I613" s="8"/>
    </row>
    <row r="614">
      <c r="D614" s="8"/>
      <c r="E614" s="8"/>
      <c r="F614" s="7"/>
      <c r="G614" s="5"/>
      <c r="I614" s="8"/>
    </row>
    <row r="615">
      <c r="D615" s="8"/>
      <c r="E615" s="8"/>
      <c r="F615" s="7"/>
      <c r="G615" s="5"/>
      <c r="I615" s="8"/>
    </row>
    <row r="616">
      <c r="D616" s="8"/>
      <c r="E616" s="8"/>
      <c r="F616" s="7"/>
      <c r="G616" s="5"/>
      <c r="I616" s="8"/>
    </row>
    <row r="617">
      <c r="D617" s="8"/>
      <c r="E617" s="8"/>
      <c r="F617" s="7"/>
      <c r="G617" s="5"/>
      <c r="I617" s="8"/>
    </row>
    <row r="618">
      <c r="D618" s="8"/>
      <c r="E618" s="8"/>
      <c r="F618" s="7"/>
      <c r="G618" s="5"/>
      <c r="I618" s="8"/>
    </row>
    <row r="619">
      <c r="D619" s="8"/>
      <c r="E619" s="8"/>
      <c r="F619" s="7"/>
      <c r="G619" s="5"/>
      <c r="I619" s="8"/>
    </row>
    <row r="620">
      <c r="D620" s="8"/>
      <c r="E620" s="8"/>
      <c r="F620" s="7"/>
      <c r="G620" s="5"/>
      <c r="I620" s="8"/>
    </row>
    <row r="621">
      <c r="D621" s="8"/>
      <c r="E621" s="8"/>
      <c r="F621" s="7"/>
      <c r="G621" s="5"/>
      <c r="I621" s="8"/>
    </row>
    <row r="622">
      <c r="D622" s="8"/>
      <c r="E622" s="8"/>
      <c r="F622" s="7"/>
      <c r="G622" s="5"/>
      <c r="I622" s="8"/>
    </row>
    <row r="623">
      <c r="D623" s="8"/>
      <c r="E623" s="8"/>
      <c r="F623" s="7"/>
      <c r="G623" s="5"/>
      <c r="I623" s="8"/>
    </row>
    <row r="624">
      <c r="D624" s="8"/>
      <c r="E624" s="8"/>
      <c r="F624" s="7"/>
      <c r="G624" s="5"/>
      <c r="I624" s="8"/>
    </row>
    <row r="625">
      <c r="D625" s="8"/>
      <c r="E625" s="8"/>
      <c r="F625" s="7"/>
      <c r="G625" s="5"/>
      <c r="I625" s="8"/>
    </row>
    <row r="626">
      <c r="D626" s="8"/>
      <c r="E626" s="8"/>
      <c r="F626" s="7"/>
      <c r="G626" s="5"/>
      <c r="I626" s="8"/>
    </row>
    <row r="627">
      <c r="D627" s="8"/>
      <c r="E627" s="8"/>
      <c r="F627" s="7"/>
      <c r="G627" s="5"/>
      <c r="I627" s="8"/>
    </row>
    <row r="628">
      <c r="D628" s="8"/>
      <c r="E628" s="8"/>
      <c r="F628" s="7"/>
      <c r="G628" s="5"/>
      <c r="I628" s="8"/>
    </row>
    <row r="629">
      <c r="D629" s="8"/>
      <c r="E629" s="8"/>
      <c r="F629" s="7"/>
      <c r="G629" s="5"/>
      <c r="I629" s="8"/>
    </row>
    <row r="630">
      <c r="D630" s="8"/>
      <c r="E630" s="8"/>
      <c r="F630" s="7"/>
      <c r="G630" s="5"/>
      <c r="I630" s="8"/>
    </row>
    <row r="631">
      <c r="D631" s="8"/>
      <c r="E631" s="8"/>
      <c r="F631" s="7"/>
      <c r="G631" s="5"/>
      <c r="I631" s="8"/>
    </row>
    <row r="632">
      <c r="D632" s="8"/>
      <c r="E632" s="8"/>
      <c r="F632" s="7"/>
      <c r="G632" s="5"/>
      <c r="I632" s="8"/>
    </row>
    <row r="633">
      <c r="D633" s="8"/>
      <c r="E633" s="8"/>
      <c r="F633" s="7"/>
      <c r="G633" s="5"/>
      <c r="I633" s="8"/>
    </row>
    <row r="634">
      <c r="D634" s="8"/>
      <c r="E634" s="8"/>
      <c r="F634" s="7"/>
      <c r="G634" s="5"/>
      <c r="I634" s="8"/>
    </row>
    <row r="635">
      <c r="D635" s="8"/>
      <c r="E635" s="8"/>
      <c r="F635" s="7"/>
      <c r="G635" s="5"/>
      <c r="I635" s="8"/>
    </row>
    <row r="636">
      <c r="D636" s="8"/>
      <c r="E636" s="8"/>
      <c r="F636" s="7"/>
      <c r="G636" s="5"/>
      <c r="I636" s="8"/>
    </row>
    <row r="637">
      <c r="D637" s="8"/>
      <c r="E637" s="8"/>
      <c r="F637" s="7"/>
      <c r="G637" s="5"/>
      <c r="I637" s="8"/>
    </row>
    <row r="638">
      <c r="D638" s="8"/>
      <c r="E638" s="8"/>
      <c r="F638" s="7"/>
      <c r="G638" s="5"/>
      <c r="I638" s="8"/>
    </row>
    <row r="639">
      <c r="D639" s="8"/>
      <c r="E639" s="8"/>
      <c r="F639" s="7"/>
      <c r="G639" s="5"/>
      <c r="I639" s="8"/>
    </row>
    <row r="640">
      <c r="D640" s="8"/>
      <c r="E640" s="8"/>
      <c r="F640" s="7"/>
      <c r="G640" s="5"/>
      <c r="I640" s="8"/>
    </row>
    <row r="641">
      <c r="D641" s="8"/>
      <c r="E641" s="8"/>
      <c r="F641" s="7"/>
      <c r="G641" s="5"/>
      <c r="I641" s="8"/>
    </row>
    <row r="642">
      <c r="D642" s="8"/>
      <c r="E642" s="8"/>
      <c r="F642" s="7"/>
      <c r="G642" s="5"/>
      <c r="I642" s="8"/>
    </row>
    <row r="643">
      <c r="D643" s="8"/>
      <c r="E643" s="8"/>
      <c r="F643" s="7"/>
      <c r="G643" s="5"/>
      <c r="I643" s="8"/>
    </row>
    <row r="644">
      <c r="D644" s="8"/>
      <c r="E644" s="8"/>
      <c r="F644" s="7"/>
      <c r="G644" s="5"/>
      <c r="I644" s="8"/>
    </row>
    <row r="645">
      <c r="D645" s="8"/>
      <c r="E645" s="8"/>
      <c r="F645" s="7"/>
      <c r="G645" s="5"/>
      <c r="I645" s="8"/>
    </row>
    <row r="646">
      <c r="D646" s="8"/>
      <c r="E646" s="8"/>
      <c r="F646" s="7"/>
      <c r="G646" s="5"/>
      <c r="I646" s="8"/>
    </row>
    <row r="647">
      <c r="D647" s="8"/>
      <c r="E647" s="8"/>
      <c r="F647" s="7"/>
      <c r="G647" s="5"/>
      <c r="I647" s="8"/>
    </row>
    <row r="648">
      <c r="D648" s="8"/>
      <c r="E648" s="8"/>
      <c r="F648" s="7"/>
      <c r="G648" s="5"/>
      <c r="I648" s="8"/>
    </row>
    <row r="649">
      <c r="D649" s="8"/>
      <c r="E649" s="8"/>
      <c r="F649" s="7"/>
      <c r="G649" s="5"/>
      <c r="I649" s="8"/>
    </row>
    <row r="650">
      <c r="D650" s="8"/>
      <c r="E650" s="8"/>
      <c r="F650" s="7"/>
      <c r="G650" s="5"/>
      <c r="I650" s="8"/>
    </row>
    <row r="651">
      <c r="D651" s="8"/>
      <c r="E651" s="8"/>
      <c r="F651" s="7"/>
      <c r="G651" s="5"/>
      <c r="I651" s="8"/>
    </row>
    <row r="652">
      <c r="D652" s="8"/>
      <c r="E652" s="8"/>
      <c r="F652" s="7"/>
      <c r="G652" s="5"/>
      <c r="I652" s="8"/>
    </row>
    <row r="653">
      <c r="D653" s="8"/>
      <c r="E653" s="8"/>
      <c r="F653" s="7"/>
      <c r="G653" s="5"/>
      <c r="I653" s="8"/>
    </row>
    <row r="654">
      <c r="D654" s="8"/>
      <c r="E654" s="8"/>
      <c r="F654" s="7"/>
      <c r="G654" s="5"/>
      <c r="I654" s="8"/>
    </row>
    <row r="655">
      <c r="D655" s="8"/>
      <c r="E655" s="8"/>
      <c r="F655" s="7"/>
      <c r="G655" s="5"/>
      <c r="I655" s="8"/>
    </row>
    <row r="656">
      <c r="D656" s="8"/>
      <c r="E656" s="8"/>
      <c r="F656" s="7"/>
      <c r="G656" s="5"/>
      <c r="I656" s="8"/>
    </row>
    <row r="657">
      <c r="D657" s="8"/>
      <c r="E657" s="8"/>
      <c r="F657" s="7"/>
      <c r="G657" s="5"/>
      <c r="I657" s="8"/>
    </row>
    <row r="658">
      <c r="D658" s="8"/>
      <c r="E658" s="8"/>
      <c r="F658" s="7"/>
      <c r="G658" s="5"/>
      <c r="I658" s="8"/>
    </row>
    <row r="659">
      <c r="D659" s="8"/>
      <c r="E659" s="8"/>
      <c r="F659" s="7"/>
      <c r="G659" s="5"/>
      <c r="I659" s="8"/>
    </row>
    <row r="660">
      <c r="D660" s="8"/>
      <c r="E660" s="8"/>
      <c r="F660" s="7"/>
      <c r="G660" s="5"/>
      <c r="I660" s="8"/>
    </row>
    <row r="661">
      <c r="D661" s="8"/>
      <c r="E661" s="8"/>
      <c r="F661" s="7"/>
      <c r="G661" s="5"/>
      <c r="I661" s="8"/>
    </row>
    <row r="662">
      <c r="D662" s="8"/>
      <c r="E662" s="8"/>
      <c r="F662" s="7"/>
      <c r="G662" s="5"/>
      <c r="I662" s="8"/>
    </row>
    <row r="663">
      <c r="D663" s="8"/>
      <c r="E663" s="8"/>
      <c r="F663" s="7"/>
      <c r="G663" s="5"/>
      <c r="I663" s="8"/>
    </row>
    <row r="664">
      <c r="D664" s="8"/>
      <c r="E664" s="8"/>
      <c r="F664" s="7"/>
      <c r="G664" s="5"/>
      <c r="I664" s="8"/>
    </row>
    <row r="665">
      <c r="D665" s="8"/>
      <c r="E665" s="8"/>
      <c r="F665" s="7"/>
      <c r="G665" s="5"/>
      <c r="I665" s="8"/>
    </row>
    <row r="666">
      <c r="D666" s="8"/>
      <c r="E666" s="8"/>
      <c r="F666" s="7"/>
      <c r="G666" s="5"/>
      <c r="I666" s="8"/>
    </row>
    <row r="667">
      <c r="D667" s="8"/>
      <c r="E667" s="8"/>
      <c r="F667" s="7"/>
      <c r="G667" s="5"/>
      <c r="I667" s="8"/>
    </row>
    <row r="668">
      <c r="D668" s="8"/>
      <c r="E668" s="8"/>
      <c r="F668" s="7"/>
      <c r="G668" s="5"/>
      <c r="I668" s="8"/>
    </row>
    <row r="669">
      <c r="D669" s="8"/>
      <c r="E669" s="8"/>
      <c r="F669" s="7"/>
      <c r="G669" s="5"/>
      <c r="I669" s="8"/>
    </row>
    <row r="670">
      <c r="D670" s="8"/>
      <c r="E670" s="8"/>
      <c r="F670" s="7"/>
      <c r="G670" s="5"/>
      <c r="I670" s="8"/>
    </row>
    <row r="671">
      <c r="D671" s="8"/>
      <c r="E671" s="8"/>
      <c r="F671" s="7"/>
      <c r="G671" s="5"/>
      <c r="I671" s="8"/>
    </row>
    <row r="672">
      <c r="D672" s="8"/>
      <c r="E672" s="8"/>
      <c r="F672" s="7"/>
      <c r="G672" s="5"/>
      <c r="I672" s="8"/>
    </row>
    <row r="673">
      <c r="D673" s="8"/>
      <c r="E673" s="8"/>
      <c r="F673" s="7"/>
      <c r="G673" s="5"/>
      <c r="I673" s="8"/>
    </row>
    <row r="674">
      <c r="D674" s="8"/>
      <c r="E674" s="8"/>
      <c r="F674" s="7"/>
      <c r="G674" s="5"/>
      <c r="I674" s="8"/>
    </row>
    <row r="675">
      <c r="D675" s="8"/>
      <c r="E675" s="8"/>
      <c r="F675" s="7"/>
      <c r="G675" s="5"/>
      <c r="I675" s="8"/>
    </row>
    <row r="676">
      <c r="D676" s="8"/>
      <c r="E676" s="8"/>
      <c r="F676" s="7"/>
      <c r="G676" s="5"/>
      <c r="I676" s="8"/>
    </row>
    <row r="677">
      <c r="D677" s="8"/>
      <c r="E677" s="8"/>
      <c r="F677" s="7"/>
      <c r="G677" s="5"/>
      <c r="I677" s="8"/>
    </row>
    <row r="678">
      <c r="D678" s="8"/>
      <c r="E678" s="8"/>
      <c r="F678" s="7"/>
      <c r="G678" s="5"/>
      <c r="I678" s="8"/>
    </row>
    <row r="679">
      <c r="D679" s="8"/>
      <c r="E679" s="8"/>
      <c r="F679" s="7"/>
      <c r="G679" s="5"/>
      <c r="I679" s="8"/>
    </row>
    <row r="680">
      <c r="D680" s="8"/>
      <c r="E680" s="8"/>
      <c r="F680" s="7"/>
      <c r="G680" s="5"/>
      <c r="I680" s="8"/>
    </row>
    <row r="681">
      <c r="D681" s="8"/>
      <c r="E681" s="8"/>
      <c r="F681" s="7"/>
      <c r="G681" s="5"/>
      <c r="I681" s="8"/>
    </row>
    <row r="682">
      <c r="D682" s="8"/>
      <c r="E682" s="8"/>
      <c r="F682" s="7"/>
      <c r="G682" s="5"/>
      <c r="I682" s="8"/>
    </row>
    <row r="683">
      <c r="D683" s="8"/>
      <c r="E683" s="8"/>
      <c r="F683" s="7"/>
      <c r="G683" s="5"/>
      <c r="I683" s="8"/>
    </row>
    <row r="684">
      <c r="D684" s="8"/>
      <c r="E684" s="8"/>
      <c r="F684" s="7"/>
      <c r="G684" s="5"/>
      <c r="I684" s="8"/>
    </row>
    <row r="685">
      <c r="D685" s="8"/>
      <c r="E685" s="8"/>
      <c r="F685" s="7"/>
      <c r="G685" s="5"/>
      <c r="I685" s="8"/>
    </row>
    <row r="686">
      <c r="D686" s="8"/>
      <c r="E686" s="8"/>
      <c r="F686" s="7"/>
      <c r="G686" s="5"/>
      <c r="I686" s="8"/>
    </row>
    <row r="687">
      <c r="D687" s="8"/>
      <c r="E687" s="8"/>
      <c r="F687" s="7"/>
      <c r="G687" s="5"/>
      <c r="I687" s="8"/>
    </row>
    <row r="688">
      <c r="D688" s="8"/>
      <c r="E688" s="8"/>
      <c r="F688" s="7"/>
      <c r="G688" s="5"/>
      <c r="I688" s="8"/>
    </row>
    <row r="689">
      <c r="D689" s="8"/>
      <c r="E689" s="8"/>
      <c r="F689" s="7"/>
      <c r="G689" s="5"/>
      <c r="I689" s="8"/>
    </row>
    <row r="690">
      <c r="D690" s="8"/>
      <c r="E690" s="8"/>
      <c r="F690" s="7"/>
      <c r="G690" s="5"/>
      <c r="I690" s="8"/>
    </row>
    <row r="691">
      <c r="D691" s="8"/>
      <c r="E691" s="8"/>
      <c r="F691" s="7"/>
      <c r="G691" s="5"/>
      <c r="I691" s="8"/>
    </row>
    <row r="692">
      <c r="D692" s="8"/>
      <c r="E692" s="8"/>
      <c r="F692" s="7"/>
      <c r="G692" s="5"/>
      <c r="I692" s="8"/>
    </row>
    <row r="693">
      <c r="D693" s="8"/>
      <c r="E693" s="8"/>
      <c r="F693" s="7"/>
      <c r="G693" s="5"/>
      <c r="I693" s="8"/>
    </row>
    <row r="694">
      <c r="D694" s="8"/>
      <c r="E694" s="8"/>
      <c r="F694" s="7"/>
      <c r="G694" s="5"/>
      <c r="I694" s="8"/>
    </row>
    <row r="695">
      <c r="D695" s="8"/>
      <c r="E695" s="8"/>
      <c r="F695" s="7"/>
      <c r="G695" s="5"/>
      <c r="I695" s="8"/>
    </row>
    <row r="696">
      <c r="D696" s="8"/>
      <c r="E696" s="8"/>
      <c r="F696" s="7"/>
      <c r="G696" s="5"/>
      <c r="I696" s="8"/>
    </row>
    <row r="697">
      <c r="D697" s="8"/>
      <c r="E697" s="8"/>
      <c r="F697" s="7"/>
      <c r="G697" s="5"/>
      <c r="I697" s="8"/>
    </row>
    <row r="698">
      <c r="D698" s="8"/>
      <c r="E698" s="8"/>
      <c r="F698" s="7"/>
      <c r="G698" s="5"/>
      <c r="I698" s="8"/>
    </row>
    <row r="699">
      <c r="D699" s="8"/>
      <c r="E699" s="8"/>
      <c r="F699" s="7"/>
      <c r="G699" s="5"/>
      <c r="I699" s="8"/>
    </row>
    <row r="700">
      <c r="D700" s="8"/>
      <c r="E700" s="8"/>
      <c r="F700" s="7"/>
      <c r="G700" s="5"/>
      <c r="I700" s="8"/>
    </row>
    <row r="701">
      <c r="D701" s="8"/>
      <c r="E701" s="8"/>
      <c r="F701" s="7"/>
      <c r="G701" s="5"/>
      <c r="I701" s="8"/>
    </row>
    <row r="702">
      <c r="D702" s="8"/>
      <c r="E702" s="8"/>
      <c r="F702" s="7"/>
      <c r="G702" s="5"/>
      <c r="I702" s="8"/>
    </row>
    <row r="703">
      <c r="D703" s="8"/>
      <c r="E703" s="8"/>
      <c r="F703" s="7"/>
      <c r="G703" s="5"/>
      <c r="I703" s="8"/>
    </row>
    <row r="704">
      <c r="D704" s="8"/>
      <c r="E704" s="8"/>
      <c r="F704" s="7"/>
      <c r="G704" s="5"/>
      <c r="I704" s="8"/>
    </row>
    <row r="705">
      <c r="D705" s="8"/>
      <c r="E705" s="8"/>
      <c r="F705" s="7"/>
      <c r="G705" s="5"/>
      <c r="I705" s="8"/>
    </row>
    <row r="706">
      <c r="D706" s="8"/>
      <c r="E706" s="8"/>
      <c r="F706" s="7"/>
      <c r="G706" s="5"/>
      <c r="I706" s="8"/>
    </row>
    <row r="707">
      <c r="D707" s="8"/>
      <c r="E707" s="8"/>
      <c r="F707" s="7"/>
      <c r="G707" s="5"/>
      <c r="I707" s="8"/>
    </row>
    <row r="708">
      <c r="D708" s="8"/>
      <c r="E708" s="8"/>
      <c r="F708" s="7"/>
      <c r="G708" s="5"/>
      <c r="I708" s="8"/>
    </row>
    <row r="709">
      <c r="D709" s="8"/>
      <c r="E709" s="8"/>
      <c r="F709" s="7"/>
      <c r="G709" s="5"/>
      <c r="I709" s="8"/>
    </row>
    <row r="710">
      <c r="D710" s="8"/>
      <c r="E710" s="8"/>
      <c r="F710" s="7"/>
      <c r="G710" s="5"/>
      <c r="I710" s="8"/>
    </row>
    <row r="711">
      <c r="D711" s="8"/>
      <c r="E711" s="8"/>
      <c r="F711" s="7"/>
      <c r="G711" s="5"/>
      <c r="I711" s="8"/>
    </row>
    <row r="712">
      <c r="D712" s="8"/>
      <c r="E712" s="8"/>
      <c r="F712" s="7"/>
      <c r="G712" s="5"/>
      <c r="I712" s="8"/>
    </row>
    <row r="713">
      <c r="D713" s="8"/>
      <c r="E713" s="8"/>
      <c r="F713" s="7"/>
      <c r="G713" s="5"/>
      <c r="I713" s="8"/>
    </row>
    <row r="714">
      <c r="D714" s="8"/>
      <c r="E714" s="8"/>
      <c r="F714" s="7"/>
      <c r="G714" s="5"/>
      <c r="I714" s="8"/>
    </row>
    <row r="715">
      <c r="D715" s="8"/>
      <c r="E715" s="8"/>
      <c r="F715" s="7"/>
      <c r="G715" s="5"/>
      <c r="I715" s="8"/>
    </row>
    <row r="716">
      <c r="D716" s="8"/>
      <c r="E716" s="8"/>
      <c r="F716" s="7"/>
      <c r="G716" s="5"/>
      <c r="I716" s="8"/>
    </row>
    <row r="717">
      <c r="D717" s="8"/>
      <c r="E717" s="8"/>
      <c r="F717" s="7"/>
      <c r="G717" s="5"/>
      <c r="I717" s="8"/>
    </row>
    <row r="718">
      <c r="D718" s="8"/>
      <c r="E718" s="8"/>
      <c r="F718" s="7"/>
      <c r="G718" s="5"/>
      <c r="I718" s="8"/>
    </row>
    <row r="719">
      <c r="D719" s="8"/>
      <c r="E719" s="8"/>
      <c r="F719" s="7"/>
      <c r="G719" s="5"/>
      <c r="I719" s="8"/>
    </row>
    <row r="720">
      <c r="D720" s="8"/>
      <c r="E720" s="8"/>
      <c r="F720" s="7"/>
      <c r="G720" s="5"/>
      <c r="I720" s="8"/>
    </row>
    <row r="721">
      <c r="D721" s="8"/>
      <c r="E721" s="8"/>
      <c r="F721" s="7"/>
      <c r="G721" s="5"/>
      <c r="I721" s="8"/>
    </row>
    <row r="722">
      <c r="D722" s="8"/>
      <c r="E722" s="8"/>
      <c r="F722" s="7"/>
      <c r="G722" s="5"/>
      <c r="I722" s="8"/>
    </row>
    <row r="723">
      <c r="D723" s="8"/>
      <c r="E723" s="8"/>
      <c r="F723" s="7"/>
      <c r="G723" s="5"/>
      <c r="I723" s="8"/>
    </row>
    <row r="724">
      <c r="D724" s="8"/>
      <c r="E724" s="8"/>
      <c r="F724" s="7"/>
      <c r="G724" s="5"/>
      <c r="I724" s="8"/>
    </row>
    <row r="725">
      <c r="D725" s="8"/>
      <c r="E725" s="8"/>
      <c r="F725" s="7"/>
      <c r="G725" s="5"/>
      <c r="I725" s="8"/>
    </row>
    <row r="726">
      <c r="D726" s="8"/>
      <c r="E726" s="8"/>
      <c r="F726" s="7"/>
      <c r="G726" s="5"/>
      <c r="I726" s="8"/>
    </row>
    <row r="727">
      <c r="D727" s="8"/>
      <c r="E727" s="8"/>
      <c r="F727" s="7"/>
      <c r="G727" s="5"/>
      <c r="I727" s="8"/>
    </row>
    <row r="728">
      <c r="D728" s="8"/>
      <c r="E728" s="8"/>
      <c r="F728" s="7"/>
      <c r="G728" s="5"/>
      <c r="I728" s="8"/>
    </row>
    <row r="729">
      <c r="D729" s="8"/>
      <c r="E729" s="8"/>
      <c r="F729" s="7"/>
      <c r="G729" s="5"/>
      <c r="I729" s="8"/>
    </row>
    <row r="730">
      <c r="D730" s="8"/>
      <c r="E730" s="8"/>
      <c r="F730" s="7"/>
      <c r="G730" s="5"/>
      <c r="I730" s="8"/>
    </row>
    <row r="731">
      <c r="D731" s="8"/>
      <c r="E731" s="8"/>
      <c r="F731" s="7"/>
      <c r="G731" s="5"/>
      <c r="I731" s="8"/>
    </row>
    <row r="732">
      <c r="D732" s="8"/>
      <c r="E732" s="8"/>
      <c r="F732" s="7"/>
      <c r="G732" s="5"/>
      <c r="I732" s="8"/>
    </row>
    <row r="733">
      <c r="D733" s="8"/>
      <c r="E733" s="8"/>
      <c r="F733" s="7"/>
      <c r="G733" s="5"/>
      <c r="I733" s="8"/>
    </row>
    <row r="734">
      <c r="D734" s="8"/>
      <c r="E734" s="8"/>
      <c r="F734" s="7"/>
      <c r="G734" s="5"/>
      <c r="I734" s="8"/>
    </row>
    <row r="735">
      <c r="D735" s="8"/>
      <c r="E735" s="8"/>
      <c r="F735" s="7"/>
      <c r="G735" s="5"/>
      <c r="I735" s="8"/>
    </row>
    <row r="736">
      <c r="D736" s="8"/>
      <c r="E736" s="8"/>
      <c r="F736" s="7"/>
      <c r="G736" s="5"/>
      <c r="I736" s="8"/>
    </row>
    <row r="737">
      <c r="D737" s="8"/>
      <c r="E737" s="8"/>
      <c r="F737" s="7"/>
      <c r="G737" s="5"/>
      <c r="I737" s="8"/>
    </row>
    <row r="738">
      <c r="D738" s="8"/>
      <c r="E738" s="8"/>
      <c r="F738" s="7"/>
      <c r="G738" s="5"/>
      <c r="I738" s="8"/>
    </row>
    <row r="739">
      <c r="D739" s="8"/>
      <c r="E739" s="8"/>
      <c r="F739" s="7"/>
      <c r="G739" s="5"/>
      <c r="I739" s="8"/>
    </row>
    <row r="740">
      <c r="D740" s="8"/>
      <c r="E740" s="8"/>
      <c r="F740" s="7"/>
      <c r="G740" s="5"/>
      <c r="I740" s="8"/>
    </row>
    <row r="741">
      <c r="D741" s="8"/>
      <c r="E741" s="8"/>
      <c r="F741" s="7"/>
      <c r="G741" s="5"/>
      <c r="I741" s="8"/>
    </row>
    <row r="742">
      <c r="D742" s="8"/>
      <c r="E742" s="8"/>
      <c r="F742" s="7"/>
      <c r="G742" s="5"/>
      <c r="I742" s="8"/>
    </row>
    <row r="743">
      <c r="D743" s="8"/>
      <c r="E743" s="8"/>
      <c r="F743" s="7"/>
      <c r="G743" s="5"/>
      <c r="I743" s="8"/>
    </row>
    <row r="744">
      <c r="D744" s="8"/>
      <c r="E744" s="8"/>
      <c r="F744" s="7"/>
      <c r="G744" s="5"/>
      <c r="I744" s="8"/>
    </row>
    <row r="745">
      <c r="D745" s="8"/>
      <c r="E745" s="8"/>
      <c r="F745" s="7"/>
      <c r="G745" s="5"/>
      <c r="I745" s="8"/>
    </row>
    <row r="746">
      <c r="D746" s="8"/>
      <c r="E746" s="8"/>
      <c r="F746" s="7"/>
      <c r="G746" s="5"/>
      <c r="I746" s="8"/>
    </row>
    <row r="747">
      <c r="D747" s="8"/>
      <c r="E747" s="8"/>
      <c r="F747" s="7"/>
      <c r="G747" s="5"/>
      <c r="I747" s="8"/>
    </row>
    <row r="748">
      <c r="D748" s="8"/>
      <c r="E748" s="8"/>
      <c r="F748" s="7"/>
      <c r="G748" s="5"/>
      <c r="I748" s="8"/>
    </row>
    <row r="749">
      <c r="D749" s="8"/>
      <c r="E749" s="8"/>
      <c r="F749" s="7"/>
      <c r="G749" s="5"/>
      <c r="I749" s="8"/>
    </row>
    <row r="750">
      <c r="D750" s="8"/>
      <c r="E750" s="8"/>
      <c r="F750" s="7"/>
      <c r="G750" s="5"/>
      <c r="I750" s="8"/>
    </row>
    <row r="751">
      <c r="D751" s="8"/>
      <c r="E751" s="8"/>
      <c r="F751" s="7"/>
      <c r="G751" s="5"/>
      <c r="I751" s="8"/>
    </row>
    <row r="752">
      <c r="D752" s="8"/>
      <c r="E752" s="8"/>
      <c r="F752" s="7"/>
      <c r="G752" s="5"/>
      <c r="I752" s="8"/>
    </row>
    <row r="753">
      <c r="D753" s="8"/>
      <c r="E753" s="8"/>
      <c r="F753" s="7"/>
      <c r="G753" s="5"/>
      <c r="I753" s="8"/>
    </row>
    <row r="754">
      <c r="D754" s="8"/>
      <c r="E754" s="8"/>
      <c r="F754" s="7"/>
      <c r="G754" s="5"/>
      <c r="I754" s="8"/>
    </row>
    <row r="755">
      <c r="D755" s="8"/>
      <c r="E755" s="8"/>
      <c r="F755" s="7"/>
      <c r="G755" s="5"/>
      <c r="I755" s="8"/>
    </row>
    <row r="756">
      <c r="D756" s="8"/>
      <c r="E756" s="8"/>
      <c r="F756" s="7"/>
      <c r="G756" s="5"/>
      <c r="I756" s="8"/>
    </row>
    <row r="757">
      <c r="D757" s="8"/>
      <c r="E757" s="8"/>
      <c r="F757" s="7"/>
      <c r="G757" s="5"/>
      <c r="I757" s="8"/>
    </row>
    <row r="758">
      <c r="D758" s="8"/>
      <c r="E758" s="8"/>
      <c r="F758" s="7"/>
      <c r="G758" s="5"/>
      <c r="I758" s="8"/>
    </row>
    <row r="759">
      <c r="D759" s="8"/>
      <c r="E759" s="8"/>
      <c r="F759" s="7"/>
      <c r="G759" s="5"/>
      <c r="I759" s="8"/>
    </row>
    <row r="760">
      <c r="D760" s="8"/>
      <c r="E760" s="8"/>
      <c r="F760" s="7"/>
      <c r="G760" s="5"/>
      <c r="I760" s="8"/>
    </row>
    <row r="761">
      <c r="D761" s="8"/>
      <c r="E761" s="8"/>
      <c r="F761" s="7"/>
      <c r="G761" s="5"/>
      <c r="I761" s="8"/>
    </row>
    <row r="762">
      <c r="D762" s="8"/>
      <c r="E762" s="8"/>
      <c r="F762" s="7"/>
      <c r="G762" s="5"/>
      <c r="I762" s="8"/>
    </row>
    <row r="763">
      <c r="D763" s="8"/>
      <c r="E763" s="8"/>
      <c r="F763" s="7"/>
      <c r="G763" s="5"/>
      <c r="I763" s="8"/>
    </row>
    <row r="764">
      <c r="D764" s="8"/>
      <c r="E764" s="8"/>
      <c r="F764" s="7"/>
      <c r="G764" s="5"/>
      <c r="I764" s="8"/>
    </row>
    <row r="765">
      <c r="D765" s="8"/>
      <c r="E765" s="8"/>
      <c r="F765" s="7"/>
      <c r="G765" s="5"/>
      <c r="I765" s="8"/>
    </row>
    <row r="766">
      <c r="D766" s="8"/>
      <c r="E766" s="8"/>
      <c r="F766" s="7"/>
      <c r="G766" s="5"/>
      <c r="I766" s="8"/>
    </row>
    <row r="767">
      <c r="D767" s="8"/>
      <c r="E767" s="8"/>
      <c r="F767" s="7"/>
      <c r="G767" s="5"/>
      <c r="I767" s="8"/>
    </row>
    <row r="768">
      <c r="D768" s="8"/>
      <c r="E768" s="8"/>
      <c r="F768" s="7"/>
      <c r="G768" s="5"/>
      <c r="I768" s="8"/>
    </row>
    <row r="769">
      <c r="D769" s="8"/>
      <c r="E769" s="8"/>
      <c r="F769" s="7"/>
      <c r="G769" s="5"/>
      <c r="I769" s="8"/>
    </row>
    <row r="770">
      <c r="D770" s="8"/>
      <c r="E770" s="8"/>
      <c r="F770" s="7"/>
      <c r="G770" s="5"/>
      <c r="I770" s="8"/>
    </row>
    <row r="771">
      <c r="D771" s="8"/>
      <c r="E771" s="8"/>
      <c r="F771" s="7"/>
      <c r="G771" s="5"/>
      <c r="I771" s="8"/>
    </row>
    <row r="772">
      <c r="D772" s="8"/>
      <c r="E772" s="8"/>
      <c r="F772" s="7"/>
      <c r="G772" s="5"/>
      <c r="I772" s="8"/>
    </row>
    <row r="773">
      <c r="D773" s="8"/>
      <c r="E773" s="8"/>
      <c r="F773" s="7"/>
      <c r="G773" s="5"/>
      <c r="I773" s="8"/>
    </row>
    <row r="774">
      <c r="D774" s="8"/>
      <c r="E774" s="8"/>
      <c r="F774" s="7"/>
      <c r="G774" s="5"/>
      <c r="I774" s="8"/>
    </row>
    <row r="775">
      <c r="D775" s="8"/>
      <c r="E775" s="8"/>
      <c r="F775" s="7"/>
      <c r="G775" s="5"/>
      <c r="I775" s="8"/>
    </row>
    <row r="776">
      <c r="D776" s="8"/>
      <c r="E776" s="8"/>
      <c r="F776" s="7"/>
      <c r="G776" s="5"/>
      <c r="I776" s="8"/>
    </row>
    <row r="777">
      <c r="D777" s="8"/>
      <c r="E777" s="8"/>
      <c r="F777" s="7"/>
      <c r="G777" s="5"/>
      <c r="I777" s="8"/>
    </row>
    <row r="778">
      <c r="D778" s="8"/>
      <c r="E778" s="8"/>
      <c r="F778" s="7"/>
      <c r="G778" s="5"/>
      <c r="I778" s="8"/>
    </row>
    <row r="779">
      <c r="D779" s="8"/>
      <c r="E779" s="8"/>
      <c r="F779" s="7"/>
      <c r="G779" s="5"/>
      <c r="I779" s="8"/>
    </row>
    <row r="780">
      <c r="D780" s="8"/>
      <c r="E780" s="8"/>
      <c r="F780" s="7"/>
      <c r="G780" s="5"/>
      <c r="I780" s="8"/>
    </row>
    <row r="781">
      <c r="D781" s="8"/>
      <c r="E781" s="8"/>
      <c r="F781" s="7"/>
      <c r="G781" s="5"/>
      <c r="I781" s="8"/>
    </row>
    <row r="782">
      <c r="D782" s="8"/>
      <c r="E782" s="8"/>
      <c r="F782" s="7"/>
      <c r="G782" s="5"/>
      <c r="I782" s="8"/>
    </row>
    <row r="783">
      <c r="D783" s="8"/>
      <c r="E783" s="8"/>
      <c r="F783" s="7"/>
      <c r="G783" s="5"/>
      <c r="I783" s="8"/>
    </row>
    <row r="784">
      <c r="D784" s="8"/>
      <c r="E784" s="8"/>
      <c r="F784" s="7"/>
      <c r="G784" s="5"/>
      <c r="I784" s="8"/>
    </row>
    <row r="785">
      <c r="D785" s="8"/>
      <c r="E785" s="8"/>
      <c r="F785" s="7"/>
      <c r="G785" s="5"/>
      <c r="I785" s="8"/>
    </row>
    <row r="786">
      <c r="D786" s="8"/>
      <c r="E786" s="8"/>
      <c r="F786" s="7"/>
      <c r="G786" s="5"/>
      <c r="I786" s="8"/>
    </row>
    <row r="787">
      <c r="D787" s="8"/>
      <c r="E787" s="8"/>
      <c r="F787" s="7"/>
      <c r="G787" s="5"/>
      <c r="I787" s="8"/>
    </row>
    <row r="788">
      <c r="D788" s="8"/>
      <c r="E788" s="8"/>
      <c r="F788" s="7"/>
      <c r="G788" s="5"/>
      <c r="I788" s="8"/>
    </row>
    <row r="789">
      <c r="D789" s="8"/>
      <c r="E789" s="8"/>
      <c r="F789" s="7"/>
      <c r="G789" s="5"/>
      <c r="I789" s="8"/>
    </row>
    <row r="790">
      <c r="D790" s="8"/>
      <c r="E790" s="8"/>
      <c r="F790" s="7"/>
      <c r="G790" s="5"/>
      <c r="I790" s="8"/>
    </row>
    <row r="791">
      <c r="D791" s="8"/>
      <c r="E791" s="8"/>
      <c r="F791" s="7"/>
      <c r="G791" s="5"/>
      <c r="I791" s="8"/>
    </row>
    <row r="792">
      <c r="D792" s="8"/>
      <c r="E792" s="8"/>
      <c r="F792" s="7"/>
      <c r="G792" s="5"/>
      <c r="I792" s="8"/>
    </row>
    <row r="793">
      <c r="D793" s="8"/>
      <c r="E793" s="8"/>
      <c r="F793" s="7"/>
      <c r="G793" s="5"/>
      <c r="I793" s="8"/>
    </row>
    <row r="794">
      <c r="D794" s="8"/>
      <c r="E794" s="8"/>
      <c r="F794" s="7"/>
      <c r="G794" s="5"/>
      <c r="I794" s="8"/>
    </row>
    <row r="795">
      <c r="D795" s="8"/>
      <c r="E795" s="8"/>
      <c r="F795" s="7"/>
      <c r="G795" s="5"/>
      <c r="I795" s="8"/>
    </row>
    <row r="796">
      <c r="D796" s="8"/>
      <c r="E796" s="8"/>
      <c r="F796" s="7"/>
      <c r="G796" s="5"/>
      <c r="I796" s="8"/>
    </row>
    <row r="797">
      <c r="D797" s="8"/>
      <c r="E797" s="8"/>
      <c r="F797" s="7"/>
      <c r="G797" s="5"/>
      <c r="I797" s="8"/>
    </row>
    <row r="798">
      <c r="D798" s="8"/>
      <c r="E798" s="8"/>
      <c r="F798" s="7"/>
      <c r="G798" s="5"/>
      <c r="I798" s="8"/>
    </row>
    <row r="799">
      <c r="D799" s="8"/>
      <c r="E799" s="8"/>
      <c r="F799" s="7"/>
      <c r="G799" s="5"/>
      <c r="I799" s="8"/>
    </row>
    <row r="800">
      <c r="D800" s="8"/>
      <c r="E800" s="8"/>
      <c r="F800" s="7"/>
      <c r="G800" s="5"/>
      <c r="I800" s="8"/>
    </row>
    <row r="801">
      <c r="D801" s="8"/>
      <c r="E801" s="8"/>
      <c r="F801" s="7"/>
      <c r="G801" s="5"/>
      <c r="I801" s="8"/>
    </row>
    <row r="802">
      <c r="D802" s="8"/>
      <c r="E802" s="8"/>
      <c r="F802" s="7"/>
      <c r="G802" s="5"/>
      <c r="I802" s="8"/>
    </row>
    <row r="803">
      <c r="D803" s="8"/>
      <c r="E803" s="8"/>
      <c r="F803" s="7"/>
      <c r="G803" s="5"/>
      <c r="I803" s="8"/>
    </row>
    <row r="804">
      <c r="D804" s="8"/>
      <c r="E804" s="8"/>
      <c r="F804" s="7"/>
      <c r="G804" s="5"/>
      <c r="I804" s="8"/>
    </row>
    <row r="805">
      <c r="D805" s="8"/>
      <c r="E805" s="8"/>
      <c r="F805" s="7"/>
      <c r="G805" s="5"/>
      <c r="I805" s="8"/>
    </row>
    <row r="806">
      <c r="D806" s="8"/>
      <c r="E806" s="8"/>
      <c r="F806" s="7"/>
      <c r="G806" s="5"/>
      <c r="I806" s="8"/>
    </row>
    <row r="807">
      <c r="D807" s="8"/>
      <c r="E807" s="8"/>
      <c r="F807" s="7"/>
      <c r="G807" s="5"/>
      <c r="I807" s="8"/>
    </row>
    <row r="808">
      <c r="D808" s="8"/>
      <c r="E808" s="8"/>
      <c r="F808" s="7"/>
      <c r="G808" s="5"/>
      <c r="I808" s="8"/>
    </row>
    <row r="809">
      <c r="D809" s="8"/>
      <c r="E809" s="8"/>
      <c r="F809" s="7"/>
      <c r="G809" s="5"/>
      <c r="I809" s="8"/>
    </row>
    <row r="810">
      <c r="D810" s="8"/>
      <c r="E810" s="8"/>
      <c r="F810" s="7"/>
      <c r="G810" s="5"/>
      <c r="I810" s="8"/>
    </row>
    <row r="811">
      <c r="D811" s="8"/>
      <c r="E811" s="8"/>
      <c r="F811" s="7"/>
      <c r="G811" s="5"/>
      <c r="I811" s="8"/>
    </row>
    <row r="812">
      <c r="D812" s="8"/>
      <c r="E812" s="8"/>
      <c r="F812" s="7"/>
      <c r="G812" s="5"/>
      <c r="I812" s="8"/>
    </row>
    <row r="813">
      <c r="D813" s="8"/>
      <c r="E813" s="8"/>
      <c r="F813" s="7"/>
      <c r="G813" s="5"/>
      <c r="I813" s="8"/>
    </row>
    <row r="814">
      <c r="D814" s="8"/>
      <c r="E814" s="8"/>
      <c r="F814" s="7"/>
      <c r="G814" s="5"/>
      <c r="I814" s="8"/>
    </row>
    <row r="815">
      <c r="D815" s="8"/>
      <c r="E815" s="8"/>
      <c r="F815" s="7"/>
      <c r="G815" s="5"/>
      <c r="I815" s="8"/>
    </row>
    <row r="816">
      <c r="D816" s="8"/>
      <c r="E816" s="8"/>
      <c r="F816" s="7"/>
      <c r="G816" s="5"/>
      <c r="I816" s="8"/>
    </row>
    <row r="817">
      <c r="D817" s="8"/>
      <c r="E817" s="8"/>
      <c r="F817" s="7"/>
      <c r="G817" s="5"/>
      <c r="I817" s="8"/>
    </row>
    <row r="818">
      <c r="D818" s="8"/>
      <c r="E818" s="8"/>
      <c r="F818" s="7"/>
      <c r="G818" s="5"/>
      <c r="I818" s="8"/>
    </row>
    <row r="819">
      <c r="D819" s="8"/>
      <c r="E819" s="8"/>
      <c r="F819" s="7"/>
      <c r="G819" s="5"/>
      <c r="I819" s="8"/>
    </row>
    <row r="820">
      <c r="D820" s="8"/>
      <c r="E820" s="8"/>
      <c r="F820" s="7"/>
      <c r="G820" s="5"/>
      <c r="I820" s="8"/>
    </row>
    <row r="821">
      <c r="D821" s="8"/>
      <c r="E821" s="8"/>
      <c r="F821" s="7"/>
      <c r="G821" s="5"/>
      <c r="I821" s="8"/>
    </row>
    <row r="822">
      <c r="D822" s="8"/>
      <c r="E822" s="8"/>
      <c r="F822" s="7"/>
      <c r="G822" s="5"/>
      <c r="I822" s="8"/>
    </row>
    <row r="823">
      <c r="D823" s="8"/>
      <c r="E823" s="8"/>
      <c r="F823" s="7"/>
      <c r="G823" s="5"/>
      <c r="I823" s="8"/>
    </row>
    <row r="824">
      <c r="D824" s="8"/>
      <c r="E824" s="8"/>
      <c r="F824" s="7"/>
      <c r="G824" s="5"/>
      <c r="I824" s="8"/>
    </row>
    <row r="825">
      <c r="D825" s="8"/>
      <c r="E825" s="8"/>
      <c r="F825" s="7"/>
      <c r="G825" s="5"/>
      <c r="I825" s="8"/>
    </row>
    <row r="826">
      <c r="D826" s="8"/>
      <c r="E826" s="8"/>
      <c r="F826" s="7"/>
      <c r="G826" s="5"/>
      <c r="I826" s="8"/>
    </row>
    <row r="827">
      <c r="D827" s="8"/>
      <c r="E827" s="8"/>
      <c r="F827" s="7"/>
      <c r="G827" s="5"/>
      <c r="I827" s="8"/>
    </row>
    <row r="828">
      <c r="D828" s="8"/>
      <c r="E828" s="8"/>
      <c r="F828" s="7"/>
      <c r="G828" s="5"/>
      <c r="I828" s="8"/>
    </row>
    <row r="829">
      <c r="D829" s="8"/>
      <c r="E829" s="8"/>
      <c r="F829" s="7"/>
      <c r="G829" s="5"/>
      <c r="I829" s="8"/>
    </row>
    <row r="830">
      <c r="D830" s="8"/>
      <c r="E830" s="8"/>
      <c r="F830" s="7"/>
      <c r="G830" s="5"/>
      <c r="I830" s="8"/>
    </row>
    <row r="831">
      <c r="D831" s="8"/>
      <c r="E831" s="8"/>
      <c r="F831" s="7"/>
      <c r="G831" s="5"/>
      <c r="I831" s="8"/>
    </row>
    <row r="832">
      <c r="D832" s="8"/>
      <c r="E832" s="8"/>
      <c r="F832" s="7"/>
      <c r="G832" s="5"/>
      <c r="I832" s="8"/>
    </row>
    <row r="833">
      <c r="D833" s="8"/>
      <c r="E833" s="8"/>
      <c r="F833" s="7"/>
      <c r="G833" s="5"/>
      <c r="I833" s="8"/>
    </row>
    <row r="834">
      <c r="D834" s="8"/>
      <c r="E834" s="8"/>
      <c r="F834" s="7"/>
      <c r="G834" s="5"/>
      <c r="I834" s="8"/>
    </row>
    <row r="835">
      <c r="D835" s="8"/>
      <c r="E835" s="8"/>
      <c r="F835" s="7"/>
      <c r="G835" s="5"/>
      <c r="I835" s="8"/>
    </row>
    <row r="836">
      <c r="D836" s="8"/>
      <c r="E836" s="8"/>
      <c r="F836" s="7"/>
      <c r="G836" s="5"/>
      <c r="I836" s="8"/>
    </row>
    <row r="837">
      <c r="D837" s="8"/>
      <c r="E837" s="8"/>
      <c r="F837" s="7"/>
      <c r="G837" s="5"/>
      <c r="I837" s="8"/>
    </row>
    <row r="838">
      <c r="D838" s="8"/>
      <c r="E838" s="8"/>
      <c r="F838" s="7"/>
      <c r="G838" s="5"/>
      <c r="I838" s="8"/>
    </row>
    <row r="839">
      <c r="D839" s="8"/>
      <c r="E839" s="8"/>
      <c r="F839" s="7"/>
      <c r="G839" s="5"/>
      <c r="I839" s="8"/>
    </row>
    <row r="840">
      <c r="D840" s="8"/>
      <c r="E840" s="8"/>
      <c r="F840" s="7"/>
      <c r="G840" s="5"/>
      <c r="I840" s="8"/>
    </row>
    <row r="841">
      <c r="D841" s="8"/>
      <c r="E841" s="8"/>
      <c r="F841" s="7"/>
      <c r="G841" s="5"/>
      <c r="I841" s="8"/>
    </row>
    <row r="842">
      <c r="D842" s="8"/>
      <c r="E842" s="8"/>
      <c r="F842" s="7"/>
      <c r="G842" s="5"/>
      <c r="I842" s="8"/>
    </row>
    <row r="843">
      <c r="D843" s="8"/>
      <c r="E843" s="8"/>
      <c r="F843" s="7"/>
      <c r="G843" s="5"/>
      <c r="I843" s="8"/>
    </row>
    <row r="844">
      <c r="D844" s="8"/>
      <c r="E844" s="8"/>
      <c r="F844" s="7"/>
      <c r="G844" s="5"/>
      <c r="I844" s="8"/>
    </row>
    <row r="845">
      <c r="D845" s="8"/>
      <c r="E845" s="8"/>
      <c r="F845" s="7"/>
      <c r="G845" s="5"/>
      <c r="I845" s="8"/>
    </row>
    <row r="846">
      <c r="D846" s="8"/>
      <c r="E846" s="8"/>
      <c r="F846" s="7"/>
      <c r="G846" s="5"/>
      <c r="I846" s="8"/>
    </row>
    <row r="847">
      <c r="D847" s="8"/>
      <c r="E847" s="8"/>
      <c r="F847" s="7"/>
      <c r="G847" s="5"/>
      <c r="I847" s="8"/>
    </row>
    <row r="848">
      <c r="D848" s="8"/>
      <c r="E848" s="8"/>
      <c r="F848" s="7"/>
      <c r="G848" s="5"/>
      <c r="I848" s="8"/>
    </row>
    <row r="849">
      <c r="D849" s="8"/>
      <c r="E849" s="8"/>
      <c r="F849" s="7"/>
      <c r="G849" s="5"/>
      <c r="I849" s="8"/>
    </row>
    <row r="850">
      <c r="D850" s="8"/>
      <c r="E850" s="8"/>
      <c r="F850" s="7"/>
      <c r="G850" s="5"/>
      <c r="I850" s="8"/>
    </row>
    <row r="851">
      <c r="D851" s="8"/>
      <c r="E851" s="8"/>
      <c r="F851" s="7"/>
      <c r="G851" s="5"/>
      <c r="I851" s="8"/>
    </row>
    <row r="852">
      <c r="D852" s="8"/>
      <c r="E852" s="8"/>
      <c r="F852" s="7"/>
      <c r="G852" s="5"/>
      <c r="I852" s="8"/>
    </row>
    <row r="853">
      <c r="D853" s="8"/>
      <c r="E853" s="8"/>
      <c r="F853" s="7"/>
      <c r="G853" s="5"/>
      <c r="I853" s="8"/>
    </row>
    <row r="854">
      <c r="D854" s="8"/>
      <c r="E854" s="8"/>
      <c r="F854" s="7"/>
      <c r="G854" s="5"/>
      <c r="I854" s="8"/>
    </row>
    <row r="855">
      <c r="D855" s="8"/>
      <c r="E855" s="8"/>
      <c r="F855" s="7"/>
      <c r="G855" s="5"/>
      <c r="I855" s="8"/>
    </row>
    <row r="856">
      <c r="D856" s="8"/>
      <c r="E856" s="8"/>
      <c r="F856" s="7"/>
      <c r="G856" s="5"/>
      <c r="I856" s="8"/>
    </row>
    <row r="857">
      <c r="D857" s="8"/>
      <c r="E857" s="8"/>
      <c r="F857" s="7"/>
      <c r="G857" s="5"/>
      <c r="I857" s="8"/>
    </row>
    <row r="858">
      <c r="D858" s="8"/>
      <c r="E858" s="8"/>
      <c r="F858" s="7"/>
      <c r="G858" s="5"/>
      <c r="I858" s="8"/>
    </row>
    <row r="859">
      <c r="D859" s="8"/>
      <c r="E859" s="8"/>
      <c r="F859" s="7"/>
      <c r="G859" s="5"/>
      <c r="I859" s="8"/>
    </row>
    <row r="860">
      <c r="D860" s="8"/>
      <c r="E860" s="8"/>
      <c r="F860" s="7"/>
      <c r="G860" s="5"/>
      <c r="I860" s="8"/>
    </row>
    <row r="861">
      <c r="D861" s="8"/>
      <c r="E861" s="8"/>
      <c r="F861" s="7"/>
      <c r="G861" s="5"/>
      <c r="I861" s="8"/>
    </row>
    <row r="862">
      <c r="D862" s="8"/>
      <c r="E862" s="8"/>
      <c r="F862" s="7"/>
      <c r="G862" s="5"/>
      <c r="I862" s="8"/>
    </row>
    <row r="863">
      <c r="D863" s="8"/>
      <c r="E863" s="8"/>
      <c r="F863" s="7"/>
      <c r="G863" s="5"/>
      <c r="I863" s="8"/>
    </row>
    <row r="864">
      <c r="D864" s="8"/>
      <c r="E864" s="8"/>
      <c r="F864" s="7"/>
      <c r="G864" s="5"/>
      <c r="I864" s="8"/>
    </row>
    <row r="865">
      <c r="D865" s="8"/>
      <c r="E865" s="8"/>
      <c r="F865" s="7"/>
      <c r="G865" s="5"/>
      <c r="I865" s="8"/>
    </row>
    <row r="866">
      <c r="D866" s="8"/>
      <c r="E866" s="8"/>
      <c r="F866" s="7"/>
      <c r="G866" s="5"/>
      <c r="I866" s="8"/>
    </row>
    <row r="867">
      <c r="D867" s="8"/>
      <c r="E867" s="8"/>
      <c r="F867" s="7"/>
      <c r="G867" s="5"/>
      <c r="I867" s="8"/>
    </row>
    <row r="868">
      <c r="D868" s="8"/>
      <c r="E868" s="8"/>
      <c r="F868" s="7"/>
      <c r="G868" s="5"/>
      <c r="I868" s="8"/>
    </row>
    <row r="869">
      <c r="D869" s="8"/>
      <c r="E869" s="8"/>
      <c r="F869" s="7"/>
      <c r="G869" s="5"/>
      <c r="I869" s="8"/>
    </row>
    <row r="870">
      <c r="D870" s="8"/>
      <c r="E870" s="8"/>
      <c r="F870" s="7"/>
      <c r="G870" s="5"/>
      <c r="I870" s="8"/>
    </row>
    <row r="871">
      <c r="D871" s="8"/>
      <c r="E871" s="8"/>
      <c r="F871" s="7"/>
      <c r="G871" s="5"/>
      <c r="I871" s="8"/>
    </row>
    <row r="872">
      <c r="D872" s="8"/>
      <c r="E872" s="8"/>
      <c r="F872" s="7"/>
      <c r="G872" s="5"/>
      <c r="I872" s="8"/>
    </row>
    <row r="873">
      <c r="D873" s="8"/>
      <c r="E873" s="8"/>
      <c r="F873" s="7"/>
      <c r="G873" s="5"/>
      <c r="I873" s="8"/>
    </row>
    <row r="874">
      <c r="D874" s="8"/>
      <c r="E874" s="8"/>
      <c r="F874" s="7"/>
      <c r="G874" s="5"/>
      <c r="I874" s="8"/>
    </row>
    <row r="875">
      <c r="D875" s="8"/>
      <c r="E875" s="8"/>
      <c r="F875" s="7"/>
      <c r="G875" s="5"/>
      <c r="I875" s="8"/>
    </row>
    <row r="876">
      <c r="D876" s="8"/>
      <c r="E876" s="8"/>
      <c r="F876" s="7"/>
      <c r="G876" s="5"/>
      <c r="I876" s="8"/>
    </row>
    <row r="877">
      <c r="D877" s="8"/>
      <c r="E877" s="8"/>
      <c r="F877" s="7"/>
      <c r="G877" s="5"/>
      <c r="I877" s="8"/>
    </row>
    <row r="878">
      <c r="D878" s="8"/>
      <c r="E878" s="8"/>
      <c r="F878" s="7"/>
      <c r="G878" s="5"/>
      <c r="I878" s="8"/>
    </row>
    <row r="879">
      <c r="D879" s="8"/>
      <c r="E879" s="8"/>
      <c r="F879" s="7"/>
      <c r="G879" s="5"/>
      <c r="I879" s="8"/>
    </row>
    <row r="880">
      <c r="D880" s="8"/>
      <c r="E880" s="8"/>
      <c r="F880" s="7"/>
      <c r="G880" s="5"/>
      <c r="I880" s="8"/>
    </row>
    <row r="881">
      <c r="D881" s="8"/>
      <c r="E881" s="8"/>
      <c r="F881" s="7"/>
      <c r="G881" s="5"/>
      <c r="I881" s="8"/>
    </row>
    <row r="882">
      <c r="D882" s="8"/>
      <c r="E882" s="8"/>
      <c r="F882" s="7"/>
      <c r="G882" s="5"/>
      <c r="I882" s="8"/>
    </row>
    <row r="883">
      <c r="D883" s="8"/>
      <c r="E883" s="8"/>
      <c r="F883" s="7"/>
      <c r="G883" s="5"/>
      <c r="I883" s="8"/>
    </row>
    <row r="884">
      <c r="D884" s="8"/>
      <c r="E884" s="8"/>
      <c r="F884" s="7"/>
      <c r="G884" s="5"/>
      <c r="I884" s="8"/>
    </row>
    <row r="885">
      <c r="D885" s="8"/>
      <c r="E885" s="8"/>
      <c r="F885" s="7"/>
      <c r="G885" s="5"/>
      <c r="I885" s="8"/>
    </row>
    <row r="886">
      <c r="D886" s="8"/>
      <c r="E886" s="8"/>
      <c r="F886" s="7"/>
      <c r="G886" s="5"/>
      <c r="I886" s="8"/>
    </row>
    <row r="887">
      <c r="D887" s="8"/>
      <c r="E887" s="8"/>
      <c r="F887" s="7"/>
      <c r="G887" s="5"/>
      <c r="I887" s="8"/>
    </row>
    <row r="888">
      <c r="D888" s="8"/>
      <c r="E888" s="8"/>
      <c r="F888" s="7"/>
      <c r="G888" s="5"/>
      <c r="I888" s="8"/>
    </row>
    <row r="889">
      <c r="D889" s="8"/>
      <c r="E889" s="8"/>
      <c r="F889" s="7"/>
      <c r="G889" s="5"/>
      <c r="I889" s="8"/>
    </row>
    <row r="890">
      <c r="D890" s="8"/>
      <c r="E890" s="8"/>
      <c r="F890" s="7"/>
      <c r="G890" s="5"/>
      <c r="I890" s="8"/>
    </row>
    <row r="891">
      <c r="D891" s="8"/>
      <c r="E891" s="8"/>
      <c r="F891" s="7"/>
      <c r="G891" s="5"/>
      <c r="I891" s="8"/>
    </row>
    <row r="892">
      <c r="D892" s="8"/>
      <c r="E892" s="8"/>
      <c r="F892" s="7"/>
      <c r="G892" s="5"/>
      <c r="I892" s="8"/>
    </row>
    <row r="893">
      <c r="D893" s="8"/>
      <c r="E893" s="8"/>
      <c r="F893" s="7"/>
      <c r="G893" s="5"/>
      <c r="I893" s="8"/>
    </row>
    <row r="894">
      <c r="D894" s="8"/>
      <c r="E894" s="8"/>
      <c r="F894" s="7"/>
      <c r="G894" s="5"/>
      <c r="I894" s="8"/>
    </row>
    <row r="895">
      <c r="D895" s="8"/>
      <c r="E895" s="8"/>
      <c r="F895" s="7"/>
      <c r="G895" s="5"/>
      <c r="I895" s="8"/>
    </row>
    <row r="896">
      <c r="D896" s="8"/>
      <c r="E896" s="8"/>
      <c r="F896" s="7"/>
      <c r="G896" s="5"/>
      <c r="I896" s="8"/>
    </row>
    <row r="897">
      <c r="D897" s="8"/>
      <c r="E897" s="8"/>
      <c r="F897" s="7"/>
      <c r="G897" s="5"/>
      <c r="I897" s="8"/>
    </row>
    <row r="898">
      <c r="D898" s="8"/>
      <c r="E898" s="8"/>
      <c r="F898" s="7"/>
      <c r="G898" s="5"/>
      <c r="I898" s="8"/>
    </row>
    <row r="899">
      <c r="D899" s="8"/>
      <c r="E899" s="8"/>
      <c r="F899" s="7"/>
      <c r="G899" s="5"/>
      <c r="I899" s="8"/>
    </row>
    <row r="900">
      <c r="D900" s="8"/>
      <c r="E900" s="8"/>
      <c r="F900" s="7"/>
      <c r="G900" s="5"/>
      <c r="I900" s="8"/>
    </row>
    <row r="901">
      <c r="D901" s="8"/>
      <c r="E901" s="8"/>
      <c r="F901" s="7"/>
      <c r="G901" s="5"/>
      <c r="I901" s="8"/>
    </row>
    <row r="902">
      <c r="D902" s="8"/>
      <c r="E902" s="8"/>
      <c r="F902" s="7"/>
      <c r="G902" s="5"/>
      <c r="I902" s="8"/>
    </row>
    <row r="903">
      <c r="D903" s="8"/>
      <c r="E903" s="8"/>
      <c r="F903" s="7"/>
      <c r="G903" s="5"/>
      <c r="I903" s="8"/>
    </row>
    <row r="904">
      <c r="D904" s="8"/>
      <c r="E904" s="8"/>
      <c r="F904" s="7"/>
      <c r="G904" s="5"/>
      <c r="I904" s="8"/>
    </row>
    <row r="905">
      <c r="D905" s="8"/>
      <c r="E905" s="8"/>
      <c r="F905" s="7"/>
      <c r="G905" s="5"/>
      <c r="I905" s="8"/>
    </row>
    <row r="906">
      <c r="D906" s="8"/>
      <c r="E906" s="8"/>
      <c r="F906" s="7"/>
      <c r="G906" s="5"/>
      <c r="I906" s="8"/>
    </row>
    <row r="907">
      <c r="D907" s="8"/>
      <c r="E907" s="8"/>
      <c r="F907" s="7"/>
      <c r="G907" s="5"/>
      <c r="I907" s="8"/>
    </row>
    <row r="908">
      <c r="D908" s="8"/>
      <c r="E908" s="8"/>
      <c r="F908" s="7"/>
      <c r="G908" s="5"/>
      <c r="I908" s="8"/>
    </row>
    <row r="909">
      <c r="D909" s="8"/>
      <c r="E909" s="8"/>
      <c r="F909" s="7"/>
      <c r="G909" s="5"/>
      <c r="I909" s="8"/>
    </row>
    <row r="910">
      <c r="D910" s="8"/>
      <c r="E910" s="8"/>
      <c r="F910" s="7"/>
      <c r="G910" s="5"/>
      <c r="I910" s="8"/>
    </row>
    <row r="911">
      <c r="D911" s="8"/>
      <c r="E911" s="8"/>
      <c r="F911" s="7"/>
      <c r="G911" s="5"/>
      <c r="I911" s="8"/>
    </row>
    <row r="912">
      <c r="D912" s="8"/>
      <c r="E912" s="8"/>
      <c r="F912" s="7"/>
      <c r="G912" s="5"/>
      <c r="I912" s="8"/>
    </row>
    <row r="913">
      <c r="D913" s="8"/>
      <c r="E913" s="8"/>
      <c r="F913" s="7"/>
      <c r="G913" s="5"/>
      <c r="I913" s="8"/>
    </row>
    <row r="914">
      <c r="D914" s="8"/>
      <c r="E914" s="8"/>
      <c r="F914" s="7"/>
      <c r="G914" s="5"/>
      <c r="I914" s="8"/>
    </row>
    <row r="915">
      <c r="D915" s="8"/>
      <c r="E915" s="8"/>
      <c r="F915" s="7"/>
      <c r="G915" s="5"/>
      <c r="I915" s="8"/>
    </row>
    <row r="916">
      <c r="D916" s="8"/>
      <c r="E916" s="8"/>
      <c r="F916" s="7"/>
      <c r="G916" s="5"/>
      <c r="I916" s="8"/>
    </row>
    <row r="917">
      <c r="D917" s="8"/>
      <c r="E917" s="8"/>
      <c r="F917" s="7"/>
      <c r="G917" s="5"/>
      <c r="I917" s="8"/>
    </row>
    <row r="918">
      <c r="D918" s="8"/>
      <c r="E918" s="8"/>
      <c r="F918" s="7"/>
      <c r="G918" s="5"/>
      <c r="I918" s="8"/>
    </row>
    <row r="919">
      <c r="D919" s="8"/>
      <c r="E919" s="8"/>
      <c r="F919" s="7"/>
      <c r="G919" s="5"/>
      <c r="I919" s="8"/>
    </row>
    <row r="920">
      <c r="D920" s="8"/>
      <c r="E920" s="8"/>
      <c r="F920" s="7"/>
      <c r="G920" s="5"/>
      <c r="I920" s="8"/>
    </row>
    <row r="921">
      <c r="D921" s="8"/>
      <c r="E921" s="8"/>
      <c r="F921" s="7"/>
      <c r="G921" s="5"/>
      <c r="I921" s="8"/>
    </row>
    <row r="922">
      <c r="D922" s="8"/>
      <c r="E922" s="8"/>
      <c r="F922" s="7"/>
      <c r="G922" s="5"/>
      <c r="I922" s="8"/>
    </row>
    <row r="923">
      <c r="D923" s="8"/>
      <c r="E923" s="8"/>
      <c r="F923" s="7"/>
      <c r="G923" s="5"/>
      <c r="I923" s="8"/>
    </row>
    <row r="924">
      <c r="D924" s="8"/>
      <c r="E924" s="8"/>
      <c r="F924" s="7"/>
      <c r="G924" s="5"/>
      <c r="I924" s="8"/>
    </row>
    <row r="925">
      <c r="D925" s="8"/>
      <c r="E925" s="8"/>
      <c r="F925" s="7"/>
      <c r="G925" s="5"/>
      <c r="I925" s="8"/>
    </row>
    <row r="926">
      <c r="D926" s="8"/>
      <c r="E926" s="8"/>
      <c r="F926" s="7"/>
      <c r="G926" s="5"/>
      <c r="I926" s="8"/>
    </row>
    <row r="927">
      <c r="D927" s="8"/>
      <c r="E927" s="8"/>
      <c r="F927" s="7"/>
      <c r="G927" s="5"/>
      <c r="I927" s="8"/>
    </row>
    <row r="928">
      <c r="D928" s="8"/>
      <c r="E928" s="8"/>
      <c r="F928" s="7"/>
      <c r="G928" s="5"/>
      <c r="I928" s="8"/>
    </row>
    <row r="929">
      <c r="D929" s="8"/>
      <c r="E929" s="8"/>
      <c r="F929" s="7"/>
      <c r="G929" s="5"/>
      <c r="I929" s="8"/>
    </row>
    <row r="930">
      <c r="D930" s="8"/>
      <c r="E930" s="8"/>
      <c r="F930" s="7"/>
      <c r="G930" s="5"/>
      <c r="I930" s="8"/>
    </row>
    <row r="931">
      <c r="D931" s="8"/>
      <c r="E931" s="8"/>
      <c r="F931" s="7"/>
      <c r="G931" s="5"/>
      <c r="I931" s="8"/>
    </row>
    <row r="932">
      <c r="D932" s="8"/>
      <c r="E932" s="8"/>
      <c r="F932" s="7"/>
      <c r="G932" s="5"/>
      <c r="I932" s="8"/>
    </row>
    <row r="933">
      <c r="D933" s="8"/>
      <c r="E933" s="8"/>
      <c r="F933" s="7"/>
      <c r="G933" s="5"/>
      <c r="I933" s="8"/>
    </row>
    <row r="934">
      <c r="D934" s="8"/>
      <c r="E934" s="8"/>
      <c r="F934" s="7"/>
      <c r="G934" s="5"/>
      <c r="I934" s="8"/>
    </row>
    <row r="935">
      <c r="D935" s="8"/>
      <c r="E935" s="8"/>
      <c r="F935" s="7"/>
      <c r="G935" s="5"/>
      <c r="I935" s="8"/>
    </row>
    <row r="936">
      <c r="D936" s="8"/>
      <c r="E936" s="8"/>
      <c r="F936" s="7"/>
      <c r="G936" s="5"/>
      <c r="I936" s="8"/>
    </row>
    <row r="937">
      <c r="D937" s="8"/>
      <c r="E937" s="8"/>
      <c r="F937" s="7"/>
      <c r="G937" s="5"/>
      <c r="I937" s="8"/>
    </row>
    <row r="938">
      <c r="D938" s="8"/>
      <c r="E938" s="8"/>
      <c r="F938" s="7"/>
      <c r="G938" s="5"/>
      <c r="I938" s="8"/>
    </row>
    <row r="939">
      <c r="D939" s="8"/>
      <c r="E939" s="8"/>
      <c r="F939" s="7"/>
      <c r="G939" s="5"/>
      <c r="I939" s="8"/>
    </row>
    <row r="940">
      <c r="D940" s="8"/>
      <c r="E940" s="8"/>
      <c r="F940" s="7"/>
      <c r="G940" s="5"/>
      <c r="I940" s="8"/>
    </row>
    <row r="941">
      <c r="D941" s="8"/>
      <c r="E941" s="8"/>
      <c r="F941" s="7"/>
      <c r="G941" s="5"/>
      <c r="I941" s="8"/>
    </row>
    <row r="942">
      <c r="D942" s="8"/>
      <c r="E942" s="8"/>
      <c r="F942" s="7"/>
      <c r="G942" s="5"/>
      <c r="I942" s="8"/>
    </row>
    <row r="943">
      <c r="D943" s="8"/>
      <c r="E943" s="8"/>
      <c r="F943" s="7"/>
      <c r="G943" s="5"/>
      <c r="I943" s="8"/>
    </row>
    <row r="944">
      <c r="D944" s="8"/>
      <c r="E944" s="8"/>
      <c r="F944" s="7"/>
      <c r="G944" s="5"/>
      <c r="I944" s="8"/>
    </row>
    <row r="945">
      <c r="D945" s="8"/>
      <c r="E945" s="8"/>
      <c r="F945" s="7"/>
      <c r="G945" s="5"/>
      <c r="I945" s="8"/>
    </row>
    <row r="946">
      <c r="D946" s="8"/>
      <c r="E946" s="8"/>
      <c r="F946" s="7"/>
      <c r="G946" s="5"/>
      <c r="I946" s="8"/>
    </row>
    <row r="947">
      <c r="D947" s="8"/>
      <c r="E947" s="8"/>
      <c r="F947" s="7"/>
      <c r="G947" s="5"/>
      <c r="I947" s="8"/>
    </row>
    <row r="948">
      <c r="D948" s="8"/>
      <c r="E948" s="8"/>
      <c r="F948" s="7"/>
      <c r="G948" s="5"/>
      <c r="I948" s="8"/>
    </row>
    <row r="949">
      <c r="D949" s="8"/>
      <c r="E949" s="8"/>
      <c r="F949" s="7"/>
      <c r="G949" s="5"/>
      <c r="I949" s="8"/>
    </row>
    <row r="950">
      <c r="D950" s="8"/>
      <c r="E950" s="8"/>
      <c r="F950" s="7"/>
      <c r="G950" s="5"/>
      <c r="I950" s="8"/>
    </row>
    <row r="951">
      <c r="D951" s="8"/>
      <c r="E951" s="8"/>
      <c r="F951" s="7"/>
      <c r="G951" s="5"/>
      <c r="I951" s="8"/>
    </row>
    <row r="952">
      <c r="D952" s="8"/>
      <c r="E952" s="8"/>
      <c r="F952" s="7"/>
      <c r="G952" s="5"/>
      <c r="I952" s="8"/>
    </row>
    <row r="953">
      <c r="D953" s="8"/>
      <c r="E953" s="8"/>
      <c r="F953" s="7"/>
      <c r="G953" s="5"/>
      <c r="I953" s="8"/>
    </row>
    <row r="954">
      <c r="D954" s="8"/>
      <c r="E954" s="8"/>
      <c r="F954" s="7"/>
      <c r="G954" s="5"/>
      <c r="I954" s="8"/>
    </row>
    <row r="955">
      <c r="D955" s="8"/>
      <c r="E955" s="8"/>
      <c r="F955" s="7"/>
      <c r="G955" s="5"/>
      <c r="I955" s="8"/>
    </row>
    <row r="956">
      <c r="D956" s="8"/>
      <c r="E956" s="8"/>
      <c r="F956" s="7"/>
      <c r="G956" s="5"/>
      <c r="I956" s="8"/>
    </row>
    <row r="957">
      <c r="D957" s="8"/>
      <c r="E957" s="8"/>
      <c r="F957" s="7"/>
      <c r="G957" s="5"/>
      <c r="I957" s="8"/>
    </row>
    <row r="958">
      <c r="D958" s="8"/>
      <c r="E958" s="8"/>
      <c r="F958" s="7"/>
      <c r="G958" s="5"/>
      <c r="I958" s="8"/>
    </row>
    <row r="959">
      <c r="D959" s="8"/>
      <c r="E959" s="8"/>
      <c r="F959" s="7"/>
      <c r="G959" s="5"/>
      <c r="I959" s="8"/>
    </row>
    <row r="960">
      <c r="D960" s="8"/>
      <c r="E960" s="8"/>
      <c r="F960" s="7"/>
      <c r="G960" s="5"/>
      <c r="I960" s="8"/>
    </row>
    <row r="961">
      <c r="D961" s="8"/>
      <c r="E961" s="8"/>
      <c r="F961" s="7"/>
      <c r="G961" s="5"/>
      <c r="I961" s="8"/>
    </row>
    <row r="962">
      <c r="D962" s="8"/>
      <c r="E962" s="8"/>
      <c r="F962" s="7"/>
      <c r="G962" s="5"/>
      <c r="I962" s="8"/>
    </row>
    <row r="963">
      <c r="D963" s="8"/>
      <c r="E963" s="8"/>
      <c r="F963" s="7"/>
      <c r="G963" s="5"/>
      <c r="I963" s="8"/>
    </row>
    <row r="964">
      <c r="D964" s="8"/>
      <c r="E964" s="8"/>
      <c r="F964" s="7"/>
      <c r="G964" s="5"/>
      <c r="I964" s="8"/>
    </row>
    <row r="965">
      <c r="D965" s="8"/>
      <c r="E965" s="8"/>
      <c r="F965" s="7"/>
      <c r="G965" s="5"/>
      <c r="I965" s="8"/>
    </row>
    <row r="966">
      <c r="D966" s="8"/>
      <c r="E966" s="8"/>
      <c r="F966" s="7"/>
      <c r="G966" s="5"/>
      <c r="I966" s="8"/>
    </row>
    <row r="967">
      <c r="D967" s="8"/>
      <c r="E967" s="8"/>
      <c r="F967" s="7"/>
      <c r="G967" s="5"/>
      <c r="I967" s="8"/>
    </row>
    <row r="968">
      <c r="D968" s="8"/>
      <c r="E968" s="8"/>
      <c r="F968" s="7"/>
      <c r="G968" s="5"/>
      <c r="I968" s="8"/>
    </row>
    <row r="969">
      <c r="D969" s="8"/>
      <c r="E969" s="8"/>
      <c r="F969" s="7"/>
      <c r="G969" s="5"/>
      <c r="I969" s="8"/>
    </row>
    <row r="970">
      <c r="D970" s="8"/>
      <c r="E970" s="8"/>
      <c r="F970" s="7"/>
      <c r="G970" s="5"/>
      <c r="I970" s="8"/>
    </row>
    <row r="971">
      <c r="D971" s="8"/>
      <c r="E971" s="8"/>
      <c r="F971" s="7"/>
      <c r="G971" s="5"/>
      <c r="I971" s="8"/>
    </row>
    <row r="972">
      <c r="D972" s="8"/>
      <c r="E972" s="8"/>
      <c r="F972" s="7"/>
      <c r="G972" s="5"/>
      <c r="I972" s="8"/>
    </row>
    <row r="973">
      <c r="D973" s="8"/>
      <c r="E973" s="8"/>
      <c r="F973" s="7"/>
      <c r="G973" s="5"/>
      <c r="I973" s="8"/>
    </row>
    <row r="974">
      <c r="D974" s="8"/>
      <c r="E974" s="8"/>
      <c r="F974" s="7"/>
      <c r="G974" s="5"/>
      <c r="I974" s="8"/>
    </row>
    <row r="975">
      <c r="D975" s="8"/>
      <c r="E975" s="8"/>
      <c r="F975" s="7"/>
      <c r="G975" s="5"/>
      <c r="I975" s="8"/>
    </row>
    <row r="976">
      <c r="D976" s="8"/>
      <c r="E976" s="8"/>
      <c r="F976" s="7"/>
      <c r="G976" s="5"/>
      <c r="I976" s="8"/>
    </row>
    <row r="977">
      <c r="D977" s="8"/>
      <c r="E977" s="8"/>
      <c r="F977" s="7"/>
      <c r="G977" s="5"/>
      <c r="I977" s="8"/>
    </row>
    <row r="978">
      <c r="D978" s="8"/>
      <c r="E978" s="8"/>
      <c r="F978" s="7"/>
      <c r="G978" s="5"/>
      <c r="I978" s="8"/>
    </row>
    <row r="979">
      <c r="D979" s="8"/>
      <c r="E979" s="8"/>
      <c r="F979" s="7"/>
      <c r="G979" s="5"/>
      <c r="I979" s="8"/>
    </row>
    <row r="980">
      <c r="D980" s="8"/>
      <c r="E980" s="8"/>
      <c r="F980" s="7"/>
      <c r="G980" s="5"/>
      <c r="I980" s="8"/>
    </row>
    <row r="981">
      <c r="D981" s="8"/>
      <c r="E981" s="8"/>
      <c r="F981" s="7"/>
      <c r="G981" s="5"/>
      <c r="I981" s="8"/>
    </row>
    <row r="982">
      <c r="D982" s="8"/>
      <c r="E982" s="8"/>
      <c r="F982" s="7"/>
      <c r="G982" s="5"/>
      <c r="I982" s="8"/>
    </row>
    <row r="983">
      <c r="D983" s="8"/>
      <c r="E983" s="8"/>
      <c r="F983" s="7"/>
      <c r="G983" s="5"/>
      <c r="I983" s="8"/>
    </row>
    <row r="984">
      <c r="D984" s="8"/>
      <c r="E984" s="8"/>
      <c r="F984" s="7"/>
      <c r="G984" s="5"/>
      <c r="I984" s="8"/>
    </row>
    <row r="985">
      <c r="D985" s="8"/>
      <c r="E985" s="8"/>
      <c r="F985" s="7"/>
      <c r="G985" s="5"/>
      <c r="I985" s="8"/>
    </row>
    <row r="986">
      <c r="D986" s="8"/>
      <c r="E986" s="8"/>
      <c r="F986" s="7"/>
      <c r="G986" s="5"/>
      <c r="I986" s="8"/>
    </row>
    <row r="987">
      <c r="D987" s="8"/>
      <c r="E987" s="8"/>
      <c r="F987" s="7"/>
      <c r="G987" s="5"/>
      <c r="I987" s="8"/>
    </row>
    <row r="988">
      <c r="D988" s="8"/>
      <c r="E988" s="8"/>
      <c r="F988" s="7"/>
      <c r="G988" s="5"/>
      <c r="I988" s="8"/>
    </row>
    <row r="989">
      <c r="D989" s="8"/>
      <c r="E989" s="8"/>
      <c r="F989" s="7"/>
      <c r="G989" s="5"/>
      <c r="I989" s="8"/>
    </row>
    <row r="990">
      <c r="D990" s="8"/>
      <c r="E990" s="8"/>
      <c r="F990" s="7"/>
      <c r="G990" s="5"/>
      <c r="I990" s="8"/>
    </row>
    <row r="991">
      <c r="D991" s="8"/>
      <c r="E991" s="8"/>
      <c r="F991" s="7"/>
      <c r="G991" s="5"/>
      <c r="I991" s="8"/>
    </row>
    <row r="992">
      <c r="D992" s="8"/>
      <c r="E992" s="8"/>
      <c r="F992" s="7"/>
      <c r="G992" s="5"/>
      <c r="I992" s="8"/>
    </row>
    <row r="993">
      <c r="D993" s="8"/>
      <c r="E993" s="8"/>
      <c r="F993" s="7"/>
      <c r="G993" s="5"/>
      <c r="I993" s="8"/>
    </row>
    <row r="994">
      <c r="D994" s="8"/>
      <c r="E994" s="8"/>
      <c r="F994" s="7"/>
      <c r="G994" s="5"/>
      <c r="I994" s="8"/>
    </row>
    <row r="995">
      <c r="D995" s="8"/>
      <c r="E995" s="8"/>
      <c r="F995" s="7"/>
      <c r="G995" s="5"/>
      <c r="I995" s="8"/>
    </row>
    <row r="996">
      <c r="D996" s="8"/>
      <c r="E996" s="8"/>
      <c r="F996" s="7"/>
      <c r="G996" s="5"/>
      <c r="I996" s="8"/>
    </row>
    <row r="997">
      <c r="D997" s="8"/>
      <c r="E997" s="8"/>
      <c r="F997" s="7"/>
      <c r="G997" s="5"/>
      <c r="I997" s="8"/>
    </row>
    <row r="998">
      <c r="D998" s="8"/>
      <c r="E998" s="8"/>
      <c r="F998" s="7"/>
      <c r="G998" s="5"/>
      <c r="I998" s="8"/>
    </row>
    <row r="999">
      <c r="D999" s="8"/>
      <c r="E999" s="8"/>
      <c r="F999" s="7"/>
      <c r="G999" s="5"/>
      <c r="I999" s="8"/>
    </row>
    <row r="1000">
      <c r="D1000" s="8"/>
      <c r="E1000" s="8"/>
      <c r="F1000" s="7"/>
      <c r="G1000" s="5"/>
      <c r="I1000" s="8"/>
    </row>
  </sheetData>
  <mergeCells count="5">
    <mergeCell ref="A1:B1"/>
    <mergeCell ref="I1:J1"/>
    <mergeCell ref="A6:B6"/>
    <mergeCell ref="I6:J6"/>
    <mergeCell ref="I10:J10"/>
  </mergeCells>
  <dataValidations>
    <dataValidation type="list" allowBlank="1" showErrorMessage="1" sqref="E2:E1000">
      <formula1>"Mercado,Farmácia,Transporte,Gasolina,Aluguel,Internet,Luz,Saúde,Lazer,Ensino,Academia,Assinaturas,Qtal,Outros"</formula1>
    </dataValidation>
    <dataValidation type="list" allowBlank="1" showErrorMessage="1" sqref="D2:D1000 I18:I1000">
      <formula1>"Lauro,Nayara"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1.38"/>
  </cols>
  <sheetData>
    <row r="1">
      <c r="A1" s="1" t="s">
        <v>0</v>
      </c>
      <c r="D1" s="1" t="s">
        <v>1</v>
      </c>
      <c r="E1" s="1" t="s">
        <v>2</v>
      </c>
      <c r="F1" s="2" t="s">
        <v>3</v>
      </c>
      <c r="G1" s="1" t="s">
        <v>4</v>
      </c>
      <c r="I1" s="1" t="s">
        <v>5</v>
      </c>
    </row>
    <row r="2">
      <c r="A2" s="1" t="s">
        <v>6</v>
      </c>
      <c r="B2" s="9">
        <v>6917.04</v>
      </c>
      <c r="D2" s="1" t="s">
        <v>6</v>
      </c>
      <c r="E2" s="1" t="s">
        <v>135</v>
      </c>
      <c r="F2" s="1" t="s">
        <v>392</v>
      </c>
      <c r="G2" s="4">
        <v>45.17</v>
      </c>
      <c r="I2" s="1" t="s">
        <v>6</v>
      </c>
      <c r="J2" s="5">
        <f>SUMIF(D2:D1000,A2,G2:G1000)</f>
        <v>6445.83</v>
      </c>
    </row>
    <row r="3">
      <c r="A3" s="1" t="s">
        <v>9</v>
      </c>
      <c r="B3" s="9">
        <v>2768.6</v>
      </c>
      <c r="D3" s="1" t="s">
        <v>6</v>
      </c>
      <c r="E3" s="1" t="s">
        <v>285</v>
      </c>
      <c r="F3" s="1" t="s">
        <v>393</v>
      </c>
      <c r="G3" s="4">
        <v>20.0</v>
      </c>
      <c r="I3" s="1" t="s">
        <v>9</v>
      </c>
      <c r="J3" s="5">
        <f>SUMIF(D$2:D1000,A3,G$2:G1000)</f>
        <v>1963.7</v>
      </c>
    </row>
    <row r="4">
      <c r="A4" s="1" t="s">
        <v>11</v>
      </c>
      <c r="B4" s="5">
        <f>SUM(B2:B3)</f>
        <v>9685.64</v>
      </c>
      <c r="D4" s="1" t="s">
        <v>6</v>
      </c>
      <c r="E4" s="1" t="s">
        <v>285</v>
      </c>
      <c r="F4" s="1" t="s">
        <v>147</v>
      </c>
      <c r="G4" s="4">
        <v>22.0</v>
      </c>
      <c r="I4" s="1" t="s">
        <v>11</v>
      </c>
      <c r="J4" s="5">
        <f>SUM(J2:J3)</f>
        <v>8409.53</v>
      </c>
    </row>
    <row r="5">
      <c r="D5" s="1" t="s">
        <v>6</v>
      </c>
      <c r="E5" s="1" t="s">
        <v>285</v>
      </c>
      <c r="F5" s="2" t="s">
        <v>394</v>
      </c>
      <c r="G5" s="4">
        <v>20.97</v>
      </c>
    </row>
    <row r="6">
      <c r="A6" s="1" t="s">
        <v>14</v>
      </c>
      <c r="D6" s="1" t="s">
        <v>6</v>
      </c>
      <c r="E6" s="1" t="s">
        <v>18</v>
      </c>
      <c r="F6" s="2" t="s">
        <v>19</v>
      </c>
      <c r="G6" s="4">
        <v>19.95</v>
      </c>
      <c r="I6" s="1" t="s">
        <v>16</v>
      </c>
    </row>
    <row r="7">
      <c r="A7" s="1" t="s">
        <v>6</v>
      </c>
      <c r="B7" s="6">
        <f>B2/B4</f>
        <v>0.7141541499</v>
      </c>
      <c r="D7" s="1" t="s">
        <v>6</v>
      </c>
      <c r="E7" s="1" t="s">
        <v>7</v>
      </c>
      <c r="F7" s="2" t="s">
        <v>395</v>
      </c>
      <c r="G7" s="4">
        <v>264.32</v>
      </c>
      <c r="I7" s="1" t="s">
        <v>6</v>
      </c>
      <c r="J7" s="6">
        <f>J2/J4</f>
        <v>0.7664911119</v>
      </c>
    </row>
    <row r="8">
      <c r="A8" s="1" t="s">
        <v>9</v>
      </c>
      <c r="B8" s="6">
        <f>B3/B4</f>
        <v>0.2858458501</v>
      </c>
      <c r="D8" s="1" t="s">
        <v>6</v>
      </c>
      <c r="E8" s="1" t="s">
        <v>7</v>
      </c>
      <c r="F8" s="2" t="s">
        <v>396</v>
      </c>
      <c r="G8" s="4">
        <v>400.31</v>
      </c>
      <c r="I8" s="1" t="s">
        <v>9</v>
      </c>
      <c r="J8" s="6">
        <f>J3/J4</f>
        <v>0.2335088881</v>
      </c>
    </row>
    <row r="9">
      <c r="D9" s="1" t="s">
        <v>6</v>
      </c>
      <c r="E9" s="1" t="s">
        <v>7</v>
      </c>
      <c r="F9" s="2" t="s">
        <v>397</v>
      </c>
      <c r="G9" s="4">
        <v>29.5</v>
      </c>
    </row>
    <row r="10">
      <c r="D10" s="1" t="s">
        <v>6</v>
      </c>
      <c r="E10" s="1" t="s">
        <v>62</v>
      </c>
      <c r="F10" s="2" t="s">
        <v>336</v>
      </c>
      <c r="G10" s="4">
        <v>219.9</v>
      </c>
      <c r="I10" s="1" t="s">
        <v>22</v>
      </c>
    </row>
    <row r="11">
      <c r="D11" s="1" t="s">
        <v>6</v>
      </c>
      <c r="E11" s="1" t="s">
        <v>17</v>
      </c>
      <c r="F11" s="7"/>
      <c r="G11" s="4">
        <v>1709.63</v>
      </c>
      <c r="I11" s="1" t="s">
        <v>6</v>
      </c>
      <c r="J11" s="5">
        <f>J4*B7</f>
        <v>6005.700748</v>
      </c>
    </row>
    <row r="12">
      <c r="D12" s="1" t="s">
        <v>6</v>
      </c>
      <c r="E12" s="1" t="s">
        <v>23</v>
      </c>
      <c r="F12" s="7"/>
      <c r="G12" s="4">
        <v>372.98</v>
      </c>
      <c r="I12" s="1" t="s">
        <v>9</v>
      </c>
      <c r="J12" s="5">
        <f>J4*B8</f>
        <v>2403.829252</v>
      </c>
    </row>
    <row r="13">
      <c r="D13" s="1" t="s">
        <v>6</v>
      </c>
      <c r="E13" s="1" t="s">
        <v>17</v>
      </c>
      <c r="F13" s="7"/>
      <c r="G13" s="4">
        <v>780.48</v>
      </c>
    </row>
    <row r="14">
      <c r="D14" s="1" t="s">
        <v>6</v>
      </c>
      <c r="E14" s="1" t="s">
        <v>18</v>
      </c>
      <c r="F14" s="2" t="s">
        <v>20</v>
      </c>
      <c r="G14" s="4">
        <v>33.44</v>
      </c>
      <c r="I14" s="1" t="s">
        <v>26</v>
      </c>
      <c r="J14" s="8" t="str">
        <f>if(J2&lt;J11,A2,A3)</f>
        <v>Nayara</v>
      </c>
    </row>
    <row r="15">
      <c r="D15" s="1" t="s">
        <v>6</v>
      </c>
      <c r="E15" s="1" t="s">
        <v>135</v>
      </c>
      <c r="F15" s="2" t="s">
        <v>136</v>
      </c>
      <c r="G15" s="4">
        <v>86.0</v>
      </c>
      <c r="I15" s="1" t="s">
        <v>27</v>
      </c>
      <c r="J15" s="5">
        <f>IF(J14=A3, abs(J11-J2)-SUMIF(I$18:I1000,A3,J$18:J1000),abs(J11-J2)-SUMIF(I$18:I1000,A2,J$18:J1000))</f>
        <v>440.1292522</v>
      </c>
    </row>
    <row r="16">
      <c r="D16" s="1" t="s">
        <v>6</v>
      </c>
      <c r="E16" s="1" t="s">
        <v>25</v>
      </c>
      <c r="F16" s="7"/>
      <c r="G16" s="4">
        <v>92.76</v>
      </c>
    </row>
    <row r="17">
      <c r="D17" s="1" t="s">
        <v>6</v>
      </c>
      <c r="E17" s="1" t="s">
        <v>46</v>
      </c>
      <c r="F17" s="2" t="s">
        <v>367</v>
      </c>
      <c r="G17" s="4">
        <v>89.9</v>
      </c>
      <c r="I17" s="1" t="s">
        <v>35</v>
      </c>
      <c r="J17" s="1" t="s">
        <v>36</v>
      </c>
    </row>
    <row r="18">
      <c r="D18" s="1" t="s">
        <v>6</v>
      </c>
      <c r="E18" s="1" t="s">
        <v>33</v>
      </c>
      <c r="F18" s="2" t="s">
        <v>219</v>
      </c>
      <c r="G18" s="4">
        <v>50.0</v>
      </c>
      <c r="I18" s="8"/>
    </row>
    <row r="19">
      <c r="D19" s="1" t="s">
        <v>6</v>
      </c>
      <c r="E19" s="1" t="s">
        <v>33</v>
      </c>
      <c r="F19" s="2" t="s">
        <v>398</v>
      </c>
      <c r="G19" s="4">
        <v>10.0</v>
      </c>
      <c r="I19" s="8"/>
    </row>
    <row r="20">
      <c r="D20" s="1" t="s">
        <v>6</v>
      </c>
      <c r="E20" s="1" t="s">
        <v>285</v>
      </c>
      <c r="F20" s="2" t="s">
        <v>366</v>
      </c>
      <c r="G20" s="4">
        <v>31.45</v>
      </c>
      <c r="I20" s="8"/>
    </row>
    <row r="21">
      <c r="D21" s="1" t="s">
        <v>6</v>
      </c>
      <c r="E21" s="1" t="s">
        <v>46</v>
      </c>
      <c r="F21" s="2" t="s">
        <v>291</v>
      </c>
      <c r="G21" s="4">
        <v>70.0</v>
      </c>
      <c r="I21" s="8"/>
    </row>
    <row r="22">
      <c r="D22" s="1" t="s">
        <v>6</v>
      </c>
      <c r="E22" s="1" t="s">
        <v>163</v>
      </c>
      <c r="F22" s="7"/>
      <c r="G22" s="4">
        <v>2.07</v>
      </c>
      <c r="I22" s="8"/>
    </row>
    <row r="23">
      <c r="D23" s="1" t="s">
        <v>6</v>
      </c>
      <c r="E23" s="1" t="s">
        <v>163</v>
      </c>
      <c r="F23" s="7"/>
      <c r="G23" s="4">
        <v>4.53</v>
      </c>
      <c r="I23" s="8"/>
    </row>
    <row r="24">
      <c r="D24" s="1" t="s">
        <v>6</v>
      </c>
      <c r="E24" s="1" t="s">
        <v>285</v>
      </c>
      <c r="F24" s="2" t="s">
        <v>399</v>
      </c>
      <c r="G24" s="4">
        <v>22.0</v>
      </c>
      <c r="I24" s="8"/>
    </row>
    <row r="25">
      <c r="D25" s="1" t="s">
        <v>6</v>
      </c>
      <c r="E25" s="1" t="s">
        <v>285</v>
      </c>
      <c r="F25" s="2" t="s">
        <v>147</v>
      </c>
      <c r="G25" s="4">
        <v>16.0</v>
      </c>
      <c r="I25" s="8"/>
    </row>
    <row r="26">
      <c r="D26" s="1" t="s">
        <v>6</v>
      </c>
      <c r="E26" s="1" t="s">
        <v>25</v>
      </c>
      <c r="F26" s="2" t="s">
        <v>400</v>
      </c>
      <c r="G26" s="4">
        <v>136.12</v>
      </c>
      <c r="I26" s="8"/>
    </row>
    <row r="27">
      <c r="D27" s="1" t="s">
        <v>6</v>
      </c>
      <c r="E27" s="1" t="s">
        <v>285</v>
      </c>
      <c r="F27" s="2" t="s">
        <v>401</v>
      </c>
      <c r="G27" s="4">
        <v>39.5</v>
      </c>
      <c r="I27" s="8"/>
    </row>
    <row r="28">
      <c r="D28" s="1" t="s">
        <v>6</v>
      </c>
      <c r="E28" s="1" t="s">
        <v>25</v>
      </c>
      <c r="F28" s="7"/>
      <c r="G28" s="4">
        <v>159.1</v>
      </c>
      <c r="I28" s="8"/>
    </row>
    <row r="29">
      <c r="D29" s="1" t="s">
        <v>6</v>
      </c>
      <c r="E29" s="1" t="s">
        <v>33</v>
      </c>
      <c r="F29" s="2" t="s">
        <v>402</v>
      </c>
      <c r="G29" s="4">
        <v>104.13</v>
      </c>
      <c r="I29" s="8"/>
    </row>
    <row r="30">
      <c r="D30" s="1" t="s">
        <v>6</v>
      </c>
      <c r="E30" s="1" t="s">
        <v>7</v>
      </c>
      <c r="F30" s="2" t="s">
        <v>403</v>
      </c>
      <c r="G30" s="4">
        <v>18.99</v>
      </c>
      <c r="I30" s="8"/>
    </row>
    <row r="31">
      <c r="D31" s="1" t="s">
        <v>6</v>
      </c>
      <c r="E31" s="1" t="s">
        <v>285</v>
      </c>
      <c r="F31" s="2" t="s">
        <v>337</v>
      </c>
      <c r="G31" s="4">
        <v>50.0</v>
      </c>
      <c r="I31" s="8"/>
    </row>
    <row r="32">
      <c r="D32" s="1" t="s">
        <v>6</v>
      </c>
      <c r="E32" s="1" t="s">
        <v>7</v>
      </c>
      <c r="F32" s="2" t="s">
        <v>108</v>
      </c>
      <c r="G32" s="4">
        <v>238.88</v>
      </c>
      <c r="I32" s="8"/>
    </row>
    <row r="33">
      <c r="D33" s="1" t="s">
        <v>6</v>
      </c>
      <c r="E33" s="1" t="s">
        <v>28</v>
      </c>
      <c r="F33" s="7"/>
      <c r="G33" s="4">
        <v>229.18</v>
      </c>
      <c r="I33" s="8"/>
    </row>
    <row r="34">
      <c r="D34" s="1" t="s">
        <v>6</v>
      </c>
      <c r="E34" s="1" t="s">
        <v>285</v>
      </c>
      <c r="F34" s="2" t="s">
        <v>318</v>
      </c>
      <c r="G34" s="4">
        <v>9.25</v>
      </c>
      <c r="I34" s="8"/>
    </row>
    <row r="35">
      <c r="D35" s="1" t="s">
        <v>6</v>
      </c>
      <c r="E35" s="1" t="s">
        <v>163</v>
      </c>
      <c r="F35" s="7"/>
      <c r="G35" s="4">
        <v>2.28</v>
      </c>
      <c r="I35" s="8"/>
    </row>
    <row r="36">
      <c r="D36" s="1" t="s">
        <v>6</v>
      </c>
      <c r="E36" s="1" t="s">
        <v>285</v>
      </c>
      <c r="F36" s="2" t="s">
        <v>404</v>
      </c>
      <c r="G36" s="4">
        <v>58.88</v>
      </c>
      <c r="I36" s="8"/>
    </row>
    <row r="37">
      <c r="D37" s="1" t="s">
        <v>6</v>
      </c>
      <c r="E37" s="1" t="s">
        <v>7</v>
      </c>
      <c r="F37" s="2" t="s">
        <v>108</v>
      </c>
      <c r="G37" s="4">
        <v>222.08</v>
      </c>
      <c r="I37" s="8"/>
    </row>
    <row r="38">
      <c r="D38" s="1" t="s">
        <v>6</v>
      </c>
      <c r="E38" s="1" t="s">
        <v>285</v>
      </c>
      <c r="F38" s="2" t="s">
        <v>116</v>
      </c>
      <c r="G38" s="4">
        <v>129.48</v>
      </c>
      <c r="I38" s="8"/>
    </row>
    <row r="39">
      <c r="D39" s="1" t="s">
        <v>6</v>
      </c>
      <c r="E39" s="1" t="s">
        <v>7</v>
      </c>
      <c r="F39" s="2" t="s">
        <v>343</v>
      </c>
      <c r="G39" s="4">
        <v>203.48</v>
      </c>
      <c r="I39" s="8"/>
    </row>
    <row r="40">
      <c r="D40" s="1" t="s">
        <v>6</v>
      </c>
      <c r="E40" s="1" t="s">
        <v>7</v>
      </c>
      <c r="F40" s="2" t="s">
        <v>108</v>
      </c>
      <c r="G40" s="4">
        <v>146.27</v>
      </c>
      <c r="I40" s="8"/>
    </row>
    <row r="41">
      <c r="D41" s="1" t="s">
        <v>6</v>
      </c>
      <c r="E41" s="1" t="s">
        <v>285</v>
      </c>
      <c r="F41" s="2" t="s">
        <v>318</v>
      </c>
      <c r="G41" s="4">
        <v>5.75</v>
      </c>
      <c r="I41" s="8"/>
    </row>
    <row r="42">
      <c r="D42" s="1" t="s">
        <v>6</v>
      </c>
      <c r="E42" s="1" t="s">
        <v>7</v>
      </c>
      <c r="F42" s="2" t="s">
        <v>405</v>
      </c>
      <c r="G42" s="4">
        <v>9.99</v>
      </c>
      <c r="I42" s="8"/>
    </row>
    <row r="43">
      <c r="D43" s="1" t="s">
        <v>6</v>
      </c>
      <c r="E43" s="1" t="s">
        <v>7</v>
      </c>
      <c r="F43" s="2" t="s">
        <v>108</v>
      </c>
      <c r="G43" s="4">
        <v>75.25</v>
      </c>
      <c r="I43" s="8"/>
    </row>
    <row r="44">
      <c r="D44" s="1" t="s">
        <v>6</v>
      </c>
      <c r="E44" s="1" t="s">
        <v>163</v>
      </c>
      <c r="F44" s="7"/>
      <c r="G44" s="4">
        <v>4.04</v>
      </c>
      <c r="I44" s="8"/>
    </row>
    <row r="45">
      <c r="D45" s="1" t="s">
        <v>6</v>
      </c>
      <c r="E45" s="1" t="s">
        <v>7</v>
      </c>
      <c r="F45" s="2" t="s">
        <v>108</v>
      </c>
      <c r="G45" s="4">
        <v>145.0</v>
      </c>
      <c r="I45" s="8"/>
    </row>
    <row r="46">
      <c r="D46" s="1" t="s">
        <v>6</v>
      </c>
      <c r="E46" s="1" t="s">
        <v>284</v>
      </c>
      <c r="F46" s="2" t="s">
        <v>169</v>
      </c>
      <c r="G46" s="4">
        <v>44.82</v>
      </c>
      <c r="I46" s="8"/>
    </row>
    <row r="47">
      <c r="D47" s="1" t="s">
        <v>9</v>
      </c>
      <c r="E47" s="1" t="s">
        <v>284</v>
      </c>
      <c r="F47" s="2" t="s">
        <v>169</v>
      </c>
      <c r="G47" s="4">
        <v>64.98</v>
      </c>
      <c r="I47" s="8"/>
    </row>
    <row r="48">
      <c r="D48" s="1" t="s">
        <v>9</v>
      </c>
      <c r="E48" s="1" t="s">
        <v>284</v>
      </c>
      <c r="F48" s="2" t="s">
        <v>406</v>
      </c>
      <c r="G48" s="4">
        <v>151.43</v>
      </c>
      <c r="I48" s="8"/>
    </row>
    <row r="49">
      <c r="D49" s="1" t="s">
        <v>9</v>
      </c>
      <c r="E49" s="1" t="s">
        <v>18</v>
      </c>
      <c r="F49" s="2" t="s">
        <v>232</v>
      </c>
      <c r="G49" s="4">
        <v>11.8</v>
      </c>
      <c r="I49" s="8"/>
    </row>
    <row r="50">
      <c r="D50" s="1" t="s">
        <v>9</v>
      </c>
      <c r="E50" s="1" t="s">
        <v>46</v>
      </c>
      <c r="F50" s="2" t="s">
        <v>407</v>
      </c>
      <c r="G50" s="4">
        <v>81.0</v>
      </c>
      <c r="I50" s="8"/>
    </row>
    <row r="51">
      <c r="D51" s="1" t="s">
        <v>9</v>
      </c>
      <c r="E51" s="1" t="s">
        <v>163</v>
      </c>
      <c r="F51" s="2" t="s">
        <v>209</v>
      </c>
      <c r="G51" s="4">
        <v>11.28</v>
      </c>
      <c r="I51" s="8"/>
    </row>
    <row r="52">
      <c r="D52" s="1" t="s">
        <v>9</v>
      </c>
      <c r="E52" s="1" t="s">
        <v>163</v>
      </c>
      <c r="F52" s="2" t="s">
        <v>209</v>
      </c>
      <c r="G52" s="4">
        <v>2.14</v>
      </c>
      <c r="I52" s="8"/>
    </row>
    <row r="53">
      <c r="D53" s="1" t="s">
        <v>9</v>
      </c>
      <c r="E53" s="1" t="s">
        <v>163</v>
      </c>
      <c r="F53" s="2" t="s">
        <v>209</v>
      </c>
      <c r="G53" s="4">
        <v>3.19</v>
      </c>
      <c r="I53" s="8"/>
    </row>
    <row r="54">
      <c r="D54" s="1" t="s">
        <v>9</v>
      </c>
      <c r="E54" s="1" t="s">
        <v>33</v>
      </c>
      <c r="F54" s="2" t="s">
        <v>408</v>
      </c>
      <c r="G54" s="4">
        <v>29.0</v>
      </c>
      <c r="I54" s="8"/>
    </row>
    <row r="55">
      <c r="D55" s="1" t="s">
        <v>9</v>
      </c>
      <c r="E55" s="1" t="s">
        <v>33</v>
      </c>
      <c r="F55" s="2" t="s">
        <v>409</v>
      </c>
      <c r="G55" s="4">
        <v>81.0</v>
      </c>
      <c r="I55" s="8"/>
    </row>
    <row r="56">
      <c r="D56" s="1" t="s">
        <v>9</v>
      </c>
      <c r="E56" s="1" t="s">
        <v>163</v>
      </c>
      <c r="F56" s="2" t="s">
        <v>209</v>
      </c>
      <c r="G56" s="4">
        <v>3.13</v>
      </c>
      <c r="I56" s="8"/>
    </row>
    <row r="57">
      <c r="D57" s="1" t="s">
        <v>9</v>
      </c>
      <c r="E57" s="1" t="s">
        <v>25</v>
      </c>
      <c r="F57" s="2" t="s">
        <v>175</v>
      </c>
      <c r="G57" s="4">
        <v>5.9</v>
      </c>
      <c r="I57" s="8"/>
    </row>
    <row r="58">
      <c r="D58" s="1" t="s">
        <v>9</v>
      </c>
      <c r="E58" s="1" t="s">
        <v>285</v>
      </c>
      <c r="F58" s="2" t="s">
        <v>152</v>
      </c>
      <c r="G58" s="4">
        <v>8.75</v>
      </c>
      <c r="I58" s="8"/>
    </row>
    <row r="59">
      <c r="D59" s="1" t="s">
        <v>9</v>
      </c>
      <c r="E59" s="1" t="s">
        <v>163</v>
      </c>
      <c r="F59" s="2" t="s">
        <v>209</v>
      </c>
      <c r="G59" s="4">
        <v>2.14</v>
      </c>
      <c r="I59" s="8"/>
    </row>
    <row r="60">
      <c r="D60" s="1" t="s">
        <v>9</v>
      </c>
      <c r="E60" s="1" t="s">
        <v>18</v>
      </c>
      <c r="F60" s="2" t="s">
        <v>410</v>
      </c>
      <c r="G60" s="4">
        <v>15.75</v>
      </c>
      <c r="I60" s="8"/>
    </row>
    <row r="61">
      <c r="D61" s="1" t="s">
        <v>9</v>
      </c>
      <c r="E61" s="1" t="s">
        <v>285</v>
      </c>
      <c r="F61" s="2" t="s">
        <v>411</v>
      </c>
      <c r="G61" s="4">
        <v>177.13</v>
      </c>
      <c r="I61" s="8"/>
    </row>
    <row r="62">
      <c r="D62" s="1" t="s">
        <v>9</v>
      </c>
      <c r="E62" s="1" t="s">
        <v>25</v>
      </c>
      <c r="F62" s="2" t="s">
        <v>175</v>
      </c>
      <c r="G62" s="4">
        <v>14.99</v>
      </c>
      <c r="I62" s="8"/>
    </row>
    <row r="63">
      <c r="D63" s="1" t="s">
        <v>9</v>
      </c>
      <c r="E63" s="1" t="s">
        <v>285</v>
      </c>
      <c r="F63" s="2" t="s">
        <v>152</v>
      </c>
      <c r="G63" s="4">
        <v>9.0</v>
      </c>
      <c r="I63" s="8"/>
    </row>
    <row r="64">
      <c r="D64" s="1" t="s">
        <v>9</v>
      </c>
      <c r="E64" s="1" t="s">
        <v>163</v>
      </c>
      <c r="F64" s="2" t="s">
        <v>209</v>
      </c>
      <c r="G64" s="4">
        <v>4.32</v>
      </c>
      <c r="I64" s="8"/>
    </row>
    <row r="65">
      <c r="D65" s="1" t="s">
        <v>9</v>
      </c>
      <c r="E65" s="1" t="s">
        <v>163</v>
      </c>
      <c r="F65" s="2" t="s">
        <v>209</v>
      </c>
      <c r="G65" s="4">
        <v>2.96</v>
      </c>
      <c r="I65" s="8"/>
    </row>
    <row r="66">
      <c r="D66" s="1" t="s">
        <v>9</v>
      </c>
      <c r="E66" s="1" t="s">
        <v>135</v>
      </c>
      <c r="F66" s="2" t="s">
        <v>412</v>
      </c>
      <c r="G66" s="4">
        <v>95.0</v>
      </c>
      <c r="I66" s="8"/>
    </row>
    <row r="67">
      <c r="D67" s="1" t="s">
        <v>9</v>
      </c>
      <c r="E67" s="1" t="s">
        <v>163</v>
      </c>
      <c r="F67" s="2" t="s">
        <v>209</v>
      </c>
      <c r="G67" s="4">
        <v>1.09</v>
      </c>
      <c r="I67" s="8"/>
    </row>
    <row r="68">
      <c r="D68" s="1" t="s">
        <v>9</v>
      </c>
      <c r="E68" s="1" t="s">
        <v>285</v>
      </c>
      <c r="F68" s="2" t="s">
        <v>152</v>
      </c>
      <c r="G68" s="4">
        <v>4.33</v>
      </c>
      <c r="I68" s="8"/>
    </row>
    <row r="69">
      <c r="D69" s="1" t="s">
        <v>9</v>
      </c>
      <c r="E69" s="1" t="s">
        <v>25</v>
      </c>
      <c r="F69" s="2" t="s">
        <v>175</v>
      </c>
      <c r="G69" s="4">
        <v>70.52</v>
      </c>
      <c r="I69" s="8"/>
    </row>
    <row r="70">
      <c r="D70" s="1" t="s">
        <v>9</v>
      </c>
      <c r="E70" s="1" t="s">
        <v>163</v>
      </c>
      <c r="F70" s="2" t="s">
        <v>209</v>
      </c>
      <c r="G70" s="4">
        <v>2.07</v>
      </c>
      <c r="I70" s="8"/>
    </row>
    <row r="71">
      <c r="D71" s="1" t="s">
        <v>9</v>
      </c>
      <c r="E71" s="1" t="s">
        <v>285</v>
      </c>
      <c r="F71" s="2" t="s">
        <v>280</v>
      </c>
      <c r="G71" s="4">
        <v>12.6</v>
      </c>
      <c r="I71" s="8"/>
    </row>
    <row r="72">
      <c r="D72" s="1" t="s">
        <v>9</v>
      </c>
      <c r="E72" s="1" t="s">
        <v>163</v>
      </c>
      <c r="F72" s="2" t="s">
        <v>209</v>
      </c>
      <c r="G72" s="4">
        <v>3.16</v>
      </c>
      <c r="I72" s="8"/>
    </row>
    <row r="73">
      <c r="D73" s="1" t="s">
        <v>9</v>
      </c>
      <c r="E73" s="1" t="s">
        <v>163</v>
      </c>
      <c r="F73" s="2" t="s">
        <v>209</v>
      </c>
      <c r="G73" s="4">
        <v>2.24</v>
      </c>
      <c r="I73" s="8"/>
    </row>
    <row r="74">
      <c r="D74" s="1" t="s">
        <v>9</v>
      </c>
      <c r="E74" s="1" t="s">
        <v>285</v>
      </c>
      <c r="F74" s="2" t="s">
        <v>152</v>
      </c>
      <c r="G74" s="4">
        <v>9.0</v>
      </c>
      <c r="I74" s="8"/>
    </row>
    <row r="75">
      <c r="D75" s="1" t="s">
        <v>9</v>
      </c>
      <c r="E75" s="1" t="s">
        <v>163</v>
      </c>
      <c r="F75" s="2" t="s">
        <v>209</v>
      </c>
      <c r="G75" s="4">
        <v>3.16</v>
      </c>
      <c r="I75" s="8"/>
    </row>
    <row r="76">
      <c r="D76" s="1" t="s">
        <v>9</v>
      </c>
      <c r="E76" s="1" t="s">
        <v>163</v>
      </c>
      <c r="F76" s="2" t="s">
        <v>209</v>
      </c>
      <c r="G76" s="4">
        <v>1.12</v>
      </c>
      <c r="I76" s="8"/>
    </row>
    <row r="77">
      <c r="D77" s="1" t="s">
        <v>9</v>
      </c>
      <c r="E77" s="1" t="s">
        <v>163</v>
      </c>
      <c r="F77" s="2" t="s">
        <v>209</v>
      </c>
      <c r="G77" s="4">
        <v>3.13</v>
      </c>
      <c r="I77" s="8"/>
    </row>
    <row r="78">
      <c r="D78" s="1" t="s">
        <v>9</v>
      </c>
      <c r="E78" s="1" t="s">
        <v>33</v>
      </c>
      <c r="F78" s="2" t="s">
        <v>413</v>
      </c>
      <c r="G78" s="4">
        <v>74.95</v>
      </c>
      <c r="I78" s="8"/>
    </row>
    <row r="79">
      <c r="D79" s="1" t="s">
        <v>9</v>
      </c>
      <c r="E79" s="1" t="s">
        <v>7</v>
      </c>
      <c r="F79" s="2" t="s">
        <v>112</v>
      </c>
      <c r="G79" s="4">
        <v>36.57</v>
      </c>
      <c r="I79" s="8"/>
    </row>
    <row r="80">
      <c r="D80" s="1" t="s">
        <v>9</v>
      </c>
      <c r="E80" s="1" t="s">
        <v>163</v>
      </c>
      <c r="F80" s="2" t="s">
        <v>209</v>
      </c>
      <c r="G80" s="4">
        <v>17.99</v>
      </c>
      <c r="I80" s="8"/>
    </row>
    <row r="81">
      <c r="D81" s="1" t="s">
        <v>9</v>
      </c>
      <c r="E81" s="1" t="s">
        <v>33</v>
      </c>
      <c r="F81" s="2" t="s">
        <v>414</v>
      </c>
      <c r="G81" s="4">
        <v>49.99</v>
      </c>
      <c r="I81" s="8"/>
    </row>
    <row r="82">
      <c r="D82" s="1" t="s">
        <v>9</v>
      </c>
      <c r="E82" s="1" t="s">
        <v>285</v>
      </c>
      <c r="F82" s="2" t="s">
        <v>415</v>
      </c>
      <c r="G82" s="4">
        <v>68.44</v>
      </c>
      <c r="I82" s="8"/>
    </row>
    <row r="83">
      <c r="D83" s="1" t="s">
        <v>9</v>
      </c>
      <c r="E83" s="1" t="s">
        <v>7</v>
      </c>
      <c r="F83" s="2" t="s">
        <v>112</v>
      </c>
      <c r="G83" s="4">
        <v>27.95</v>
      </c>
      <c r="I83" s="8"/>
    </row>
    <row r="84">
      <c r="D84" s="1" t="s">
        <v>9</v>
      </c>
      <c r="E84" s="1" t="s">
        <v>285</v>
      </c>
      <c r="F84" s="2" t="s">
        <v>416</v>
      </c>
      <c r="G84" s="4">
        <v>18.0</v>
      </c>
      <c r="I84" s="8"/>
    </row>
    <row r="85">
      <c r="D85" s="1" t="s">
        <v>9</v>
      </c>
      <c r="E85" s="1" t="s">
        <v>285</v>
      </c>
      <c r="F85" s="2" t="s">
        <v>417</v>
      </c>
      <c r="G85" s="4">
        <v>49.9</v>
      </c>
      <c r="I85" s="8"/>
    </row>
    <row r="86">
      <c r="D86" s="1" t="s">
        <v>9</v>
      </c>
      <c r="E86" s="1" t="s">
        <v>25</v>
      </c>
      <c r="F86" s="1" t="s">
        <v>418</v>
      </c>
      <c r="G86" s="4">
        <v>40.84</v>
      </c>
      <c r="I86" s="8"/>
    </row>
    <row r="87">
      <c r="D87" s="1" t="s">
        <v>9</v>
      </c>
      <c r="E87" s="1" t="s">
        <v>25</v>
      </c>
      <c r="F87" s="2" t="s">
        <v>419</v>
      </c>
      <c r="G87" s="4">
        <v>242.77</v>
      </c>
      <c r="I87" s="8"/>
    </row>
    <row r="88">
      <c r="D88" s="1" t="s">
        <v>9</v>
      </c>
      <c r="E88" s="1" t="s">
        <v>33</v>
      </c>
      <c r="F88" s="2" t="s">
        <v>420</v>
      </c>
      <c r="G88" s="4">
        <v>40.0</v>
      </c>
      <c r="I88" s="8"/>
    </row>
    <row r="89">
      <c r="C89" s="1" t="s">
        <v>421</v>
      </c>
      <c r="D89" s="1" t="s">
        <v>9</v>
      </c>
      <c r="E89" s="1" t="s">
        <v>135</v>
      </c>
      <c r="F89" s="2" t="s">
        <v>422</v>
      </c>
      <c r="G89" s="4">
        <v>49.9</v>
      </c>
      <c r="I89" s="8"/>
    </row>
    <row r="90">
      <c r="D90" s="1" t="s">
        <v>9</v>
      </c>
      <c r="E90" s="1" t="s">
        <v>135</v>
      </c>
      <c r="F90" s="2" t="s">
        <v>423</v>
      </c>
      <c r="G90" s="4">
        <v>305.48</v>
      </c>
      <c r="I90" s="8"/>
    </row>
    <row r="91">
      <c r="D91" s="1" t="s">
        <v>9</v>
      </c>
      <c r="E91" s="1" t="s">
        <v>57</v>
      </c>
      <c r="F91" s="2" t="s">
        <v>58</v>
      </c>
      <c r="G91" s="4">
        <v>15.19</v>
      </c>
      <c r="I91" s="8"/>
    </row>
    <row r="92">
      <c r="D92" s="1" t="s">
        <v>9</v>
      </c>
      <c r="E92" s="1" t="s">
        <v>57</v>
      </c>
      <c r="F92" s="2" t="s">
        <v>58</v>
      </c>
      <c r="G92" s="4">
        <v>28.43</v>
      </c>
      <c r="I92" s="8"/>
    </row>
    <row r="93">
      <c r="D93" s="1" t="s">
        <v>9</v>
      </c>
      <c r="E93" s="1" t="s">
        <v>18</v>
      </c>
      <c r="F93" s="2" t="s">
        <v>305</v>
      </c>
      <c r="G93" s="4">
        <v>9.99</v>
      </c>
      <c r="I93" s="8"/>
    </row>
    <row r="94">
      <c r="D94" s="8"/>
      <c r="E94" s="8"/>
      <c r="F94" s="2"/>
      <c r="G94" s="5"/>
      <c r="I94" s="8"/>
    </row>
    <row r="95">
      <c r="D95" s="8"/>
      <c r="E95" s="8"/>
      <c r="F95" s="7"/>
      <c r="G95" s="5"/>
      <c r="I95" s="8"/>
    </row>
    <row r="96">
      <c r="D96" s="8"/>
      <c r="E96" s="8"/>
      <c r="F96" s="7"/>
      <c r="G96" s="5"/>
      <c r="I96" s="8"/>
    </row>
    <row r="97">
      <c r="D97" s="8"/>
      <c r="E97" s="8"/>
      <c r="F97" s="7"/>
      <c r="G97" s="5"/>
      <c r="I97" s="8"/>
    </row>
    <row r="98">
      <c r="D98" s="8"/>
      <c r="E98" s="8"/>
      <c r="F98" s="7"/>
      <c r="G98" s="5"/>
      <c r="I98" s="8"/>
    </row>
    <row r="99">
      <c r="D99" s="8"/>
      <c r="E99" s="8"/>
      <c r="F99" s="7"/>
      <c r="G99" s="5"/>
      <c r="I99" s="8"/>
    </row>
    <row r="100">
      <c r="D100" s="8"/>
      <c r="E100" s="8"/>
      <c r="F100" s="7"/>
      <c r="G100" s="5"/>
      <c r="I100" s="8"/>
    </row>
    <row r="101">
      <c r="D101" s="8"/>
      <c r="E101" s="8"/>
      <c r="F101" s="7"/>
      <c r="G101" s="5"/>
      <c r="I101" s="8"/>
    </row>
    <row r="102">
      <c r="D102" s="8"/>
      <c r="E102" s="8"/>
      <c r="F102" s="7"/>
      <c r="G102" s="5"/>
      <c r="I102" s="8"/>
    </row>
    <row r="103">
      <c r="D103" s="8"/>
      <c r="E103" s="8"/>
      <c r="F103" s="7"/>
      <c r="G103" s="5"/>
      <c r="I103" s="8"/>
    </row>
    <row r="104">
      <c r="D104" s="8"/>
      <c r="E104" s="8"/>
      <c r="F104" s="7"/>
      <c r="G104" s="5"/>
      <c r="I104" s="8"/>
    </row>
    <row r="105">
      <c r="D105" s="8"/>
      <c r="E105" s="8"/>
      <c r="F105" s="7"/>
      <c r="G105" s="5"/>
      <c r="I105" s="8"/>
    </row>
    <row r="106">
      <c r="D106" s="8"/>
      <c r="E106" s="8"/>
      <c r="F106" s="7"/>
      <c r="G106" s="5"/>
      <c r="I106" s="8"/>
    </row>
    <row r="107">
      <c r="D107" s="8"/>
      <c r="E107" s="8"/>
      <c r="F107" s="7"/>
      <c r="G107" s="5"/>
      <c r="I107" s="8"/>
    </row>
    <row r="108">
      <c r="D108" s="8"/>
      <c r="E108" s="8"/>
      <c r="F108" s="7"/>
      <c r="G108" s="5"/>
      <c r="I108" s="8"/>
    </row>
    <row r="109">
      <c r="D109" s="8"/>
      <c r="E109" s="8"/>
      <c r="F109" s="7"/>
      <c r="G109" s="5"/>
      <c r="I109" s="8"/>
    </row>
    <row r="110">
      <c r="D110" s="8"/>
      <c r="E110" s="8"/>
      <c r="F110" s="7"/>
      <c r="G110" s="5"/>
      <c r="I110" s="8"/>
    </row>
    <row r="111">
      <c r="D111" s="8"/>
      <c r="E111" s="8"/>
      <c r="F111" s="7"/>
      <c r="G111" s="5"/>
      <c r="I111" s="8"/>
    </row>
    <row r="112">
      <c r="D112" s="8"/>
      <c r="E112" s="8"/>
      <c r="F112" s="7"/>
      <c r="G112" s="5"/>
      <c r="I112" s="8"/>
    </row>
    <row r="113">
      <c r="D113" s="8"/>
      <c r="E113" s="8"/>
      <c r="F113" s="7"/>
      <c r="G113" s="5"/>
      <c r="I113" s="8"/>
    </row>
    <row r="114">
      <c r="D114" s="8"/>
      <c r="E114" s="8"/>
      <c r="F114" s="7"/>
      <c r="G114" s="5"/>
      <c r="I114" s="8"/>
    </row>
    <row r="115">
      <c r="D115" s="8"/>
      <c r="E115" s="8"/>
      <c r="F115" s="7"/>
      <c r="G115" s="5"/>
      <c r="I115" s="8"/>
    </row>
    <row r="116">
      <c r="D116" s="8"/>
      <c r="E116" s="8"/>
      <c r="F116" s="7"/>
      <c r="G116" s="5"/>
      <c r="I116" s="8"/>
    </row>
    <row r="117">
      <c r="D117" s="8"/>
      <c r="E117" s="8"/>
      <c r="F117" s="7"/>
      <c r="G117" s="5"/>
      <c r="I117" s="8"/>
    </row>
    <row r="118">
      <c r="D118" s="8"/>
      <c r="E118" s="8"/>
      <c r="F118" s="7"/>
      <c r="G118" s="5"/>
      <c r="I118" s="8"/>
    </row>
    <row r="119">
      <c r="D119" s="8"/>
      <c r="E119" s="8"/>
      <c r="F119" s="7"/>
      <c r="G119" s="5"/>
      <c r="I119" s="8"/>
    </row>
    <row r="120">
      <c r="D120" s="8"/>
      <c r="E120" s="8"/>
      <c r="F120" s="7"/>
      <c r="G120" s="5"/>
      <c r="I120" s="8"/>
    </row>
    <row r="121">
      <c r="D121" s="8"/>
      <c r="E121" s="8"/>
      <c r="F121" s="7"/>
      <c r="G121" s="5"/>
      <c r="I121" s="8"/>
    </row>
    <row r="122">
      <c r="D122" s="8"/>
      <c r="E122" s="8"/>
      <c r="F122" s="7"/>
      <c r="G122" s="5"/>
      <c r="I122" s="8"/>
    </row>
    <row r="123">
      <c r="D123" s="8"/>
      <c r="E123" s="8"/>
      <c r="F123" s="7"/>
      <c r="G123" s="5"/>
      <c r="I123" s="8"/>
    </row>
    <row r="124">
      <c r="D124" s="8"/>
      <c r="E124" s="8"/>
      <c r="F124" s="7"/>
      <c r="G124" s="5"/>
      <c r="I124" s="8"/>
    </row>
    <row r="125">
      <c r="D125" s="8"/>
      <c r="E125" s="8"/>
      <c r="F125" s="7"/>
      <c r="G125" s="5"/>
      <c r="I125" s="8"/>
    </row>
    <row r="126">
      <c r="D126" s="8"/>
      <c r="E126" s="8"/>
      <c r="F126" s="7"/>
      <c r="G126" s="5"/>
      <c r="I126" s="8"/>
    </row>
    <row r="127">
      <c r="D127" s="8"/>
      <c r="E127" s="8"/>
      <c r="F127" s="7"/>
      <c r="G127" s="5"/>
      <c r="I127" s="8"/>
    </row>
    <row r="128">
      <c r="D128" s="8"/>
      <c r="E128" s="8"/>
      <c r="F128" s="7"/>
      <c r="G128" s="5"/>
      <c r="I128" s="8"/>
    </row>
    <row r="129">
      <c r="D129" s="8"/>
      <c r="E129" s="8"/>
      <c r="F129" s="7"/>
      <c r="G129" s="5"/>
      <c r="I129" s="8"/>
    </row>
    <row r="130">
      <c r="D130" s="8"/>
      <c r="E130" s="8"/>
      <c r="F130" s="7"/>
      <c r="G130" s="5"/>
      <c r="I130" s="8"/>
    </row>
    <row r="131">
      <c r="D131" s="8"/>
      <c r="E131" s="8"/>
      <c r="F131" s="7"/>
      <c r="G131" s="5"/>
      <c r="I131" s="8"/>
    </row>
    <row r="132">
      <c r="D132" s="8"/>
      <c r="E132" s="8"/>
      <c r="F132" s="7"/>
      <c r="G132" s="5"/>
      <c r="I132" s="8"/>
    </row>
    <row r="133">
      <c r="D133" s="8"/>
      <c r="E133" s="8"/>
      <c r="F133" s="7"/>
      <c r="G133" s="5"/>
      <c r="I133" s="8"/>
    </row>
    <row r="134">
      <c r="D134" s="8"/>
      <c r="E134" s="8"/>
      <c r="F134" s="7"/>
      <c r="G134" s="5"/>
      <c r="I134" s="8"/>
    </row>
    <row r="135">
      <c r="D135" s="8"/>
      <c r="E135" s="8"/>
      <c r="F135" s="7"/>
      <c r="G135" s="5"/>
      <c r="I135" s="8"/>
    </row>
    <row r="136">
      <c r="D136" s="8"/>
      <c r="E136" s="8"/>
      <c r="F136" s="7"/>
      <c r="G136" s="5"/>
      <c r="I136" s="8"/>
    </row>
    <row r="137">
      <c r="D137" s="8"/>
      <c r="E137" s="8"/>
      <c r="F137" s="7"/>
      <c r="G137" s="5"/>
      <c r="I137" s="8"/>
    </row>
    <row r="138">
      <c r="D138" s="8"/>
      <c r="E138" s="8"/>
      <c r="F138" s="7"/>
      <c r="G138" s="5"/>
      <c r="I138" s="8"/>
    </row>
    <row r="139">
      <c r="D139" s="8"/>
      <c r="E139" s="8"/>
      <c r="F139" s="7"/>
      <c r="G139" s="5"/>
      <c r="I139" s="8"/>
    </row>
    <row r="140">
      <c r="D140" s="8"/>
      <c r="E140" s="8"/>
      <c r="F140" s="7"/>
      <c r="G140" s="5"/>
      <c r="I140" s="8"/>
    </row>
    <row r="141">
      <c r="D141" s="8"/>
      <c r="E141" s="8"/>
      <c r="F141" s="7"/>
      <c r="G141" s="5"/>
      <c r="I141" s="8"/>
    </row>
    <row r="142">
      <c r="D142" s="8"/>
      <c r="E142" s="8"/>
      <c r="F142" s="7"/>
      <c r="G142" s="5"/>
      <c r="I142" s="8"/>
    </row>
    <row r="143">
      <c r="D143" s="8"/>
      <c r="E143" s="8"/>
      <c r="F143" s="7"/>
      <c r="G143" s="5"/>
      <c r="I143" s="8"/>
    </row>
    <row r="144">
      <c r="D144" s="8"/>
      <c r="E144" s="8"/>
      <c r="F144" s="7"/>
      <c r="G144" s="5"/>
      <c r="I144" s="8"/>
    </row>
    <row r="145">
      <c r="D145" s="8"/>
      <c r="E145" s="8"/>
      <c r="F145" s="7"/>
      <c r="G145" s="5"/>
      <c r="I145" s="8"/>
    </row>
    <row r="146">
      <c r="D146" s="8"/>
      <c r="E146" s="8"/>
      <c r="F146" s="7"/>
      <c r="G146" s="5"/>
      <c r="I146" s="8"/>
    </row>
    <row r="147">
      <c r="D147" s="8"/>
      <c r="E147" s="8"/>
      <c r="F147" s="7"/>
      <c r="G147" s="5"/>
      <c r="I147" s="8"/>
    </row>
    <row r="148">
      <c r="D148" s="8"/>
      <c r="E148" s="8"/>
      <c r="F148" s="7"/>
      <c r="G148" s="5"/>
      <c r="I148" s="8"/>
    </row>
    <row r="149">
      <c r="D149" s="8"/>
      <c r="E149" s="8"/>
      <c r="F149" s="7"/>
      <c r="G149" s="5"/>
      <c r="I149" s="8"/>
    </row>
    <row r="150">
      <c r="D150" s="8"/>
      <c r="E150" s="8"/>
      <c r="F150" s="7"/>
      <c r="G150" s="5"/>
      <c r="I150" s="8"/>
    </row>
    <row r="151">
      <c r="D151" s="8"/>
      <c r="E151" s="8"/>
      <c r="F151" s="7"/>
      <c r="G151" s="5"/>
      <c r="I151" s="8"/>
    </row>
    <row r="152">
      <c r="D152" s="8"/>
      <c r="E152" s="8"/>
      <c r="F152" s="7"/>
      <c r="G152" s="5"/>
      <c r="I152" s="8"/>
    </row>
    <row r="153">
      <c r="D153" s="8"/>
      <c r="E153" s="8"/>
      <c r="F153" s="7"/>
      <c r="G153" s="5"/>
      <c r="I153" s="8"/>
    </row>
    <row r="154">
      <c r="D154" s="8"/>
      <c r="E154" s="8"/>
      <c r="F154" s="7"/>
      <c r="G154" s="5"/>
      <c r="I154" s="8"/>
    </row>
    <row r="155">
      <c r="D155" s="8"/>
      <c r="E155" s="8"/>
      <c r="F155" s="7"/>
      <c r="G155" s="5"/>
      <c r="I155" s="8"/>
    </row>
    <row r="156">
      <c r="D156" s="8"/>
      <c r="E156" s="8"/>
      <c r="F156" s="7"/>
      <c r="G156" s="5"/>
      <c r="I156" s="8"/>
    </row>
    <row r="157">
      <c r="D157" s="8"/>
      <c r="E157" s="8"/>
      <c r="F157" s="7"/>
      <c r="G157" s="5"/>
      <c r="I157" s="8"/>
    </row>
    <row r="158">
      <c r="D158" s="8"/>
      <c r="E158" s="8"/>
      <c r="F158" s="7"/>
      <c r="G158" s="5"/>
      <c r="I158" s="8"/>
    </row>
    <row r="159">
      <c r="D159" s="8"/>
      <c r="E159" s="8"/>
      <c r="F159" s="7"/>
      <c r="G159" s="5"/>
      <c r="I159" s="8"/>
    </row>
    <row r="160">
      <c r="D160" s="8"/>
      <c r="E160" s="8"/>
      <c r="F160" s="7"/>
      <c r="G160" s="5"/>
      <c r="I160" s="8"/>
    </row>
    <row r="161">
      <c r="D161" s="8"/>
      <c r="E161" s="8"/>
      <c r="F161" s="7"/>
      <c r="G161" s="5"/>
      <c r="I161" s="8"/>
    </row>
    <row r="162">
      <c r="D162" s="8"/>
      <c r="E162" s="8"/>
      <c r="F162" s="7"/>
      <c r="G162" s="5"/>
      <c r="I162" s="8"/>
    </row>
    <row r="163">
      <c r="D163" s="8"/>
      <c r="E163" s="8"/>
      <c r="F163" s="7"/>
      <c r="G163" s="5"/>
      <c r="I163" s="8"/>
    </row>
    <row r="164">
      <c r="D164" s="8"/>
      <c r="E164" s="8"/>
      <c r="F164" s="7"/>
      <c r="G164" s="5"/>
      <c r="I164" s="8"/>
    </row>
    <row r="165">
      <c r="D165" s="8"/>
      <c r="E165" s="8"/>
      <c r="F165" s="7"/>
      <c r="G165" s="5"/>
      <c r="I165" s="8"/>
    </row>
    <row r="166">
      <c r="D166" s="8"/>
      <c r="E166" s="8"/>
      <c r="F166" s="7"/>
      <c r="G166" s="5"/>
      <c r="I166" s="8"/>
    </row>
    <row r="167">
      <c r="D167" s="8"/>
      <c r="E167" s="8"/>
      <c r="F167" s="7"/>
      <c r="G167" s="5"/>
      <c r="I167" s="8"/>
    </row>
    <row r="168">
      <c r="D168" s="8"/>
      <c r="E168" s="8"/>
      <c r="F168" s="7"/>
      <c r="G168" s="5"/>
      <c r="I168" s="8"/>
    </row>
    <row r="169">
      <c r="D169" s="8"/>
      <c r="E169" s="8"/>
      <c r="F169" s="7"/>
      <c r="G169" s="5"/>
      <c r="I169" s="8"/>
    </row>
    <row r="170">
      <c r="D170" s="8"/>
      <c r="E170" s="8"/>
      <c r="F170" s="7"/>
      <c r="G170" s="5"/>
      <c r="I170" s="8"/>
    </row>
    <row r="171">
      <c r="D171" s="8"/>
      <c r="E171" s="8"/>
      <c r="F171" s="7"/>
      <c r="G171" s="5"/>
      <c r="I171" s="8"/>
    </row>
    <row r="172">
      <c r="D172" s="8"/>
      <c r="E172" s="8"/>
      <c r="F172" s="7"/>
      <c r="G172" s="5"/>
      <c r="I172" s="8"/>
    </row>
    <row r="173">
      <c r="D173" s="8"/>
      <c r="E173" s="8"/>
      <c r="F173" s="7"/>
      <c r="G173" s="5"/>
      <c r="I173" s="8"/>
    </row>
    <row r="174">
      <c r="D174" s="8"/>
      <c r="E174" s="8"/>
      <c r="F174" s="7"/>
      <c r="G174" s="5"/>
      <c r="I174" s="8"/>
    </row>
    <row r="175">
      <c r="D175" s="8"/>
      <c r="E175" s="8"/>
      <c r="F175" s="7"/>
      <c r="G175" s="5"/>
      <c r="I175" s="8"/>
    </row>
    <row r="176">
      <c r="D176" s="8"/>
      <c r="E176" s="8"/>
      <c r="F176" s="7"/>
      <c r="G176" s="5"/>
      <c r="I176" s="8"/>
    </row>
    <row r="177">
      <c r="D177" s="8"/>
      <c r="E177" s="8"/>
      <c r="F177" s="7"/>
      <c r="G177" s="5"/>
      <c r="I177" s="8"/>
    </row>
    <row r="178">
      <c r="D178" s="8"/>
      <c r="E178" s="8"/>
      <c r="F178" s="7"/>
      <c r="G178" s="5"/>
      <c r="I178" s="8"/>
    </row>
    <row r="179">
      <c r="D179" s="8"/>
      <c r="E179" s="8"/>
      <c r="F179" s="7"/>
      <c r="G179" s="5"/>
      <c r="I179" s="8"/>
    </row>
    <row r="180">
      <c r="D180" s="8"/>
      <c r="E180" s="8"/>
      <c r="F180" s="7"/>
      <c r="G180" s="5"/>
      <c r="I180" s="8"/>
    </row>
    <row r="181">
      <c r="D181" s="8"/>
      <c r="E181" s="8"/>
      <c r="F181" s="7"/>
      <c r="G181" s="5"/>
      <c r="I181" s="8"/>
    </row>
    <row r="182">
      <c r="D182" s="8"/>
      <c r="E182" s="8"/>
      <c r="F182" s="7"/>
      <c r="G182" s="5"/>
      <c r="I182" s="8"/>
    </row>
    <row r="183">
      <c r="D183" s="8"/>
      <c r="E183" s="8"/>
      <c r="F183" s="7"/>
      <c r="G183" s="5"/>
      <c r="I183" s="8"/>
    </row>
    <row r="184">
      <c r="D184" s="8"/>
      <c r="E184" s="8"/>
      <c r="F184" s="7"/>
      <c r="G184" s="5"/>
      <c r="I184" s="8"/>
    </row>
    <row r="185">
      <c r="D185" s="8"/>
      <c r="E185" s="8"/>
      <c r="F185" s="7"/>
      <c r="G185" s="5"/>
      <c r="I185" s="8"/>
    </row>
    <row r="186">
      <c r="D186" s="8"/>
      <c r="E186" s="8"/>
      <c r="F186" s="7"/>
      <c r="G186" s="5"/>
      <c r="I186" s="8"/>
    </row>
    <row r="187">
      <c r="D187" s="8"/>
      <c r="E187" s="8"/>
      <c r="F187" s="7"/>
      <c r="G187" s="5"/>
      <c r="I187" s="8"/>
    </row>
    <row r="188">
      <c r="D188" s="8"/>
      <c r="E188" s="8"/>
      <c r="F188" s="7"/>
      <c r="G188" s="5"/>
      <c r="I188" s="8"/>
    </row>
    <row r="189">
      <c r="D189" s="8"/>
      <c r="E189" s="8"/>
      <c r="F189" s="7"/>
      <c r="G189" s="5"/>
      <c r="I189" s="8"/>
    </row>
    <row r="190">
      <c r="D190" s="8"/>
      <c r="E190" s="8"/>
      <c r="F190" s="7"/>
      <c r="G190" s="5"/>
      <c r="I190" s="8"/>
    </row>
    <row r="191">
      <c r="D191" s="8"/>
      <c r="E191" s="8"/>
      <c r="F191" s="7"/>
      <c r="G191" s="5"/>
      <c r="I191" s="8"/>
    </row>
    <row r="192">
      <c r="D192" s="8"/>
      <c r="E192" s="8"/>
      <c r="F192" s="7"/>
      <c r="G192" s="5"/>
      <c r="I192" s="8"/>
    </row>
    <row r="193">
      <c r="D193" s="8"/>
      <c r="E193" s="8"/>
      <c r="F193" s="7"/>
      <c r="G193" s="5"/>
      <c r="I193" s="8"/>
    </row>
    <row r="194">
      <c r="D194" s="8"/>
      <c r="E194" s="8"/>
      <c r="F194" s="7"/>
      <c r="G194" s="5"/>
      <c r="I194" s="8"/>
    </row>
    <row r="195">
      <c r="D195" s="8"/>
      <c r="E195" s="8"/>
      <c r="F195" s="7"/>
      <c r="G195" s="5"/>
      <c r="I195" s="8"/>
    </row>
    <row r="196">
      <c r="D196" s="8"/>
      <c r="E196" s="8"/>
      <c r="F196" s="7"/>
      <c r="G196" s="5"/>
      <c r="I196" s="8"/>
    </row>
    <row r="197">
      <c r="D197" s="8"/>
      <c r="E197" s="8"/>
      <c r="F197" s="7"/>
      <c r="G197" s="5"/>
      <c r="I197" s="8"/>
    </row>
    <row r="198">
      <c r="D198" s="8"/>
      <c r="E198" s="8"/>
      <c r="F198" s="7"/>
      <c r="G198" s="5"/>
      <c r="I198" s="8"/>
    </row>
    <row r="199">
      <c r="D199" s="8"/>
      <c r="E199" s="8"/>
      <c r="F199" s="7"/>
      <c r="G199" s="5"/>
      <c r="I199" s="8"/>
    </row>
    <row r="200">
      <c r="D200" s="8"/>
      <c r="E200" s="8"/>
      <c r="F200" s="7"/>
      <c r="G200" s="5"/>
      <c r="I200" s="8"/>
    </row>
    <row r="201">
      <c r="D201" s="8"/>
      <c r="E201" s="8"/>
      <c r="F201" s="7"/>
      <c r="G201" s="5"/>
      <c r="I201" s="8"/>
    </row>
    <row r="202">
      <c r="D202" s="8"/>
      <c r="E202" s="8"/>
      <c r="F202" s="7"/>
      <c r="G202" s="5"/>
      <c r="I202" s="8"/>
    </row>
    <row r="203">
      <c r="D203" s="8"/>
      <c r="E203" s="8"/>
      <c r="F203" s="7"/>
      <c r="G203" s="5"/>
      <c r="I203" s="8"/>
    </row>
    <row r="204">
      <c r="D204" s="8"/>
      <c r="E204" s="8"/>
      <c r="F204" s="7"/>
      <c r="G204" s="5"/>
      <c r="I204" s="8"/>
    </row>
    <row r="205">
      <c r="D205" s="8"/>
      <c r="E205" s="8"/>
      <c r="F205" s="7"/>
      <c r="G205" s="5"/>
      <c r="I205" s="8"/>
    </row>
    <row r="206">
      <c r="D206" s="8"/>
      <c r="E206" s="8"/>
      <c r="F206" s="7"/>
      <c r="G206" s="5"/>
      <c r="I206" s="8"/>
    </row>
    <row r="207">
      <c r="D207" s="8"/>
      <c r="E207" s="8"/>
      <c r="F207" s="7"/>
      <c r="G207" s="5"/>
      <c r="I207" s="8"/>
    </row>
    <row r="208">
      <c r="D208" s="8"/>
      <c r="E208" s="8"/>
      <c r="F208" s="7"/>
      <c r="G208" s="5"/>
      <c r="I208" s="8"/>
    </row>
    <row r="209">
      <c r="D209" s="8"/>
      <c r="E209" s="8"/>
      <c r="F209" s="7"/>
      <c r="G209" s="5"/>
      <c r="I209" s="8"/>
    </row>
    <row r="210">
      <c r="D210" s="8"/>
      <c r="E210" s="8"/>
      <c r="F210" s="7"/>
      <c r="G210" s="5"/>
      <c r="I210" s="8"/>
    </row>
    <row r="211">
      <c r="D211" s="8"/>
      <c r="E211" s="8"/>
      <c r="F211" s="7"/>
      <c r="G211" s="5"/>
      <c r="I211" s="8"/>
    </row>
    <row r="212">
      <c r="D212" s="8"/>
      <c r="E212" s="8"/>
      <c r="F212" s="7"/>
      <c r="G212" s="5"/>
      <c r="I212" s="8"/>
    </row>
    <row r="213">
      <c r="D213" s="8"/>
      <c r="E213" s="8"/>
      <c r="F213" s="7"/>
      <c r="G213" s="5"/>
      <c r="I213" s="8"/>
    </row>
    <row r="214">
      <c r="D214" s="8"/>
      <c r="E214" s="8"/>
      <c r="F214" s="7"/>
      <c r="G214" s="5"/>
      <c r="I214" s="8"/>
    </row>
    <row r="215">
      <c r="D215" s="8"/>
      <c r="E215" s="8"/>
      <c r="F215" s="7"/>
      <c r="G215" s="5"/>
      <c r="I215" s="8"/>
    </row>
    <row r="216">
      <c r="D216" s="8"/>
      <c r="E216" s="8"/>
      <c r="F216" s="7"/>
      <c r="G216" s="5"/>
      <c r="I216" s="8"/>
    </row>
    <row r="217">
      <c r="D217" s="8"/>
      <c r="E217" s="8"/>
      <c r="F217" s="7"/>
      <c r="G217" s="5"/>
      <c r="I217" s="8"/>
    </row>
    <row r="218">
      <c r="D218" s="8"/>
      <c r="E218" s="8"/>
      <c r="F218" s="7"/>
      <c r="G218" s="5"/>
      <c r="I218" s="8"/>
    </row>
    <row r="219">
      <c r="D219" s="8"/>
      <c r="E219" s="8"/>
      <c r="F219" s="7"/>
      <c r="G219" s="5"/>
      <c r="I219" s="8"/>
    </row>
    <row r="220">
      <c r="D220" s="8"/>
      <c r="E220" s="8"/>
      <c r="F220" s="7"/>
      <c r="G220" s="5"/>
      <c r="I220" s="8"/>
    </row>
    <row r="221">
      <c r="D221" s="8"/>
      <c r="E221" s="8"/>
      <c r="F221" s="7"/>
      <c r="G221" s="5"/>
      <c r="I221" s="8"/>
    </row>
    <row r="222">
      <c r="D222" s="8"/>
      <c r="E222" s="8"/>
      <c r="F222" s="7"/>
      <c r="G222" s="5"/>
      <c r="I222" s="8"/>
    </row>
    <row r="223">
      <c r="D223" s="8"/>
      <c r="E223" s="8"/>
      <c r="F223" s="7"/>
      <c r="G223" s="5"/>
      <c r="I223" s="8"/>
    </row>
    <row r="224">
      <c r="D224" s="8"/>
      <c r="E224" s="8"/>
      <c r="F224" s="7"/>
      <c r="G224" s="5"/>
      <c r="I224" s="8"/>
    </row>
    <row r="225">
      <c r="D225" s="8"/>
      <c r="E225" s="8"/>
      <c r="F225" s="7"/>
      <c r="G225" s="5"/>
      <c r="I225" s="8"/>
    </row>
    <row r="226">
      <c r="D226" s="8"/>
      <c r="E226" s="8"/>
      <c r="F226" s="7"/>
      <c r="G226" s="5"/>
      <c r="I226" s="8"/>
    </row>
    <row r="227">
      <c r="D227" s="8"/>
      <c r="E227" s="8"/>
      <c r="F227" s="7"/>
      <c r="G227" s="5"/>
      <c r="I227" s="8"/>
    </row>
    <row r="228">
      <c r="D228" s="8"/>
      <c r="E228" s="8"/>
      <c r="F228" s="7"/>
      <c r="G228" s="5"/>
      <c r="I228" s="8"/>
    </row>
    <row r="229">
      <c r="D229" s="8"/>
      <c r="E229" s="8"/>
      <c r="F229" s="7"/>
      <c r="G229" s="5"/>
      <c r="I229" s="8"/>
    </row>
    <row r="230">
      <c r="D230" s="8"/>
      <c r="E230" s="8"/>
      <c r="F230" s="7"/>
      <c r="G230" s="5"/>
      <c r="I230" s="8"/>
    </row>
    <row r="231">
      <c r="D231" s="8"/>
      <c r="E231" s="8"/>
      <c r="F231" s="7"/>
      <c r="G231" s="5"/>
      <c r="I231" s="8"/>
    </row>
    <row r="232">
      <c r="D232" s="8"/>
      <c r="E232" s="8"/>
      <c r="F232" s="7"/>
      <c r="G232" s="5"/>
      <c r="I232" s="8"/>
    </row>
    <row r="233">
      <c r="D233" s="8"/>
      <c r="E233" s="8"/>
      <c r="F233" s="7"/>
      <c r="G233" s="5"/>
      <c r="I233" s="8"/>
    </row>
    <row r="234">
      <c r="D234" s="8"/>
      <c r="E234" s="8"/>
      <c r="F234" s="7"/>
      <c r="G234" s="5"/>
      <c r="I234" s="8"/>
    </row>
    <row r="235">
      <c r="D235" s="8"/>
      <c r="E235" s="8"/>
      <c r="F235" s="7"/>
      <c r="G235" s="5"/>
      <c r="I235" s="8"/>
    </row>
    <row r="236">
      <c r="D236" s="8"/>
      <c r="E236" s="8"/>
      <c r="F236" s="7"/>
      <c r="G236" s="5"/>
      <c r="I236" s="8"/>
    </row>
    <row r="237">
      <c r="D237" s="8"/>
      <c r="E237" s="8"/>
      <c r="F237" s="7"/>
      <c r="G237" s="5"/>
      <c r="I237" s="8"/>
    </row>
    <row r="238">
      <c r="D238" s="8"/>
      <c r="E238" s="8"/>
      <c r="F238" s="7"/>
      <c r="G238" s="5"/>
      <c r="I238" s="8"/>
    </row>
    <row r="239">
      <c r="D239" s="8"/>
      <c r="E239" s="8"/>
      <c r="F239" s="7"/>
      <c r="G239" s="5"/>
      <c r="I239" s="8"/>
    </row>
    <row r="240">
      <c r="D240" s="8"/>
      <c r="E240" s="8"/>
      <c r="F240" s="7"/>
      <c r="G240" s="5"/>
      <c r="I240" s="8"/>
    </row>
    <row r="241">
      <c r="D241" s="8"/>
      <c r="E241" s="8"/>
      <c r="F241" s="7"/>
      <c r="G241" s="5"/>
      <c r="I241" s="8"/>
    </row>
    <row r="242">
      <c r="D242" s="8"/>
      <c r="E242" s="8"/>
      <c r="F242" s="7"/>
      <c r="G242" s="5"/>
      <c r="I242" s="8"/>
    </row>
    <row r="243">
      <c r="D243" s="8"/>
      <c r="E243" s="8"/>
      <c r="F243" s="7"/>
      <c r="G243" s="5"/>
      <c r="I243" s="8"/>
    </row>
    <row r="244">
      <c r="D244" s="8"/>
      <c r="E244" s="8"/>
      <c r="F244" s="7"/>
      <c r="G244" s="5"/>
      <c r="I244" s="8"/>
    </row>
    <row r="245">
      <c r="D245" s="8"/>
      <c r="E245" s="8"/>
      <c r="F245" s="7"/>
      <c r="G245" s="5"/>
      <c r="I245" s="8"/>
    </row>
    <row r="246">
      <c r="D246" s="8"/>
      <c r="E246" s="8"/>
      <c r="F246" s="7"/>
      <c r="G246" s="5"/>
      <c r="I246" s="8"/>
    </row>
    <row r="247">
      <c r="D247" s="8"/>
      <c r="E247" s="8"/>
      <c r="F247" s="7"/>
      <c r="G247" s="5"/>
      <c r="I247" s="8"/>
    </row>
    <row r="248">
      <c r="D248" s="8"/>
      <c r="E248" s="8"/>
      <c r="F248" s="7"/>
      <c r="G248" s="5"/>
      <c r="I248" s="8"/>
    </row>
    <row r="249">
      <c r="D249" s="8"/>
      <c r="E249" s="8"/>
      <c r="F249" s="7"/>
      <c r="G249" s="5"/>
      <c r="I249" s="8"/>
    </row>
    <row r="250">
      <c r="D250" s="8"/>
      <c r="E250" s="8"/>
      <c r="F250" s="7"/>
      <c r="G250" s="5"/>
      <c r="I250" s="8"/>
    </row>
    <row r="251">
      <c r="D251" s="8"/>
      <c r="E251" s="8"/>
      <c r="F251" s="7"/>
      <c r="G251" s="5"/>
      <c r="I251" s="8"/>
    </row>
    <row r="252">
      <c r="D252" s="8"/>
      <c r="E252" s="8"/>
      <c r="F252" s="7"/>
      <c r="G252" s="5"/>
      <c r="I252" s="8"/>
    </row>
    <row r="253">
      <c r="D253" s="8"/>
      <c r="E253" s="8"/>
      <c r="F253" s="7"/>
      <c r="G253" s="5"/>
      <c r="I253" s="8"/>
    </row>
    <row r="254">
      <c r="D254" s="8"/>
      <c r="E254" s="8"/>
      <c r="F254" s="7"/>
      <c r="G254" s="5"/>
      <c r="I254" s="8"/>
    </row>
    <row r="255">
      <c r="D255" s="8"/>
      <c r="E255" s="8"/>
      <c r="F255" s="7"/>
      <c r="G255" s="5"/>
      <c r="I255" s="8"/>
    </row>
    <row r="256">
      <c r="D256" s="8"/>
      <c r="E256" s="8"/>
      <c r="F256" s="7"/>
      <c r="G256" s="5"/>
      <c r="I256" s="8"/>
    </row>
    <row r="257">
      <c r="D257" s="8"/>
      <c r="E257" s="8"/>
      <c r="F257" s="7"/>
      <c r="G257" s="5"/>
      <c r="I257" s="8"/>
    </row>
    <row r="258">
      <c r="D258" s="8"/>
      <c r="E258" s="8"/>
      <c r="F258" s="7"/>
      <c r="G258" s="5"/>
      <c r="I258" s="8"/>
    </row>
    <row r="259">
      <c r="D259" s="8"/>
      <c r="E259" s="8"/>
      <c r="F259" s="7"/>
      <c r="G259" s="5"/>
      <c r="I259" s="8"/>
    </row>
    <row r="260">
      <c r="D260" s="8"/>
      <c r="E260" s="8"/>
      <c r="F260" s="7"/>
      <c r="G260" s="5"/>
      <c r="I260" s="8"/>
    </row>
    <row r="261">
      <c r="D261" s="8"/>
      <c r="E261" s="8"/>
      <c r="F261" s="7"/>
      <c r="G261" s="5"/>
      <c r="I261" s="8"/>
    </row>
    <row r="262">
      <c r="D262" s="8"/>
      <c r="E262" s="8"/>
      <c r="F262" s="7"/>
      <c r="G262" s="5"/>
      <c r="I262" s="8"/>
    </row>
    <row r="263">
      <c r="D263" s="8"/>
      <c r="E263" s="8"/>
      <c r="F263" s="7"/>
      <c r="G263" s="5"/>
      <c r="I263" s="8"/>
    </row>
    <row r="264">
      <c r="D264" s="8"/>
      <c r="E264" s="8"/>
      <c r="F264" s="7"/>
      <c r="G264" s="5"/>
      <c r="I264" s="8"/>
    </row>
    <row r="265">
      <c r="D265" s="8"/>
      <c r="E265" s="8"/>
      <c r="F265" s="7"/>
      <c r="G265" s="5"/>
      <c r="I265" s="8"/>
    </row>
    <row r="266">
      <c r="D266" s="8"/>
      <c r="E266" s="8"/>
      <c r="F266" s="7"/>
      <c r="G266" s="5"/>
      <c r="I266" s="8"/>
    </row>
    <row r="267">
      <c r="D267" s="8"/>
      <c r="E267" s="8"/>
      <c r="F267" s="7"/>
      <c r="G267" s="5"/>
      <c r="I267" s="8"/>
    </row>
    <row r="268">
      <c r="D268" s="8"/>
      <c r="E268" s="8"/>
      <c r="F268" s="7"/>
      <c r="G268" s="5"/>
      <c r="I268" s="8"/>
    </row>
    <row r="269">
      <c r="D269" s="8"/>
      <c r="E269" s="8"/>
      <c r="F269" s="7"/>
      <c r="G269" s="5"/>
      <c r="I269" s="8"/>
    </row>
    <row r="270">
      <c r="D270" s="8"/>
      <c r="E270" s="8"/>
      <c r="F270" s="7"/>
      <c r="G270" s="5"/>
      <c r="I270" s="8"/>
    </row>
    <row r="271">
      <c r="D271" s="8"/>
      <c r="E271" s="8"/>
      <c r="F271" s="7"/>
      <c r="G271" s="5"/>
      <c r="I271" s="8"/>
    </row>
    <row r="272">
      <c r="D272" s="8"/>
      <c r="E272" s="8"/>
      <c r="F272" s="7"/>
      <c r="G272" s="5"/>
      <c r="I272" s="8"/>
    </row>
    <row r="273">
      <c r="D273" s="8"/>
      <c r="E273" s="8"/>
      <c r="F273" s="7"/>
      <c r="G273" s="5"/>
      <c r="I273" s="8"/>
    </row>
    <row r="274">
      <c r="D274" s="8"/>
      <c r="E274" s="8"/>
      <c r="F274" s="7"/>
      <c r="G274" s="5"/>
      <c r="I274" s="8"/>
    </row>
    <row r="275">
      <c r="D275" s="8"/>
      <c r="E275" s="8"/>
      <c r="F275" s="7"/>
      <c r="G275" s="5"/>
      <c r="I275" s="8"/>
    </row>
    <row r="276">
      <c r="D276" s="8"/>
      <c r="E276" s="8"/>
      <c r="F276" s="7"/>
      <c r="G276" s="5"/>
      <c r="I276" s="8"/>
    </row>
    <row r="277">
      <c r="D277" s="8"/>
      <c r="E277" s="8"/>
      <c r="F277" s="7"/>
      <c r="G277" s="5"/>
      <c r="I277" s="8"/>
    </row>
    <row r="278">
      <c r="D278" s="8"/>
      <c r="E278" s="8"/>
      <c r="F278" s="7"/>
      <c r="G278" s="5"/>
      <c r="I278" s="8"/>
    </row>
    <row r="279">
      <c r="D279" s="8"/>
      <c r="E279" s="8"/>
      <c r="F279" s="7"/>
      <c r="G279" s="5"/>
      <c r="I279" s="8"/>
    </row>
    <row r="280">
      <c r="D280" s="8"/>
      <c r="E280" s="8"/>
      <c r="F280" s="7"/>
      <c r="G280" s="5"/>
      <c r="I280" s="8"/>
    </row>
    <row r="281">
      <c r="D281" s="8"/>
      <c r="E281" s="8"/>
      <c r="F281" s="7"/>
      <c r="G281" s="5"/>
      <c r="I281" s="8"/>
    </row>
    <row r="282">
      <c r="D282" s="8"/>
      <c r="E282" s="8"/>
      <c r="F282" s="7"/>
      <c r="G282" s="5"/>
      <c r="I282" s="8"/>
    </row>
    <row r="283">
      <c r="D283" s="8"/>
      <c r="E283" s="8"/>
      <c r="F283" s="7"/>
      <c r="G283" s="5"/>
      <c r="I283" s="8"/>
    </row>
    <row r="284">
      <c r="D284" s="8"/>
      <c r="E284" s="8"/>
      <c r="F284" s="7"/>
      <c r="G284" s="5"/>
      <c r="I284" s="8"/>
    </row>
    <row r="285">
      <c r="D285" s="8"/>
      <c r="E285" s="8"/>
      <c r="F285" s="7"/>
      <c r="G285" s="5"/>
      <c r="I285" s="8"/>
    </row>
    <row r="286">
      <c r="D286" s="8"/>
      <c r="E286" s="8"/>
      <c r="F286" s="7"/>
      <c r="G286" s="5"/>
      <c r="I286" s="8"/>
    </row>
    <row r="287">
      <c r="D287" s="8"/>
      <c r="E287" s="8"/>
      <c r="F287" s="7"/>
      <c r="G287" s="5"/>
      <c r="I287" s="8"/>
    </row>
    <row r="288">
      <c r="D288" s="8"/>
      <c r="E288" s="8"/>
      <c r="F288" s="7"/>
      <c r="G288" s="5"/>
      <c r="I288" s="8"/>
    </row>
    <row r="289">
      <c r="D289" s="8"/>
      <c r="E289" s="8"/>
      <c r="F289" s="7"/>
      <c r="G289" s="5"/>
      <c r="I289" s="8"/>
    </row>
    <row r="290">
      <c r="D290" s="8"/>
      <c r="E290" s="8"/>
      <c r="F290" s="7"/>
      <c r="G290" s="5"/>
      <c r="I290" s="8"/>
    </row>
    <row r="291">
      <c r="D291" s="8"/>
      <c r="E291" s="8"/>
      <c r="F291" s="7"/>
      <c r="G291" s="5"/>
      <c r="I291" s="8"/>
    </row>
    <row r="292">
      <c r="D292" s="8"/>
      <c r="E292" s="8"/>
      <c r="F292" s="7"/>
      <c r="G292" s="5"/>
      <c r="I292" s="8"/>
    </row>
    <row r="293">
      <c r="D293" s="8"/>
      <c r="E293" s="8"/>
      <c r="F293" s="7"/>
      <c r="G293" s="5"/>
      <c r="I293" s="8"/>
    </row>
    <row r="294">
      <c r="D294" s="8"/>
      <c r="E294" s="8"/>
      <c r="F294" s="7"/>
      <c r="G294" s="5"/>
      <c r="I294" s="8"/>
    </row>
    <row r="295">
      <c r="D295" s="8"/>
      <c r="E295" s="8"/>
      <c r="F295" s="7"/>
      <c r="G295" s="5"/>
      <c r="I295" s="8"/>
    </row>
    <row r="296">
      <c r="D296" s="8"/>
      <c r="E296" s="8"/>
      <c r="F296" s="7"/>
      <c r="G296" s="5"/>
      <c r="I296" s="8"/>
    </row>
    <row r="297">
      <c r="D297" s="8"/>
      <c r="E297" s="8"/>
      <c r="F297" s="7"/>
      <c r="G297" s="5"/>
      <c r="I297" s="8"/>
    </row>
    <row r="298">
      <c r="D298" s="8"/>
      <c r="E298" s="8"/>
      <c r="F298" s="7"/>
      <c r="G298" s="5"/>
      <c r="I298" s="8"/>
    </row>
    <row r="299">
      <c r="D299" s="8"/>
      <c r="E299" s="8"/>
      <c r="F299" s="7"/>
      <c r="G299" s="5"/>
      <c r="I299" s="8"/>
    </row>
    <row r="300">
      <c r="D300" s="8"/>
      <c r="E300" s="8"/>
      <c r="F300" s="7"/>
      <c r="G300" s="5"/>
      <c r="I300" s="8"/>
    </row>
    <row r="301">
      <c r="D301" s="8"/>
      <c r="E301" s="8"/>
      <c r="F301" s="7"/>
      <c r="G301" s="5"/>
      <c r="I301" s="8"/>
    </row>
    <row r="302">
      <c r="D302" s="8"/>
      <c r="E302" s="8"/>
      <c r="F302" s="7"/>
      <c r="G302" s="5"/>
      <c r="I302" s="8"/>
    </row>
    <row r="303">
      <c r="D303" s="8"/>
      <c r="E303" s="8"/>
      <c r="F303" s="7"/>
      <c r="G303" s="5"/>
      <c r="I303" s="8"/>
    </row>
    <row r="304">
      <c r="D304" s="8"/>
      <c r="E304" s="8"/>
      <c r="F304" s="7"/>
      <c r="G304" s="5"/>
      <c r="I304" s="8"/>
    </row>
    <row r="305">
      <c r="D305" s="8"/>
      <c r="E305" s="8"/>
      <c r="F305" s="7"/>
      <c r="G305" s="5"/>
      <c r="I305" s="8"/>
    </row>
    <row r="306">
      <c r="D306" s="8"/>
      <c r="E306" s="8"/>
      <c r="F306" s="7"/>
      <c r="G306" s="5"/>
      <c r="I306" s="8"/>
    </row>
    <row r="307">
      <c r="D307" s="8"/>
      <c r="E307" s="8"/>
      <c r="F307" s="7"/>
      <c r="G307" s="5"/>
      <c r="I307" s="8"/>
    </row>
    <row r="308">
      <c r="D308" s="8"/>
      <c r="E308" s="8"/>
      <c r="F308" s="7"/>
      <c r="G308" s="5"/>
      <c r="I308" s="8"/>
    </row>
    <row r="309">
      <c r="D309" s="8"/>
      <c r="E309" s="8"/>
      <c r="F309" s="7"/>
      <c r="G309" s="5"/>
      <c r="I309" s="8"/>
    </row>
    <row r="310">
      <c r="D310" s="8"/>
      <c r="E310" s="8"/>
      <c r="F310" s="7"/>
      <c r="G310" s="5"/>
      <c r="I310" s="8"/>
    </row>
    <row r="311">
      <c r="D311" s="8"/>
      <c r="E311" s="8"/>
      <c r="F311" s="7"/>
      <c r="G311" s="5"/>
      <c r="I311" s="8"/>
    </row>
    <row r="312">
      <c r="D312" s="8"/>
      <c r="E312" s="8"/>
      <c r="F312" s="7"/>
      <c r="G312" s="5"/>
      <c r="I312" s="8"/>
    </row>
    <row r="313">
      <c r="D313" s="8"/>
      <c r="E313" s="8"/>
      <c r="F313" s="7"/>
      <c r="G313" s="5"/>
      <c r="I313" s="8"/>
    </row>
    <row r="314">
      <c r="D314" s="8"/>
      <c r="E314" s="8"/>
      <c r="F314" s="7"/>
      <c r="G314" s="5"/>
      <c r="I314" s="8"/>
    </row>
    <row r="315">
      <c r="D315" s="8"/>
      <c r="E315" s="8"/>
      <c r="F315" s="7"/>
      <c r="G315" s="5"/>
      <c r="I315" s="8"/>
    </row>
    <row r="316">
      <c r="D316" s="8"/>
      <c r="E316" s="8"/>
      <c r="F316" s="7"/>
      <c r="G316" s="5"/>
      <c r="I316" s="8"/>
    </row>
    <row r="317">
      <c r="D317" s="8"/>
      <c r="E317" s="8"/>
      <c r="F317" s="7"/>
      <c r="G317" s="5"/>
      <c r="I317" s="8"/>
    </row>
    <row r="318">
      <c r="D318" s="8"/>
      <c r="E318" s="8"/>
      <c r="F318" s="7"/>
      <c r="G318" s="5"/>
      <c r="I318" s="8"/>
    </row>
    <row r="319">
      <c r="D319" s="8"/>
      <c r="E319" s="8"/>
      <c r="F319" s="7"/>
      <c r="G319" s="5"/>
      <c r="I319" s="8"/>
    </row>
    <row r="320">
      <c r="D320" s="8"/>
      <c r="E320" s="8"/>
      <c r="F320" s="7"/>
      <c r="G320" s="5"/>
      <c r="I320" s="8"/>
    </row>
    <row r="321">
      <c r="D321" s="8"/>
      <c r="E321" s="8"/>
      <c r="F321" s="7"/>
      <c r="G321" s="5"/>
      <c r="I321" s="8"/>
    </row>
    <row r="322">
      <c r="D322" s="8"/>
      <c r="E322" s="8"/>
      <c r="F322" s="7"/>
      <c r="G322" s="5"/>
      <c r="I322" s="8"/>
    </row>
    <row r="323">
      <c r="D323" s="8"/>
      <c r="E323" s="8"/>
      <c r="F323" s="7"/>
      <c r="G323" s="5"/>
      <c r="I323" s="8"/>
    </row>
    <row r="324">
      <c r="D324" s="8"/>
      <c r="E324" s="8"/>
      <c r="F324" s="7"/>
      <c r="G324" s="5"/>
      <c r="I324" s="8"/>
    </row>
    <row r="325">
      <c r="D325" s="8"/>
      <c r="E325" s="8"/>
      <c r="F325" s="7"/>
      <c r="G325" s="5"/>
      <c r="I325" s="8"/>
    </row>
    <row r="326">
      <c r="D326" s="8"/>
      <c r="E326" s="8"/>
      <c r="F326" s="7"/>
      <c r="G326" s="5"/>
      <c r="I326" s="8"/>
    </row>
    <row r="327">
      <c r="D327" s="8"/>
      <c r="E327" s="8"/>
      <c r="F327" s="7"/>
      <c r="G327" s="5"/>
      <c r="I327" s="8"/>
    </row>
    <row r="328">
      <c r="D328" s="8"/>
      <c r="E328" s="8"/>
      <c r="F328" s="7"/>
      <c r="G328" s="5"/>
      <c r="I328" s="8"/>
    </row>
    <row r="329">
      <c r="D329" s="8"/>
      <c r="E329" s="8"/>
      <c r="F329" s="7"/>
      <c r="G329" s="5"/>
      <c r="I329" s="8"/>
    </row>
    <row r="330">
      <c r="D330" s="8"/>
      <c r="E330" s="8"/>
      <c r="F330" s="7"/>
      <c r="G330" s="5"/>
      <c r="I330" s="8"/>
    </row>
    <row r="331">
      <c r="D331" s="8"/>
      <c r="E331" s="8"/>
      <c r="F331" s="7"/>
      <c r="G331" s="5"/>
      <c r="I331" s="8"/>
    </row>
    <row r="332">
      <c r="D332" s="8"/>
      <c r="E332" s="8"/>
      <c r="F332" s="7"/>
      <c r="G332" s="5"/>
      <c r="I332" s="8"/>
    </row>
    <row r="333">
      <c r="D333" s="8"/>
      <c r="E333" s="8"/>
      <c r="F333" s="7"/>
      <c r="G333" s="5"/>
      <c r="I333" s="8"/>
    </row>
    <row r="334">
      <c r="D334" s="8"/>
      <c r="E334" s="8"/>
      <c r="F334" s="7"/>
      <c r="G334" s="5"/>
      <c r="I334" s="8"/>
    </row>
    <row r="335">
      <c r="D335" s="8"/>
      <c r="E335" s="8"/>
      <c r="F335" s="7"/>
      <c r="G335" s="5"/>
      <c r="I335" s="8"/>
    </row>
    <row r="336">
      <c r="D336" s="8"/>
      <c r="E336" s="8"/>
      <c r="F336" s="7"/>
      <c r="G336" s="5"/>
      <c r="I336" s="8"/>
    </row>
    <row r="337">
      <c r="D337" s="8"/>
      <c r="E337" s="8"/>
      <c r="F337" s="7"/>
      <c r="G337" s="5"/>
      <c r="I337" s="8"/>
    </row>
    <row r="338">
      <c r="D338" s="8"/>
      <c r="E338" s="8"/>
      <c r="F338" s="7"/>
      <c r="G338" s="5"/>
      <c r="I338" s="8"/>
    </row>
    <row r="339">
      <c r="D339" s="8"/>
      <c r="E339" s="8"/>
      <c r="F339" s="7"/>
      <c r="G339" s="5"/>
      <c r="I339" s="8"/>
    </row>
    <row r="340">
      <c r="D340" s="8"/>
      <c r="E340" s="8"/>
      <c r="F340" s="7"/>
      <c r="G340" s="5"/>
      <c r="I340" s="8"/>
    </row>
    <row r="341">
      <c r="D341" s="8"/>
      <c r="E341" s="8"/>
      <c r="F341" s="7"/>
      <c r="G341" s="5"/>
      <c r="I341" s="8"/>
    </row>
    <row r="342">
      <c r="D342" s="8"/>
      <c r="E342" s="8"/>
      <c r="F342" s="7"/>
      <c r="G342" s="5"/>
      <c r="I342" s="8"/>
    </row>
    <row r="343">
      <c r="D343" s="8"/>
      <c r="E343" s="8"/>
      <c r="F343" s="7"/>
      <c r="G343" s="5"/>
      <c r="I343" s="8"/>
    </row>
    <row r="344">
      <c r="D344" s="8"/>
      <c r="E344" s="8"/>
      <c r="F344" s="7"/>
      <c r="G344" s="5"/>
      <c r="I344" s="8"/>
    </row>
    <row r="345">
      <c r="D345" s="8"/>
      <c r="E345" s="8"/>
      <c r="F345" s="7"/>
      <c r="G345" s="5"/>
      <c r="I345" s="8"/>
    </row>
    <row r="346">
      <c r="D346" s="8"/>
      <c r="E346" s="8"/>
      <c r="F346" s="7"/>
      <c r="G346" s="5"/>
      <c r="I346" s="8"/>
    </row>
    <row r="347">
      <c r="D347" s="8"/>
      <c r="E347" s="8"/>
      <c r="F347" s="7"/>
      <c r="G347" s="5"/>
      <c r="I347" s="8"/>
    </row>
    <row r="348">
      <c r="D348" s="8"/>
      <c r="E348" s="8"/>
      <c r="F348" s="7"/>
      <c r="G348" s="5"/>
      <c r="I348" s="8"/>
    </row>
    <row r="349">
      <c r="D349" s="8"/>
      <c r="E349" s="8"/>
      <c r="F349" s="7"/>
      <c r="G349" s="5"/>
      <c r="I349" s="8"/>
    </row>
    <row r="350">
      <c r="D350" s="8"/>
      <c r="E350" s="8"/>
      <c r="F350" s="7"/>
      <c r="G350" s="5"/>
      <c r="I350" s="8"/>
    </row>
    <row r="351">
      <c r="D351" s="8"/>
      <c r="E351" s="8"/>
      <c r="F351" s="7"/>
      <c r="G351" s="5"/>
      <c r="I351" s="8"/>
    </row>
    <row r="352">
      <c r="D352" s="8"/>
      <c r="E352" s="8"/>
      <c r="F352" s="7"/>
      <c r="G352" s="5"/>
      <c r="I352" s="8"/>
    </row>
    <row r="353">
      <c r="D353" s="8"/>
      <c r="E353" s="8"/>
      <c r="F353" s="7"/>
      <c r="G353" s="5"/>
      <c r="I353" s="8"/>
    </row>
    <row r="354">
      <c r="D354" s="8"/>
      <c r="E354" s="8"/>
      <c r="F354" s="7"/>
      <c r="G354" s="5"/>
      <c r="I354" s="8"/>
    </row>
    <row r="355">
      <c r="D355" s="8"/>
      <c r="E355" s="8"/>
      <c r="F355" s="7"/>
      <c r="G355" s="5"/>
      <c r="I355" s="8"/>
    </row>
    <row r="356">
      <c r="D356" s="8"/>
      <c r="E356" s="8"/>
      <c r="F356" s="7"/>
      <c r="G356" s="5"/>
      <c r="I356" s="8"/>
    </row>
    <row r="357">
      <c r="D357" s="8"/>
      <c r="E357" s="8"/>
      <c r="F357" s="7"/>
      <c r="G357" s="5"/>
      <c r="I357" s="8"/>
    </row>
    <row r="358">
      <c r="D358" s="8"/>
      <c r="E358" s="8"/>
      <c r="F358" s="7"/>
      <c r="G358" s="5"/>
      <c r="I358" s="8"/>
    </row>
    <row r="359">
      <c r="D359" s="8"/>
      <c r="E359" s="8"/>
      <c r="F359" s="7"/>
      <c r="G359" s="5"/>
      <c r="I359" s="8"/>
    </row>
    <row r="360">
      <c r="D360" s="8"/>
      <c r="E360" s="8"/>
      <c r="F360" s="7"/>
      <c r="G360" s="5"/>
      <c r="I360" s="8"/>
    </row>
    <row r="361">
      <c r="D361" s="8"/>
      <c r="E361" s="8"/>
      <c r="F361" s="7"/>
      <c r="G361" s="5"/>
      <c r="I361" s="8"/>
    </row>
    <row r="362">
      <c r="D362" s="8"/>
      <c r="E362" s="8"/>
      <c r="F362" s="7"/>
      <c r="G362" s="5"/>
      <c r="I362" s="8"/>
    </row>
    <row r="363">
      <c r="D363" s="8"/>
      <c r="E363" s="8"/>
      <c r="F363" s="7"/>
      <c r="G363" s="5"/>
      <c r="I363" s="8"/>
    </row>
    <row r="364">
      <c r="D364" s="8"/>
      <c r="E364" s="8"/>
      <c r="F364" s="7"/>
      <c r="G364" s="5"/>
      <c r="I364" s="8"/>
    </row>
    <row r="365">
      <c r="D365" s="8"/>
      <c r="E365" s="8"/>
      <c r="F365" s="7"/>
      <c r="G365" s="5"/>
      <c r="I365" s="8"/>
    </row>
    <row r="366">
      <c r="D366" s="8"/>
      <c r="E366" s="8"/>
      <c r="F366" s="7"/>
      <c r="G366" s="5"/>
      <c r="I366" s="8"/>
    </row>
    <row r="367">
      <c r="D367" s="8"/>
      <c r="E367" s="8"/>
      <c r="F367" s="7"/>
      <c r="G367" s="5"/>
      <c r="I367" s="8"/>
    </row>
    <row r="368">
      <c r="D368" s="8"/>
      <c r="E368" s="8"/>
      <c r="F368" s="7"/>
      <c r="G368" s="5"/>
      <c r="I368" s="8"/>
    </row>
    <row r="369">
      <c r="D369" s="8"/>
      <c r="E369" s="8"/>
      <c r="F369" s="7"/>
      <c r="G369" s="5"/>
      <c r="I369" s="8"/>
    </row>
    <row r="370">
      <c r="D370" s="8"/>
      <c r="E370" s="8"/>
      <c r="F370" s="7"/>
      <c r="G370" s="5"/>
      <c r="I370" s="8"/>
    </row>
    <row r="371">
      <c r="D371" s="8"/>
      <c r="E371" s="8"/>
      <c r="F371" s="7"/>
      <c r="G371" s="5"/>
      <c r="I371" s="8"/>
    </row>
    <row r="372">
      <c r="D372" s="8"/>
      <c r="E372" s="8"/>
      <c r="F372" s="7"/>
      <c r="G372" s="5"/>
      <c r="I372" s="8"/>
    </row>
    <row r="373">
      <c r="D373" s="8"/>
      <c r="E373" s="8"/>
      <c r="F373" s="7"/>
      <c r="G373" s="5"/>
      <c r="I373" s="8"/>
    </row>
    <row r="374">
      <c r="D374" s="8"/>
      <c r="E374" s="8"/>
      <c r="F374" s="7"/>
      <c r="G374" s="5"/>
      <c r="I374" s="8"/>
    </row>
    <row r="375">
      <c r="D375" s="8"/>
      <c r="E375" s="8"/>
      <c r="F375" s="7"/>
      <c r="G375" s="5"/>
      <c r="I375" s="8"/>
    </row>
    <row r="376">
      <c r="D376" s="8"/>
      <c r="E376" s="8"/>
      <c r="F376" s="7"/>
      <c r="G376" s="5"/>
      <c r="I376" s="8"/>
    </row>
    <row r="377">
      <c r="D377" s="8"/>
      <c r="E377" s="8"/>
      <c r="F377" s="7"/>
      <c r="G377" s="5"/>
      <c r="I377" s="8"/>
    </row>
    <row r="378">
      <c r="D378" s="8"/>
      <c r="E378" s="8"/>
      <c r="F378" s="7"/>
      <c r="G378" s="5"/>
      <c r="I378" s="8"/>
    </row>
    <row r="379">
      <c r="D379" s="8"/>
      <c r="E379" s="8"/>
      <c r="F379" s="7"/>
      <c r="G379" s="5"/>
      <c r="I379" s="8"/>
    </row>
    <row r="380">
      <c r="D380" s="8"/>
      <c r="E380" s="8"/>
      <c r="F380" s="7"/>
      <c r="G380" s="5"/>
      <c r="I380" s="8"/>
    </row>
    <row r="381">
      <c r="D381" s="8"/>
      <c r="E381" s="8"/>
      <c r="F381" s="7"/>
      <c r="G381" s="5"/>
      <c r="I381" s="8"/>
    </row>
    <row r="382">
      <c r="D382" s="8"/>
      <c r="E382" s="8"/>
      <c r="F382" s="7"/>
      <c r="G382" s="5"/>
      <c r="I382" s="8"/>
    </row>
    <row r="383">
      <c r="D383" s="8"/>
      <c r="E383" s="8"/>
      <c r="F383" s="7"/>
      <c r="G383" s="5"/>
      <c r="I383" s="8"/>
    </row>
    <row r="384">
      <c r="D384" s="8"/>
      <c r="E384" s="8"/>
      <c r="F384" s="7"/>
      <c r="G384" s="5"/>
      <c r="I384" s="8"/>
    </row>
    <row r="385">
      <c r="D385" s="8"/>
      <c r="E385" s="8"/>
      <c r="F385" s="7"/>
      <c r="G385" s="5"/>
      <c r="I385" s="8"/>
    </row>
    <row r="386">
      <c r="D386" s="8"/>
      <c r="E386" s="8"/>
      <c r="F386" s="7"/>
      <c r="G386" s="5"/>
      <c r="I386" s="8"/>
    </row>
    <row r="387">
      <c r="D387" s="8"/>
      <c r="E387" s="8"/>
      <c r="F387" s="7"/>
      <c r="G387" s="5"/>
      <c r="I387" s="8"/>
    </row>
    <row r="388">
      <c r="D388" s="8"/>
      <c r="E388" s="8"/>
      <c r="F388" s="7"/>
      <c r="G388" s="5"/>
      <c r="I388" s="8"/>
    </row>
    <row r="389">
      <c r="D389" s="8"/>
      <c r="E389" s="8"/>
      <c r="F389" s="7"/>
      <c r="G389" s="5"/>
      <c r="I389" s="8"/>
    </row>
    <row r="390">
      <c r="D390" s="8"/>
      <c r="E390" s="8"/>
      <c r="F390" s="7"/>
      <c r="G390" s="5"/>
      <c r="I390" s="8"/>
    </row>
    <row r="391">
      <c r="D391" s="8"/>
      <c r="E391" s="8"/>
      <c r="F391" s="7"/>
      <c r="G391" s="5"/>
      <c r="I391" s="8"/>
    </row>
    <row r="392">
      <c r="D392" s="8"/>
      <c r="E392" s="8"/>
      <c r="F392" s="7"/>
      <c r="G392" s="5"/>
      <c r="I392" s="8"/>
    </row>
    <row r="393">
      <c r="D393" s="8"/>
      <c r="E393" s="8"/>
      <c r="F393" s="7"/>
      <c r="G393" s="5"/>
      <c r="I393" s="8"/>
    </row>
    <row r="394">
      <c r="D394" s="8"/>
      <c r="E394" s="8"/>
      <c r="F394" s="7"/>
      <c r="G394" s="5"/>
      <c r="I394" s="8"/>
    </row>
    <row r="395">
      <c r="D395" s="8"/>
      <c r="E395" s="8"/>
      <c r="F395" s="7"/>
      <c r="G395" s="5"/>
      <c r="I395" s="8"/>
    </row>
    <row r="396">
      <c r="D396" s="8"/>
      <c r="E396" s="8"/>
      <c r="F396" s="7"/>
      <c r="G396" s="5"/>
      <c r="I396" s="8"/>
    </row>
    <row r="397">
      <c r="D397" s="8"/>
      <c r="E397" s="8"/>
      <c r="F397" s="7"/>
      <c r="G397" s="5"/>
      <c r="I397" s="8"/>
    </row>
    <row r="398">
      <c r="D398" s="8"/>
      <c r="E398" s="8"/>
      <c r="F398" s="7"/>
      <c r="G398" s="5"/>
      <c r="I398" s="8"/>
    </row>
    <row r="399">
      <c r="D399" s="8"/>
      <c r="E399" s="8"/>
      <c r="F399" s="7"/>
      <c r="G399" s="5"/>
      <c r="I399" s="8"/>
    </row>
    <row r="400">
      <c r="D400" s="8"/>
      <c r="E400" s="8"/>
      <c r="F400" s="7"/>
      <c r="G400" s="5"/>
      <c r="I400" s="8"/>
    </row>
    <row r="401">
      <c r="D401" s="8"/>
      <c r="E401" s="8"/>
      <c r="F401" s="7"/>
      <c r="G401" s="5"/>
      <c r="I401" s="8"/>
    </row>
    <row r="402">
      <c r="D402" s="8"/>
      <c r="E402" s="8"/>
      <c r="F402" s="7"/>
      <c r="G402" s="5"/>
      <c r="I402" s="8"/>
    </row>
    <row r="403">
      <c r="D403" s="8"/>
      <c r="E403" s="8"/>
      <c r="F403" s="7"/>
      <c r="G403" s="5"/>
      <c r="I403" s="8"/>
    </row>
    <row r="404">
      <c r="D404" s="8"/>
      <c r="E404" s="8"/>
      <c r="F404" s="7"/>
      <c r="G404" s="5"/>
      <c r="I404" s="8"/>
    </row>
    <row r="405">
      <c r="D405" s="8"/>
      <c r="E405" s="8"/>
      <c r="F405" s="7"/>
      <c r="G405" s="5"/>
      <c r="I405" s="8"/>
    </row>
    <row r="406">
      <c r="D406" s="8"/>
      <c r="E406" s="8"/>
      <c r="F406" s="7"/>
      <c r="G406" s="5"/>
      <c r="I406" s="8"/>
    </row>
    <row r="407">
      <c r="D407" s="8"/>
      <c r="E407" s="8"/>
      <c r="F407" s="7"/>
      <c r="G407" s="5"/>
      <c r="I407" s="8"/>
    </row>
    <row r="408">
      <c r="D408" s="8"/>
      <c r="E408" s="8"/>
      <c r="F408" s="7"/>
      <c r="G408" s="5"/>
      <c r="I408" s="8"/>
    </row>
    <row r="409">
      <c r="D409" s="8"/>
      <c r="E409" s="8"/>
      <c r="F409" s="7"/>
      <c r="G409" s="5"/>
      <c r="I409" s="8"/>
    </row>
    <row r="410">
      <c r="D410" s="8"/>
      <c r="E410" s="8"/>
      <c r="F410" s="7"/>
      <c r="G410" s="5"/>
      <c r="I410" s="8"/>
    </row>
    <row r="411">
      <c r="D411" s="8"/>
      <c r="E411" s="8"/>
      <c r="F411" s="7"/>
      <c r="G411" s="5"/>
      <c r="I411" s="8"/>
    </row>
    <row r="412">
      <c r="D412" s="8"/>
      <c r="E412" s="8"/>
      <c r="F412" s="7"/>
      <c r="G412" s="5"/>
      <c r="I412" s="8"/>
    </row>
    <row r="413">
      <c r="D413" s="8"/>
      <c r="E413" s="8"/>
      <c r="F413" s="7"/>
      <c r="G413" s="5"/>
      <c r="I413" s="8"/>
    </row>
    <row r="414">
      <c r="D414" s="8"/>
      <c r="E414" s="8"/>
      <c r="F414" s="7"/>
      <c r="G414" s="5"/>
      <c r="I414" s="8"/>
    </row>
    <row r="415">
      <c r="D415" s="8"/>
      <c r="E415" s="8"/>
      <c r="F415" s="7"/>
      <c r="G415" s="5"/>
      <c r="I415" s="8"/>
    </row>
    <row r="416">
      <c r="D416" s="8"/>
      <c r="E416" s="8"/>
      <c r="F416" s="7"/>
      <c r="G416" s="5"/>
      <c r="I416" s="8"/>
    </row>
    <row r="417">
      <c r="D417" s="8"/>
      <c r="E417" s="8"/>
      <c r="F417" s="7"/>
      <c r="G417" s="5"/>
      <c r="I417" s="8"/>
    </row>
    <row r="418">
      <c r="D418" s="8"/>
      <c r="E418" s="8"/>
      <c r="F418" s="7"/>
      <c r="G418" s="5"/>
      <c r="I418" s="8"/>
    </row>
    <row r="419">
      <c r="D419" s="8"/>
      <c r="E419" s="8"/>
      <c r="F419" s="7"/>
      <c r="G419" s="5"/>
      <c r="I419" s="8"/>
    </row>
    <row r="420">
      <c r="D420" s="8"/>
      <c r="E420" s="8"/>
      <c r="F420" s="7"/>
      <c r="G420" s="5"/>
      <c r="I420" s="8"/>
    </row>
    <row r="421">
      <c r="D421" s="8"/>
      <c r="E421" s="8"/>
      <c r="F421" s="7"/>
      <c r="G421" s="5"/>
      <c r="I421" s="8"/>
    </row>
    <row r="422">
      <c r="D422" s="8"/>
      <c r="E422" s="8"/>
      <c r="F422" s="7"/>
      <c r="G422" s="5"/>
      <c r="I422" s="8"/>
    </row>
    <row r="423">
      <c r="D423" s="8"/>
      <c r="E423" s="8"/>
      <c r="F423" s="7"/>
      <c r="G423" s="5"/>
      <c r="I423" s="8"/>
    </row>
    <row r="424">
      <c r="D424" s="8"/>
      <c r="E424" s="8"/>
      <c r="F424" s="7"/>
      <c r="G424" s="5"/>
      <c r="I424" s="8"/>
    </row>
    <row r="425">
      <c r="D425" s="8"/>
      <c r="E425" s="8"/>
      <c r="F425" s="7"/>
      <c r="G425" s="5"/>
      <c r="I425" s="8"/>
    </row>
    <row r="426">
      <c r="D426" s="8"/>
      <c r="E426" s="8"/>
      <c r="F426" s="7"/>
      <c r="G426" s="5"/>
      <c r="I426" s="8"/>
    </row>
    <row r="427">
      <c r="D427" s="8"/>
      <c r="E427" s="8"/>
      <c r="F427" s="7"/>
      <c r="G427" s="5"/>
      <c r="I427" s="8"/>
    </row>
    <row r="428">
      <c r="D428" s="8"/>
      <c r="E428" s="8"/>
      <c r="F428" s="7"/>
      <c r="G428" s="5"/>
      <c r="I428" s="8"/>
    </row>
    <row r="429">
      <c r="D429" s="8"/>
      <c r="E429" s="8"/>
      <c r="F429" s="7"/>
      <c r="G429" s="5"/>
      <c r="I429" s="8"/>
    </row>
    <row r="430">
      <c r="D430" s="8"/>
      <c r="E430" s="8"/>
      <c r="F430" s="7"/>
      <c r="G430" s="5"/>
      <c r="I430" s="8"/>
    </row>
    <row r="431">
      <c r="D431" s="8"/>
      <c r="E431" s="8"/>
      <c r="F431" s="7"/>
      <c r="G431" s="5"/>
      <c r="I431" s="8"/>
    </row>
    <row r="432">
      <c r="D432" s="8"/>
      <c r="E432" s="8"/>
      <c r="F432" s="7"/>
      <c r="G432" s="5"/>
      <c r="I432" s="8"/>
    </row>
    <row r="433">
      <c r="D433" s="8"/>
      <c r="E433" s="8"/>
      <c r="F433" s="7"/>
      <c r="G433" s="5"/>
      <c r="I433" s="8"/>
    </row>
    <row r="434">
      <c r="D434" s="8"/>
      <c r="E434" s="8"/>
      <c r="F434" s="7"/>
      <c r="G434" s="5"/>
      <c r="I434" s="8"/>
    </row>
    <row r="435">
      <c r="D435" s="8"/>
      <c r="E435" s="8"/>
      <c r="F435" s="7"/>
      <c r="G435" s="5"/>
      <c r="I435" s="8"/>
    </row>
    <row r="436">
      <c r="D436" s="8"/>
      <c r="E436" s="8"/>
      <c r="F436" s="7"/>
      <c r="G436" s="5"/>
      <c r="I436" s="8"/>
    </row>
    <row r="437">
      <c r="D437" s="8"/>
      <c r="E437" s="8"/>
      <c r="F437" s="7"/>
      <c r="G437" s="5"/>
      <c r="I437" s="8"/>
    </row>
    <row r="438">
      <c r="D438" s="8"/>
      <c r="E438" s="8"/>
      <c r="F438" s="7"/>
      <c r="G438" s="5"/>
      <c r="I438" s="8"/>
    </row>
    <row r="439">
      <c r="D439" s="8"/>
      <c r="E439" s="8"/>
      <c r="F439" s="7"/>
      <c r="G439" s="5"/>
      <c r="I439" s="8"/>
    </row>
    <row r="440">
      <c r="D440" s="8"/>
      <c r="E440" s="8"/>
      <c r="F440" s="7"/>
      <c r="G440" s="5"/>
      <c r="I440" s="8"/>
    </row>
    <row r="441">
      <c r="D441" s="8"/>
      <c r="E441" s="8"/>
      <c r="F441" s="7"/>
      <c r="G441" s="5"/>
      <c r="I441" s="8"/>
    </row>
    <row r="442">
      <c r="D442" s="8"/>
      <c r="E442" s="8"/>
      <c r="F442" s="7"/>
      <c r="G442" s="5"/>
      <c r="I442" s="8"/>
    </row>
    <row r="443">
      <c r="D443" s="8"/>
      <c r="E443" s="8"/>
      <c r="F443" s="7"/>
      <c r="G443" s="5"/>
      <c r="I443" s="8"/>
    </row>
    <row r="444">
      <c r="D444" s="8"/>
      <c r="E444" s="8"/>
      <c r="F444" s="7"/>
      <c r="G444" s="5"/>
      <c r="I444" s="8"/>
    </row>
    <row r="445">
      <c r="D445" s="8"/>
      <c r="E445" s="8"/>
      <c r="F445" s="7"/>
      <c r="G445" s="5"/>
      <c r="I445" s="8"/>
    </row>
    <row r="446">
      <c r="D446" s="8"/>
      <c r="E446" s="8"/>
      <c r="F446" s="7"/>
      <c r="G446" s="5"/>
      <c r="I446" s="8"/>
    </row>
    <row r="447">
      <c r="D447" s="8"/>
      <c r="E447" s="8"/>
      <c r="F447" s="7"/>
      <c r="G447" s="5"/>
      <c r="I447" s="8"/>
    </row>
    <row r="448">
      <c r="D448" s="8"/>
      <c r="E448" s="8"/>
      <c r="F448" s="7"/>
      <c r="G448" s="5"/>
      <c r="I448" s="8"/>
    </row>
    <row r="449">
      <c r="D449" s="8"/>
      <c r="E449" s="8"/>
      <c r="F449" s="7"/>
      <c r="G449" s="5"/>
      <c r="I449" s="8"/>
    </row>
    <row r="450">
      <c r="D450" s="8"/>
      <c r="E450" s="8"/>
      <c r="F450" s="7"/>
      <c r="G450" s="5"/>
      <c r="I450" s="8"/>
    </row>
    <row r="451">
      <c r="D451" s="8"/>
      <c r="E451" s="8"/>
      <c r="F451" s="7"/>
      <c r="G451" s="5"/>
      <c r="I451" s="8"/>
    </row>
    <row r="452">
      <c r="D452" s="8"/>
      <c r="E452" s="8"/>
      <c r="F452" s="7"/>
      <c r="G452" s="5"/>
      <c r="I452" s="8"/>
    </row>
    <row r="453">
      <c r="D453" s="8"/>
      <c r="E453" s="8"/>
      <c r="F453" s="7"/>
      <c r="G453" s="5"/>
      <c r="I453" s="8"/>
    </row>
    <row r="454">
      <c r="D454" s="8"/>
      <c r="E454" s="8"/>
      <c r="F454" s="7"/>
      <c r="G454" s="5"/>
      <c r="I454" s="8"/>
    </row>
    <row r="455">
      <c r="D455" s="8"/>
      <c r="E455" s="8"/>
      <c r="F455" s="7"/>
      <c r="G455" s="5"/>
      <c r="I455" s="8"/>
    </row>
    <row r="456">
      <c r="D456" s="8"/>
      <c r="E456" s="8"/>
      <c r="F456" s="7"/>
      <c r="G456" s="5"/>
      <c r="I456" s="8"/>
    </row>
    <row r="457">
      <c r="D457" s="8"/>
      <c r="E457" s="8"/>
      <c r="F457" s="7"/>
      <c r="G457" s="5"/>
      <c r="I457" s="8"/>
    </row>
    <row r="458">
      <c r="D458" s="8"/>
      <c r="E458" s="8"/>
      <c r="F458" s="7"/>
      <c r="G458" s="5"/>
      <c r="I458" s="8"/>
    </row>
    <row r="459">
      <c r="D459" s="8"/>
      <c r="E459" s="8"/>
      <c r="F459" s="7"/>
      <c r="G459" s="5"/>
      <c r="I459" s="8"/>
    </row>
    <row r="460">
      <c r="D460" s="8"/>
      <c r="E460" s="8"/>
      <c r="F460" s="7"/>
      <c r="G460" s="5"/>
      <c r="I460" s="8"/>
    </row>
    <row r="461">
      <c r="D461" s="8"/>
      <c r="E461" s="8"/>
      <c r="F461" s="7"/>
      <c r="G461" s="5"/>
      <c r="I461" s="8"/>
    </row>
    <row r="462">
      <c r="D462" s="8"/>
      <c r="E462" s="8"/>
      <c r="F462" s="7"/>
      <c r="G462" s="5"/>
      <c r="I462" s="8"/>
    </row>
    <row r="463">
      <c r="D463" s="8"/>
      <c r="E463" s="8"/>
      <c r="F463" s="7"/>
      <c r="G463" s="5"/>
      <c r="I463" s="8"/>
    </row>
    <row r="464">
      <c r="D464" s="8"/>
      <c r="E464" s="8"/>
      <c r="F464" s="7"/>
      <c r="G464" s="5"/>
      <c r="I464" s="8"/>
    </row>
    <row r="465">
      <c r="D465" s="8"/>
      <c r="E465" s="8"/>
      <c r="F465" s="7"/>
      <c r="G465" s="5"/>
      <c r="I465" s="8"/>
    </row>
    <row r="466">
      <c r="D466" s="8"/>
      <c r="E466" s="8"/>
      <c r="F466" s="7"/>
      <c r="G466" s="5"/>
      <c r="I466" s="8"/>
    </row>
    <row r="467">
      <c r="D467" s="8"/>
      <c r="E467" s="8"/>
      <c r="F467" s="7"/>
      <c r="G467" s="5"/>
      <c r="I467" s="8"/>
    </row>
    <row r="468">
      <c r="D468" s="8"/>
      <c r="E468" s="8"/>
      <c r="F468" s="7"/>
      <c r="G468" s="5"/>
      <c r="I468" s="8"/>
    </row>
    <row r="469">
      <c r="D469" s="8"/>
      <c r="E469" s="8"/>
      <c r="F469" s="7"/>
      <c r="G469" s="5"/>
      <c r="I469" s="8"/>
    </row>
    <row r="470">
      <c r="D470" s="8"/>
      <c r="E470" s="8"/>
      <c r="F470" s="7"/>
      <c r="G470" s="5"/>
      <c r="I470" s="8"/>
    </row>
    <row r="471">
      <c r="D471" s="8"/>
      <c r="E471" s="8"/>
      <c r="F471" s="7"/>
      <c r="G471" s="5"/>
      <c r="I471" s="8"/>
    </row>
    <row r="472">
      <c r="D472" s="8"/>
      <c r="E472" s="8"/>
      <c r="F472" s="7"/>
      <c r="G472" s="5"/>
      <c r="I472" s="8"/>
    </row>
    <row r="473">
      <c r="D473" s="8"/>
      <c r="E473" s="8"/>
      <c r="F473" s="7"/>
      <c r="G473" s="5"/>
      <c r="I473" s="8"/>
    </row>
    <row r="474">
      <c r="D474" s="8"/>
      <c r="E474" s="8"/>
      <c r="F474" s="7"/>
      <c r="G474" s="5"/>
      <c r="I474" s="8"/>
    </row>
    <row r="475">
      <c r="D475" s="8"/>
      <c r="E475" s="8"/>
      <c r="F475" s="7"/>
      <c r="G475" s="5"/>
      <c r="I475" s="8"/>
    </row>
    <row r="476">
      <c r="D476" s="8"/>
      <c r="E476" s="8"/>
      <c r="F476" s="7"/>
      <c r="G476" s="5"/>
      <c r="I476" s="8"/>
    </row>
    <row r="477">
      <c r="D477" s="8"/>
      <c r="E477" s="8"/>
      <c r="F477" s="7"/>
      <c r="G477" s="5"/>
      <c r="I477" s="8"/>
    </row>
    <row r="478">
      <c r="D478" s="8"/>
      <c r="E478" s="8"/>
      <c r="F478" s="7"/>
      <c r="G478" s="5"/>
      <c r="I478" s="8"/>
    </row>
    <row r="479">
      <c r="D479" s="8"/>
      <c r="E479" s="8"/>
      <c r="F479" s="7"/>
      <c r="G479" s="5"/>
      <c r="I479" s="8"/>
    </row>
    <row r="480">
      <c r="D480" s="8"/>
      <c r="E480" s="8"/>
      <c r="F480" s="7"/>
      <c r="G480" s="5"/>
      <c r="I480" s="8"/>
    </row>
    <row r="481">
      <c r="D481" s="8"/>
      <c r="E481" s="8"/>
      <c r="F481" s="7"/>
      <c r="G481" s="5"/>
      <c r="I481" s="8"/>
    </row>
    <row r="482">
      <c r="D482" s="8"/>
      <c r="E482" s="8"/>
      <c r="F482" s="7"/>
      <c r="G482" s="5"/>
      <c r="I482" s="8"/>
    </row>
    <row r="483">
      <c r="D483" s="8"/>
      <c r="E483" s="8"/>
      <c r="F483" s="7"/>
      <c r="G483" s="5"/>
      <c r="I483" s="8"/>
    </row>
    <row r="484">
      <c r="D484" s="8"/>
      <c r="E484" s="8"/>
      <c r="F484" s="7"/>
      <c r="G484" s="5"/>
      <c r="I484" s="8"/>
    </row>
    <row r="485">
      <c r="D485" s="8"/>
      <c r="E485" s="8"/>
      <c r="F485" s="7"/>
      <c r="G485" s="5"/>
      <c r="I485" s="8"/>
    </row>
    <row r="486">
      <c r="D486" s="8"/>
      <c r="E486" s="8"/>
      <c r="F486" s="7"/>
      <c r="G486" s="5"/>
      <c r="I486" s="8"/>
    </row>
    <row r="487">
      <c r="D487" s="8"/>
      <c r="E487" s="8"/>
      <c r="F487" s="7"/>
      <c r="G487" s="5"/>
      <c r="I487" s="8"/>
    </row>
    <row r="488">
      <c r="D488" s="8"/>
      <c r="E488" s="8"/>
      <c r="F488" s="7"/>
      <c r="G488" s="5"/>
      <c r="I488" s="8"/>
    </row>
    <row r="489">
      <c r="D489" s="8"/>
      <c r="E489" s="8"/>
      <c r="F489" s="7"/>
      <c r="G489" s="5"/>
      <c r="I489" s="8"/>
    </row>
    <row r="490">
      <c r="D490" s="8"/>
      <c r="E490" s="8"/>
      <c r="F490" s="7"/>
      <c r="G490" s="5"/>
      <c r="I490" s="8"/>
    </row>
    <row r="491">
      <c r="D491" s="8"/>
      <c r="E491" s="8"/>
      <c r="F491" s="7"/>
      <c r="G491" s="5"/>
      <c r="I491" s="8"/>
    </row>
    <row r="492">
      <c r="D492" s="8"/>
      <c r="E492" s="8"/>
      <c r="F492" s="7"/>
      <c r="G492" s="5"/>
      <c r="I492" s="8"/>
    </row>
    <row r="493">
      <c r="D493" s="8"/>
      <c r="E493" s="8"/>
      <c r="F493" s="7"/>
      <c r="G493" s="5"/>
      <c r="I493" s="8"/>
    </row>
    <row r="494">
      <c r="D494" s="8"/>
      <c r="E494" s="8"/>
      <c r="F494" s="7"/>
      <c r="G494" s="5"/>
      <c r="I494" s="8"/>
    </row>
    <row r="495">
      <c r="D495" s="8"/>
      <c r="E495" s="8"/>
      <c r="F495" s="7"/>
      <c r="G495" s="5"/>
      <c r="I495" s="8"/>
    </row>
    <row r="496">
      <c r="D496" s="8"/>
      <c r="E496" s="8"/>
      <c r="F496" s="7"/>
      <c r="G496" s="5"/>
      <c r="I496" s="8"/>
    </row>
    <row r="497">
      <c r="D497" s="8"/>
      <c r="E497" s="8"/>
      <c r="F497" s="7"/>
      <c r="G497" s="5"/>
      <c r="I497" s="8"/>
    </row>
    <row r="498">
      <c r="D498" s="8"/>
      <c r="E498" s="8"/>
      <c r="F498" s="7"/>
      <c r="G498" s="5"/>
      <c r="I498" s="8"/>
    </row>
    <row r="499">
      <c r="D499" s="8"/>
      <c r="E499" s="8"/>
      <c r="F499" s="7"/>
      <c r="G499" s="5"/>
      <c r="I499" s="8"/>
    </row>
    <row r="500">
      <c r="D500" s="8"/>
      <c r="E500" s="8"/>
      <c r="F500" s="7"/>
      <c r="G500" s="5"/>
      <c r="I500" s="8"/>
    </row>
    <row r="501">
      <c r="D501" s="8"/>
      <c r="E501" s="8"/>
      <c r="F501" s="7"/>
      <c r="G501" s="5"/>
      <c r="I501" s="8"/>
    </row>
    <row r="502">
      <c r="D502" s="8"/>
      <c r="E502" s="8"/>
      <c r="F502" s="7"/>
      <c r="G502" s="5"/>
      <c r="I502" s="8"/>
    </row>
    <row r="503">
      <c r="D503" s="8"/>
      <c r="E503" s="8"/>
      <c r="F503" s="7"/>
      <c r="G503" s="5"/>
      <c r="I503" s="8"/>
    </row>
    <row r="504">
      <c r="D504" s="8"/>
      <c r="E504" s="8"/>
      <c r="F504" s="7"/>
      <c r="G504" s="5"/>
      <c r="I504" s="8"/>
    </row>
    <row r="505">
      <c r="D505" s="8"/>
      <c r="E505" s="8"/>
      <c r="F505" s="7"/>
      <c r="G505" s="5"/>
      <c r="I505" s="8"/>
    </row>
    <row r="506">
      <c r="D506" s="8"/>
      <c r="E506" s="8"/>
      <c r="F506" s="7"/>
      <c r="G506" s="5"/>
      <c r="I506" s="8"/>
    </row>
    <row r="507">
      <c r="D507" s="8"/>
      <c r="E507" s="8"/>
      <c r="F507" s="7"/>
      <c r="G507" s="5"/>
      <c r="I507" s="8"/>
    </row>
    <row r="508">
      <c r="D508" s="8"/>
      <c r="E508" s="8"/>
      <c r="F508" s="7"/>
      <c r="G508" s="5"/>
      <c r="I508" s="8"/>
    </row>
    <row r="509">
      <c r="D509" s="8"/>
      <c r="E509" s="8"/>
      <c r="F509" s="7"/>
      <c r="G509" s="5"/>
      <c r="I509" s="8"/>
    </row>
    <row r="510">
      <c r="D510" s="8"/>
      <c r="E510" s="8"/>
      <c r="F510" s="7"/>
      <c r="G510" s="5"/>
      <c r="I510" s="8"/>
    </row>
    <row r="511">
      <c r="D511" s="8"/>
      <c r="E511" s="8"/>
      <c r="F511" s="7"/>
      <c r="G511" s="5"/>
      <c r="I511" s="8"/>
    </row>
    <row r="512">
      <c r="D512" s="8"/>
      <c r="E512" s="8"/>
      <c r="F512" s="7"/>
      <c r="G512" s="5"/>
      <c r="I512" s="8"/>
    </row>
    <row r="513">
      <c r="D513" s="8"/>
      <c r="E513" s="8"/>
      <c r="F513" s="7"/>
      <c r="G513" s="5"/>
      <c r="I513" s="8"/>
    </row>
    <row r="514">
      <c r="D514" s="8"/>
      <c r="E514" s="8"/>
      <c r="F514" s="7"/>
      <c r="G514" s="5"/>
      <c r="I514" s="8"/>
    </row>
    <row r="515">
      <c r="D515" s="8"/>
      <c r="E515" s="8"/>
      <c r="F515" s="7"/>
      <c r="G515" s="5"/>
      <c r="I515" s="8"/>
    </row>
    <row r="516">
      <c r="D516" s="8"/>
      <c r="E516" s="8"/>
      <c r="F516" s="7"/>
      <c r="G516" s="5"/>
      <c r="I516" s="8"/>
    </row>
    <row r="517">
      <c r="D517" s="8"/>
      <c r="E517" s="8"/>
      <c r="F517" s="7"/>
      <c r="G517" s="5"/>
      <c r="I517" s="8"/>
    </row>
    <row r="518">
      <c r="D518" s="8"/>
      <c r="E518" s="8"/>
      <c r="F518" s="7"/>
      <c r="G518" s="5"/>
      <c r="I518" s="8"/>
    </row>
    <row r="519">
      <c r="D519" s="8"/>
      <c r="E519" s="8"/>
      <c r="F519" s="7"/>
      <c r="G519" s="5"/>
      <c r="I519" s="8"/>
    </row>
    <row r="520">
      <c r="D520" s="8"/>
      <c r="E520" s="8"/>
      <c r="F520" s="7"/>
      <c r="G520" s="5"/>
      <c r="I520" s="8"/>
    </row>
    <row r="521">
      <c r="D521" s="8"/>
      <c r="E521" s="8"/>
      <c r="F521" s="7"/>
      <c r="G521" s="5"/>
      <c r="I521" s="8"/>
    </row>
    <row r="522">
      <c r="D522" s="8"/>
      <c r="E522" s="8"/>
      <c r="F522" s="7"/>
      <c r="G522" s="5"/>
      <c r="I522" s="8"/>
    </row>
    <row r="523">
      <c r="D523" s="8"/>
      <c r="E523" s="8"/>
      <c r="F523" s="7"/>
      <c r="G523" s="5"/>
      <c r="I523" s="8"/>
    </row>
    <row r="524">
      <c r="D524" s="8"/>
      <c r="E524" s="8"/>
      <c r="F524" s="7"/>
      <c r="G524" s="5"/>
      <c r="I524" s="8"/>
    </row>
    <row r="525">
      <c r="D525" s="8"/>
      <c r="E525" s="8"/>
      <c r="F525" s="7"/>
      <c r="G525" s="5"/>
      <c r="I525" s="8"/>
    </row>
    <row r="526">
      <c r="D526" s="8"/>
      <c r="E526" s="8"/>
      <c r="F526" s="7"/>
      <c r="G526" s="5"/>
      <c r="I526" s="8"/>
    </row>
    <row r="527">
      <c r="D527" s="8"/>
      <c r="E527" s="8"/>
      <c r="F527" s="7"/>
      <c r="G527" s="5"/>
      <c r="I527" s="8"/>
    </row>
    <row r="528">
      <c r="D528" s="8"/>
      <c r="E528" s="8"/>
      <c r="F528" s="7"/>
      <c r="G528" s="5"/>
      <c r="I528" s="8"/>
    </row>
    <row r="529">
      <c r="D529" s="8"/>
      <c r="E529" s="8"/>
      <c r="F529" s="7"/>
      <c r="G529" s="5"/>
      <c r="I529" s="8"/>
    </row>
    <row r="530">
      <c r="D530" s="8"/>
      <c r="E530" s="8"/>
      <c r="F530" s="7"/>
      <c r="G530" s="5"/>
      <c r="I530" s="8"/>
    </row>
    <row r="531">
      <c r="D531" s="8"/>
      <c r="E531" s="8"/>
      <c r="F531" s="7"/>
      <c r="G531" s="5"/>
      <c r="I531" s="8"/>
    </row>
    <row r="532">
      <c r="D532" s="8"/>
      <c r="E532" s="8"/>
      <c r="F532" s="7"/>
      <c r="G532" s="5"/>
      <c r="I532" s="8"/>
    </row>
    <row r="533">
      <c r="D533" s="8"/>
      <c r="E533" s="8"/>
      <c r="F533" s="7"/>
      <c r="G533" s="5"/>
      <c r="I533" s="8"/>
    </row>
    <row r="534">
      <c r="D534" s="8"/>
      <c r="E534" s="8"/>
      <c r="F534" s="7"/>
      <c r="G534" s="5"/>
      <c r="I534" s="8"/>
    </row>
    <row r="535">
      <c r="D535" s="8"/>
      <c r="E535" s="8"/>
      <c r="F535" s="7"/>
      <c r="G535" s="5"/>
      <c r="I535" s="8"/>
    </row>
    <row r="536">
      <c r="D536" s="8"/>
      <c r="E536" s="8"/>
      <c r="F536" s="7"/>
      <c r="G536" s="5"/>
      <c r="I536" s="8"/>
    </row>
    <row r="537">
      <c r="D537" s="8"/>
      <c r="E537" s="8"/>
      <c r="F537" s="7"/>
      <c r="G537" s="5"/>
      <c r="I537" s="8"/>
    </row>
    <row r="538">
      <c r="D538" s="8"/>
      <c r="E538" s="8"/>
      <c r="F538" s="7"/>
      <c r="G538" s="5"/>
      <c r="I538" s="8"/>
    </row>
    <row r="539">
      <c r="D539" s="8"/>
      <c r="E539" s="8"/>
      <c r="F539" s="7"/>
      <c r="G539" s="5"/>
      <c r="I539" s="8"/>
    </row>
    <row r="540">
      <c r="D540" s="8"/>
      <c r="E540" s="8"/>
      <c r="F540" s="7"/>
      <c r="G540" s="5"/>
      <c r="I540" s="8"/>
    </row>
    <row r="541">
      <c r="D541" s="8"/>
      <c r="E541" s="8"/>
      <c r="F541" s="7"/>
      <c r="G541" s="5"/>
      <c r="I541" s="8"/>
    </row>
    <row r="542">
      <c r="D542" s="8"/>
      <c r="E542" s="8"/>
      <c r="F542" s="7"/>
      <c r="G542" s="5"/>
      <c r="I542" s="8"/>
    </row>
    <row r="543">
      <c r="D543" s="8"/>
      <c r="E543" s="8"/>
      <c r="F543" s="7"/>
      <c r="G543" s="5"/>
      <c r="I543" s="8"/>
    </row>
    <row r="544">
      <c r="D544" s="8"/>
      <c r="E544" s="8"/>
      <c r="F544" s="7"/>
      <c r="G544" s="5"/>
      <c r="I544" s="8"/>
    </row>
    <row r="545">
      <c r="D545" s="8"/>
      <c r="E545" s="8"/>
      <c r="F545" s="7"/>
      <c r="G545" s="5"/>
      <c r="I545" s="8"/>
    </row>
    <row r="546">
      <c r="D546" s="8"/>
      <c r="E546" s="8"/>
      <c r="F546" s="7"/>
      <c r="G546" s="5"/>
      <c r="I546" s="8"/>
    </row>
    <row r="547">
      <c r="D547" s="8"/>
      <c r="E547" s="8"/>
      <c r="F547" s="7"/>
      <c r="G547" s="5"/>
      <c r="I547" s="8"/>
    </row>
    <row r="548">
      <c r="D548" s="8"/>
      <c r="E548" s="8"/>
      <c r="F548" s="7"/>
      <c r="G548" s="5"/>
      <c r="I548" s="8"/>
    </row>
    <row r="549">
      <c r="D549" s="8"/>
      <c r="E549" s="8"/>
      <c r="F549" s="7"/>
      <c r="G549" s="5"/>
      <c r="I549" s="8"/>
    </row>
    <row r="550">
      <c r="D550" s="8"/>
      <c r="E550" s="8"/>
      <c r="F550" s="7"/>
      <c r="G550" s="5"/>
      <c r="I550" s="8"/>
    </row>
    <row r="551">
      <c r="D551" s="8"/>
      <c r="E551" s="8"/>
      <c r="F551" s="7"/>
      <c r="G551" s="5"/>
      <c r="I551" s="8"/>
    </row>
    <row r="552">
      <c r="D552" s="8"/>
      <c r="E552" s="8"/>
      <c r="F552" s="7"/>
      <c r="G552" s="5"/>
      <c r="I552" s="8"/>
    </row>
    <row r="553">
      <c r="D553" s="8"/>
      <c r="E553" s="8"/>
      <c r="F553" s="7"/>
      <c r="G553" s="5"/>
      <c r="I553" s="8"/>
    </row>
    <row r="554">
      <c r="D554" s="8"/>
      <c r="E554" s="8"/>
      <c r="F554" s="7"/>
      <c r="G554" s="5"/>
      <c r="I554" s="8"/>
    </row>
    <row r="555">
      <c r="D555" s="8"/>
      <c r="E555" s="8"/>
      <c r="F555" s="7"/>
      <c r="G555" s="5"/>
      <c r="I555" s="8"/>
    </row>
    <row r="556">
      <c r="D556" s="8"/>
      <c r="E556" s="8"/>
      <c r="F556" s="7"/>
      <c r="G556" s="5"/>
      <c r="I556" s="8"/>
    </row>
    <row r="557">
      <c r="D557" s="8"/>
      <c r="E557" s="8"/>
      <c r="F557" s="7"/>
      <c r="G557" s="5"/>
      <c r="I557" s="8"/>
    </row>
    <row r="558">
      <c r="D558" s="8"/>
      <c r="E558" s="8"/>
      <c r="F558" s="7"/>
      <c r="G558" s="5"/>
      <c r="I558" s="8"/>
    </row>
    <row r="559">
      <c r="D559" s="8"/>
      <c r="E559" s="8"/>
      <c r="F559" s="7"/>
      <c r="G559" s="5"/>
      <c r="I559" s="8"/>
    </row>
    <row r="560">
      <c r="D560" s="8"/>
      <c r="E560" s="8"/>
      <c r="F560" s="7"/>
      <c r="G560" s="5"/>
      <c r="I560" s="8"/>
    </row>
    <row r="561">
      <c r="D561" s="8"/>
      <c r="E561" s="8"/>
      <c r="F561" s="7"/>
      <c r="G561" s="5"/>
      <c r="I561" s="8"/>
    </row>
    <row r="562">
      <c r="D562" s="8"/>
      <c r="E562" s="8"/>
      <c r="F562" s="7"/>
      <c r="G562" s="5"/>
      <c r="I562" s="8"/>
    </row>
    <row r="563">
      <c r="D563" s="8"/>
      <c r="E563" s="8"/>
      <c r="F563" s="7"/>
      <c r="G563" s="5"/>
      <c r="I563" s="8"/>
    </row>
    <row r="564">
      <c r="D564" s="8"/>
      <c r="E564" s="8"/>
      <c r="F564" s="7"/>
      <c r="G564" s="5"/>
      <c r="I564" s="8"/>
    </row>
    <row r="565">
      <c r="D565" s="8"/>
      <c r="E565" s="8"/>
      <c r="F565" s="7"/>
      <c r="G565" s="5"/>
      <c r="I565" s="8"/>
    </row>
    <row r="566">
      <c r="D566" s="8"/>
      <c r="E566" s="8"/>
      <c r="F566" s="7"/>
      <c r="G566" s="5"/>
      <c r="I566" s="8"/>
    </row>
    <row r="567">
      <c r="D567" s="8"/>
      <c r="E567" s="8"/>
      <c r="F567" s="7"/>
      <c r="G567" s="5"/>
      <c r="I567" s="8"/>
    </row>
    <row r="568">
      <c r="D568" s="8"/>
      <c r="E568" s="8"/>
      <c r="F568" s="7"/>
      <c r="G568" s="5"/>
      <c r="I568" s="8"/>
    </row>
    <row r="569">
      <c r="D569" s="8"/>
      <c r="E569" s="8"/>
      <c r="F569" s="7"/>
      <c r="G569" s="5"/>
      <c r="I569" s="8"/>
    </row>
    <row r="570">
      <c r="D570" s="8"/>
      <c r="E570" s="8"/>
      <c r="F570" s="7"/>
      <c r="G570" s="5"/>
      <c r="I570" s="8"/>
    </row>
    <row r="571">
      <c r="D571" s="8"/>
      <c r="E571" s="8"/>
      <c r="F571" s="7"/>
      <c r="G571" s="5"/>
      <c r="I571" s="8"/>
    </row>
    <row r="572">
      <c r="D572" s="8"/>
      <c r="E572" s="8"/>
      <c r="F572" s="7"/>
      <c r="G572" s="5"/>
      <c r="I572" s="8"/>
    </row>
    <row r="573">
      <c r="D573" s="8"/>
      <c r="E573" s="8"/>
      <c r="F573" s="7"/>
      <c r="G573" s="5"/>
      <c r="I573" s="8"/>
    </row>
    <row r="574">
      <c r="D574" s="8"/>
      <c r="E574" s="8"/>
      <c r="F574" s="7"/>
      <c r="G574" s="5"/>
      <c r="I574" s="8"/>
    </row>
    <row r="575">
      <c r="D575" s="8"/>
      <c r="E575" s="8"/>
      <c r="F575" s="7"/>
      <c r="G575" s="5"/>
      <c r="I575" s="8"/>
    </row>
    <row r="576">
      <c r="D576" s="8"/>
      <c r="E576" s="8"/>
      <c r="F576" s="7"/>
      <c r="G576" s="5"/>
      <c r="I576" s="8"/>
    </row>
    <row r="577">
      <c r="D577" s="8"/>
      <c r="E577" s="8"/>
      <c r="F577" s="7"/>
      <c r="G577" s="5"/>
      <c r="I577" s="8"/>
    </row>
    <row r="578">
      <c r="D578" s="8"/>
      <c r="E578" s="8"/>
      <c r="F578" s="7"/>
      <c r="G578" s="5"/>
      <c r="I578" s="8"/>
    </row>
    <row r="579">
      <c r="D579" s="8"/>
      <c r="E579" s="8"/>
      <c r="F579" s="7"/>
      <c r="G579" s="5"/>
      <c r="I579" s="8"/>
    </row>
    <row r="580">
      <c r="D580" s="8"/>
      <c r="E580" s="8"/>
      <c r="F580" s="7"/>
      <c r="G580" s="5"/>
      <c r="I580" s="8"/>
    </row>
    <row r="581">
      <c r="D581" s="8"/>
      <c r="E581" s="8"/>
      <c r="F581" s="7"/>
      <c r="G581" s="5"/>
      <c r="I581" s="8"/>
    </row>
    <row r="582">
      <c r="D582" s="8"/>
      <c r="E582" s="8"/>
      <c r="F582" s="7"/>
      <c r="G582" s="5"/>
      <c r="I582" s="8"/>
    </row>
    <row r="583">
      <c r="D583" s="8"/>
      <c r="E583" s="8"/>
      <c r="F583" s="7"/>
      <c r="G583" s="5"/>
      <c r="I583" s="8"/>
    </row>
    <row r="584">
      <c r="D584" s="8"/>
      <c r="E584" s="8"/>
      <c r="F584" s="7"/>
      <c r="G584" s="5"/>
      <c r="I584" s="8"/>
    </row>
    <row r="585">
      <c r="D585" s="8"/>
      <c r="E585" s="8"/>
      <c r="F585" s="7"/>
      <c r="G585" s="5"/>
      <c r="I585" s="8"/>
    </row>
    <row r="586">
      <c r="D586" s="8"/>
      <c r="E586" s="8"/>
      <c r="F586" s="7"/>
      <c r="G586" s="5"/>
      <c r="I586" s="8"/>
    </row>
    <row r="587">
      <c r="D587" s="8"/>
      <c r="E587" s="8"/>
      <c r="F587" s="7"/>
      <c r="G587" s="5"/>
      <c r="I587" s="8"/>
    </row>
    <row r="588">
      <c r="D588" s="8"/>
      <c r="E588" s="8"/>
      <c r="F588" s="7"/>
      <c r="G588" s="5"/>
      <c r="I588" s="8"/>
    </row>
    <row r="589">
      <c r="D589" s="8"/>
      <c r="E589" s="8"/>
      <c r="F589" s="7"/>
      <c r="G589" s="5"/>
      <c r="I589" s="8"/>
    </row>
    <row r="590">
      <c r="D590" s="8"/>
      <c r="E590" s="8"/>
      <c r="F590" s="7"/>
      <c r="G590" s="5"/>
      <c r="I590" s="8"/>
    </row>
    <row r="591">
      <c r="D591" s="8"/>
      <c r="E591" s="8"/>
      <c r="F591" s="7"/>
      <c r="G591" s="5"/>
      <c r="I591" s="8"/>
    </row>
    <row r="592">
      <c r="D592" s="8"/>
      <c r="E592" s="8"/>
      <c r="F592" s="7"/>
      <c r="G592" s="5"/>
      <c r="I592" s="8"/>
    </row>
    <row r="593">
      <c r="D593" s="8"/>
      <c r="E593" s="8"/>
      <c r="F593" s="7"/>
      <c r="G593" s="5"/>
      <c r="I593" s="8"/>
    </row>
    <row r="594">
      <c r="D594" s="8"/>
      <c r="E594" s="8"/>
      <c r="F594" s="7"/>
      <c r="G594" s="5"/>
      <c r="I594" s="8"/>
    </row>
    <row r="595">
      <c r="D595" s="8"/>
      <c r="E595" s="8"/>
      <c r="F595" s="7"/>
      <c r="G595" s="5"/>
      <c r="I595" s="8"/>
    </row>
    <row r="596">
      <c r="D596" s="8"/>
      <c r="E596" s="8"/>
      <c r="F596" s="7"/>
      <c r="G596" s="5"/>
      <c r="I596" s="8"/>
    </row>
    <row r="597">
      <c r="D597" s="8"/>
      <c r="E597" s="8"/>
      <c r="F597" s="7"/>
      <c r="G597" s="5"/>
      <c r="I597" s="8"/>
    </row>
    <row r="598">
      <c r="D598" s="8"/>
      <c r="E598" s="8"/>
      <c r="F598" s="7"/>
      <c r="G598" s="5"/>
      <c r="I598" s="8"/>
    </row>
    <row r="599">
      <c r="D599" s="8"/>
      <c r="E599" s="8"/>
      <c r="F599" s="7"/>
      <c r="G599" s="5"/>
      <c r="I599" s="8"/>
    </row>
    <row r="600">
      <c r="D600" s="8"/>
      <c r="E600" s="8"/>
      <c r="F600" s="7"/>
      <c r="G600" s="5"/>
      <c r="I600" s="8"/>
    </row>
    <row r="601">
      <c r="D601" s="8"/>
      <c r="E601" s="8"/>
      <c r="F601" s="7"/>
      <c r="G601" s="5"/>
      <c r="I601" s="8"/>
    </row>
    <row r="602">
      <c r="D602" s="8"/>
      <c r="E602" s="8"/>
      <c r="F602" s="7"/>
      <c r="G602" s="5"/>
      <c r="I602" s="8"/>
    </row>
    <row r="603">
      <c r="D603" s="8"/>
      <c r="E603" s="8"/>
      <c r="F603" s="7"/>
      <c r="G603" s="5"/>
      <c r="I603" s="8"/>
    </row>
    <row r="604">
      <c r="D604" s="8"/>
      <c r="E604" s="8"/>
      <c r="F604" s="7"/>
      <c r="G604" s="5"/>
      <c r="I604" s="8"/>
    </row>
    <row r="605">
      <c r="D605" s="8"/>
      <c r="E605" s="8"/>
      <c r="F605" s="7"/>
      <c r="G605" s="5"/>
      <c r="I605" s="8"/>
    </row>
    <row r="606">
      <c r="D606" s="8"/>
      <c r="E606" s="8"/>
      <c r="F606" s="7"/>
      <c r="G606" s="5"/>
      <c r="I606" s="8"/>
    </row>
    <row r="607">
      <c r="D607" s="8"/>
      <c r="E607" s="8"/>
      <c r="F607" s="7"/>
      <c r="G607" s="5"/>
      <c r="I607" s="8"/>
    </row>
    <row r="608">
      <c r="D608" s="8"/>
      <c r="E608" s="8"/>
      <c r="F608" s="7"/>
      <c r="G608" s="5"/>
      <c r="I608" s="8"/>
    </row>
    <row r="609">
      <c r="D609" s="8"/>
      <c r="E609" s="8"/>
      <c r="F609" s="7"/>
      <c r="G609" s="5"/>
      <c r="I609" s="8"/>
    </row>
    <row r="610">
      <c r="D610" s="8"/>
      <c r="E610" s="8"/>
      <c r="F610" s="7"/>
      <c r="G610" s="5"/>
      <c r="I610" s="8"/>
    </row>
    <row r="611">
      <c r="D611" s="8"/>
      <c r="E611" s="8"/>
      <c r="F611" s="7"/>
      <c r="G611" s="5"/>
      <c r="I611" s="8"/>
    </row>
    <row r="612">
      <c r="D612" s="8"/>
      <c r="E612" s="8"/>
      <c r="F612" s="7"/>
      <c r="G612" s="5"/>
      <c r="I612" s="8"/>
    </row>
    <row r="613">
      <c r="D613" s="8"/>
      <c r="E613" s="8"/>
      <c r="F613" s="7"/>
      <c r="G613" s="5"/>
      <c r="I613" s="8"/>
    </row>
    <row r="614">
      <c r="D614" s="8"/>
      <c r="E614" s="8"/>
      <c r="F614" s="7"/>
      <c r="G614" s="5"/>
      <c r="I614" s="8"/>
    </row>
    <row r="615">
      <c r="D615" s="8"/>
      <c r="E615" s="8"/>
      <c r="F615" s="7"/>
      <c r="G615" s="5"/>
      <c r="I615" s="8"/>
    </row>
    <row r="616">
      <c r="D616" s="8"/>
      <c r="E616" s="8"/>
      <c r="F616" s="7"/>
      <c r="G616" s="5"/>
      <c r="I616" s="8"/>
    </row>
    <row r="617">
      <c r="D617" s="8"/>
      <c r="E617" s="8"/>
      <c r="F617" s="7"/>
      <c r="G617" s="5"/>
      <c r="I617" s="8"/>
    </row>
    <row r="618">
      <c r="D618" s="8"/>
      <c r="E618" s="8"/>
      <c r="F618" s="7"/>
      <c r="G618" s="5"/>
      <c r="I618" s="8"/>
    </row>
    <row r="619">
      <c r="D619" s="8"/>
      <c r="E619" s="8"/>
      <c r="F619" s="7"/>
      <c r="G619" s="5"/>
      <c r="I619" s="8"/>
    </row>
    <row r="620">
      <c r="D620" s="8"/>
      <c r="E620" s="8"/>
      <c r="F620" s="7"/>
      <c r="G620" s="5"/>
      <c r="I620" s="8"/>
    </row>
    <row r="621">
      <c r="D621" s="8"/>
      <c r="E621" s="8"/>
      <c r="F621" s="7"/>
      <c r="G621" s="5"/>
      <c r="I621" s="8"/>
    </row>
    <row r="622">
      <c r="D622" s="8"/>
      <c r="E622" s="8"/>
      <c r="F622" s="7"/>
      <c r="G622" s="5"/>
      <c r="I622" s="8"/>
    </row>
    <row r="623">
      <c r="D623" s="8"/>
      <c r="E623" s="8"/>
      <c r="F623" s="7"/>
      <c r="G623" s="5"/>
      <c r="I623" s="8"/>
    </row>
    <row r="624">
      <c r="D624" s="8"/>
      <c r="E624" s="8"/>
      <c r="F624" s="7"/>
      <c r="G624" s="5"/>
      <c r="I624" s="8"/>
    </row>
    <row r="625">
      <c r="D625" s="8"/>
      <c r="E625" s="8"/>
      <c r="F625" s="7"/>
      <c r="G625" s="5"/>
      <c r="I625" s="8"/>
    </row>
    <row r="626">
      <c r="D626" s="8"/>
      <c r="E626" s="8"/>
      <c r="F626" s="7"/>
      <c r="G626" s="5"/>
      <c r="I626" s="8"/>
    </row>
    <row r="627">
      <c r="D627" s="8"/>
      <c r="E627" s="8"/>
      <c r="F627" s="7"/>
      <c r="G627" s="5"/>
      <c r="I627" s="8"/>
    </row>
    <row r="628">
      <c r="D628" s="8"/>
      <c r="E628" s="8"/>
      <c r="F628" s="7"/>
      <c r="G628" s="5"/>
      <c r="I628" s="8"/>
    </row>
    <row r="629">
      <c r="D629" s="8"/>
      <c r="E629" s="8"/>
      <c r="F629" s="7"/>
      <c r="G629" s="5"/>
      <c r="I629" s="8"/>
    </row>
    <row r="630">
      <c r="D630" s="8"/>
      <c r="E630" s="8"/>
      <c r="F630" s="7"/>
      <c r="G630" s="5"/>
      <c r="I630" s="8"/>
    </row>
    <row r="631">
      <c r="D631" s="8"/>
      <c r="E631" s="8"/>
      <c r="F631" s="7"/>
      <c r="G631" s="5"/>
      <c r="I631" s="8"/>
    </row>
    <row r="632">
      <c r="D632" s="8"/>
      <c r="E632" s="8"/>
      <c r="F632" s="7"/>
      <c r="G632" s="5"/>
      <c r="I632" s="8"/>
    </row>
    <row r="633">
      <c r="D633" s="8"/>
      <c r="E633" s="8"/>
      <c r="F633" s="7"/>
      <c r="G633" s="5"/>
      <c r="I633" s="8"/>
    </row>
    <row r="634">
      <c r="D634" s="8"/>
      <c r="E634" s="8"/>
      <c r="F634" s="7"/>
      <c r="G634" s="5"/>
      <c r="I634" s="8"/>
    </row>
    <row r="635">
      <c r="D635" s="8"/>
      <c r="E635" s="8"/>
      <c r="F635" s="7"/>
      <c r="G635" s="5"/>
      <c r="I635" s="8"/>
    </row>
    <row r="636">
      <c r="D636" s="8"/>
      <c r="E636" s="8"/>
      <c r="F636" s="7"/>
      <c r="G636" s="5"/>
      <c r="I636" s="8"/>
    </row>
    <row r="637">
      <c r="D637" s="8"/>
      <c r="E637" s="8"/>
      <c r="F637" s="7"/>
      <c r="G637" s="5"/>
      <c r="I637" s="8"/>
    </row>
    <row r="638">
      <c r="D638" s="8"/>
      <c r="E638" s="8"/>
      <c r="F638" s="7"/>
      <c r="G638" s="5"/>
      <c r="I638" s="8"/>
    </row>
    <row r="639">
      <c r="D639" s="8"/>
      <c r="E639" s="8"/>
      <c r="F639" s="7"/>
      <c r="G639" s="5"/>
      <c r="I639" s="8"/>
    </row>
    <row r="640">
      <c r="D640" s="8"/>
      <c r="E640" s="8"/>
      <c r="F640" s="7"/>
      <c r="G640" s="5"/>
      <c r="I640" s="8"/>
    </row>
    <row r="641">
      <c r="D641" s="8"/>
      <c r="E641" s="8"/>
      <c r="F641" s="7"/>
      <c r="G641" s="5"/>
      <c r="I641" s="8"/>
    </row>
    <row r="642">
      <c r="D642" s="8"/>
      <c r="E642" s="8"/>
      <c r="F642" s="7"/>
      <c r="G642" s="5"/>
      <c r="I642" s="8"/>
    </row>
    <row r="643">
      <c r="D643" s="8"/>
      <c r="E643" s="8"/>
      <c r="F643" s="7"/>
      <c r="G643" s="5"/>
      <c r="I643" s="8"/>
    </row>
    <row r="644">
      <c r="D644" s="8"/>
      <c r="E644" s="8"/>
      <c r="F644" s="7"/>
      <c r="G644" s="5"/>
      <c r="I644" s="8"/>
    </row>
    <row r="645">
      <c r="D645" s="8"/>
      <c r="E645" s="8"/>
      <c r="F645" s="7"/>
      <c r="G645" s="5"/>
      <c r="I645" s="8"/>
    </row>
    <row r="646">
      <c r="D646" s="8"/>
      <c r="E646" s="8"/>
      <c r="F646" s="7"/>
      <c r="G646" s="5"/>
      <c r="I646" s="8"/>
    </row>
    <row r="647">
      <c r="D647" s="8"/>
      <c r="E647" s="8"/>
      <c r="F647" s="7"/>
      <c r="G647" s="5"/>
      <c r="I647" s="8"/>
    </row>
    <row r="648">
      <c r="D648" s="8"/>
      <c r="E648" s="8"/>
      <c r="F648" s="7"/>
      <c r="G648" s="5"/>
      <c r="I648" s="8"/>
    </row>
    <row r="649">
      <c r="D649" s="8"/>
      <c r="E649" s="8"/>
      <c r="F649" s="7"/>
      <c r="G649" s="5"/>
      <c r="I649" s="8"/>
    </row>
    <row r="650">
      <c r="D650" s="8"/>
      <c r="E650" s="8"/>
      <c r="F650" s="7"/>
      <c r="G650" s="5"/>
      <c r="I650" s="8"/>
    </row>
    <row r="651">
      <c r="D651" s="8"/>
      <c r="E651" s="8"/>
      <c r="F651" s="7"/>
      <c r="G651" s="5"/>
      <c r="I651" s="8"/>
    </row>
    <row r="652">
      <c r="D652" s="8"/>
      <c r="E652" s="8"/>
      <c r="F652" s="7"/>
      <c r="G652" s="5"/>
      <c r="I652" s="8"/>
    </row>
    <row r="653">
      <c r="D653" s="8"/>
      <c r="E653" s="8"/>
      <c r="F653" s="7"/>
      <c r="G653" s="5"/>
      <c r="I653" s="8"/>
    </row>
    <row r="654">
      <c r="D654" s="8"/>
      <c r="E654" s="8"/>
      <c r="F654" s="7"/>
      <c r="G654" s="5"/>
      <c r="I654" s="8"/>
    </row>
    <row r="655">
      <c r="D655" s="8"/>
      <c r="E655" s="8"/>
      <c r="F655" s="7"/>
      <c r="G655" s="5"/>
      <c r="I655" s="8"/>
    </row>
    <row r="656">
      <c r="D656" s="8"/>
      <c r="E656" s="8"/>
      <c r="F656" s="7"/>
      <c r="G656" s="5"/>
      <c r="I656" s="8"/>
    </row>
    <row r="657">
      <c r="D657" s="8"/>
      <c r="E657" s="8"/>
      <c r="F657" s="7"/>
      <c r="G657" s="5"/>
      <c r="I657" s="8"/>
    </row>
    <row r="658">
      <c r="D658" s="8"/>
      <c r="E658" s="8"/>
      <c r="F658" s="7"/>
      <c r="G658" s="5"/>
      <c r="I658" s="8"/>
    </row>
    <row r="659">
      <c r="D659" s="8"/>
      <c r="E659" s="8"/>
      <c r="F659" s="7"/>
      <c r="G659" s="5"/>
      <c r="I659" s="8"/>
    </row>
    <row r="660">
      <c r="D660" s="8"/>
      <c r="E660" s="8"/>
      <c r="F660" s="7"/>
      <c r="G660" s="5"/>
      <c r="I660" s="8"/>
    </row>
    <row r="661">
      <c r="D661" s="8"/>
      <c r="E661" s="8"/>
      <c r="F661" s="7"/>
      <c r="G661" s="5"/>
      <c r="I661" s="8"/>
    </row>
    <row r="662">
      <c r="D662" s="8"/>
      <c r="E662" s="8"/>
      <c r="F662" s="7"/>
      <c r="G662" s="5"/>
      <c r="I662" s="8"/>
    </row>
    <row r="663">
      <c r="D663" s="8"/>
      <c r="E663" s="8"/>
      <c r="F663" s="7"/>
      <c r="G663" s="5"/>
      <c r="I663" s="8"/>
    </row>
    <row r="664">
      <c r="D664" s="8"/>
      <c r="E664" s="8"/>
      <c r="F664" s="7"/>
      <c r="G664" s="5"/>
      <c r="I664" s="8"/>
    </row>
    <row r="665">
      <c r="D665" s="8"/>
      <c r="E665" s="8"/>
      <c r="F665" s="7"/>
      <c r="G665" s="5"/>
      <c r="I665" s="8"/>
    </row>
    <row r="666">
      <c r="D666" s="8"/>
      <c r="E666" s="8"/>
      <c r="F666" s="7"/>
      <c r="G666" s="5"/>
      <c r="I666" s="8"/>
    </row>
    <row r="667">
      <c r="D667" s="8"/>
      <c r="E667" s="8"/>
      <c r="F667" s="7"/>
      <c r="G667" s="5"/>
      <c r="I667" s="8"/>
    </row>
    <row r="668">
      <c r="D668" s="8"/>
      <c r="E668" s="8"/>
      <c r="F668" s="7"/>
      <c r="G668" s="5"/>
      <c r="I668" s="8"/>
    </row>
    <row r="669">
      <c r="D669" s="8"/>
      <c r="E669" s="8"/>
      <c r="F669" s="7"/>
      <c r="G669" s="5"/>
      <c r="I669" s="8"/>
    </row>
    <row r="670">
      <c r="D670" s="8"/>
      <c r="E670" s="8"/>
      <c r="F670" s="7"/>
      <c r="G670" s="5"/>
      <c r="I670" s="8"/>
    </row>
    <row r="671">
      <c r="D671" s="8"/>
      <c r="E671" s="8"/>
      <c r="F671" s="7"/>
      <c r="G671" s="5"/>
      <c r="I671" s="8"/>
    </row>
    <row r="672">
      <c r="D672" s="8"/>
      <c r="E672" s="8"/>
      <c r="F672" s="7"/>
      <c r="G672" s="5"/>
      <c r="I672" s="8"/>
    </row>
    <row r="673">
      <c r="D673" s="8"/>
      <c r="E673" s="8"/>
      <c r="F673" s="7"/>
      <c r="G673" s="5"/>
      <c r="I673" s="8"/>
    </row>
    <row r="674">
      <c r="D674" s="8"/>
      <c r="E674" s="8"/>
      <c r="F674" s="7"/>
      <c r="G674" s="5"/>
      <c r="I674" s="8"/>
    </row>
    <row r="675">
      <c r="D675" s="8"/>
      <c r="E675" s="8"/>
      <c r="F675" s="7"/>
      <c r="G675" s="5"/>
      <c r="I675" s="8"/>
    </row>
    <row r="676">
      <c r="D676" s="8"/>
      <c r="E676" s="8"/>
      <c r="F676" s="7"/>
      <c r="G676" s="5"/>
      <c r="I676" s="8"/>
    </row>
    <row r="677">
      <c r="D677" s="8"/>
      <c r="E677" s="8"/>
      <c r="F677" s="7"/>
      <c r="G677" s="5"/>
      <c r="I677" s="8"/>
    </row>
    <row r="678">
      <c r="D678" s="8"/>
      <c r="E678" s="8"/>
      <c r="F678" s="7"/>
      <c r="G678" s="5"/>
      <c r="I678" s="8"/>
    </row>
    <row r="679">
      <c r="D679" s="8"/>
      <c r="E679" s="8"/>
      <c r="F679" s="7"/>
      <c r="G679" s="5"/>
      <c r="I679" s="8"/>
    </row>
    <row r="680">
      <c r="D680" s="8"/>
      <c r="E680" s="8"/>
      <c r="F680" s="7"/>
      <c r="G680" s="5"/>
      <c r="I680" s="8"/>
    </row>
    <row r="681">
      <c r="D681" s="8"/>
      <c r="E681" s="8"/>
      <c r="F681" s="7"/>
      <c r="G681" s="5"/>
      <c r="I681" s="8"/>
    </row>
    <row r="682">
      <c r="D682" s="8"/>
      <c r="E682" s="8"/>
      <c r="F682" s="7"/>
      <c r="G682" s="5"/>
      <c r="I682" s="8"/>
    </row>
    <row r="683">
      <c r="D683" s="8"/>
      <c r="E683" s="8"/>
      <c r="F683" s="7"/>
      <c r="G683" s="5"/>
      <c r="I683" s="8"/>
    </row>
    <row r="684">
      <c r="D684" s="8"/>
      <c r="E684" s="8"/>
      <c r="F684" s="7"/>
      <c r="G684" s="5"/>
      <c r="I684" s="8"/>
    </row>
    <row r="685">
      <c r="D685" s="8"/>
      <c r="E685" s="8"/>
      <c r="F685" s="7"/>
      <c r="G685" s="5"/>
      <c r="I685" s="8"/>
    </row>
    <row r="686">
      <c r="D686" s="8"/>
      <c r="E686" s="8"/>
      <c r="F686" s="7"/>
      <c r="G686" s="5"/>
      <c r="I686" s="8"/>
    </row>
    <row r="687">
      <c r="D687" s="8"/>
      <c r="E687" s="8"/>
      <c r="F687" s="7"/>
      <c r="G687" s="5"/>
      <c r="I687" s="8"/>
    </row>
    <row r="688">
      <c r="D688" s="8"/>
      <c r="E688" s="8"/>
      <c r="F688" s="7"/>
      <c r="G688" s="5"/>
      <c r="I688" s="8"/>
    </row>
    <row r="689">
      <c r="D689" s="8"/>
      <c r="E689" s="8"/>
      <c r="F689" s="7"/>
      <c r="G689" s="5"/>
      <c r="I689" s="8"/>
    </row>
    <row r="690">
      <c r="D690" s="8"/>
      <c r="E690" s="8"/>
      <c r="F690" s="7"/>
      <c r="G690" s="5"/>
      <c r="I690" s="8"/>
    </row>
    <row r="691">
      <c r="D691" s="8"/>
      <c r="E691" s="8"/>
      <c r="F691" s="7"/>
      <c r="G691" s="5"/>
      <c r="I691" s="8"/>
    </row>
    <row r="692">
      <c r="D692" s="8"/>
      <c r="E692" s="8"/>
      <c r="F692" s="7"/>
      <c r="G692" s="5"/>
      <c r="I692" s="8"/>
    </row>
    <row r="693">
      <c r="D693" s="8"/>
      <c r="E693" s="8"/>
      <c r="F693" s="7"/>
      <c r="G693" s="5"/>
      <c r="I693" s="8"/>
    </row>
    <row r="694">
      <c r="D694" s="8"/>
      <c r="E694" s="8"/>
      <c r="F694" s="7"/>
      <c r="G694" s="5"/>
      <c r="I694" s="8"/>
    </row>
    <row r="695">
      <c r="D695" s="8"/>
      <c r="E695" s="8"/>
      <c r="F695" s="7"/>
      <c r="G695" s="5"/>
      <c r="I695" s="8"/>
    </row>
    <row r="696">
      <c r="D696" s="8"/>
      <c r="E696" s="8"/>
      <c r="F696" s="7"/>
      <c r="G696" s="5"/>
      <c r="I696" s="8"/>
    </row>
    <row r="697">
      <c r="D697" s="8"/>
      <c r="E697" s="8"/>
      <c r="F697" s="7"/>
      <c r="G697" s="5"/>
      <c r="I697" s="8"/>
    </row>
    <row r="698">
      <c r="D698" s="8"/>
      <c r="E698" s="8"/>
      <c r="F698" s="7"/>
      <c r="G698" s="5"/>
      <c r="I698" s="8"/>
    </row>
    <row r="699">
      <c r="D699" s="8"/>
      <c r="E699" s="8"/>
      <c r="F699" s="7"/>
      <c r="G699" s="5"/>
      <c r="I699" s="8"/>
    </row>
    <row r="700">
      <c r="D700" s="8"/>
      <c r="E700" s="8"/>
      <c r="F700" s="7"/>
      <c r="G700" s="5"/>
      <c r="I700" s="8"/>
    </row>
    <row r="701">
      <c r="D701" s="8"/>
      <c r="E701" s="8"/>
      <c r="F701" s="7"/>
      <c r="G701" s="5"/>
      <c r="I701" s="8"/>
    </row>
    <row r="702">
      <c r="D702" s="8"/>
      <c r="E702" s="8"/>
      <c r="F702" s="7"/>
      <c r="G702" s="5"/>
      <c r="I702" s="8"/>
    </row>
    <row r="703">
      <c r="D703" s="8"/>
      <c r="E703" s="8"/>
      <c r="F703" s="7"/>
      <c r="G703" s="5"/>
      <c r="I703" s="8"/>
    </row>
    <row r="704">
      <c r="D704" s="8"/>
      <c r="E704" s="8"/>
      <c r="F704" s="7"/>
      <c r="G704" s="5"/>
      <c r="I704" s="8"/>
    </row>
    <row r="705">
      <c r="D705" s="8"/>
      <c r="E705" s="8"/>
      <c r="F705" s="7"/>
      <c r="G705" s="5"/>
      <c r="I705" s="8"/>
    </row>
    <row r="706">
      <c r="D706" s="8"/>
      <c r="E706" s="8"/>
      <c r="F706" s="7"/>
      <c r="G706" s="5"/>
      <c r="I706" s="8"/>
    </row>
    <row r="707">
      <c r="D707" s="8"/>
      <c r="E707" s="8"/>
      <c r="F707" s="7"/>
      <c r="G707" s="5"/>
      <c r="I707" s="8"/>
    </row>
    <row r="708">
      <c r="D708" s="8"/>
      <c r="E708" s="8"/>
      <c r="F708" s="7"/>
      <c r="G708" s="5"/>
      <c r="I708" s="8"/>
    </row>
    <row r="709">
      <c r="D709" s="8"/>
      <c r="E709" s="8"/>
      <c r="F709" s="7"/>
      <c r="G709" s="5"/>
      <c r="I709" s="8"/>
    </row>
    <row r="710">
      <c r="D710" s="8"/>
      <c r="E710" s="8"/>
      <c r="F710" s="7"/>
      <c r="G710" s="5"/>
      <c r="I710" s="8"/>
    </row>
    <row r="711">
      <c r="D711" s="8"/>
      <c r="E711" s="8"/>
      <c r="F711" s="7"/>
      <c r="G711" s="5"/>
      <c r="I711" s="8"/>
    </row>
    <row r="712">
      <c r="D712" s="8"/>
      <c r="E712" s="8"/>
      <c r="F712" s="7"/>
      <c r="G712" s="5"/>
      <c r="I712" s="8"/>
    </row>
    <row r="713">
      <c r="D713" s="8"/>
      <c r="E713" s="8"/>
      <c r="F713" s="7"/>
      <c r="G713" s="5"/>
      <c r="I713" s="8"/>
    </row>
    <row r="714">
      <c r="D714" s="8"/>
      <c r="E714" s="8"/>
      <c r="F714" s="7"/>
      <c r="G714" s="5"/>
      <c r="I714" s="8"/>
    </row>
    <row r="715">
      <c r="D715" s="8"/>
      <c r="E715" s="8"/>
      <c r="F715" s="7"/>
      <c r="G715" s="5"/>
      <c r="I715" s="8"/>
    </row>
    <row r="716">
      <c r="D716" s="8"/>
      <c r="E716" s="8"/>
      <c r="F716" s="7"/>
      <c r="G716" s="5"/>
      <c r="I716" s="8"/>
    </row>
    <row r="717">
      <c r="D717" s="8"/>
      <c r="E717" s="8"/>
      <c r="F717" s="7"/>
      <c r="G717" s="5"/>
      <c r="I717" s="8"/>
    </row>
    <row r="718">
      <c r="D718" s="8"/>
      <c r="E718" s="8"/>
      <c r="F718" s="7"/>
      <c r="G718" s="5"/>
      <c r="I718" s="8"/>
    </row>
    <row r="719">
      <c r="D719" s="8"/>
      <c r="E719" s="8"/>
      <c r="F719" s="7"/>
      <c r="G719" s="5"/>
      <c r="I719" s="8"/>
    </row>
    <row r="720">
      <c r="D720" s="8"/>
      <c r="E720" s="8"/>
      <c r="F720" s="7"/>
      <c r="G720" s="5"/>
      <c r="I720" s="8"/>
    </row>
    <row r="721">
      <c r="D721" s="8"/>
      <c r="E721" s="8"/>
      <c r="F721" s="7"/>
      <c r="G721" s="5"/>
      <c r="I721" s="8"/>
    </row>
    <row r="722">
      <c r="D722" s="8"/>
      <c r="E722" s="8"/>
      <c r="F722" s="7"/>
      <c r="G722" s="5"/>
      <c r="I722" s="8"/>
    </row>
    <row r="723">
      <c r="D723" s="8"/>
      <c r="E723" s="8"/>
      <c r="F723" s="7"/>
      <c r="G723" s="5"/>
      <c r="I723" s="8"/>
    </row>
    <row r="724">
      <c r="D724" s="8"/>
      <c r="E724" s="8"/>
      <c r="F724" s="7"/>
      <c r="G724" s="5"/>
      <c r="I724" s="8"/>
    </row>
    <row r="725">
      <c r="D725" s="8"/>
      <c r="E725" s="8"/>
      <c r="F725" s="7"/>
      <c r="G725" s="5"/>
      <c r="I725" s="8"/>
    </row>
    <row r="726">
      <c r="D726" s="8"/>
      <c r="E726" s="8"/>
      <c r="F726" s="7"/>
      <c r="G726" s="5"/>
      <c r="I726" s="8"/>
    </row>
    <row r="727">
      <c r="D727" s="8"/>
      <c r="E727" s="8"/>
      <c r="F727" s="7"/>
      <c r="G727" s="5"/>
      <c r="I727" s="8"/>
    </row>
    <row r="728">
      <c r="D728" s="8"/>
      <c r="E728" s="8"/>
      <c r="F728" s="7"/>
      <c r="G728" s="5"/>
      <c r="I728" s="8"/>
    </row>
    <row r="729">
      <c r="D729" s="8"/>
      <c r="E729" s="8"/>
      <c r="F729" s="7"/>
      <c r="G729" s="5"/>
      <c r="I729" s="8"/>
    </row>
    <row r="730">
      <c r="D730" s="8"/>
      <c r="E730" s="8"/>
      <c r="F730" s="7"/>
      <c r="G730" s="5"/>
      <c r="I730" s="8"/>
    </row>
    <row r="731">
      <c r="D731" s="8"/>
      <c r="E731" s="8"/>
      <c r="F731" s="7"/>
      <c r="G731" s="5"/>
      <c r="I731" s="8"/>
    </row>
    <row r="732">
      <c r="D732" s="8"/>
      <c r="E732" s="8"/>
      <c r="F732" s="7"/>
      <c r="G732" s="5"/>
      <c r="I732" s="8"/>
    </row>
    <row r="733">
      <c r="D733" s="8"/>
      <c r="E733" s="8"/>
      <c r="F733" s="7"/>
      <c r="G733" s="5"/>
      <c r="I733" s="8"/>
    </row>
    <row r="734">
      <c r="D734" s="8"/>
      <c r="E734" s="8"/>
      <c r="F734" s="7"/>
      <c r="G734" s="5"/>
      <c r="I734" s="8"/>
    </row>
    <row r="735">
      <c r="D735" s="8"/>
      <c r="E735" s="8"/>
      <c r="F735" s="7"/>
      <c r="G735" s="5"/>
      <c r="I735" s="8"/>
    </row>
    <row r="736">
      <c r="D736" s="8"/>
      <c r="E736" s="8"/>
      <c r="F736" s="7"/>
      <c r="G736" s="5"/>
      <c r="I736" s="8"/>
    </row>
    <row r="737">
      <c r="D737" s="8"/>
      <c r="E737" s="8"/>
      <c r="F737" s="7"/>
      <c r="G737" s="5"/>
      <c r="I737" s="8"/>
    </row>
    <row r="738">
      <c r="D738" s="8"/>
      <c r="E738" s="8"/>
      <c r="F738" s="7"/>
      <c r="G738" s="5"/>
      <c r="I738" s="8"/>
    </row>
    <row r="739">
      <c r="D739" s="8"/>
      <c r="E739" s="8"/>
      <c r="F739" s="7"/>
      <c r="G739" s="5"/>
      <c r="I739" s="8"/>
    </row>
    <row r="740">
      <c r="D740" s="8"/>
      <c r="E740" s="8"/>
      <c r="F740" s="7"/>
      <c r="G740" s="5"/>
      <c r="I740" s="8"/>
    </row>
    <row r="741">
      <c r="D741" s="8"/>
      <c r="E741" s="8"/>
      <c r="F741" s="7"/>
      <c r="G741" s="5"/>
      <c r="I741" s="8"/>
    </row>
    <row r="742">
      <c r="D742" s="8"/>
      <c r="E742" s="8"/>
      <c r="F742" s="7"/>
      <c r="G742" s="5"/>
      <c r="I742" s="8"/>
    </row>
    <row r="743">
      <c r="D743" s="8"/>
      <c r="E743" s="8"/>
      <c r="F743" s="7"/>
      <c r="G743" s="5"/>
      <c r="I743" s="8"/>
    </row>
    <row r="744">
      <c r="D744" s="8"/>
      <c r="E744" s="8"/>
      <c r="F744" s="7"/>
      <c r="G744" s="5"/>
      <c r="I744" s="8"/>
    </row>
    <row r="745">
      <c r="D745" s="8"/>
      <c r="E745" s="8"/>
      <c r="F745" s="7"/>
      <c r="G745" s="5"/>
      <c r="I745" s="8"/>
    </row>
    <row r="746">
      <c r="D746" s="8"/>
      <c r="E746" s="8"/>
      <c r="F746" s="7"/>
      <c r="G746" s="5"/>
      <c r="I746" s="8"/>
    </row>
    <row r="747">
      <c r="D747" s="8"/>
      <c r="E747" s="8"/>
      <c r="F747" s="7"/>
      <c r="G747" s="5"/>
      <c r="I747" s="8"/>
    </row>
    <row r="748">
      <c r="D748" s="8"/>
      <c r="E748" s="8"/>
      <c r="F748" s="7"/>
      <c r="G748" s="5"/>
      <c r="I748" s="8"/>
    </row>
    <row r="749">
      <c r="D749" s="8"/>
      <c r="E749" s="8"/>
      <c r="F749" s="7"/>
      <c r="G749" s="5"/>
      <c r="I749" s="8"/>
    </row>
    <row r="750">
      <c r="D750" s="8"/>
      <c r="E750" s="8"/>
      <c r="F750" s="7"/>
      <c r="G750" s="5"/>
      <c r="I750" s="8"/>
    </row>
    <row r="751">
      <c r="D751" s="8"/>
      <c r="E751" s="8"/>
      <c r="F751" s="7"/>
      <c r="G751" s="5"/>
      <c r="I751" s="8"/>
    </row>
    <row r="752">
      <c r="D752" s="8"/>
      <c r="E752" s="8"/>
      <c r="F752" s="7"/>
      <c r="G752" s="5"/>
      <c r="I752" s="8"/>
    </row>
    <row r="753">
      <c r="D753" s="8"/>
      <c r="E753" s="8"/>
      <c r="F753" s="7"/>
      <c r="G753" s="5"/>
      <c r="I753" s="8"/>
    </row>
    <row r="754">
      <c r="D754" s="8"/>
      <c r="E754" s="8"/>
      <c r="F754" s="7"/>
      <c r="G754" s="5"/>
      <c r="I754" s="8"/>
    </row>
    <row r="755">
      <c r="D755" s="8"/>
      <c r="E755" s="8"/>
      <c r="F755" s="7"/>
      <c r="G755" s="5"/>
      <c r="I755" s="8"/>
    </row>
    <row r="756">
      <c r="D756" s="8"/>
      <c r="E756" s="8"/>
      <c r="F756" s="7"/>
      <c r="G756" s="5"/>
      <c r="I756" s="8"/>
    </row>
    <row r="757">
      <c r="D757" s="8"/>
      <c r="E757" s="8"/>
      <c r="F757" s="7"/>
      <c r="G757" s="5"/>
      <c r="I757" s="8"/>
    </row>
    <row r="758">
      <c r="D758" s="8"/>
      <c r="E758" s="8"/>
      <c r="F758" s="7"/>
      <c r="G758" s="5"/>
      <c r="I758" s="8"/>
    </row>
    <row r="759">
      <c r="D759" s="8"/>
      <c r="E759" s="8"/>
      <c r="F759" s="7"/>
      <c r="G759" s="5"/>
      <c r="I759" s="8"/>
    </row>
    <row r="760">
      <c r="D760" s="8"/>
      <c r="E760" s="8"/>
      <c r="F760" s="7"/>
      <c r="G760" s="5"/>
      <c r="I760" s="8"/>
    </row>
    <row r="761">
      <c r="D761" s="8"/>
      <c r="E761" s="8"/>
      <c r="F761" s="7"/>
      <c r="G761" s="5"/>
      <c r="I761" s="8"/>
    </row>
    <row r="762">
      <c r="D762" s="8"/>
      <c r="E762" s="8"/>
      <c r="F762" s="7"/>
      <c r="G762" s="5"/>
      <c r="I762" s="8"/>
    </row>
    <row r="763">
      <c r="D763" s="8"/>
      <c r="E763" s="8"/>
      <c r="F763" s="7"/>
      <c r="G763" s="5"/>
      <c r="I763" s="8"/>
    </row>
    <row r="764">
      <c r="D764" s="8"/>
      <c r="E764" s="8"/>
      <c r="F764" s="7"/>
      <c r="G764" s="5"/>
      <c r="I764" s="8"/>
    </row>
    <row r="765">
      <c r="D765" s="8"/>
      <c r="E765" s="8"/>
      <c r="F765" s="7"/>
      <c r="G765" s="5"/>
      <c r="I765" s="8"/>
    </row>
    <row r="766">
      <c r="D766" s="8"/>
      <c r="E766" s="8"/>
      <c r="F766" s="7"/>
      <c r="G766" s="5"/>
      <c r="I766" s="8"/>
    </row>
    <row r="767">
      <c r="D767" s="8"/>
      <c r="E767" s="8"/>
      <c r="F767" s="7"/>
      <c r="G767" s="5"/>
      <c r="I767" s="8"/>
    </row>
    <row r="768">
      <c r="D768" s="8"/>
      <c r="E768" s="8"/>
      <c r="F768" s="7"/>
      <c r="G768" s="5"/>
      <c r="I768" s="8"/>
    </row>
    <row r="769">
      <c r="D769" s="8"/>
      <c r="E769" s="8"/>
      <c r="F769" s="7"/>
      <c r="G769" s="5"/>
      <c r="I769" s="8"/>
    </row>
    <row r="770">
      <c r="D770" s="8"/>
      <c r="E770" s="8"/>
      <c r="F770" s="7"/>
      <c r="G770" s="5"/>
      <c r="I770" s="8"/>
    </row>
    <row r="771">
      <c r="D771" s="8"/>
      <c r="E771" s="8"/>
      <c r="F771" s="7"/>
      <c r="G771" s="5"/>
      <c r="I771" s="8"/>
    </row>
    <row r="772">
      <c r="D772" s="8"/>
      <c r="E772" s="8"/>
      <c r="F772" s="7"/>
      <c r="G772" s="5"/>
      <c r="I772" s="8"/>
    </row>
    <row r="773">
      <c r="D773" s="8"/>
      <c r="E773" s="8"/>
      <c r="F773" s="7"/>
      <c r="G773" s="5"/>
      <c r="I773" s="8"/>
    </row>
    <row r="774">
      <c r="D774" s="8"/>
      <c r="E774" s="8"/>
      <c r="F774" s="7"/>
      <c r="G774" s="5"/>
      <c r="I774" s="8"/>
    </row>
    <row r="775">
      <c r="D775" s="8"/>
      <c r="E775" s="8"/>
      <c r="F775" s="7"/>
      <c r="G775" s="5"/>
      <c r="I775" s="8"/>
    </row>
    <row r="776">
      <c r="D776" s="8"/>
      <c r="E776" s="8"/>
      <c r="F776" s="7"/>
      <c r="G776" s="5"/>
      <c r="I776" s="8"/>
    </row>
    <row r="777">
      <c r="D777" s="8"/>
      <c r="E777" s="8"/>
      <c r="F777" s="7"/>
      <c r="G777" s="5"/>
      <c r="I777" s="8"/>
    </row>
    <row r="778">
      <c r="D778" s="8"/>
      <c r="E778" s="8"/>
      <c r="F778" s="7"/>
      <c r="G778" s="5"/>
      <c r="I778" s="8"/>
    </row>
    <row r="779">
      <c r="D779" s="8"/>
      <c r="E779" s="8"/>
      <c r="F779" s="7"/>
      <c r="G779" s="5"/>
      <c r="I779" s="8"/>
    </row>
    <row r="780">
      <c r="D780" s="8"/>
      <c r="E780" s="8"/>
      <c r="F780" s="7"/>
      <c r="G780" s="5"/>
      <c r="I780" s="8"/>
    </row>
    <row r="781">
      <c r="D781" s="8"/>
      <c r="E781" s="8"/>
      <c r="F781" s="7"/>
      <c r="G781" s="5"/>
      <c r="I781" s="8"/>
    </row>
    <row r="782">
      <c r="D782" s="8"/>
      <c r="E782" s="8"/>
      <c r="F782" s="7"/>
      <c r="G782" s="5"/>
      <c r="I782" s="8"/>
    </row>
    <row r="783">
      <c r="D783" s="8"/>
      <c r="E783" s="8"/>
      <c r="F783" s="7"/>
      <c r="G783" s="5"/>
      <c r="I783" s="8"/>
    </row>
    <row r="784">
      <c r="D784" s="8"/>
      <c r="E784" s="8"/>
      <c r="F784" s="7"/>
      <c r="G784" s="5"/>
      <c r="I784" s="8"/>
    </row>
    <row r="785">
      <c r="D785" s="8"/>
      <c r="E785" s="8"/>
      <c r="F785" s="7"/>
      <c r="G785" s="5"/>
      <c r="I785" s="8"/>
    </row>
    <row r="786">
      <c r="D786" s="8"/>
      <c r="E786" s="8"/>
      <c r="F786" s="7"/>
      <c r="G786" s="5"/>
      <c r="I786" s="8"/>
    </row>
    <row r="787">
      <c r="D787" s="8"/>
      <c r="E787" s="8"/>
      <c r="F787" s="7"/>
      <c r="G787" s="5"/>
      <c r="I787" s="8"/>
    </row>
    <row r="788">
      <c r="D788" s="8"/>
      <c r="E788" s="8"/>
      <c r="F788" s="7"/>
      <c r="G788" s="5"/>
      <c r="I788" s="8"/>
    </row>
    <row r="789">
      <c r="D789" s="8"/>
      <c r="E789" s="8"/>
      <c r="F789" s="7"/>
      <c r="G789" s="5"/>
      <c r="I789" s="8"/>
    </row>
    <row r="790">
      <c r="D790" s="8"/>
      <c r="E790" s="8"/>
      <c r="F790" s="7"/>
      <c r="G790" s="5"/>
      <c r="I790" s="8"/>
    </row>
    <row r="791">
      <c r="D791" s="8"/>
      <c r="E791" s="8"/>
      <c r="F791" s="7"/>
      <c r="G791" s="5"/>
      <c r="I791" s="8"/>
    </row>
    <row r="792">
      <c r="D792" s="8"/>
      <c r="E792" s="8"/>
      <c r="F792" s="7"/>
      <c r="G792" s="5"/>
      <c r="I792" s="8"/>
    </row>
    <row r="793">
      <c r="D793" s="8"/>
      <c r="E793" s="8"/>
      <c r="F793" s="7"/>
      <c r="G793" s="5"/>
      <c r="I793" s="8"/>
    </row>
    <row r="794">
      <c r="D794" s="8"/>
      <c r="E794" s="8"/>
      <c r="F794" s="7"/>
      <c r="G794" s="5"/>
      <c r="I794" s="8"/>
    </row>
    <row r="795">
      <c r="D795" s="8"/>
      <c r="E795" s="8"/>
      <c r="F795" s="7"/>
      <c r="G795" s="5"/>
      <c r="I795" s="8"/>
    </row>
    <row r="796">
      <c r="D796" s="8"/>
      <c r="E796" s="8"/>
      <c r="F796" s="7"/>
      <c r="G796" s="5"/>
      <c r="I796" s="8"/>
    </row>
    <row r="797">
      <c r="D797" s="8"/>
      <c r="E797" s="8"/>
      <c r="F797" s="7"/>
      <c r="G797" s="5"/>
      <c r="I797" s="8"/>
    </row>
    <row r="798">
      <c r="D798" s="8"/>
      <c r="E798" s="8"/>
      <c r="F798" s="7"/>
      <c r="G798" s="5"/>
      <c r="I798" s="8"/>
    </row>
    <row r="799">
      <c r="D799" s="8"/>
      <c r="E799" s="8"/>
      <c r="F799" s="7"/>
      <c r="G799" s="5"/>
      <c r="I799" s="8"/>
    </row>
    <row r="800">
      <c r="D800" s="8"/>
      <c r="E800" s="8"/>
      <c r="F800" s="7"/>
      <c r="G800" s="5"/>
      <c r="I800" s="8"/>
    </row>
    <row r="801">
      <c r="D801" s="8"/>
      <c r="E801" s="8"/>
      <c r="F801" s="7"/>
      <c r="G801" s="5"/>
      <c r="I801" s="8"/>
    </row>
    <row r="802">
      <c r="D802" s="8"/>
      <c r="E802" s="8"/>
      <c r="F802" s="7"/>
      <c r="G802" s="5"/>
      <c r="I802" s="8"/>
    </row>
    <row r="803">
      <c r="D803" s="8"/>
      <c r="E803" s="8"/>
      <c r="F803" s="7"/>
      <c r="G803" s="5"/>
      <c r="I803" s="8"/>
    </row>
    <row r="804">
      <c r="D804" s="8"/>
      <c r="E804" s="8"/>
      <c r="F804" s="7"/>
      <c r="G804" s="5"/>
      <c r="I804" s="8"/>
    </row>
    <row r="805">
      <c r="D805" s="8"/>
      <c r="E805" s="8"/>
      <c r="F805" s="7"/>
      <c r="G805" s="5"/>
      <c r="I805" s="8"/>
    </row>
    <row r="806">
      <c r="D806" s="8"/>
      <c r="E806" s="8"/>
      <c r="F806" s="7"/>
      <c r="G806" s="5"/>
      <c r="I806" s="8"/>
    </row>
    <row r="807">
      <c r="D807" s="8"/>
      <c r="E807" s="8"/>
      <c r="F807" s="7"/>
      <c r="G807" s="5"/>
      <c r="I807" s="8"/>
    </row>
    <row r="808">
      <c r="D808" s="8"/>
      <c r="E808" s="8"/>
      <c r="F808" s="7"/>
      <c r="G808" s="5"/>
      <c r="I808" s="8"/>
    </row>
    <row r="809">
      <c r="D809" s="8"/>
      <c r="E809" s="8"/>
      <c r="F809" s="7"/>
      <c r="G809" s="5"/>
      <c r="I809" s="8"/>
    </row>
    <row r="810">
      <c r="D810" s="8"/>
      <c r="E810" s="8"/>
      <c r="F810" s="7"/>
      <c r="G810" s="5"/>
      <c r="I810" s="8"/>
    </row>
    <row r="811">
      <c r="D811" s="8"/>
      <c r="E811" s="8"/>
      <c r="F811" s="7"/>
      <c r="G811" s="5"/>
      <c r="I811" s="8"/>
    </row>
    <row r="812">
      <c r="D812" s="8"/>
      <c r="E812" s="8"/>
      <c r="F812" s="7"/>
      <c r="G812" s="5"/>
      <c r="I812" s="8"/>
    </row>
    <row r="813">
      <c r="D813" s="8"/>
      <c r="E813" s="8"/>
      <c r="F813" s="7"/>
      <c r="G813" s="5"/>
      <c r="I813" s="8"/>
    </row>
    <row r="814">
      <c r="D814" s="8"/>
      <c r="E814" s="8"/>
      <c r="F814" s="7"/>
      <c r="G814" s="5"/>
      <c r="I814" s="8"/>
    </row>
    <row r="815">
      <c r="D815" s="8"/>
      <c r="E815" s="8"/>
      <c r="F815" s="7"/>
      <c r="G815" s="5"/>
      <c r="I815" s="8"/>
    </row>
    <row r="816">
      <c r="D816" s="8"/>
      <c r="E816" s="8"/>
      <c r="F816" s="7"/>
      <c r="G816" s="5"/>
      <c r="I816" s="8"/>
    </row>
    <row r="817">
      <c r="D817" s="8"/>
      <c r="E817" s="8"/>
      <c r="F817" s="7"/>
      <c r="G817" s="5"/>
      <c r="I817" s="8"/>
    </row>
    <row r="818">
      <c r="D818" s="8"/>
      <c r="E818" s="8"/>
      <c r="F818" s="7"/>
      <c r="G818" s="5"/>
      <c r="I818" s="8"/>
    </row>
    <row r="819">
      <c r="D819" s="8"/>
      <c r="E819" s="8"/>
      <c r="F819" s="7"/>
      <c r="G819" s="5"/>
      <c r="I819" s="8"/>
    </row>
    <row r="820">
      <c r="D820" s="8"/>
      <c r="E820" s="8"/>
      <c r="F820" s="7"/>
      <c r="G820" s="5"/>
      <c r="I820" s="8"/>
    </row>
    <row r="821">
      <c r="D821" s="8"/>
      <c r="E821" s="8"/>
      <c r="F821" s="7"/>
      <c r="G821" s="5"/>
      <c r="I821" s="8"/>
    </row>
    <row r="822">
      <c r="D822" s="8"/>
      <c r="E822" s="8"/>
      <c r="F822" s="7"/>
      <c r="G822" s="5"/>
      <c r="I822" s="8"/>
    </row>
    <row r="823">
      <c r="D823" s="8"/>
      <c r="E823" s="8"/>
      <c r="F823" s="7"/>
      <c r="G823" s="5"/>
      <c r="I823" s="8"/>
    </row>
    <row r="824">
      <c r="D824" s="8"/>
      <c r="E824" s="8"/>
      <c r="F824" s="7"/>
      <c r="G824" s="5"/>
      <c r="I824" s="8"/>
    </row>
    <row r="825">
      <c r="D825" s="8"/>
      <c r="E825" s="8"/>
      <c r="F825" s="7"/>
      <c r="G825" s="5"/>
      <c r="I825" s="8"/>
    </row>
    <row r="826">
      <c r="D826" s="8"/>
      <c r="E826" s="8"/>
      <c r="F826" s="7"/>
      <c r="G826" s="5"/>
      <c r="I826" s="8"/>
    </row>
    <row r="827">
      <c r="D827" s="8"/>
      <c r="E827" s="8"/>
      <c r="F827" s="7"/>
      <c r="G827" s="5"/>
      <c r="I827" s="8"/>
    </row>
    <row r="828">
      <c r="D828" s="8"/>
      <c r="E828" s="8"/>
      <c r="F828" s="7"/>
      <c r="G828" s="5"/>
      <c r="I828" s="8"/>
    </row>
    <row r="829">
      <c r="D829" s="8"/>
      <c r="E829" s="8"/>
      <c r="F829" s="7"/>
      <c r="G829" s="5"/>
      <c r="I829" s="8"/>
    </row>
    <row r="830">
      <c r="D830" s="8"/>
      <c r="E830" s="8"/>
      <c r="F830" s="7"/>
      <c r="G830" s="5"/>
      <c r="I830" s="8"/>
    </row>
    <row r="831">
      <c r="D831" s="8"/>
      <c r="E831" s="8"/>
      <c r="F831" s="7"/>
      <c r="G831" s="5"/>
      <c r="I831" s="8"/>
    </row>
    <row r="832">
      <c r="D832" s="8"/>
      <c r="E832" s="8"/>
      <c r="F832" s="7"/>
      <c r="G832" s="5"/>
      <c r="I832" s="8"/>
    </row>
    <row r="833">
      <c r="D833" s="8"/>
      <c r="E833" s="8"/>
      <c r="F833" s="7"/>
      <c r="G833" s="5"/>
      <c r="I833" s="8"/>
    </row>
    <row r="834">
      <c r="D834" s="8"/>
      <c r="E834" s="8"/>
      <c r="F834" s="7"/>
      <c r="G834" s="5"/>
      <c r="I834" s="8"/>
    </row>
    <row r="835">
      <c r="D835" s="8"/>
      <c r="E835" s="8"/>
      <c r="F835" s="7"/>
      <c r="G835" s="5"/>
      <c r="I835" s="8"/>
    </row>
    <row r="836">
      <c r="D836" s="8"/>
      <c r="E836" s="8"/>
      <c r="F836" s="7"/>
      <c r="G836" s="5"/>
      <c r="I836" s="8"/>
    </row>
    <row r="837">
      <c r="D837" s="8"/>
      <c r="E837" s="8"/>
      <c r="F837" s="7"/>
      <c r="G837" s="5"/>
      <c r="I837" s="8"/>
    </row>
    <row r="838">
      <c r="D838" s="8"/>
      <c r="E838" s="8"/>
      <c r="F838" s="7"/>
      <c r="G838" s="5"/>
      <c r="I838" s="8"/>
    </row>
    <row r="839">
      <c r="D839" s="8"/>
      <c r="E839" s="8"/>
      <c r="F839" s="7"/>
      <c r="G839" s="5"/>
      <c r="I839" s="8"/>
    </row>
    <row r="840">
      <c r="D840" s="8"/>
      <c r="E840" s="8"/>
      <c r="F840" s="7"/>
      <c r="G840" s="5"/>
      <c r="I840" s="8"/>
    </row>
    <row r="841">
      <c r="D841" s="8"/>
      <c r="E841" s="8"/>
      <c r="F841" s="7"/>
      <c r="G841" s="5"/>
      <c r="I841" s="8"/>
    </row>
    <row r="842">
      <c r="D842" s="8"/>
      <c r="E842" s="8"/>
      <c r="F842" s="7"/>
      <c r="G842" s="5"/>
      <c r="I842" s="8"/>
    </row>
    <row r="843">
      <c r="D843" s="8"/>
      <c r="E843" s="8"/>
      <c r="F843" s="7"/>
      <c r="G843" s="5"/>
      <c r="I843" s="8"/>
    </row>
    <row r="844">
      <c r="D844" s="8"/>
      <c r="E844" s="8"/>
      <c r="F844" s="7"/>
      <c r="G844" s="5"/>
      <c r="I844" s="8"/>
    </row>
    <row r="845">
      <c r="D845" s="8"/>
      <c r="E845" s="8"/>
      <c r="F845" s="7"/>
      <c r="G845" s="5"/>
      <c r="I845" s="8"/>
    </row>
    <row r="846">
      <c r="D846" s="8"/>
      <c r="E846" s="8"/>
      <c r="F846" s="7"/>
      <c r="G846" s="5"/>
      <c r="I846" s="8"/>
    </row>
    <row r="847">
      <c r="D847" s="8"/>
      <c r="E847" s="8"/>
      <c r="F847" s="7"/>
      <c r="G847" s="5"/>
      <c r="I847" s="8"/>
    </row>
    <row r="848">
      <c r="D848" s="8"/>
      <c r="E848" s="8"/>
      <c r="F848" s="7"/>
      <c r="G848" s="5"/>
      <c r="I848" s="8"/>
    </row>
    <row r="849">
      <c r="D849" s="8"/>
      <c r="E849" s="8"/>
      <c r="F849" s="7"/>
      <c r="G849" s="5"/>
      <c r="I849" s="8"/>
    </row>
    <row r="850">
      <c r="D850" s="8"/>
      <c r="E850" s="8"/>
      <c r="F850" s="7"/>
      <c r="G850" s="5"/>
      <c r="I850" s="8"/>
    </row>
    <row r="851">
      <c r="D851" s="8"/>
      <c r="E851" s="8"/>
      <c r="F851" s="7"/>
      <c r="G851" s="5"/>
      <c r="I851" s="8"/>
    </row>
    <row r="852">
      <c r="D852" s="8"/>
      <c r="E852" s="8"/>
      <c r="F852" s="7"/>
      <c r="G852" s="5"/>
      <c r="I852" s="8"/>
    </row>
    <row r="853">
      <c r="D853" s="8"/>
      <c r="E853" s="8"/>
      <c r="F853" s="7"/>
      <c r="G853" s="5"/>
      <c r="I853" s="8"/>
    </row>
    <row r="854">
      <c r="D854" s="8"/>
      <c r="E854" s="8"/>
      <c r="F854" s="7"/>
      <c r="G854" s="5"/>
      <c r="I854" s="8"/>
    </row>
    <row r="855">
      <c r="D855" s="8"/>
      <c r="E855" s="8"/>
      <c r="F855" s="7"/>
      <c r="G855" s="5"/>
      <c r="I855" s="8"/>
    </row>
    <row r="856">
      <c r="D856" s="8"/>
      <c r="E856" s="8"/>
      <c r="F856" s="7"/>
      <c r="G856" s="5"/>
      <c r="I856" s="8"/>
    </row>
    <row r="857">
      <c r="D857" s="8"/>
      <c r="E857" s="8"/>
      <c r="F857" s="7"/>
      <c r="G857" s="5"/>
      <c r="I857" s="8"/>
    </row>
    <row r="858">
      <c r="D858" s="8"/>
      <c r="E858" s="8"/>
      <c r="F858" s="7"/>
      <c r="G858" s="5"/>
      <c r="I858" s="8"/>
    </row>
    <row r="859">
      <c r="D859" s="8"/>
      <c r="E859" s="8"/>
      <c r="F859" s="7"/>
      <c r="G859" s="5"/>
      <c r="I859" s="8"/>
    </row>
    <row r="860">
      <c r="D860" s="8"/>
      <c r="E860" s="8"/>
      <c r="F860" s="7"/>
      <c r="G860" s="5"/>
      <c r="I860" s="8"/>
    </row>
    <row r="861">
      <c r="D861" s="8"/>
      <c r="E861" s="8"/>
      <c r="F861" s="7"/>
      <c r="G861" s="5"/>
      <c r="I861" s="8"/>
    </row>
    <row r="862">
      <c r="D862" s="8"/>
      <c r="E862" s="8"/>
      <c r="F862" s="7"/>
      <c r="G862" s="5"/>
      <c r="I862" s="8"/>
    </row>
    <row r="863">
      <c r="D863" s="8"/>
      <c r="E863" s="8"/>
      <c r="F863" s="7"/>
      <c r="G863" s="5"/>
      <c r="I863" s="8"/>
    </row>
    <row r="864">
      <c r="D864" s="8"/>
      <c r="E864" s="8"/>
      <c r="F864" s="7"/>
      <c r="G864" s="5"/>
      <c r="I864" s="8"/>
    </row>
    <row r="865">
      <c r="D865" s="8"/>
      <c r="E865" s="8"/>
      <c r="F865" s="7"/>
      <c r="G865" s="5"/>
      <c r="I865" s="8"/>
    </row>
    <row r="866">
      <c r="D866" s="8"/>
      <c r="E866" s="8"/>
      <c r="F866" s="7"/>
      <c r="G866" s="5"/>
      <c r="I866" s="8"/>
    </row>
    <row r="867">
      <c r="D867" s="8"/>
      <c r="E867" s="8"/>
      <c r="F867" s="7"/>
      <c r="G867" s="5"/>
      <c r="I867" s="8"/>
    </row>
    <row r="868">
      <c r="D868" s="8"/>
      <c r="E868" s="8"/>
      <c r="F868" s="7"/>
      <c r="G868" s="5"/>
      <c r="I868" s="8"/>
    </row>
    <row r="869">
      <c r="D869" s="8"/>
      <c r="E869" s="8"/>
      <c r="F869" s="7"/>
      <c r="G869" s="5"/>
      <c r="I869" s="8"/>
    </row>
    <row r="870">
      <c r="D870" s="8"/>
      <c r="E870" s="8"/>
      <c r="F870" s="7"/>
      <c r="G870" s="5"/>
      <c r="I870" s="8"/>
    </row>
    <row r="871">
      <c r="D871" s="8"/>
      <c r="E871" s="8"/>
      <c r="F871" s="7"/>
      <c r="G871" s="5"/>
      <c r="I871" s="8"/>
    </row>
    <row r="872">
      <c r="D872" s="8"/>
      <c r="E872" s="8"/>
      <c r="F872" s="7"/>
      <c r="G872" s="5"/>
      <c r="I872" s="8"/>
    </row>
    <row r="873">
      <c r="D873" s="8"/>
      <c r="E873" s="8"/>
      <c r="F873" s="7"/>
      <c r="G873" s="5"/>
      <c r="I873" s="8"/>
    </row>
    <row r="874">
      <c r="D874" s="8"/>
      <c r="E874" s="8"/>
      <c r="F874" s="7"/>
      <c r="G874" s="5"/>
      <c r="I874" s="8"/>
    </row>
    <row r="875">
      <c r="D875" s="8"/>
      <c r="E875" s="8"/>
      <c r="F875" s="7"/>
      <c r="G875" s="5"/>
      <c r="I875" s="8"/>
    </row>
    <row r="876">
      <c r="D876" s="8"/>
      <c r="E876" s="8"/>
      <c r="F876" s="7"/>
      <c r="G876" s="5"/>
      <c r="I876" s="8"/>
    </row>
    <row r="877">
      <c r="D877" s="8"/>
      <c r="E877" s="8"/>
      <c r="F877" s="7"/>
      <c r="G877" s="5"/>
      <c r="I877" s="8"/>
    </row>
    <row r="878">
      <c r="D878" s="8"/>
      <c r="E878" s="8"/>
      <c r="F878" s="7"/>
      <c r="G878" s="5"/>
      <c r="I878" s="8"/>
    </row>
    <row r="879">
      <c r="D879" s="8"/>
      <c r="E879" s="8"/>
      <c r="F879" s="7"/>
      <c r="G879" s="5"/>
      <c r="I879" s="8"/>
    </row>
    <row r="880">
      <c r="D880" s="8"/>
      <c r="E880" s="8"/>
      <c r="F880" s="7"/>
      <c r="G880" s="5"/>
      <c r="I880" s="8"/>
    </row>
    <row r="881">
      <c r="D881" s="8"/>
      <c r="E881" s="8"/>
      <c r="F881" s="7"/>
      <c r="G881" s="5"/>
      <c r="I881" s="8"/>
    </row>
    <row r="882">
      <c r="D882" s="8"/>
      <c r="E882" s="8"/>
      <c r="F882" s="7"/>
      <c r="G882" s="5"/>
      <c r="I882" s="8"/>
    </row>
    <row r="883">
      <c r="D883" s="8"/>
      <c r="E883" s="8"/>
      <c r="F883" s="7"/>
      <c r="G883" s="5"/>
      <c r="I883" s="8"/>
    </row>
    <row r="884">
      <c r="D884" s="8"/>
      <c r="E884" s="8"/>
      <c r="F884" s="7"/>
      <c r="G884" s="5"/>
      <c r="I884" s="8"/>
    </row>
    <row r="885">
      <c r="D885" s="8"/>
      <c r="E885" s="8"/>
      <c r="F885" s="7"/>
      <c r="G885" s="5"/>
      <c r="I885" s="8"/>
    </row>
    <row r="886">
      <c r="D886" s="8"/>
      <c r="E886" s="8"/>
      <c r="F886" s="7"/>
      <c r="G886" s="5"/>
      <c r="I886" s="8"/>
    </row>
    <row r="887">
      <c r="D887" s="8"/>
      <c r="E887" s="8"/>
      <c r="F887" s="7"/>
      <c r="G887" s="5"/>
      <c r="I887" s="8"/>
    </row>
    <row r="888">
      <c r="D888" s="8"/>
      <c r="E888" s="8"/>
      <c r="F888" s="7"/>
      <c r="G888" s="5"/>
      <c r="I888" s="8"/>
    </row>
    <row r="889">
      <c r="D889" s="8"/>
      <c r="E889" s="8"/>
      <c r="F889" s="7"/>
      <c r="G889" s="5"/>
      <c r="I889" s="8"/>
    </row>
    <row r="890">
      <c r="D890" s="8"/>
      <c r="E890" s="8"/>
      <c r="F890" s="7"/>
      <c r="G890" s="5"/>
      <c r="I890" s="8"/>
    </row>
    <row r="891">
      <c r="D891" s="8"/>
      <c r="E891" s="8"/>
      <c r="F891" s="7"/>
      <c r="G891" s="5"/>
      <c r="I891" s="8"/>
    </row>
    <row r="892">
      <c r="D892" s="8"/>
      <c r="E892" s="8"/>
      <c r="F892" s="7"/>
      <c r="G892" s="5"/>
      <c r="I892" s="8"/>
    </row>
    <row r="893">
      <c r="D893" s="8"/>
      <c r="E893" s="8"/>
      <c r="F893" s="7"/>
      <c r="G893" s="5"/>
      <c r="I893" s="8"/>
    </row>
    <row r="894">
      <c r="D894" s="8"/>
      <c r="E894" s="8"/>
      <c r="F894" s="7"/>
      <c r="G894" s="5"/>
      <c r="I894" s="8"/>
    </row>
    <row r="895">
      <c r="D895" s="8"/>
      <c r="E895" s="8"/>
      <c r="F895" s="7"/>
      <c r="G895" s="5"/>
      <c r="I895" s="8"/>
    </row>
    <row r="896">
      <c r="D896" s="8"/>
      <c r="E896" s="8"/>
      <c r="F896" s="7"/>
      <c r="G896" s="5"/>
      <c r="I896" s="8"/>
    </row>
    <row r="897">
      <c r="D897" s="8"/>
      <c r="E897" s="8"/>
      <c r="F897" s="7"/>
      <c r="G897" s="5"/>
      <c r="I897" s="8"/>
    </row>
    <row r="898">
      <c r="D898" s="8"/>
      <c r="E898" s="8"/>
      <c r="F898" s="7"/>
      <c r="G898" s="5"/>
      <c r="I898" s="8"/>
    </row>
    <row r="899">
      <c r="D899" s="8"/>
      <c r="E899" s="8"/>
      <c r="F899" s="7"/>
      <c r="G899" s="5"/>
      <c r="I899" s="8"/>
    </row>
    <row r="900">
      <c r="D900" s="8"/>
      <c r="E900" s="8"/>
      <c r="F900" s="7"/>
      <c r="G900" s="5"/>
      <c r="I900" s="8"/>
    </row>
    <row r="901">
      <c r="D901" s="8"/>
      <c r="E901" s="8"/>
      <c r="F901" s="7"/>
      <c r="G901" s="5"/>
      <c r="I901" s="8"/>
    </row>
    <row r="902">
      <c r="D902" s="8"/>
      <c r="E902" s="8"/>
      <c r="F902" s="7"/>
      <c r="G902" s="5"/>
      <c r="I902" s="8"/>
    </row>
    <row r="903">
      <c r="D903" s="8"/>
      <c r="E903" s="8"/>
      <c r="F903" s="7"/>
      <c r="G903" s="5"/>
      <c r="I903" s="8"/>
    </row>
    <row r="904">
      <c r="D904" s="8"/>
      <c r="E904" s="8"/>
      <c r="F904" s="7"/>
      <c r="G904" s="5"/>
      <c r="I904" s="8"/>
    </row>
    <row r="905">
      <c r="D905" s="8"/>
      <c r="E905" s="8"/>
      <c r="F905" s="7"/>
      <c r="G905" s="5"/>
      <c r="I905" s="8"/>
    </row>
    <row r="906">
      <c r="D906" s="8"/>
      <c r="E906" s="8"/>
      <c r="F906" s="7"/>
      <c r="G906" s="5"/>
      <c r="I906" s="8"/>
    </row>
    <row r="907">
      <c r="D907" s="8"/>
      <c r="E907" s="8"/>
      <c r="F907" s="7"/>
      <c r="G907" s="5"/>
      <c r="I907" s="8"/>
    </row>
    <row r="908">
      <c r="D908" s="8"/>
      <c r="E908" s="8"/>
      <c r="F908" s="7"/>
      <c r="G908" s="5"/>
      <c r="I908" s="8"/>
    </row>
    <row r="909">
      <c r="D909" s="8"/>
      <c r="E909" s="8"/>
      <c r="F909" s="7"/>
      <c r="G909" s="5"/>
      <c r="I909" s="8"/>
    </row>
    <row r="910">
      <c r="D910" s="8"/>
      <c r="E910" s="8"/>
      <c r="F910" s="7"/>
      <c r="G910" s="5"/>
      <c r="I910" s="8"/>
    </row>
    <row r="911">
      <c r="D911" s="8"/>
      <c r="E911" s="8"/>
      <c r="F911" s="7"/>
      <c r="G911" s="5"/>
      <c r="I911" s="8"/>
    </row>
    <row r="912">
      <c r="D912" s="8"/>
      <c r="E912" s="8"/>
      <c r="F912" s="7"/>
      <c r="G912" s="5"/>
      <c r="I912" s="8"/>
    </row>
    <row r="913">
      <c r="D913" s="8"/>
      <c r="E913" s="8"/>
      <c r="F913" s="7"/>
      <c r="G913" s="5"/>
      <c r="I913" s="8"/>
    </row>
    <row r="914">
      <c r="D914" s="8"/>
      <c r="E914" s="8"/>
      <c r="F914" s="7"/>
      <c r="G914" s="5"/>
      <c r="I914" s="8"/>
    </row>
    <row r="915">
      <c r="D915" s="8"/>
      <c r="E915" s="8"/>
      <c r="F915" s="7"/>
      <c r="G915" s="5"/>
      <c r="I915" s="8"/>
    </row>
    <row r="916">
      <c r="D916" s="8"/>
      <c r="E916" s="8"/>
      <c r="F916" s="7"/>
      <c r="G916" s="5"/>
      <c r="I916" s="8"/>
    </row>
    <row r="917">
      <c r="D917" s="8"/>
      <c r="E917" s="8"/>
      <c r="F917" s="7"/>
      <c r="G917" s="5"/>
      <c r="I917" s="8"/>
    </row>
    <row r="918">
      <c r="D918" s="8"/>
      <c r="E918" s="8"/>
      <c r="F918" s="7"/>
      <c r="G918" s="5"/>
      <c r="I918" s="8"/>
    </row>
    <row r="919">
      <c r="D919" s="8"/>
      <c r="E919" s="8"/>
      <c r="F919" s="7"/>
      <c r="G919" s="5"/>
      <c r="I919" s="8"/>
    </row>
    <row r="920">
      <c r="D920" s="8"/>
      <c r="E920" s="8"/>
      <c r="F920" s="7"/>
      <c r="G920" s="5"/>
      <c r="I920" s="8"/>
    </row>
    <row r="921">
      <c r="D921" s="8"/>
      <c r="E921" s="8"/>
      <c r="F921" s="7"/>
      <c r="G921" s="5"/>
      <c r="I921" s="8"/>
    </row>
    <row r="922">
      <c r="D922" s="8"/>
      <c r="E922" s="8"/>
      <c r="F922" s="7"/>
      <c r="G922" s="5"/>
      <c r="I922" s="8"/>
    </row>
    <row r="923">
      <c r="D923" s="8"/>
      <c r="E923" s="8"/>
      <c r="F923" s="7"/>
      <c r="G923" s="5"/>
      <c r="I923" s="8"/>
    </row>
    <row r="924">
      <c r="D924" s="8"/>
      <c r="E924" s="8"/>
      <c r="F924" s="7"/>
      <c r="G924" s="5"/>
      <c r="I924" s="8"/>
    </row>
    <row r="925">
      <c r="D925" s="8"/>
      <c r="E925" s="8"/>
      <c r="F925" s="7"/>
      <c r="G925" s="5"/>
      <c r="I925" s="8"/>
    </row>
    <row r="926">
      <c r="D926" s="8"/>
      <c r="E926" s="8"/>
      <c r="F926" s="7"/>
      <c r="G926" s="5"/>
      <c r="I926" s="8"/>
    </row>
    <row r="927">
      <c r="D927" s="8"/>
      <c r="E927" s="8"/>
      <c r="F927" s="7"/>
      <c r="G927" s="5"/>
      <c r="I927" s="8"/>
    </row>
    <row r="928">
      <c r="D928" s="8"/>
      <c r="E928" s="8"/>
      <c r="F928" s="7"/>
      <c r="G928" s="5"/>
      <c r="I928" s="8"/>
    </row>
    <row r="929">
      <c r="D929" s="8"/>
      <c r="E929" s="8"/>
      <c r="F929" s="7"/>
      <c r="G929" s="5"/>
      <c r="I929" s="8"/>
    </row>
    <row r="930">
      <c r="D930" s="8"/>
      <c r="E930" s="8"/>
      <c r="F930" s="7"/>
      <c r="G930" s="5"/>
      <c r="I930" s="8"/>
    </row>
    <row r="931">
      <c r="D931" s="8"/>
      <c r="E931" s="8"/>
      <c r="F931" s="7"/>
      <c r="G931" s="5"/>
      <c r="I931" s="8"/>
    </row>
    <row r="932">
      <c r="D932" s="8"/>
      <c r="E932" s="8"/>
      <c r="F932" s="7"/>
      <c r="G932" s="5"/>
      <c r="I932" s="8"/>
    </row>
    <row r="933">
      <c r="D933" s="8"/>
      <c r="E933" s="8"/>
      <c r="F933" s="7"/>
      <c r="G933" s="5"/>
      <c r="I933" s="8"/>
    </row>
    <row r="934">
      <c r="D934" s="8"/>
      <c r="E934" s="8"/>
      <c r="F934" s="7"/>
      <c r="G934" s="5"/>
      <c r="I934" s="8"/>
    </row>
    <row r="935">
      <c r="D935" s="8"/>
      <c r="E935" s="8"/>
      <c r="F935" s="7"/>
      <c r="G935" s="5"/>
      <c r="I935" s="8"/>
    </row>
    <row r="936">
      <c r="D936" s="8"/>
      <c r="E936" s="8"/>
      <c r="F936" s="7"/>
      <c r="G936" s="5"/>
      <c r="I936" s="8"/>
    </row>
    <row r="937">
      <c r="D937" s="8"/>
      <c r="E937" s="8"/>
      <c r="F937" s="7"/>
      <c r="G937" s="5"/>
      <c r="I937" s="8"/>
    </row>
    <row r="938">
      <c r="D938" s="8"/>
      <c r="E938" s="8"/>
      <c r="F938" s="7"/>
      <c r="G938" s="5"/>
      <c r="I938" s="8"/>
    </row>
    <row r="939">
      <c r="D939" s="8"/>
      <c r="E939" s="8"/>
      <c r="F939" s="7"/>
      <c r="G939" s="5"/>
      <c r="I939" s="8"/>
    </row>
    <row r="940">
      <c r="D940" s="8"/>
      <c r="E940" s="8"/>
      <c r="F940" s="7"/>
      <c r="G940" s="5"/>
      <c r="I940" s="8"/>
    </row>
    <row r="941">
      <c r="D941" s="8"/>
      <c r="E941" s="8"/>
      <c r="F941" s="7"/>
      <c r="G941" s="5"/>
      <c r="I941" s="8"/>
    </row>
    <row r="942">
      <c r="D942" s="8"/>
      <c r="E942" s="8"/>
      <c r="F942" s="7"/>
      <c r="G942" s="5"/>
      <c r="I942" s="8"/>
    </row>
    <row r="943">
      <c r="D943" s="8"/>
      <c r="E943" s="8"/>
      <c r="F943" s="7"/>
      <c r="G943" s="5"/>
      <c r="I943" s="8"/>
    </row>
    <row r="944">
      <c r="D944" s="8"/>
      <c r="E944" s="8"/>
      <c r="F944" s="7"/>
      <c r="G944" s="5"/>
      <c r="I944" s="8"/>
    </row>
    <row r="945">
      <c r="D945" s="8"/>
      <c r="E945" s="8"/>
      <c r="F945" s="7"/>
      <c r="G945" s="5"/>
      <c r="I945" s="8"/>
    </row>
    <row r="946">
      <c r="D946" s="8"/>
      <c r="E946" s="8"/>
      <c r="F946" s="7"/>
      <c r="G946" s="5"/>
      <c r="I946" s="8"/>
    </row>
    <row r="947">
      <c r="D947" s="8"/>
      <c r="E947" s="8"/>
      <c r="F947" s="7"/>
      <c r="G947" s="5"/>
      <c r="I947" s="8"/>
    </row>
    <row r="948">
      <c r="D948" s="8"/>
      <c r="E948" s="8"/>
      <c r="F948" s="7"/>
      <c r="G948" s="5"/>
      <c r="I948" s="8"/>
    </row>
    <row r="949">
      <c r="D949" s="8"/>
      <c r="E949" s="8"/>
      <c r="F949" s="7"/>
      <c r="G949" s="5"/>
      <c r="I949" s="8"/>
    </row>
    <row r="950">
      <c r="D950" s="8"/>
      <c r="E950" s="8"/>
      <c r="F950" s="7"/>
      <c r="G950" s="5"/>
      <c r="I950" s="8"/>
    </row>
    <row r="951">
      <c r="D951" s="8"/>
      <c r="E951" s="8"/>
      <c r="F951" s="7"/>
      <c r="G951" s="5"/>
      <c r="I951" s="8"/>
    </row>
    <row r="952">
      <c r="D952" s="8"/>
      <c r="E952" s="8"/>
      <c r="F952" s="7"/>
      <c r="G952" s="5"/>
      <c r="I952" s="8"/>
    </row>
    <row r="953">
      <c r="D953" s="8"/>
      <c r="E953" s="8"/>
      <c r="F953" s="7"/>
      <c r="G953" s="5"/>
      <c r="I953" s="8"/>
    </row>
    <row r="954">
      <c r="D954" s="8"/>
      <c r="E954" s="8"/>
      <c r="F954" s="7"/>
      <c r="G954" s="5"/>
      <c r="I954" s="8"/>
    </row>
    <row r="955">
      <c r="D955" s="8"/>
      <c r="E955" s="8"/>
      <c r="F955" s="7"/>
      <c r="G955" s="5"/>
      <c r="I955" s="8"/>
    </row>
    <row r="956">
      <c r="D956" s="8"/>
      <c r="E956" s="8"/>
      <c r="F956" s="7"/>
      <c r="G956" s="5"/>
      <c r="I956" s="8"/>
    </row>
    <row r="957">
      <c r="D957" s="8"/>
      <c r="E957" s="8"/>
      <c r="F957" s="7"/>
      <c r="G957" s="5"/>
      <c r="I957" s="8"/>
    </row>
    <row r="958">
      <c r="D958" s="8"/>
      <c r="E958" s="8"/>
      <c r="F958" s="7"/>
      <c r="G958" s="5"/>
      <c r="I958" s="8"/>
    </row>
    <row r="959">
      <c r="D959" s="8"/>
      <c r="E959" s="8"/>
      <c r="F959" s="7"/>
      <c r="G959" s="5"/>
      <c r="I959" s="8"/>
    </row>
    <row r="960">
      <c r="D960" s="8"/>
      <c r="E960" s="8"/>
      <c r="F960" s="7"/>
      <c r="G960" s="5"/>
      <c r="I960" s="8"/>
    </row>
    <row r="961">
      <c r="D961" s="8"/>
      <c r="E961" s="8"/>
      <c r="F961" s="7"/>
      <c r="G961" s="5"/>
      <c r="I961" s="8"/>
    </row>
    <row r="962">
      <c r="D962" s="8"/>
      <c r="E962" s="8"/>
      <c r="F962" s="7"/>
      <c r="G962" s="5"/>
      <c r="I962" s="8"/>
    </row>
    <row r="963">
      <c r="D963" s="8"/>
      <c r="E963" s="8"/>
      <c r="F963" s="7"/>
      <c r="G963" s="5"/>
      <c r="I963" s="8"/>
    </row>
    <row r="964">
      <c r="D964" s="8"/>
      <c r="E964" s="8"/>
      <c r="F964" s="7"/>
      <c r="G964" s="5"/>
      <c r="I964" s="8"/>
    </row>
    <row r="965">
      <c r="D965" s="8"/>
      <c r="E965" s="8"/>
      <c r="F965" s="7"/>
      <c r="G965" s="5"/>
      <c r="I965" s="8"/>
    </row>
    <row r="966">
      <c r="D966" s="8"/>
      <c r="E966" s="8"/>
      <c r="F966" s="7"/>
      <c r="G966" s="5"/>
      <c r="I966" s="8"/>
    </row>
    <row r="967">
      <c r="D967" s="8"/>
      <c r="E967" s="8"/>
      <c r="F967" s="7"/>
      <c r="G967" s="5"/>
      <c r="I967" s="8"/>
    </row>
    <row r="968">
      <c r="D968" s="8"/>
      <c r="E968" s="8"/>
      <c r="F968" s="7"/>
      <c r="G968" s="5"/>
      <c r="I968" s="8"/>
    </row>
    <row r="969">
      <c r="D969" s="8"/>
      <c r="E969" s="8"/>
      <c r="F969" s="7"/>
      <c r="G969" s="5"/>
      <c r="I969" s="8"/>
    </row>
    <row r="970">
      <c r="D970" s="8"/>
      <c r="E970" s="8"/>
      <c r="F970" s="7"/>
      <c r="G970" s="5"/>
      <c r="I970" s="8"/>
    </row>
    <row r="971">
      <c r="D971" s="8"/>
      <c r="E971" s="8"/>
      <c r="F971" s="7"/>
      <c r="G971" s="5"/>
      <c r="I971" s="8"/>
    </row>
    <row r="972">
      <c r="D972" s="8"/>
      <c r="E972" s="8"/>
      <c r="F972" s="7"/>
      <c r="G972" s="5"/>
      <c r="I972" s="8"/>
    </row>
    <row r="973">
      <c r="D973" s="8"/>
      <c r="E973" s="8"/>
      <c r="F973" s="7"/>
      <c r="G973" s="5"/>
      <c r="I973" s="8"/>
    </row>
    <row r="974">
      <c r="D974" s="8"/>
      <c r="E974" s="8"/>
      <c r="F974" s="7"/>
      <c r="G974" s="5"/>
      <c r="I974" s="8"/>
    </row>
    <row r="975">
      <c r="D975" s="8"/>
      <c r="E975" s="8"/>
      <c r="F975" s="7"/>
      <c r="G975" s="5"/>
      <c r="I975" s="8"/>
    </row>
    <row r="976">
      <c r="D976" s="8"/>
      <c r="E976" s="8"/>
      <c r="F976" s="7"/>
      <c r="G976" s="5"/>
      <c r="I976" s="8"/>
    </row>
    <row r="977">
      <c r="D977" s="8"/>
      <c r="E977" s="8"/>
      <c r="F977" s="7"/>
      <c r="G977" s="5"/>
      <c r="I977" s="8"/>
    </row>
    <row r="978">
      <c r="D978" s="8"/>
      <c r="E978" s="8"/>
      <c r="F978" s="7"/>
      <c r="G978" s="5"/>
      <c r="I978" s="8"/>
    </row>
    <row r="979">
      <c r="D979" s="8"/>
      <c r="E979" s="8"/>
      <c r="F979" s="7"/>
      <c r="G979" s="5"/>
      <c r="I979" s="8"/>
    </row>
    <row r="980">
      <c r="D980" s="8"/>
      <c r="E980" s="8"/>
      <c r="F980" s="7"/>
      <c r="G980" s="5"/>
      <c r="I980" s="8"/>
    </row>
    <row r="981">
      <c r="D981" s="8"/>
      <c r="E981" s="8"/>
      <c r="F981" s="7"/>
      <c r="G981" s="5"/>
      <c r="I981" s="8"/>
    </row>
    <row r="982">
      <c r="D982" s="8"/>
      <c r="E982" s="8"/>
      <c r="F982" s="7"/>
      <c r="G982" s="5"/>
      <c r="I982" s="8"/>
    </row>
    <row r="983">
      <c r="D983" s="8"/>
      <c r="E983" s="8"/>
      <c r="F983" s="7"/>
      <c r="G983" s="5"/>
      <c r="I983" s="8"/>
    </row>
    <row r="984">
      <c r="D984" s="8"/>
      <c r="E984" s="8"/>
      <c r="F984" s="7"/>
      <c r="G984" s="5"/>
      <c r="I984" s="8"/>
    </row>
    <row r="985">
      <c r="D985" s="8"/>
      <c r="E985" s="8"/>
      <c r="F985" s="7"/>
      <c r="G985" s="5"/>
      <c r="I985" s="8"/>
    </row>
    <row r="986">
      <c r="D986" s="8"/>
      <c r="E986" s="8"/>
      <c r="F986" s="7"/>
      <c r="G986" s="5"/>
      <c r="I986" s="8"/>
    </row>
    <row r="987">
      <c r="D987" s="8"/>
      <c r="E987" s="8"/>
      <c r="F987" s="7"/>
      <c r="G987" s="5"/>
      <c r="I987" s="8"/>
    </row>
    <row r="988">
      <c r="D988" s="8"/>
      <c r="E988" s="8"/>
      <c r="F988" s="7"/>
      <c r="G988" s="5"/>
      <c r="I988" s="8"/>
    </row>
    <row r="989">
      <c r="D989" s="8"/>
      <c r="E989" s="8"/>
      <c r="F989" s="7"/>
      <c r="G989" s="5"/>
      <c r="I989" s="8"/>
    </row>
    <row r="990">
      <c r="D990" s="8"/>
      <c r="E990" s="8"/>
      <c r="F990" s="7"/>
      <c r="G990" s="5"/>
      <c r="I990" s="8"/>
    </row>
    <row r="991">
      <c r="D991" s="8"/>
      <c r="E991" s="8"/>
      <c r="F991" s="7"/>
      <c r="G991" s="5"/>
      <c r="I991" s="8"/>
    </row>
    <row r="992">
      <c r="D992" s="8"/>
      <c r="E992" s="8"/>
      <c r="F992" s="7"/>
      <c r="G992" s="5"/>
      <c r="I992" s="8"/>
    </row>
    <row r="993">
      <c r="D993" s="8"/>
      <c r="E993" s="8"/>
      <c r="F993" s="7"/>
      <c r="G993" s="5"/>
      <c r="I993" s="8"/>
    </row>
    <row r="994">
      <c r="D994" s="8"/>
      <c r="E994" s="8"/>
      <c r="F994" s="7"/>
      <c r="G994" s="5"/>
      <c r="I994" s="8"/>
    </row>
    <row r="995">
      <c r="D995" s="8"/>
      <c r="E995" s="8"/>
      <c r="F995" s="7"/>
      <c r="G995" s="5"/>
      <c r="I995" s="8"/>
    </row>
    <row r="996">
      <c r="D996" s="8"/>
      <c r="E996" s="8"/>
      <c r="F996" s="7"/>
      <c r="G996" s="5"/>
      <c r="I996" s="8"/>
    </row>
    <row r="997">
      <c r="D997" s="8"/>
      <c r="E997" s="8"/>
      <c r="F997" s="7"/>
      <c r="G997" s="5"/>
      <c r="I997" s="8"/>
    </row>
    <row r="998">
      <c r="D998" s="8"/>
      <c r="E998" s="8"/>
      <c r="F998" s="7"/>
      <c r="G998" s="5"/>
      <c r="I998" s="8"/>
    </row>
    <row r="999">
      <c r="D999" s="8"/>
      <c r="E999" s="8"/>
      <c r="F999" s="7"/>
      <c r="G999" s="5"/>
      <c r="I999" s="8"/>
    </row>
    <row r="1000">
      <c r="D1000" s="8"/>
      <c r="E1000" s="8"/>
      <c r="F1000" s="7"/>
      <c r="G1000" s="5"/>
      <c r="I1000" s="8"/>
    </row>
  </sheetData>
  <mergeCells count="5">
    <mergeCell ref="A1:B1"/>
    <mergeCell ref="I1:J1"/>
    <mergeCell ref="A6:B6"/>
    <mergeCell ref="I6:J6"/>
    <mergeCell ref="I10:J10"/>
  </mergeCells>
  <dataValidations>
    <dataValidation type="list" allowBlank="1" showErrorMessage="1" sqref="E2:E1000">
      <formula1>"Mercado,Farmácia,Transporte,Gasolina,Aluguel,Internet,Luz,Saúde,Lazer,Ensino,Academia,Assinaturas,Qtal,Outros"</formula1>
    </dataValidation>
    <dataValidation type="list" allowBlank="1" showErrorMessage="1" sqref="D2:D1000 I18:I1000">
      <formula1>"Lauro,Nayara"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1.38"/>
  </cols>
  <sheetData>
    <row r="1">
      <c r="A1" s="1" t="s">
        <v>0</v>
      </c>
      <c r="D1" s="1" t="s">
        <v>1</v>
      </c>
      <c r="E1" s="1" t="s">
        <v>2</v>
      </c>
      <c r="F1" s="2" t="s">
        <v>3</v>
      </c>
      <c r="G1" s="1" t="s">
        <v>4</v>
      </c>
      <c r="I1" s="1" t="s">
        <v>5</v>
      </c>
    </row>
    <row r="2">
      <c r="A2" s="1" t="s">
        <v>6</v>
      </c>
      <c r="B2" s="9">
        <v>6917.04</v>
      </c>
      <c r="D2" s="1" t="s">
        <v>9</v>
      </c>
      <c r="E2" s="1" t="s">
        <v>18</v>
      </c>
      <c r="F2" s="1" t="s">
        <v>424</v>
      </c>
      <c r="G2" s="4">
        <v>16.75</v>
      </c>
      <c r="I2" s="1" t="s">
        <v>6</v>
      </c>
      <c r="J2" s="5">
        <f>SUMIF(D2:D1000,A2,G2:G1000)</f>
        <v>6193.06</v>
      </c>
    </row>
    <row r="3">
      <c r="A3" s="1" t="s">
        <v>9</v>
      </c>
      <c r="B3" s="9">
        <v>2768.6</v>
      </c>
      <c r="D3" s="1" t="s">
        <v>9</v>
      </c>
      <c r="E3" s="1" t="s">
        <v>18</v>
      </c>
      <c r="F3" s="1" t="s">
        <v>232</v>
      </c>
      <c r="G3" s="4">
        <v>11.8</v>
      </c>
      <c r="I3" s="1" t="s">
        <v>9</v>
      </c>
      <c r="J3" s="5">
        <f>SUMIF(D$2:D1000,A3,G$2:G1000)</f>
        <v>2087.6</v>
      </c>
    </row>
    <row r="4">
      <c r="A4" s="1" t="s">
        <v>11</v>
      </c>
      <c r="B4" s="5">
        <f>SUM(B2:B3)</f>
        <v>9685.64</v>
      </c>
      <c r="D4" s="1" t="s">
        <v>9</v>
      </c>
      <c r="E4" s="1" t="s">
        <v>284</v>
      </c>
      <c r="F4" s="1" t="s">
        <v>169</v>
      </c>
      <c r="G4" s="4">
        <v>64.98</v>
      </c>
      <c r="I4" s="1" t="s">
        <v>11</v>
      </c>
      <c r="J4" s="5">
        <f>SUM(J2:J3)</f>
        <v>8280.66</v>
      </c>
    </row>
    <row r="5">
      <c r="D5" s="1" t="s">
        <v>9</v>
      </c>
      <c r="E5" s="1" t="s">
        <v>46</v>
      </c>
      <c r="F5" s="2" t="s">
        <v>407</v>
      </c>
      <c r="G5" s="4">
        <v>81.0</v>
      </c>
    </row>
    <row r="6">
      <c r="A6" s="1" t="s">
        <v>14</v>
      </c>
      <c r="D6" s="1" t="s">
        <v>9</v>
      </c>
      <c r="E6" s="1" t="s">
        <v>33</v>
      </c>
      <c r="F6" s="2" t="s">
        <v>425</v>
      </c>
      <c r="G6" s="4">
        <v>83.96</v>
      </c>
      <c r="I6" s="1" t="s">
        <v>16</v>
      </c>
    </row>
    <row r="7">
      <c r="A7" s="1" t="s">
        <v>6</v>
      </c>
      <c r="B7" s="6">
        <f>B2/B4</f>
        <v>0.7141541499</v>
      </c>
      <c r="D7" s="1" t="s">
        <v>9</v>
      </c>
      <c r="E7" s="1" t="s">
        <v>18</v>
      </c>
      <c r="F7" s="2" t="s">
        <v>426</v>
      </c>
      <c r="G7" s="4">
        <v>9.99</v>
      </c>
      <c r="I7" s="1" t="s">
        <v>6</v>
      </c>
      <c r="J7" s="6">
        <f>J2/J4</f>
        <v>0.7478944915</v>
      </c>
    </row>
    <row r="8">
      <c r="A8" s="1" t="s">
        <v>9</v>
      </c>
      <c r="B8" s="6">
        <f>B3/B4</f>
        <v>0.2858458501</v>
      </c>
      <c r="D8" s="1" t="s">
        <v>9</v>
      </c>
      <c r="E8" s="1" t="s">
        <v>57</v>
      </c>
      <c r="F8" s="2" t="s">
        <v>58</v>
      </c>
      <c r="G8" s="4">
        <v>6.84</v>
      </c>
      <c r="I8" s="1" t="s">
        <v>9</v>
      </c>
      <c r="J8" s="6">
        <f>J3/J4</f>
        <v>0.2521055085</v>
      </c>
    </row>
    <row r="9">
      <c r="D9" s="1" t="s">
        <v>9</v>
      </c>
      <c r="E9" s="1" t="s">
        <v>57</v>
      </c>
      <c r="F9" s="2" t="s">
        <v>58</v>
      </c>
      <c r="G9" s="4">
        <v>17.1</v>
      </c>
    </row>
    <row r="10">
      <c r="D10" s="1" t="s">
        <v>9</v>
      </c>
      <c r="E10" s="1" t="s">
        <v>57</v>
      </c>
      <c r="F10" s="2" t="s">
        <v>58</v>
      </c>
      <c r="G10" s="4">
        <v>11.87</v>
      </c>
      <c r="I10" s="1" t="s">
        <v>22</v>
      </c>
    </row>
    <row r="11">
      <c r="D11" s="1" t="s">
        <v>9</v>
      </c>
      <c r="E11" s="1" t="s">
        <v>57</v>
      </c>
      <c r="F11" s="2" t="s">
        <v>58</v>
      </c>
      <c r="G11" s="4">
        <v>18.21</v>
      </c>
      <c r="I11" s="1" t="s">
        <v>6</v>
      </c>
      <c r="J11" s="5">
        <f>J4*B7</f>
        <v>5913.667703</v>
      </c>
    </row>
    <row r="12">
      <c r="D12" s="1" t="s">
        <v>9</v>
      </c>
      <c r="E12" s="1" t="s">
        <v>57</v>
      </c>
      <c r="F12" s="2" t="s">
        <v>58</v>
      </c>
      <c r="G12" s="4">
        <v>19.91</v>
      </c>
      <c r="I12" s="1" t="s">
        <v>9</v>
      </c>
      <c r="J12" s="5">
        <f>J4*B8</f>
        <v>2366.992297</v>
      </c>
    </row>
    <row r="13">
      <c r="D13" s="1" t="s">
        <v>9</v>
      </c>
      <c r="E13" s="1" t="s">
        <v>18</v>
      </c>
      <c r="F13" s="2" t="s">
        <v>427</v>
      </c>
      <c r="G13" s="4">
        <v>22.9</v>
      </c>
    </row>
    <row r="14">
      <c r="D14" s="1" t="s">
        <v>9</v>
      </c>
      <c r="E14" s="1" t="s">
        <v>135</v>
      </c>
      <c r="F14" s="2" t="s">
        <v>428</v>
      </c>
      <c r="G14" s="4">
        <v>305.48</v>
      </c>
      <c r="I14" s="1" t="s">
        <v>26</v>
      </c>
      <c r="J14" s="8" t="str">
        <f>if(J2&lt;J11,A2,A3)</f>
        <v>Nayara</v>
      </c>
    </row>
    <row r="15">
      <c r="D15" s="1" t="s">
        <v>9</v>
      </c>
      <c r="E15" s="1" t="s">
        <v>7</v>
      </c>
      <c r="F15" s="2" t="s">
        <v>429</v>
      </c>
      <c r="G15" s="4">
        <v>28.0</v>
      </c>
      <c r="I15" s="1" t="s">
        <v>27</v>
      </c>
      <c r="J15" s="5">
        <f>IF(J14=A3, abs(J11-J2)-SUMIF(I$18:I1000,A3,J$18:J1000),abs(J11-J2)-SUMIF(I$18:I1000,A2,J$18:J1000))</f>
        <v>279.3922975</v>
      </c>
    </row>
    <row r="16">
      <c r="D16" s="1" t="s">
        <v>9</v>
      </c>
      <c r="E16" s="1" t="s">
        <v>7</v>
      </c>
      <c r="F16" s="2" t="s">
        <v>429</v>
      </c>
      <c r="G16" s="4">
        <v>16.0</v>
      </c>
    </row>
    <row r="17">
      <c r="D17" s="1" t="s">
        <v>9</v>
      </c>
      <c r="E17" s="1" t="s">
        <v>163</v>
      </c>
      <c r="F17" s="2" t="s">
        <v>209</v>
      </c>
      <c r="G17" s="4">
        <v>15.49</v>
      </c>
      <c r="I17" s="1" t="s">
        <v>35</v>
      </c>
      <c r="J17" s="1" t="s">
        <v>36</v>
      </c>
    </row>
    <row r="18">
      <c r="D18" s="1" t="s">
        <v>9</v>
      </c>
      <c r="E18" s="1" t="s">
        <v>33</v>
      </c>
      <c r="F18" s="2" t="s">
        <v>430</v>
      </c>
      <c r="G18" s="4">
        <v>75.98</v>
      </c>
      <c r="I18" s="8"/>
    </row>
    <row r="19">
      <c r="D19" s="1" t="s">
        <v>9</v>
      </c>
      <c r="E19" s="1" t="s">
        <v>25</v>
      </c>
      <c r="F19" s="2" t="s">
        <v>431</v>
      </c>
      <c r="G19" s="4">
        <v>49.98</v>
      </c>
      <c r="I19" s="8"/>
    </row>
    <row r="20">
      <c r="D20" s="1" t="s">
        <v>9</v>
      </c>
      <c r="E20" s="1" t="s">
        <v>163</v>
      </c>
      <c r="F20" s="2" t="s">
        <v>209</v>
      </c>
      <c r="G20" s="4">
        <v>8.84</v>
      </c>
      <c r="I20" s="8"/>
    </row>
    <row r="21">
      <c r="D21" s="1" t="s">
        <v>9</v>
      </c>
      <c r="E21" s="1" t="s">
        <v>285</v>
      </c>
      <c r="F21" s="2" t="s">
        <v>217</v>
      </c>
      <c r="G21" s="4">
        <v>35.99</v>
      </c>
      <c r="I21" s="8"/>
    </row>
    <row r="22">
      <c r="D22" s="1" t="s">
        <v>9</v>
      </c>
      <c r="E22" s="1" t="s">
        <v>163</v>
      </c>
      <c r="F22" s="2" t="s">
        <v>209</v>
      </c>
      <c r="G22" s="4">
        <v>1.19</v>
      </c>
      <c r="I22" s="8"/>
    </row>
    <row r="23">
      <c r="D23" s="1" t="s">
        <v>9</v>
      </c>
      <c r="E23" s="1" t="s">
        <v>25</v>
      </c>
      <c r="F23" s="2" t="s">
        <v>59</v>
      </c>
      <c r="G23" s="4">
        <v>13.99</v>
      </c>
      <c r="I23" s="8"/>
    </row>
    <row r="24">
      <c r="D24" s="1" t="s">
        <v>9</v>
      </c>
      <c r="E24" s="1" t="s">
        <v>25</v>
      </c>
      <c r="F24" s="2" t="s">
        <v>59</v>
      </c>
      <c r="G24" s="4">
        <v>37.0</v>
      </c>
      <c r="I24" s="8"/>
    </row>
    <row r="25">
      <c r="D25" s="1" t="s">
        <v>9</v>
      </c>
      <c r="E25" s="1" t="s">
        <v>163</v>
      </c>
      <c r="F25" s="2" t="s">
        <v>209</v>
      </c>
      <c r="G25" s="4">
        <v>1.19</v>
      </c>
      <c r="I25" s="8"/>
    </row>
    <row r="26">
      <c r="D26" s="1" t="s">
        <v>9</v>
      </c>
      <c r="E26" s="1" t="s">
        <v>163</v>
      </c>
      <c r="F26" s="2" t="s">
        <v>209</v>
      </c>
      <c r="G26" s="4">
        <v>1.19</v>
      </c>
      <c r="I26" s="8"/>
    </row>
    <row r="27">
      <c r="D27" s="1" t="s">
        <v>9</v>
      </c>
      <c r="E27" s="1" t="s">
        <v>163</v>
      </c>
      <c r="F27" s="2" t="s">
        <v>209</v>
      </c>
      <c r="G27" s="4">
        <v>1.19</v>
      </c>
      <c r="I27" s="8"/>
    </row>
    <row r="28">
      <c r="D28" s="1" t="s">
        <v>9</v>
      </c>
      <c r="E28" s="1" t="s">
        <v>163</v>
      </c>
      <c r="F28" s="2" t="s">
        <v>209</v>
      </c>
      <c r="G28" s="4">
        <v>1.19</v>
      </c>
      <c r="I28" s="8"/>
    </row>
    <row r="29">
      <c r="D29" s="1" t="s">
        <v>9</v>
      </c>
      <c r="E29" s="1" t="s">
        <v>163</v>
      </c>
      <c r="F29" s="2" t="s">
        <v>209</v>
      </c>
      <c r="G29" s="4">
        <v>1.19</v>
      </c>
      <c r="I29" s="8"/>
    </row>
    <row r="30">
      <c r="D30" s="1" t="s">
        <v>9</v>
      </c>
      <c r="E30" s="1" t="s">
        <v>33</v>
      </c>
      <c r="F30" s="2" t="s">
        <v>282</v>
      </c>
      <c r="G30" s="4">
        <v>90.0</v>
      </c>
      <c r="I30" s="8"/>
    </row>
    <row r="31">
      <c r="D31" s="1" t="s">
        <v>9</v>
      </c>
      <c r="E31" s="1" t="s">
        <v>163</v>
      </c>
      <c r="F31" s="2" t="s">
        <v>209</v>
      </c>
      <c r="G31" s="4">
        <v>4.61</v>
      </c>
      <c r="I31" s="8"/>
    </row>
    <row r="32">
      <c r="D32" s="1" t="s">
        <v>9</v>
      </c>
      <c r="E32" s="1" t="s">
        <v>285</v>
      </c>
      <c r="F32" s="2" t="s">
        <v>155</v>
      </c>
      <c r="G32" s="4">
        <v>144.29</v>
      </c>
      <c r="I32" s="8"/>
    </row>
    <row r="33">
      <c r="D33" s="1" t="s">
        <v>9</v>
      </c>
      <c r="E33" s="1" t="s">
        <v>7</v>
      </c>
      <c r="F33" s="2" t="s">
        <v>152</v>
      </c>
      <c r="G33" s="4">
        <v>9.5</v>
      </c>
      <c r="I33" s="8"/>
    </row>
    <row r="34">
      <c r="D34" s="1" t="s">
        <v>9</v>
      </c>
      <c r="E34" s="1" t="s">
        <v>25</v>
      </c>
      <c r="F34" s="2" t="s">
        <v>59</v>
      </c>
      <c r="G34" s="4">
        <v>103.94</v>
      </c>
      <c r="I34" s="8"/>
    </row>
    <row r="35">
      <c r="D35" s="1" t="s">
        <v>9</v>
      </c>
      <c r="E35" s="1" t="s">
        <v>163</v>
      </c>
      <c r="F35" s="2" t="s">
        <v>209</v>
      </c>
      <c r="G35" s="4">
        <v>3.42</v>
      </c>
      <c r="I35" s="8"/>
    </row>
    <row r="36">
      <c r="D36" s="1" t="s">
        <v>9</v>
      </c>
      <c r="E36" s="1" t="s">
        <v>33</v>
      </c>
      <c r="F36" s="2" t="s">
        <v>330</v>
      </c>
      <c r="G36" s="4">
        <v>100.0</v>
      </c>
      <c r="I36" s="8"/>
    </row>
    <row r="37">
      <c r="D37" s="1" t="s">
        <v>9</v>
      </c>
      <c r="E37" s="1" t="s">
        <v>7</v>
      </c>
      <c r="F37" s="2" t="s">
        <v>229</v>
      </c>
      <c r="G37" s="4">
        <v>110.0</v>
      </c>
      <c r="I37" s="8"/>
    </row>
    <row r="38">
      <c r="D38" s="1" t="s">
        <v>9</v>
      </c>
      <c r="E38" s="1" t="s">
        <v>163</v>
      </c>
      <c r="F38" s="2" t="s">
        <v>209</v>
      </c>
      <c r="G38" s="4">
        <v>9.81</v>
      </c>
      <c r="I38" s="8"/>
    </row>
    <row r="39">
      <c r="D39" s="1" t="s">
        <v>9</v>
      </c>
      <c r="E39" s="1" t="s">
        <v>163</v>
      </c>
      <c r="F39" s="2" t="s">
        <v>209</v>
      </c>
      <c r="G39" s="4">
        <v>28.98</v>
      </c>
      <c r="I39" s="8"/>
    </row>
    <row r="40">
      <c r="D40" s="1" t="s">
        <v>9</v>
      </c>
      <c r="E40" s="1" t="s">
        <v>33</v>
      </c>
      <c r="F40" s="2" t="s">
        <v>432</v>
      </c>
      <c r="G40" s="4">
        <v>90.0</v>
      </c>
      <c r="I40" s="8"/>
    </row>
    <row r="41">
      <c r="D41" s="1" t="s">
        <v>9</v>
      </c>
      <c r="E41" s="1" t="s">
        <v>7</v>
      </c>
      <c r="F41" s="2" t="s">
        <v>72</v>
      </c>
      <c r="G41" s="4">
        <v>63.99</v>
      </c>
      <c r="I41" s="8"/>
    </row>
    <row r="42">
      <c r="D42" s="1" t="s">
        <v>9</v>
      </c>
      <c r="E42" s="1" t="s">
        <v>163</v>
      </c>
      <c r="F42" s="2" t="s">
        <v>209</v>
      </c>
      <c r="G42" s="4">
        <v>7.71</v>
      </c>
      <c r="I42" s="8"/>
    </row>
    <row r="43">
      <c r="D43" s="1" t="s">
        <v>9</v>
      </c>
      <c r="E43" s="1" t="s">
        <v>163</v>
      </c>
      <c r="F43" s="2" t="s">
        <v>209</v>
      </c>
      <c r="G43" s="4">
        <v>10.5</v>
      </c>
      <c r="I43" s="8"/>
    </row>
    <row r="44">
      <c r="D44" s="1" t="s">
        <v>9</v>
      </c>
      <c r="E44" s="1" t="s">
        <v>285</v>
      </c>
      <c r="F44" s="2" t="s">
        <v>433</v>
      </c>
      <c r="G44" s="4">
        <v>35.5</v>
      </c>
      <c r="I44" s="8"/>
    </row>
    <row r="45">
      <c r="D45" s="1" t="s">
        <v>9</v>
      </c>
      <c r="E45" s="1" t="s">
        <v>25</v>
      </c>
      <c r="F45" s="2" t="s">
        <v>59</v>
      </c>
      <c r="G45" s="4">
        <v>40.84</v>
      </c>
      <c r="I45" s="8"/>
    </row>
    <row r="46">
      <c r="D46" s="1" t="s">
        <v>9</v>
      </c>
      <c r="E46" s="1" t="s">
        <v>7</v>
      </c>
      <c r="F46" s="2" t="s">
        <v>434</v>
      </c>
      <c r="G46" s="4">
        <v>5.9</v>
      </c>
      <c r="I46" s="8"/>
    </row>
    <row r="47">
      <c r="D47" s="1" t="s">
        <v>9</v>
      </c>
      <c r="E47" s="1" t="s">
        <v>7</v>
      </c>
      <c r="F47" s="2" t="s">
        <v>435</v>
      </c>
      <c r="G47" s="4">
        <v>8.5</v>
      </c>
      <c r="I47" s="8"/>
    </row>
    <row r="48">
      <c r="D48" s="1" t="s">
        <v>9</v>
      </c>
      <c r="E48" s="1" t="s">
        <v>163</v>
      </c>
      <c r="F48" s="2" t="s">
        <v>209</v>
      </c>
      <c r="G48" s="4">
        <v>3.38</v>
      </c>
      <c r="I48" s="8"/>
    </row>
    <row r="49">
      <c r="D49" s="1" t="s">
        <v>9</v>
      </c>
      <c r="E49" s="1" t="s">
        <v>33</v>
      </c>
      <c r="F49" s="2" t="s">
        <v>436</v>
      </c>
      <c r="G49" s="4">
        <v>257.53</v>
      </c>
      <c r="I49" s="8"/>
    </row>
    <row r="50">
      <c r="D50" s="1" t="s">
        <v>6</v>
      </c>
      <c r="E50" s="1" t="s">
        <v>18</v>
      </c>
      <c r="F50" s="2" t="s">
        <v>19</v>
      </c>
      <c r="G50" s="4">
        <v>22.45</v>
      </c>
      <c r="I50" s="8"/>
    </row>
    <row r="51">
      <c r="D51" s="1" t="s">
        <v>6</v>
      </c>
      <c r="E51" s="1" t="s">
        <v>7</v>
      </c>
      <c r="F51" s="2" t="s">
        <v>108</v>
      </c>
      <c r="G51" s="4">
        <v>49.4</v>
      </c>
      <c r="I51" s="8"/>
    </row>
    <row r="52">
      <c r="D52" s="1" t="s">
        <v>6</v>
      </c>
      <c r="E52" s="1" t="s">
        <v>33</v>
      </c>
      <c r="F52" s="2" t="s">
        <v>437</v>
      </c>
      <c r="G52" s="4">
        <v>114.5</v>
      </c>
      <c r="I52" s="8"/>
    </row>
    <row r="53">
      <c r="D53" s="1" t="s">
        <v>6</v>
      </c>
      <c r="E53" s="1" t="s">
        <v>62</v>
      </c>
      <c r="F53" s="7"/>
      <c r="G53" s="4">
        <v>219.9</v>
      </c>
      <c r="I53" s="8"/>
    </row>
    <row r="54">
      <c r="D54" s="1" t="s">
        <v>6</v>
      </c>
      <c r="E54" s="1" t="s">
        <v>25</v>
      </c>
      <c r="F54" s="7"/>
      <c r="G54" s="4">
        <v>77.06</v>
      </c>
      <c r="I54" s="8"/>
    </row>
    <row r="55">
      <c r="D55" s="1" t="s">
        <v>6</v>
      </c>
      <c r="E55" s="1" t="s">
        <v>33</v>
      </c>
      <c r="F55" s="2" t="s">
        <v>438</v>
      </c>
      <c r="G55" s="4">
        <v>60.0</v>
      </c>
      <c r="I55" s="8"/>
    </row>
    <row r="56">
      <c r="D56" s="1" t="s">
        <v>6</v>
      </c>
      <c r="E56" s="1" t="s">
        <v>135</v>
      </c>
      <c r="F56" s="2" t="s">
        <v>439</v>
      </c>
      <c r="G56" s="4">
        <v>45.16</v>
      </c>
      <c r="I56" s="8"/>
    </row>
    <row r="57">
      <c r="D57" s="1" t="s">
        <v>6</v>
      </c>
      <c r="E57" s="1" t="s">
        <v>17</v>
      </c>
      <c r="F57" s="7"/>
      <c r="G57" s="4">
        <v>1710.49</v>
      </c>
      <c r="I57" s="8"/>
    </row>
    <row r="58">
      <c r="D58" s="1" t="s">
        <v>6</v>
      </c>
      <c r="E58" s="1" t="s">
        <v>17</v>
      </c>
      <c r="F58" s="7"/>
      <c r="G58" s="4">
        <v>653.23</v>
      </c>
      <c r="I58" s="8"/>
    </row>
    <row r="59">
      <c r="D59" s="1" t="s">
        <v>6</v>
      </c>
      <c r="E59" s="1" t="s">
        <v>23</v>
      </c>
      <c r="F59" s="7"/>
      <c r="G59" s="4">
        <v>434.19</v>
      </c>
      <c r="I59" s="8"/>
    </row>
    <row r="60">
      <c r="D60" s="1" t="s">
        <v>6</v>
      </c>
      <c r="E60" s="1" t="s">
        <v>18</v>
      </c>
      <c r="F60" s="2" t="s">
        <v>286</v>
      </c>
      <c r="G60" s="4">
        <v>95.53</v>
      </c>
      <c r="I60" s="8"/>
    </row>
    <row r="61">
      <c r="D61" s="1" t="s">
        <v>6</v>
      </c>
      <c r="E61" s="1" t="s">
        <v>46</v>
      </c>
      <c r="F61" s="7"/>
      <c r="G61" s="4">
        <v>90.0</v>
      </c>
      <c r="I61" s="8"/>
    </row>
    <row r="62">
      <c r="D62" s="1" t="s">
        <v>6</v>
      </c>
      <c r="E62" s="1" t="s">
        <v>18</v>
      </c>
      <c r="F62" s="2" t="s">
        <v>97</v>
      </c>
      <c r="G62" s="4">
        <v>33.44</v>
      </c>
      <c r="I62" s="8"/>
    </row>
    <row r="63">
      <c r="D63" s="1" t="s">
        <v>6</v>
      </c>
      <c r="E63" s="1" t="s">
        <v>135</v>
      </c>
      <c r="F63" s="2" t="s">
        <v>136</v>
      </c>
      <c r="G63" s="4">
        <v>86.0</v>
      </c>
      <c r="I63" s="8"/>
    </row>
    <row r="64">
      <c r="D64" s="1" t="s">
        <v>6</v>
      </c>
      <c r="E64" s="1" t="s">
        <v>7</v>
      </c>
      <c r="F64" s="2" t="s">
        <v>440</v>
      </c>
      <c r="G64" s="4">
        <v>35.47</v>
      </c>
      <c r="I64" s="8"/>
    </row>
    <row r="65">
      <c r="D65" s="1" t="s">
        <v>6</v>
      </c>
      <c r="E65" s="1" t="s">
        <v>163</v>
      </c>
      <c r="F65" s="7"/>
      <c r="G65" s="4">
        <v>4.64</v>
      </c>
      <c r="I65" s="8"/>
    </row>
    <row r="66">
      <c r="D66" s="1" t="s">
        <v>6</v>
      </c>
      <c r="E66" s="1" t="s">
        <v>7</v>
      </c>
      <c r="F66" s="7"/>
      <c r="G66" s="4">
        <v>78.16</v>
      </c>
      <c r="I66" s="8"/>
    </row>
    <row r="67">
      <c r="D67" s="1" t="s">
        <v>6</v>
      </c>
      <c r="E67" s="1" t="s">
        <v>285</v>
      </c>
      <c r="F67" s="2" t="s">
        <v>318</v>
      </c>
      <c r="G67" s="4">
        <v>16.1</v>
      </c>
      <c r="I67" s="8"/>
    </row>
    <row r="68">
      <c r="D68" s="1" t="s">
        <v>6</v>
      </c>
      <c r="E68" s="1" t="s">
        <v>285</v>
      </c>
      <c r="F68" s="2" t="s">
        <v>441</v>
      </c>
      <c r="G68" s="4">
        <v>49.15</v>
      </c>
      <c r="I68" s="8"/>
    </row>
    <row r="69">
      <c r="D69" s="1" t="s">
        <v>6</v>
      </c>
      <c r="E69" s="1" t="s">
        <v>28</v>
      </c>
      <c r="F69" s="7"/>
      <c r="G69" s="4">
        <v>203.47</v>
      </c>
      <c r="I69" s="8"/>
    </row>
    <row r="70">
      <c r="D70" s="1" t="s">
        <v>6</v>
      </c>
      <c r="E70" s="1" t="s">
        <v>33</v>
      </c>
      <c r="F70" s="2" t="s">
        <v>219</v>
      </c>
      <c r="G70" s="4">
        <v>50.0</v>
      </c>
      <c r="I70" s="8"/>
    </row>
    <row r="71">
      <c r="D71" s="1" t="s">
        <v>6</v>
      </c>
      <c r="E71" s="1" t="s">
        <v>163</v>
      </c>
      <c r="F71" s="7"/>
      <c r="G71" s="4">
        <v>2.3</v>
      </c>
      <c r="I71" s="8"/>
    </row>
    <row r="72">
      <c r="D72" s="1" t="s">
        <v>6</v>
      </c>
      <c r="E72" s="1" t="s">
        <v>7</v>
      </c>
      <c r="F72" s="7"/>
      <c r="G72" s="4">
        <v>45.91</v>
      </c>
      <c r="I72" s="8"/>
    </row>
    <row r="73">
      <c r="D73" s="1" t="s">
        <v>6</v>
      </c>
      <c r="E73" s="1" t="s">
        <v>284</v>
      </c>
      <c r="F73" s="2" t="s">
        <v>442</v>
      </c>
      <c r="G73" s="4">
        <v>24.0</v>
      </c>
      <c r="I73" s="8"/>
    </row>
    <row r="74">
      <c r="D74" s="1" t="s">
        <v>6</v>
      </c>
      <c r="E74" s="1" t="s">
        <v>163</v>
      </c>
      <c r="F74" s="7"/>
      <c r="G74" s="4">
        <v>2.27</v>
      </c>
      <c r="I74" s="8"/>
    </row>
    <row r="75">
      <c r="D75" s="1" t="s">
        <v>6</v>
      </c>
      <c r="E75" s="1" t="s">
        <v>46</v>
      </c>
      <c r="F75" s="7"/>
      <c r="G75" s="4">
        <v>70.0</v>
      </c>
      <c r="I75" s="8"/>
    </row>
    <row r="76">
      <c r="D76" s="1" t="s">
        <v>6</v>
      </c>
      <c r="E76" s="1" t="s">
        <v>163</v>
      </c>
      <c r="F76" s="7"/>
      <c r="G76" s="4">
        <v>11.19</v>
      </c>
      <c r="I76" s="8"/>
    </row>
    <row r="77">
      <c r="D77" s="1" t="s">
        <v>6</v>
      </c>
      <c r="E77" s="1" t="s">
        <v>285</v>
      </c>
      <c r="F77" s="2" t="s">
        <v>318</v>
      </c>
      <c r="G77" s="4">
        <v>8.5</v>
      </c>
      <c r="I77" s="8"/>
    </row>
    <row r="78">
      <c r="D78" s="1" t="s">
        <v>6</v>
      </c>
      <c r="E78" s="1" t="s">
        <v>163</v>
      </c>
      <c r="F78" s="7"/>
      <c r="G78" s="4">
        <v>14.48</v>
      </c>
      <c r="I78" s="8"/>
    </row>
    <row r="79">
      <c r="D79" s="1" t="s">
        <v>6</v>
      </c>
      <c r="E79" s="1" t="s">
        <v>7</v>
      </c>
      <c r="F79" s="7"/>
      <c r="G79" s="4">
        <v>78.39</v>
      </c>
      <c r="I79" s="8"/>
    </row>
    <row r="80">
      <c r="D80" s="1" t="s">
        <v>6</v>
      </c>
      <c r="E80" s="1" t="s">
        <v>7</v>
      </c>
      <c r="F80" s="7"/>
      <c r="G80" s="4">
        <v>100.27</v>
      </c>
      <c r="I80" s="8"/>
    </row>
    <row r="81">
      <c r="D81" s="1" t="s">
        <v>6</v>
      </c>
      <c r="E81" s="1" t="s">
        <v>285</v>
      </c>
      <c r="F81" s="2" t="s">
        <v>443</v>
      </c>
      <c r="G81" s="4">
        <v>44.89</v>
      </c>
      <c r="I81" s="8"/>
    </row>
    <row r="82">
      <c r="D82" s="1" t="s">
        <v>6</v>
      </c>
      <c r="E82" s="1" t="s">
        <v>7</v>
      </c>
      <c r="F82" s="2" t="s">
        <v>108</v>
      </c>
      <c r="G82" s="4">
        <v>160.76</v>
      </c>
      <c r="I82" s="8"/>
    </row>
    <row r="83">
      <c r="D83" s="1" t="s">
        <v>6</v>
      </c>
      <c r="E83" s="1" t="s">
        <v>25</v>
      </c>
      <c r="F83" s="7"/>
      <c r="G83" s="4">
        <v>61.98</v>
      </c>
      <c r="I83" s="8"/>
    </row>
    <row r="84">
      <c r="D84" s="1" t="s">
        <v>6</v>
      </c>
      <c r="E84" s="1" t="s">
        <v>285</v>
      </c>
      <c r="F84" s="2" t="s">
        <v>226</v>
      </c>
      <c r="G84" s="4">
        <v>138.4</v>
      </c>
      <c r="I84" s="8"/>
    </row>
    <row r="85">
      <c r="D85" s="1" t="s">
        <v>6</v>
      </c>
      <c r="E85" s="1" t="s">
        <v>28</v>
      </c>
      <c r="F85" s="7"/>
      <c r="G85" s="4">
        <v>200.96</v>
      </c>
      <c r="I85" s="8"/>
    </row>
    <row r="86">
      <c r="D86" s="1" t="s">
        <v>6</v>
      </c>
      <c r="E86" s="1" t="s">
        <v>7</v>
      </c>
      <c r="F86" s="2" t="s">
        <v>108</v>
      </c>
      <c r="G86" s="4">
        <v>343.05</v>
      </c>
      <c r="I86" s="8"/>
    </row>
    <row r="87">
      <c r="D87" s="1" t="s">
        <v>6</v>
      </c>
      <c r="E87" s="1" t="s">
        <v>163</v>
      </c>
      <c r="F87" s="7"/>
      <c r="G87" s="4">
        <v>4.5</v>
      </c>
      <c r="I87" s="8"/>
    </row>
    <row r="88">
      <c r="D88" s="1" t="s">
        <v>6</v>
      </c>
      <c r="E88" s="1" t="s">
        <v>285</v>
      </c>
      <c r="F88" s="2" t="s">
        <v>444</v>
      </c>
      <c r="G88" s="4">
        <v>36.15</v>
      </c>
      <c r="I88" s="8"/>
    </row>
    <row r="89">
      <c r="D89" s="1" t="s">
        <v>6</v>
      </c>
      <c r="E89" s="1" t="s">
        <v>285</v>
      </c>
      <c r="F89" s="2" t="s">
        <v>445</v>
      </c>
      <c r="G89" s="4">
        <v>135.89</v>
      </c>
      <c r="I89" s="8"/>
    </row>
    <row r="90">
      <c r="D90" s="1" t="s">
        <v>6</v>
      </c>
      <c r="E90" s="1" t="s">
        <v>7</v>
      </c>
      <c r="F90" s="2" t="s">
        <v>108</v>
      </c>
      <c r="G90" s="4">
        <v>190.3</v>
      </c>
      <c r="I90" s="8"/>
    </row>
    <row r="91">
      <c r="D91" s="1" t="s">
        <v>6</v>
      </c>
      <c r="E91" s="1" t="s">
        <v>7</v>
      </c>
      <c r="F91" s="2" t="s">
        <v>343</v>
      </c>
      <c r="G91" s="4">
        <v>251.71</v>
      </c>
      <c r="I91" s="8"/>
    </row>
    <row r="92">
      <c r="D92" s="1" t="s">
        <v>6</v>
      </c>
      <c r="E92" s="1" t="s">
        <v>7</v>
      </c>
      <c r="F92" s="2" t="s">
        <v>446</v>
      </c>
      <c r="G92" s="4">
        <v>94.0</v>
      </c>
      <c r="I92" s="8"/>
    </row>
    <row r="93">
      <c r="D93" s="1" t="s">
        <v>6</v>
      </c>
      <c r="E93" s="1" t="s">
        <v>284</v>
      </c>
      <c r="F93" s="7"/>
      <c r="G93" s="4">
        <v>44.82</v>
      </c>
      <c r="I93" s="8"/>
    </row>
    <row r="94">
      <c r="D94" s="8"/>
      <c r="E94" s="8"/>
      <c r="F94" s="7"/>
      <c r="G94" s="5"/>
      <c r="I94" s="8"/>
    </row>
    <row r="95">
      <c r="D95" s="8"/>
      <c r="E95" s="8"/>
      <c r="F95" s="7"/>
      <c r="G95" s="5"/>
      <c r="I95" s="8"/>
    </row>
    <row r="96">
      <c r="D96" s="8"/>
      <c r="E96" s="8"/>
      <c r="F96" s="7"/>
      <c r="G96" s="5"/>
      <c r="I96" s="8"/>
    </row>
    <row r="97">
      <c r="D97" s="8"/>
      <c r="E97" s="8"/>
      <c r="F97" s="7"/>
      <c r="G97" s="5"/>
      <c r="I97" s="8"/>
    </row>
    <row r="98">
      <c r="D98" s="8"/>
      <c r="E98" s="8"/>
      <c r="F98" s="7"/>
      <c r="G98" s="5"/>
      <c r="I98" s="8"/>
    </row>
    <row r="99">
      <c r="D99" s="8"/>
      <c r="E99" s="8"/>
      <c r="F99" s="7"/>
      <c r="G99" s="5"/>
      <c r="I99" s="8"/>
    </row>
    <row r="100">
      <c r="D100" s="8"/>
      <c r="E100" s="8"/>
      <c r="F100" s="7"/>
      <c r="G100" s="5"/>
      <c r="I100" s="8"/>
    </row>
    <row r="101">
      <c r="D101" s="8"/>
      <c r="E101" s="8"/>
      <c r="F101" s="7"/>
      <c r="G101" s="5"/>
      <c r="I101" s="8"/>
    </row>
    <row r="102">
      <c r="D102" s="8"/>
      <c r="E102" s="8"/>
      <c r="F102" s="7"/>
      <c r="G102" s="5"/>
      <c r="I102" s="8"/>
    </row>
    <row r="103">
      <c r="D103" s="8"/>
      <c r="E103" s="8"/>
      <c r="F103" s="7"/>
      <c r="G103" s="5"/>
      <c r="I103" s="8"/>
    </row>
    <row r="104">
      <c r="D104" s="8"/>
      <c r="E104" s="8"/>
      <c r="F104" s="7"/>
      <c r="G104" s="5"/>
      <c r="I104" s="8"/>
    </row>
    <row r="105">
      <c r="D105" s="8"/>
      <c r="E105" s="8"/>
      <c r="F105" s="7"/>
      <c r="G105" s="5"/>
      <c r="I105" s="8"/>
    </row>
    <row r="106">
      <c r="D106" s="8"/>
      <c r="E106" s="8"/>
      <c r="F106" s="7"/>
      <c r="G106" s="5"/>
      <c r="I106" s="8"/>
    </row>
    <row r="107">
      <c r="D107" s="8"/>
      <c r="E107" s="8"/>
      <c r="F107" s="7"/>
      <c r="G107" s="5"/>
      <c r="I107" s="8"/>
    </row>
    <row r="108">
      <c r="D108" s="8"/>
      <c r="E108" s="8"/>
      <c r="F108" s="7"/>
      <c r="G108" s="5"/>
      <c r="I108" s="8"/>
    </row>
    <row r="109">
      <c r="D109" s="8"/>
      <c r="E109" s="8"/>
      <c r="F109" s="7"/>
      <c r="G109" s="5"/>
      <c r="I109" s="8"/>
    </row>
    <row r="110">
      <c r="D110" s="8"/>
      <c r="E110" s="8"/>
      <c r="F110" s="7"/>
      <c r="G110" s="5"/>
      <c r="I110" s="8"/>
    </row>
    <row r="111">
      <c r="D111" s="8"/>
      <c r="E111" s="8"/>
      <c r="F111" s="7"/>
      <c r="G111" s="5"/>
      <c r="I111" s="8"/>
    </row>
    <row r="112">
      <c r="D112" s="8"/>
      <c r="E112" s="8"/>
      <c r="F112" s="7"/>
      <c r="G112" s="5"/>
      <c r="I112" s="8"/>
    </row>
    <row r="113">
      <c r="D113" s="8"/>
      <c r="E113" s="8"/>
      <c r="F113" s="7"/>
      <c r="G113" s="5"/>
      <c r="I113" s="8"/>
    </row>
    <row r="114">
      <c r="D114" s="8"/>
      <c r="E114" s="8"/>
      <c r="F114" s="7"/>
      <c r="G114" s="5"/>
      <c r="I114" s="8"/>
    </row>
    <row r="115">
      <c r="D115" s="8"/>
      <c r="E115" s="8"/>
      <c r="F115" s="7"/>
      <c r="G115" s="5"/>
      <c r="I115" s="8"/>
    </row>
    <row r="116">
      <c r="D116" s="8"/>
      <c r="E116" s="8"/>
      <c r="F116" s="7"/>
      <c r="G116" s="5"/>
      <c r="I116" s="8"/>
    </row>
    <row r="117">
      <c r="D117" s="8"/>
      <c r="E117" s="8"/>
      <c r="F117" s="7"/>
      <c r="G117" s="5"/>
      <c r="I117" s="8"/>
    </row>
    <row r="118">
      <c r="D118" s="8"/>
      <c r="E118" s="8"/>
      <c r="F118" s="7"/>
      <c r="G118" s="5"/>
      <c r="I118" s="8"/>
    </row>
    <row r="119">
      <c r="D119" s="8"/>
      <c r="E119" s="8"/>
      <c r="F119" s="7"/>
      <c r="G119" s="5"/>
      <c r="I119" s="8"/>
    </row>
    <row r="120">
      <c r="D120" s="8"/>
      <c r="E120" s="8"/>
      <c r="F120" s="7"/>
      <c r="G120" s="5"/>
      <c r="I120" s="8"/>
    </row>
    <row r="121">
      <c r="D121" s="8"/>
      <c r="E121" s="8"/>
      <c r="F121" s="7"/>
      <c r="G121" s="5"/>
      <c r="I121" s="8"/>
    </row>
    <row r="122">
      <c r="D122" s="8"/>
      <c r="E122" s="8"/>
      <c r="F122" s="7"/>
      <c r="G122" s="5"/>
      <c r="I122" s="8"/>
    </row>
    <row r="123">
      <c r="D123" s="8"/>
      <c r="E123" s="8"/>
      <c r="F123" s="7"/>
      <c r="G123" s="5"/>
      <c r="I123" s="8"/>
    </row>
    <row r="124">
      <c r="D124" s="8"/>
      <c r="E124" s="8"/>
      <c r="F124" s="7"/>
      <c r="G124" s="5"/>
      <c r="I124" s="8"/>
    </row>
    <row r="125">
      <c r="D125" s="8"/>
      <c r="E125" s="8"/>
      <c r="F125" s="7"/>
      <c r="G125" s="5"/>
      <c r="I125" s="8"/>
    </row>
    <row r="126">
      <c r="D126" s="8"/>
      <c r="E126" s="8"/>
      <c r="F126" s="7"/>
      <c r="G126" s="5"/>
      <c r="I126" s="8"/>
    </row>
    <row r="127">
      <c r="D127" s="8"/>
      <c r="E127" s="8"/>
      <c r="F127" s="7"/>
      <c r="G127" s="5"/>
      <c r="I127" s="8"/>
    </row>
    <row r="128">
      <c r="D128" s="8"/>
      <c r="E128" s="8"/>
      <c r="F128" s="7"/>
      <c r="G128" s="5"/>
      <c r="I128" s="8"/>
    </row>
    <row r="129">
      <c r="D129" s="8"/>
      <c r="E129" s="8"/>
      <c r="F129" s="7"/>
      <c r="G129" s="5"/>
      <c r="I129" s="8"/>
    </row>
    <row r="130">
      <c r="D130" s="8"/>
      <c r="E130" s="8"/>
      <c r="F130" s="7"/>
      <c r="G130" s="5"/>
      <c r="I130" s="8"/>
    </row>
    <row r="131">
      <c r="D131" s="8"/>
      <c r="E131" s="8"/>
      <c r="F131" s="7"/>
      <c r="G131" s="5"/>
      <c r="I131" s="8"/>
    </row>
    <row r="132">
      <c r="D132" s="8"/>
      <c r="E132" s="8"/>
      <c r="F132" s="7"/>
      <c r="G132" s="5"/>
      <c r="I132" s="8"/>
    </row>
    <row r="133">
      <c r="D133" s="8"/>
      <c r="E133" s="8"/>
      <c r="F133" s="7"/>
      <c r="G133" s="5"/>
      <c r="I133" s="8"/>
    </row>
    <row r="134">
      <c r="D134" s="8"/>
      <c r="E134" s="8"/>
      <c r="F134" s="7"/>
      <c r="G134" s="5"/>
      <c r="I134" s="8"/>
    </row>
    <row r="135">
      <c r="D135" s="8"/>
      <c r="E135" s="8"/>
      <c r="F135" s="7"/>
      <c r="G135" s="5"/>
      <c r="I135" s="8"/>
    </row>
    <row r="136">
      <c r="D136" s="8"/>
      <c r="E136" s="8"/>
      <c r="F136" s="7"/>
      <c r="G136" s="5"/>
      <c r="I136" s="8"/>
    </row>
    <row r="137">
      <c r="D137" s="8"/>
      <c r="E137" s="8"/>
      <c r="F137" s="7"/>
      <c r="G137" s="5"/>
      <c r="I137" s="8"/>
    </row>
    <row r="138">
      <c r="D138" s="8"/>
      <c r="E138" s="8"/>
      <c r="F138" s="7"/>
      <c r="G138" s="5"/>
      <c r="I138" s="8"/>
    </row>
    <row r="139">
      <c r="D139" s="8"/>
      <c r="E139" s="8"/>
      <c r="F139" s="7"/>
      <c r="G139" s="5"/>
      <c r="I139" s="8"/>
    </row>
    <row r="140">
      <c r="D140" s="8"/>
      <c r="E140" s="8"/>
      <c r="F140" s="7"/>
      <c r="G140" s="5"/>
      <c r="I140" s="8"/>
    </row>
    <row r="141">
      <c r="D141" s="8"/>
      <c r="E141" s="8"/>
      <c r="F141" s="7"/>
      <c r="G141" s="5"/>
      <c r="I141" s="8"/>
    </row>
    <row r="142">
      <c r="D142" s="8"/>
      <c r="E142" s="8"/>
      <c r="F142" s="7"/>
      <c r="G142" s="5"/>
      <c r="I142" s="8"/>
    </row>
    <row r="143">
      <c r="D143" s="8"/>
      <c r="E143" s="8"/>
      <c r="F143" s="7"/>
      <c r="G143" s="5"/>
      <c r="I143" s="8"/>
    </row>
    <row r="144">
      <c r="D144" s="8"/>
      <c r="E144" s="8"/>
      <c r="F144" s="7"/>
      <c r="G144" s="5"/>
      <c r="I144" s="8"/>
    </row>
    <row r="145">
      <c r="D145" s="8"/>
      <c r="E145" s="8"/>
      <c r="F145" s="7"/>
      <c r="G145" s="5"/>
      <c r="I145" s="8"/>
    </row>
    <row r="146">
      <c r="D146" s="8"/>
      <c r="E146" s="8"/>
      <c r="F146" s="7"/>
      <c r="G146" s="5"/>
      <c r="I146" s="8"/>
    </row>
    <row r="147">
      <c r="D147" s="8"/>
      <c r="E147" s="8"/>
      <c r="F147" s="7"/>
      <c r="G147" s="5"/>
      <c r="I147" s="8"/>
    </row>
    <row r="148">
      <c r="D148" s="8"/>
      <c r="E148" s="8"/>
      <c r="F148" s="7"/>
      <c r="G148" s="5"/>
      <c r="I148" s="8"/>
    </row>
    <row r="149">
      <c r="D149" s="8"/>
      <c r="E149" s="8"/>
      <c r="F149" s="7"/>
      <c r="G149" s="5"/>
      <c r="I149" s="8"/>
    </row>
    <row r="150">
      <c r="D150" s="8"/>
      <c r="E150" s="8"/>
      <c r="F150" s="7"/>
      <c r="G150" s="5"/>
      <c r="I150" s="8"/>
    </row>
    <row r="151">
      <c r="D151" s="8"/>
      <c r="E151" s="8"/>
      <c r="F151" s="7"/>
      <c r="G151" s="5"/>
      <c r="I151" s="8"/>
    </row>
    <row r="152">
      <c r="D152" s="8"/>
      <c r="E152" s="8"/>
      <c r="F152" s="7"/>
      <c r="G152" s="5"/>
      <c r="I152" s="8"/>
    </row>
    <row r="153">
      <c r="D153" s="8"/>
      <c r="E153" s="8"/>
      <c r="F153" s="7"/>
      <c r="G153" s="5"/>
      <c r="I153" s="8"/>
    </row>
    <row r="154">
      <c r="D154" s="8"/>
      <c r="E154" s="8"/>
      <c r="F154" s="7"/>
      <c r="G154" s="5"/>
      <c r="I154" s="8"/>
    </row>
    <row r="155">
      <c r="D155" s="8"/>
      <c r="E155" s="8"/>
      <c r="F155" s="7"/>
      <c r="G155" s="5"/>
      <c r="I155" s="8"/>
    </row>
    <row r="156">
      <c r="D156" s="8"/>
      <c r="E156" s="8"/>
      <c r="F156" s="7"/>
      <c r="G156" s="5"/>
      <c r="I156" s="8"/>
    </row>
    <row r="157">
      <c r="D157" s="8"/>
      <c r="E157" s="8"/>
      <c r="F157" s="7"/>
      <c r="G157" s="5"/>
      <c r="I157" s="8"/>
    </row>
    <row r="158">
      <c r="D158" s="8"/>
      <c r="E158" s="8"/>
      <c r="F158" s="7"/>
      <c r="G158" s="5"/>
      <c r="I158" s="8"/>
    </row>
    <row r="159">
      <c r="D159" s="8"/>
      <c r="E159" s="8"/>
      <c r="F159" s="7"/>
      <c r="G159" s="5"/>
      <c r="I159" s="8"/>
    </row>
    <row r="160">
      <c r="D160" s="8"/>
      <c r="E160" s="8"/>
      <c r="F160" s="7"/>
      <c r="G160" s="5"/>
      <c r="I160" s="8"/>
    </row>
    <row r="161">
      <c r="D161" s="8"/>
      <c r="E161" s="8"/>
      <c r="F161" s="7"/>
      <c r="G161" s="5"/>
      <c r="I161" s="8"/>
    </row>
    <row r="162">
      <c r="D162" s="8"/>
      <c r="E162" s="8"/>
      <c r="F162" s="7"/>
      <c r="G162" s="5"/>
      <c r="I162" s="8"/>
    </row>
    <row r="163">
      <c r="D163" s="8"/>
      <c r="E163" s="8"/>
      <c r="F163" s="7"/>
      <c r="G163" s="5"/>
      <c r="I163" s="8"/>
    </row>
    <row r="164">
      <c r="D164" s="8"/>
      <c r="E164" s="8"/>
      <c r="F164" s="7"/>
      <c r="G164" s="5"/>
      <c r="I164" s="8"/>
    </row>
    <row r="165">
      <c r="D165" s="8"/>
      <c r="E165" s="8"/>
      <c r="F165" s="7"/>
      <c r="G165" s="5"/>
      <c r="I165" s="8"/>
    </row>
    <row r="166">
      <c r="D166" s="8"/>
      <c r="E166" s="8"/>
      <c r="F166" s="7"/>
      <c r="G166" s="5"/>
      <c r="I166" s="8"/>
    </row>
    <row r="167">
      <c r="D167" s="8"/>
      <c r="E167" s="8"/>
      <c r="F167" s="7"/>
      <c r="G167" s="5"/>
      <c r="I167" s="8"/>
    </row>
    <row r="168">
      <c r="D168" s="8"/>
      <c r="E168" s="8"/>
      <c r="F168" s="7"/>
      <c r="G168" s="5"/>
      <c r="I168" s="8"/>
    </row>
    <row r="169">
      <c r="D169" s="8"/>
      <c r="E169" s="8"/>
      <c r="F169" s="7"/>
      <c r="G169" s="5"/>
      <c r="I169" s="8"/>
    </row>
    <row r="170">
      <c r="D170" s="8"/>
      <c r="E170" s="8"/>
      <c r="F170" s="7"/>
      <c r="G170" s="5"/>
      <c r="I170" s="8"/>
    </row>
    <row r="171">
      <c r="D171" s="8"/>
      <c r="E171" s="8"/>
      <c r="F171" s="7"/>
      <c r="G171" s="5"/>
      <c r="I171" s="8"/>
    </row>
    <row r="172">
      <c r="D172" s="8"/>
      <c r="E172" s="8"/>
      <c r="F172" s="7"/>
      <c r="G172" s="5"/>
      <c r="I172" s="8"/>
    </row>
    <row r="173">
      <c r="D173" s="8"/>
      <c r="E173" s="8"/>
      <c r="F173" s="7"/>
      <c r="G173" s="5"/>
      <c r="I173" s="8"/>
    </row>
    <row r="174">
      <c r="D174" s="8"/>
      <c r="E174" s="8"/>
      <c r="F174" s="7"/>
      <c r="G174" s="5"/>
      <c r="I174" s="8"/>
    </row>
    <row r="175">
      <c r="D175" s="8"/>
      <c r="E175" s="8"/>
      <c r="F175" s="7"/>
      <c r="G175" s="5"/>
      <c r="I175" s="8"/>
    </row>
    <row r="176">
      <c r="D176" s="8"/>
      <c r="E176" s="8"/>
      <c r="F176" s="7"/>
      <c r="G176" s="5"/>
      <c r="I176" s="8"/>
    </row>
    <row r="177">
      <c r="D177" s="8"/>
      <c r="E177" s="8"/>
      <c r="F177" s="7"/>
      <c r="G177" s="5"/>
      <c r="I177" s="8"/>
    </row>
    <row r="178">
      <c r="D178" s="8"/>
      <c r="E178" s="8"/>
      <c r="F178" s="7"/>
      <c r="G178" s="5"/>
      <c r="I178" s="8"/>
    </row>
    <row r="179">
      <c r="D179" s="8"/>
      <c r="E179" s="8"/>
      <c r="F179" s="7"/>
      <c r="G179" s="5"/>
      <c r="I179" s="8"/>
    </row>
    <row r="180">
      <c r="D180" s="8"/>
      <c r="E180" s="8"/>
      <c r="F180" s="7"/>
      <c r="G180" s="5"/>
      <c r="I180" s="8"/>
    </row>
    <row r="181">
      <c r="D181" s="8"/>
      <c r="E181" s="8"/>
      <c r="F181" s="7"/>
      <c r="G181" s="5"/>
      <c r="I181" s="8"/>
    </row>
    <row r="182">
      <c r="D182" s="8"/>
      <c r="E182" s="8"/>
      <c r="F182" s="7"/>
      <c r="G182" s="5"/>
      <c r="I182" s="8"/>
    </row>
    <row r="183">
      <c r="D183" s="8"/>
      <c r="E183" s="8"/>
      <c r="F183" s="7"/>
      <c r="G183" s="5"/>
      <c r="I183" s="8"/>
    </row>
    <row r="184">
      <c r="D184" s="8"/>
      <c r="E184" s="8"/>
      <c r="F184" s="7"/>
      <c r="G184" s="5"/>
      <c r="I184" s="8"/>
    </row>
    <row r="185">
      <c r="D185" s="8"/>
      <c r="E185" s="8"/>
      <c r="F185" s="7"/>
      <c r="G185" s="5"/>
      <c r="I185" s="8"/>
    </row>
    <row r="186">
      <c r="D186" s="8"/>
      <c r="E186" s="8"/>
      <c r="F186" s="7"/>
      <c r="G186" s="5"/>
      <c r="I186" s="8"/>
    </row>
    <row r="187">
      <c r="D187" s="8"/>
      <c r="E187" s="8"/>
      <c r="F187" s="7"/>
      <c r="G187" s="5"/>
      <c r="I187" s="8"/>
    </row>
    <row r="188">
      <c r="D188" s="8"/>
      <c r="E188" s="8"/>
      <c r="F188" s="7"/>
      <c r="G188" s="5"/>
      <c r="I188" s="8"/>
    </row>
    <row r="189">
      <c r="D189" s="8"/>
      <c r="E189" s="8"/>
      <c r="F189" s="7"/>
      <c r="G189" s="5"/>
      <c r="I189" s="8"/>
    </row>
    <row r="190">
      <c r="D190" s="8"/>
      <c r="E190" s="8"/>
      <c r="F190" s="7"/>
      <c r="G190" s="5"/>
      <c r="I190" s="8"/>
    </row>
    <row r="191">
      <c r="D191" s="8"/>
      <c r="E191" s="8"/>
      <c r="F191" s="7"/>
      <c r="G191" s="5"/>
      <c r="I191" s="8"/>
    </row>
    <row r="192">
      <c r="D192" s="8"/>
      <c r="E192" s="8"/>
      <c r="F192" s="7"/>
      <c r="G192" s="5"/>
      <c r="I192" s="8"/>
    </row>
    <row r="193">
      <c r="D193" s="8"/>
      <c r="E193" s="8"/>
      <c r="F193" s="7"/>
      <c r="G193" s="5"/>
      <c r="I193" s="8"/>
    </row>
    <row r="194">
      <c r="D194" s="8"/>
      <c r="E194" s="8"/>
      <c r="F194" s="7"/>
      <c r="G194" s="5"/>
      <c r="I194" s="8"/>
    </row>
    <row r="195">
      <c r="D195" s="8"/>
      <c r="E195" s="8"/>
      <c r="F195" s="7"/>
      <c r="G195" s="5"/>
      <c r="I195" s="8"/>
    </row>
    <row r="196">
      <c r="D196" s="8"/>
      <c r="E196" s="8"/>
      <c r="F196" s="7"/>
      <c r="G196" s="5"/>
      <c r="I196" s="8"/>
    </row>
    <row r="197">
      <c r="D197" s="8"/>
      <c r="E197" s="8"/>
      <c r="F197" s="7"/>
      <c r="G197" s="5"/>
      <c r="I197" s="8"/>
    </row>
    <row r="198">
      <c r="D198" s="8"/>
      <c r="E198" s="8"/>
      <c r="F198" s="7"/>
      <c r="G198" s="5"/>
      <c r="I198" s="8"/>
    </row>
    <row r="199">
      <c r="D199" s="8"/>
      <c r="E199" s="8"/>
      <c r="F199" s="7"/>
      <c r="G199" s="5"/>
      <c r="I199" s="8"/>
    </row>
    <row r="200">
      <c r="D200" s="8"/>
      <c r="E200" s="8"/>
      <c r="F200" s="7"/>
      <c r="G200" s="5"/>
      <c r="I200" s="8"/>
    </row>
    <row r="201">
      <c r="D201" s="8"/>
      <c r="E201" s="8"/>
      <c r="F201" s="7"/>
      <c r="G201" s="5"/>
      <c r="I201" s="8"/>
    </row>
    <row r="202">
      <c r="D202" s="8"/>
      <c r="E202" s="8"/>
      <c r="F202" s="7"/>
      <c r="G202" s="5"/>
      <c r="I202" s="8"/>
    </row>
    <row r="203">
      <c r="D203" s="8"/>
      <c r="E203" s="8"/>
      <c r="F203" s="7"/>
      <c r="G203" s="5"/>
      <c r="I203" s="8"/>
    </row>
    <row r="204">
      <c r="D204" s="8"/>
      <c r="E204" s="8"/>
      <c r="F204" s="7"/>
      <c r="G204" s="5"/>
      <c r="I204" s="8"/>
    </row>
    <row r="205">
      <c r="D205" s="8"/>
      <c r="E205" s="8"/>
      <c r="F205" s="7"/>
      <c r="G205" s="5"/>
      <c r="I205" s="8"/>
    </row>
    <row r="206">
      <c r="D206" s="8"/>
      <c r="E206" s="8"/>
      <c r="F206" s="7"/>
      <c r="G206" s="5"/>
      <c r="I206" s="8"/>
    </row>
    <row r="207">
      <c r="D207" s="8"/>
      <c r="E207" s="8"/>
      <c r="F207" s="7"/>
      <c r="G207" s="5"/>
      <c r="I207" s="8"/>
    </row>
    <row r="208">
      <c r="D208" s="8"/>
      <c r="E208" s="8"/>
      <c r="F208" s="7"/>
      <c r="G208" s="5"/>
      <c r="I208" s="8"/>
    </row>
    <row r="209">
      <c r="D209" s="8"/>
      <c r="E209" s="8"/>
      <c r="F209" s="7"/>
      <c r="G209" s="5"/>
      <c r="I209" s="8"/>
    </row>
    <row r="210">
      <c r="D210" s="8"/>
      <c r="E210" s="8"/>
      <c r="F210" s="7"/>
      <c r="G210" s="5"/>
      <c r="I210" s="8"/>
    </row>
    <row r="211">
      <c r="D211" s="8"/>
      <c r="E211" s="8"/>
      <c r="F211" s="7"/>
      <c r="G211" s="5"/>
      <c r="I211" s="8"/>
    </row>
    <row r="212">
      <c r="D212" s="8"/>
      <c r="E212" s="8"/>
      <c r="F212" s="7"/>
      <c r="G212" s="5"/>
      <c r="I212" s="8"/>
    </row>
    <row r="213">
      <c r="D213" s="8"/>
      <c r="E213" s="8"/>
      <c r="F213" s="7"/>
      <c r="G213" s="5"/>
      <c r="I213" s="8"/>
    </row>
    <row r="214">
      <c r="D214" s="8"/>
      <c r="E214" s="8"/>
      <c r="F214" s="7"/>
      <c r="G214" s="5"/>
      <c r="I214" s="8"/>
    </row>
    <row r="215">
      <c r="D215" s="8"/>
      <c r="E215" s="8"/>
      <c r="F215" s="7"/>
      <c r="G215" s="5"/>
      <c r="I215" s="8"/>
    </row>
    <row r="216">
      <c r="D216" s="8"/>
      <c r="E216" s="8"/>
      <c r="F216" s="7"/>
      <c r="G216" s="5"/>
      <c r="I216" s="8"/>
    </row>
    <row r="217">
      <c r="D217" s="8"/>
      <c r="E217" s="8"/>
      <c r="F217" s="7"/>
      <c r="G217" s="5"/>
      <c r="I217" s="8"/>
    </row>
    <row r="218">
      <c r="D218" s="8"/>
      <c r="E218" s="8"/>
      <c r="F218" s="7"/>
      <c r="G218" s="5"/>
      <c r="I218" s="8"/>
    </row>
    <row r="219">
      <c r="D219" s="8"/>
      <c r="E219" s="8"/>
      <c r="F219" s="7"/>
      <c r="G219" s="5"/>
      <c r="I219" s="8"/>
    </row>
    <row r="220">
      <c r="D220" s="8"/>
      <c r="E220" s="8"/>
      <c r="F220" s="7"/>
      <c r="G220" s="5"/>
      <c r="I220" s="8"/>
    </row>
    <row r="221">
      <c r="D221" s="8"/>
      <c r="E221" s="8"/>
      <c r="F221" s="7"/>
      <c r="G221" s="5"/>
      <c r="I221" s="8"/>
    </row>
    <row r="222">
      <c r="D222" s="8"/>
      <c r="E222" s="8"/>
      <c r="F222" s="7"/>
      <c r="G222" s="5"/>
      <c r="I222" s="8"/>
    </row>
    <row r="223">
      <c r="D223" s="8"/>
      <c r="E223" s="8"/>
      <c r="F223" s="7"/>
      <c r="G223" s="5"/>
      <c r="I223" s="8"/>
    </row>
    <row r="224">
      <c r="D224" s="8"/>
      <c r="E224" s="8"/>
      <c r="F224" s="7"/>
      <c r="G224" s="5"/>
      <c r="I224" s="8"/>
    </row>
    <row r="225">
      <c r="D225" s="8"/>
      <c r="E225" s="8"/>
      <c r="F225" s="7"/>
      <c r="G225" s="5"/>
      <c r="I225" s="8"/>
    </row>
    <row r="226">
      <c r="D226" s="8"/>
      <c r="E226" s="8"/>
      <c r="F226" s="7"/>
      <c r="G226" s="5"/>
      <c r="I226" s="8"/>
    </row>
    <row r="227">
      <c r="D227" s="8"/>
      <c r="E227" s="8"/>
      <c r="F227" s="7"/>
      <c r="G227" s="5"/>
      <c r="I227" s="8"/>
    </row>
    <row r="228">
      <c r="D228" s="8"/>
      <c r="E228" s="8"/>
      <c r="F228" s="7"/>
      <c r="G228" s="5"/>
      <c r="I228" s="8"/>
    </row>
    <row r="229">
      <c r="D229" s="8"/>
      <c r="E229" s="8"/>
      <c r="F229" s="7"/>
      <c r="G229" s="5"/>
      <c r="I229" s="8"/>
    </row>
    <row r="230">
      <c r="D230" s="8"/>
      <c r="E230" s="8"/>
      <c r="F230" s="7"/>
      <c r="G230" s="5"/>
      <c r="I230" s="8"/>
    </row>
    <row r="231">
      <c r="D231" s="8"/>
      <c r="E231" s="8"/>
      <c r="F231" s="7"/>
      <c r="G231" s="5"/>
      <c r="I231" s="8"/>
    </row>
    <row r="232">
      <c r="D232" s="8"/>
      <c r="E232" s="8"/>
      <c r="F232" s="7"/>
      <c r="G232" s="5"/>
      <c r="I232" s="8"/>
    </row>
    <row r="233">
      <c r="D233" s="8"/>
      <c r="E233" s="8"/>
      <c r="F233" s="7"/>
      <c r="G233" s="5"/>
      <c r="I233" s="8"/>
    </row>
    <row r="234">
      <c r="D234" s="8"/>
      <c r="E234" s="8"/>
      <c r="F234" s="7"/>
      <c r="G234" s="5"/>
      <c r="I234" s="8"/>
    </row>
    <row r="235">
      <c r="D235" s="8"/>
      <c r="E235" s="8"/>
      <c r="F235" s="7"/>
      <c r="G235" s="5"/>
      <c r="I235" s="8"/>
    </row>
    <row r="236">
      <c r="D236" s="8"/>
      <c r="E236" s="8"/>
      <c r="F236" s="7"/>
      <c r="G236" s="5"/>
      <c r="I236" s="8"/>
    </row>
    <row r="237">
      <c r="D237" s="8"/>
      <c r="E237" s="8"/>
      <c r="F237" s="7"/>
      <c r="G237" s="5"/>
      <c r="I237" s="8"/>
    </row>
    <row r="238">
      <c r="D238" s="8"/>
      <c r="E238" s="8"/>
      <c r="F238" s="7"/>
      <c r="G238" s="5"/>
      <c r="I238" s="8"/>
    </row>
    <row r="239">
      <c r="D239" s="8"/>
      <c r="E239" s="8"/>
      <c r="F239" s="7"/>
      <c r="G239" s="5"/>
      <c r="I239" s="8"/>
    </row>
    <row r="240">
      <c r="D240" s="8"/>
      <c r="E240" s="8"/>
      <c r="F240" s="7"/>
      <c r="G240" s="5"/>
      <c r="I240" s="8"/>
    </row>
    <row r="241">
      <c r="D241" s="8"/>
      <c r="E241" s="8"/>
      <c r="F241" s="7"/>
      <c r="G241" s="5"/>
      <c r="I241" s="8"/>
    </row>
    <row r="242">
      <c r="D242" s="8"/>
      <c r="E242" s="8"/>
      <c r="F242" s="7"/>
      <c r="G242" s="5"/>
      <c r="I242" s="8"/>
    </row>
    <row r="243">
      <c r="D243" s="8"/>
      <c r="E243" s="8"/>
      <c r="F243" s="7"/>
      <c r="G243" s="5"/>
      <c r="I243" s="8"/>
    </row>
    <row r="244">
      <c r="D244" s="8"/>
      <c r="E244" s="8"/>
      <c r="F244" s="7"/>
      <c r="G244" s="5"/>
      <c r="I244" s="8"/>
    </row>
    <row r="245">
      <c r="D245" s="8"/>
      <c r="E245" s="8"/>
      <c r="F245" s="7"/>
      <c r="G245" s="5"/>
      <c r="I245" s="8"/>
    </row>
    <row r="246">
      <c r="D246" s="8"/>
      <c r="E246" s="8"/>
      <c r="F246" s="7"/>
      <c r="G246" s="5"/>
      <c r="I246" s="8"/>
    </row>
    <row r="247">
      <c r="D247" s="8"/>
      <c r="E247" s="8"/>
      <c r="F247" s="7"/>
      <c r="G247" s="5"/>
      <c r="I247" s="8"/>
    </row>
    <row r="248">
      <c r="D248" s="8"/>
      <c r="E248" s="8"/>
      <c r="F248" s="7"/>
      <c r="G248" s="5"/>
      <c r="I248" s="8"/>
    </row>
    <row r="249">
      <c r="D249" s="8"/>
      <c r="E249" s="8"/>
      <c r="F249" s="7"/>
      <c r="G249" s="5"/>
      <c r="I249" s="8"/>
    </row>
    <row r="250">
      <c r="D250" s="8"/>
      <c r="E250" s="8"/>
      <c r="F250" s="7"/>
      <c r="G250" s="5"/>
      <c r="I250" s="8"/>
    </row>
    <row r="251">
      <c r="D251" s="8"/>
      <c r="E251" s="8"/>
      <c r="F251" s="7"/>
      <c r="G251" s="5"/>
      <c r="I251" s="8"/>
    </row>
    <row r="252">
      <c r="D252" s="8"/>
      <c r="E252" s="8"/>
      <c r="F252" s="7"/>
      <c r="G252" s="5"/>
      <c r="I252" s="8"/>
    </row>
    <row r="253">
      <c r="D253" s="8"/>
      <c r="E253" s="8"/>
      <c r="F253" s="7"/>
      <c r="G253" s="5"/>
      <c r="I253" s="8"/>
    </row>
    <row r="254">
      <c r="D254" s="8"/>
      <c r="E254" s="8"/>
      <c r="F254" s="7"/>
      <c r="G254" s="5"/>
      <c r="I254" s="8"/>
    </row>
    <row r="255">
      <c r="D255" s="8"/>
      <c r="E255" s="8"/>
      <c r="F255" s="7"/>
      <c r="G255" s="5"/>
      <c r="I255" s="8"/>
    </row>
    <row r="256">
      <c r="D256" s="8"/>
      <c r="E256" s="8"/>
      <c r="F256" s="7"/>
      <c r="G256" s="5"/>
      <c r="I256" s="8"/>
    </row>
    <row r="257">
      <c r="D257" s="8"/>
      <c r="E257" s="8"/>
      <c r="F257" s="7"/>
      <c r="G257" s="5"/>
      <c r="I257" s="8"/>
    </row>
    <row r="258">
      <c r="D258" s="8"/>
      <c r="E258" s="8"/>
      <c r="F258" s="7"/>
      <c r="G258" s="5"/>
      <c r="I258" s="8"/>
    </row>
    <row r="259">
      <c r="D259" s="8"/>
      <c r="E259" s="8"/>
      <c r="F259" s="7"/>
      <c r="G259" s="5"/>
      <c r="I259" s="8"/>
    </row>
    <row r="260">
      <c r="D260" s="8"/>
      <c r="E260" s="8"/>
      <c r="F260" s="7"/>
      <c r="G260" s="5"/>
      <c r="I260" s="8"/>
    </row>
    <row r="261">
      <c r="D261" s="8"/>
      <c r="E261" s="8"/>
      <c r="F261" s="7"/>
      <c r="G261" s="5"/>
      <c r="I261" s="8"/>
    </row>
    <row r="262">
      <c r="D262" s="8"/>
      <c r="E262" s="8"/>
      <c r="F262" s="7"/>
      <c r="G262" s="5"/>
      <c r="I262" s="8"/>
    </row>
    <row r="263">
      <c r="D263" s="8"/>
      <c r="E263" s="8"/>
      <c r="F263" s="7"/>
      <c r="G263" s="5"/>
      <c r="I263" s="8"/>
    </row>
    <row r="264">
      <c r="D264" s="8"/>
      <c r="E264" s="8"/>
      <c r="F264" s="7"/>
      <c r="G264" s="5"/>
      <c r="I264" s="8"/>
    </row>
    <row r="265">
      <c r="D265" s="8"/>
      <c r="E265" s="8"/>
      <c r="F265" s="7"/>
      <c r="G265" s="5"/>
      <c r="I265" s="8"/>
    </row>
    <row r="266">
      <c r="D266" s="8"/>
      <c r="E266" s="8"/>
      <c r="F266" s="7"/>
      <c r="G266" s="5"/>
      <c r="I266" s="8"/>
    </row>
    <row r="267">
      <c r="D267" s="8"/>
      <c r="E267" s="8"/>
      <c r="F267" s="7"/>
      <c r="G267" s="5"/>
      <c r="I267" s="8"/>
    </row>
    <row r="268">
      <c r="D268" s="8"/>
      <c r="E268" s="8"/>
      <c r="F268" s="7"/>
      <c r="G268" s="5"/>
      <c r="I268" s="8"/>
    </row>
    <row r="269">
      <c r="D269" s="8"/>
      <c r="E269" s="8"/>
      <c r="F269" s="7"/>
      <c r="G269" s="5"/>
      <c r="I269" s="8"/>
    </row>
    <row r="270">
      <c r="D270" s="8"/>
      <c r="E270" s="8"/>
      <c r="F270" s="7"/>
      <c r="G270" s="5"/>
      <c r="I270" s="8"/>
    </row>
    <row r="271">
      <c r="D271" s="8"/>
      <c r="E271" s="8"/>
      <c r="F271" s="7"/>
      <c r="G271" s="5"/>
      <c r="I271" s="8"/>
    </row>
    <row r="272">
      <c r="D272" s="8"/>
      <c r="E272" s="8"/>
      <c r="F272" s="7"/>
      <c r="G272" s="5"/>
      <c r="I272" s="8"/>
    </row>
    <row r="273">
      <c r="D273" s="8"/>
      <c r="E273" s="8"/>
      <c r="F273" s="7"/>
      <c r="G273" s="5"/>
      <c r="I273" s="8"/>
    </row>
    <row r="274">
      <c r="D274" s="8"/>
      <c r="E274" s="8"/>
      <c r="F274" s="7"/>
      <c r="G274" s="5"/>
      <c r="I274" s="8"/>
    </row>
    <row r="275">
      <c r="D275" s="8"/>
      <c r="E275" s="8"/>
      <c r="F275" s="7"/>
      <c r="G275" s="5"/>
      <c r="I275" s="8"/>
    </row>
    <row r="276">
      <c r="D276" s="8"/>
      <c r="E276" s="8"/>
      <c r="F276" s="7"/>
      <c r="G276" s="5"/>
      <c r="I276" s="8"/>
    </row>
    <row r="277">
      <c r="D277" s="8"/>
      <c r="E277" s="8"/>
      <c r="F277" s="7"/>
      <c r="G277" s="5"/>
      <c r="I277" s="8"/>
    </row>
    <row r="278">
      <c r="D278" s="8"/>
      <c r="E278" s="8"/>
      <c r="F278" s="7"/>
      <c r="G278" s="5"/>
      <c r="I278" s="8"/>
    </row>
    <row r="279">
      <c r="D279" s="8"/>
      <c r="E279" s="8"/>
      <c r="F279" s="7"/>
      <c r="G279" s="5"/>
      <c r="I279" s="8"/>
    </row>
    <row r="280">
      <c r="D280" s="8"/>
      <c r="E280" s="8"/>
      <c r="F280" s="7"/>
      <c r="G280" s="5"/>
      <c r="I280" s="8"/>
    </row>
    <row r="281">
      <c r="D281" s="8"/>
      <c r="E281" s="8"/>
      <c r="F281" s="7"/>
      <c r="G281" s="5"/>
      <c r="I281" s="8"/>
    </row>
    <row r="282">
      <c r="D282" s="8"/>
      <c r="E282" s="8"/>
      <c r="F282" s="7"/>
      <c r="G282" s="5"/>
      <c r="I282" s="8"/>
    </row>
    <row r="283">
      <c r="D283" s="8"/>
      <c r="E283" s="8"/>
      <c r="F283" s="7"/>
      <c r="G283" s="5"/>
      <c r="I283" s="8"/>
    </row>
    <row r="284">
      <c r="D284" s="8"/>
      <c r="E284" s="8"/>
      <c r="F284" s="7"/>
      <c r="G284" s="5"/>
      <c r="I284" s="8"/>
    </row>
    <row r="285">
      <c r="D285" s="8"/>
      <c r="E285" s="8"/>
      <c r="F285" s="7"/>
      <c r="G285" s="5"/>
      <c r="I285" s="8"/>
    </row>
    <row r="286">
      <c r="D286" s="8"/>
      <c r="E286" s="8"/>
      <c r="F286" s="7"/>
      <c r="G286" s="5"/>
      <c r="I286" s="8"/>
    </row>
    <row r="287">
      <c r="D287" s="8"/>
      <c r="E287" s="8"/>
      <c r="F287" s="7"/>
      <c r="G287" s="5"/>
      <c r="I287" s="8"/>
    </row>
    <row r="288">
      <c r="D288" s="8"/>
      <c r="E288" s="8"/>
      <c r="F288" s="7"/>
      <c r="G288" s="5"/>
      <c r="I288" s="8"/>
    </row>
    <row r="289">
      <c r="D289" s="8"/>
      <c r="E289" s="8"/>
      <c r="F289" s="7"/>
      <c r="G289" s="5"/>
      <c r="I289" s="8"/>
    </row>
    <row r="290">
      <c r="D290" s="8"/>
      <c r="E290" s="8"/>
      <c r="F290" s="7"/>
      <c r="G290" s="5"/>
      <c r="I290" s="8"/>
    </row>
    <row r="291">
      <c r="D291" s="8"/>
      <c r="E291" s="8"/>
      <c r="F291" s="7"/>
      <c r="G291" s="5"/>
      <c r="I291" s="8"/>
    </row>
    <row r="292">
      <c r="D292" s="8"/>
      <c r="E292" s="8"/>
      <c r="F292" s="7"/>
      <c r="G292" s="5"/>
      <c r="I292" s="8"/>
    </row>
    <row r="293">
      <c r="D293" s="8"/>
      <c r="E293" s="8"/>
      <c r="F293" s="7"/>
      <c r="G293" s="5"/>
      <c r="I293" s="8"/>
    </row>
    <row r="294">
      <c r="D294" s="8"/>
      <c r="E294" s="8"/>
      <c r="F294" s="7"/>
      <c r="G294" s="5"/>
      <c r="I294" s="8"/>
    </row>
    <row r="295">
      <c r="D295" s="8"/>
      <c r="E295" s="8"/>
      <c r="F295" s="7"/>
      <c r="G295" s="5"/>
      <c r="I295" s="8"/>
    </row>
    <row r="296">
      <c r="D296" s="8"/>
      <c r="E296" s="8"/>
      <c r="F296" s="7"/>
      <c r="G296" s="5"/>
      <c r="I296" s="8"/>
    </row>
    <row r="297">
      <c r="D297" s="8"/>
      <c r="E297" s="8"/>
      <c r="F297" s="7"/>
      <c r="G297" s="5"/>
      <c r="I297" s="8"/>
    </row>
    <row r="298">
      <c r="D298" s="8"/>
      <c r="E298" s="8"/>
      <c r="F298" s="7"/>
      <c r="G298" s="5"/>
      <c r="I298" s="8"/>
    </row>
    <row r="299">
      <c r="D299" s="8"/>
      <c r="E299" s="8"/>
      <c r="F299" s="7"/>
      <c r="G299" s="5"/>
      <c r="I299" s="8"/>
    </row>
    <row r="300">
      <c r="D300" s="8"/>
      <c r="E300" s="8"/>
      <c r="F300" s="7"/>
      <c r="G300" s="5"/>
      <c r="I300" s="8"/>
    </row>
    <row r="301">
      <c r="D301" s="8"/>
      <c r="E301" s="8"/>
      <c r="F301" s="7"/>
      <c r="G301" s="5"/>
      <c r="I301" s="8"/>
    </row>
    <row r="302">
      <c r="D302" s="8"/>
      <c r="E302" s="8"/>
      <c r="F302" s="7"/>
      <c r="G302" s="5"/>
      <c r="I302" s="8"/>
    </row>
    <row r="303">
      <c r="D303" s="8"/>
      <c r="E303" s="8"/>
      <c r="F303" s="7"/>
      <c r="G303" s="5"/>
      <c r="I303" s="8"/>
    </row>
    <row r="304">
      <c r="D304" s="8"/>
      <c r="E304" s="8"/>
      <c r="F304" s="7"/>
      <c r="G304" s="5"/>
      <c r="I304" s="8"/>
    </row>
    <row r="305">
      <c r="D305" s="8"/>
      <c r="E305" s="8"/>
      <c r="F305" s="7"/>
      <c r="G305" s="5"/>
      <c r="I305" s="8"/>
    </row>
    <row r="306">
      <c r="D306" s="8"/>
      <c r="E306" s="8"/>
      <c r="F306" s="7"/>
      <c r="G306" s="5"/>
      <c r="I306" s="8"/>
    </row>
    <row r="307">
      <c r="D307" s="8"/>
      <c r="E307" s="8"/>
      <c r="F307" s="7"/>
      <c r="G307" s="5"/>
      <c r="I307" s="8"/>
    </row>
    <row r="308">
      <c r="D308" s="8"/>
      <c r="E308" s="8"/>
      <c r="F308" s="7"/>
      <c r="G308" s="5"/>
      <c r="I308" s="8"/>
    </row>
    <row r="309">
      <c r="D309" s="8"/>
      <c r="E309" s="8"/>
      <c r="F309" s="7"/>
      <c r="G309" s="5"/>
      <c r="I309" s="8"/>
    </row>
    <row r="310">
      <c r="D310" s="8"/>
      <c r="E310" s="8"/>
      <c r="F310" s="7"/>
      <c r="G310" s="5"/>
      <c r="I310" s="8"/>
    </row>
    <row r="311">
      <c r="D311" s="8"/>
      <c r="E311" s="8"/>
      <c r="F311" s="7"/>
      <c r="G311" s="5"/>
      <c r="I311" s="8"/>
    </row>
    <row r="312">
      <c r="D312" s="8"/>
      <c r="E312" s="8"/>
      <c r="F312" s="7"/>
      <c r="G312" s="5"/>
      <c r="I312" s="8"/>
    </row>
    <row r="313">
      <c r="D313" s="8"/>
      <c r="E313" s="8"/>
      <c r="F313" s="7"/>
      <c r="G313" s="5"/>
      <c r="I313" s="8"/>
    </row>
    <row r="314">
      <c r="D314" s="8"/>
      <c r="E314" s="8"/>
      <c r="F314" s="7"/>
      <c r="G314" s="5"/>
      <c r="I314" s="8"/>
    </row>
    <row r="315">
      <c r="D315" s="8"/>
      <c r="E315" s="8"/>
      <c r="F315" s="7"/>
      <c r="G315" s="5"/>
      <c r="I315" s="8"/>
    </row>
    <row r="316">
      <c r="D316" s="8"/>
      <c r="E316" s="8"/>
      <c r="F316" s="7"/>
      <c r="G316" s="5"/>
      <c r="I316" s="8"/>
    </row>
    <row r="317">
      <c r="D317" s="8"/>
      <c r="E317" s="8"/>
      <c r="F317" s="7"/>
      <c r="G317" s="5"/>
      <c r="I317" s="8"/>
    </row>
    <row r="318">
      <c r="D318" s="8"/>
      <c r="E318" s="8"/>
      <c r="F318" s="7"/>
      <c r="G318" s="5"/>
      <c r="I318" s="8"/>
    </row>
    <row r="319">
      <c r="D319" s="8"/>
      <c r="E319" s="8"/>
      <c r="F319" s="7"/>
      <c r="G319" s="5"/>
      <c r="I319" s="8"/>
    </row>
    <row r="320">
      <c r="D320" s="8"/>
      <c r="E320" s="8"/>
      <c r="F320" s="7"/>
      <c r="G320" s="5"/>
      <c r="I320" s="8"/>
    </row>
    <row r="321">
      <c r="D321" s="8"/>
      <c r="E321" s="8"/>
      <c r="F321" s="7"/>
      <c r="G321" s="5"/>
      <c r="I321" s="8"/>
    </row>
    <row r="322">
      <c r="D322" s="8"/>
      <c r="E322" s="8"/>
      <c r="F322" s="7"/>
      <c r="G322" s="5"/>
      <c r="I322" s="8"/>
    </row>
    <row r="323">
      <c r="D323" s="8"/>
      <c r="E323" s="8"/>
      <c r="F323" s="7"/>
      <c r="G323" s="5"/>
      <c r="I323" s="8"/>
    </row>
    <row r="324">
      <c r="D324" s="8"/>
      <c r="E324" s="8"/>
      <c r="F324" s="7"/>
      <c r="G324" s="5"/>
      <c r="I324" s="8"/>
    </row>
    <row r="325">
      <c r="D325" s="8"/>
      <c r="E325" s="8"/>
      <c r="F325" s="7"/>
      <c r="G325" s="5"/>
      <c r="I325" s="8"/>
    </row>
    <row r="326">
      <c r="D326" s="8"/>
      <c r="E326" s="8"/>
      <c r="F326" s="7"/>
      <c r="G326" s="5"/>
      <c r="I326" s="8"/>
    </row>
    <row r="327">
      <c r="D327" s="8"/>
      <c r="E327" s="8"/>
      <c r="F327" s="7"/>
      <c r="G327" s="5"/>
      <c r="I327" s="8"/>
    </row>
    <row r="328">
      <c r="D328" s="8"/>
      <c r="E328" s="8"/>
      <c r="F328" s="7"/>
      <c r="G328" s="5"/>
      <c r="I328" s="8"/>
    </row>
    <row r="329">
      <c r="D329" s="8"/>
      <c r="E329" s="8"/>
      <c r="F329" s="7"/>
      <c r="G329" s="5"/>
      <c r="I329" s="8"/>
    </row>
    <row r="330">
      <c r="D330" s="8"/>
      <c r="E330" s="8"/>
      <c r="F330" s="7"/>
      <c r="G330" s="5"/>
      <c r="I330" s="8"/>
    </row>
    <row r="331">
      <c r="D331" s="8"/>
      <c r="E331" s="8"/>
      <c r="F331" s="7"/>
      <c r="G331" s="5"/>
      <c r="I331" s="8"/>
    </row>
    <row r="332">
      <c r="D332" s="8"/>
      <c r="E332" s="8"/>
      <c r="F332" s="7"/>
      <c r="G332" s="5"/>
      <c r="I332" s="8"/>
    </row>
    <row r="333">
      <c r="D333" s="8"/>
      <c r="E333" s="8"/>
      <c r="F333" s="7"/>
      <c r="G333" s="5"/>
      <c r="I333" s="8"/>
    </row>
    <row r="334">
      <c r="D334" s="8"/>
      <c r="E334" s="8"/>
      <c r="F334" s="7"/>
      <c r="G334" s="5"/>
      <c r="I334" s="8"/>
    </row>
    <row r="335">
      <c r="D335" s="8"/>
      <c r="E335" s="8"/>
      <c r="F335" s="7"/>
      <c r="G335" s="5"/>
      <c r="I335" s="8"/>
    </row>
    <row r="336">
      <c r="D336" s="8"/>
      <c r="E336" s="8"/>
      <c r="F336" s="7"/>
      <c r="G336" s="5"/>
      <c r="I336" s="8"/>
    </row>
    <row r="337">
      <c r="D337" s="8"/>
      <c r="E337" s="8"/>
      <c r="F337" s="7"/>
      <c r="G337" s="5"/>
      <c r="I337" s="8"/>
    </row>
    <row r="338">
      <c r="D338" s="8"/>
      <c r="E338" s="8"/>
      <c r="F338" s="7"/>
      <c r="G338" s="5"/>
      <c r="I338" s="8"/>
    </row>
    <row r="339">
      <c r="D339" s="8"/>
      <c r="E339" s="8"/>
      <c r="F339" s="7"/>
      <c r="G339" s="5"/>
      <c r="I339" s="8"/>
    </row>
    <row r="340">
      <c r="D340" s="8"/>
      <c r="E340" s="8"/>
      <c r="F340" s="7"/>
      <c r="G340" s="5"/>
      <c r="I340" s="8"/>
    </row>
    <row r="341">
      <c r="D341" s="8"/>
      <c r="E341" s="8"/>
      <c r="F341" s="7"/>
      <c r="G341" s="5"/>
      <c r="I341" s="8"/>
    </row>
    <row r="342">
      <c r="D342" s="8"/>
      <c r="E342" s="8"/>
      <c r="F342" s="7"/>
      <c r="G342" s="5"/>
      <c r="I342" s="8"/>
    </row>
    <row r="343">
      <c r="D343" s="8"/>
      <c r="E343" s="8"/>
      <c r="F343" s="7"/>
      <c r="G343" s="5"/>
      <c r="I343" s="8"/>
    </row>
    <row r="344">
      <c r="D344" s="8"/>
      <c r="E344" s="8"/>
      <c r="F344" s="7"/>
      <c r="G344" s="5"/>
      <c r="I344" s="8"/>
    </row>
    <row r="345">
      <c r="D345" s="8"/>
      <c r="E345" s="8"/>
      <c r="F345" s="7"/>
      <c r="G345" s="5"/>
      <c r="I345" s="8"/>
    </row>
    <row r="346">
      <c r="D346" s="8"/>
      <c r="E346" s="8"/>
      <c r="F346" s="7"/>
      <c r="G346" s="5"/>
      <c r="I346" s="8"/>
    </row>
    <row r="347">
      <c r="D347" s="8"/>
      <c r="E347" s="8"/>
      <c r="F347" s="7"/>
      <c r="G347" s="5"/>
      <c r="I347" s="8"/>
    </row>
    <row r="348">
      <c r="D348" s="8"/>
      <c r="E348" s="8"/>
      <c r="F348" s="7"/>
      <c r="G348" s="5"/>
      <c r="I348" s="8"/>
    </row>
    <row r="349">
      <c r="D349" s="8"/>
      <c r="E349" s="8"/>
      <c r="F349" s="7"/>
      <c r="G349" s="5"/>
      <c r="I349" s="8"/>
    </row>
    <row r="350">
      <c r="D350" s="8"/>
      <c r="E350" s="8"/>
      <c r="F350" s="7"/>
      <c r="G350" s="5"/>
      <c r="I350" s="8"/>
    </row>
    <row r="351">
      <c r="D351" s="8"/>
      <c r="E351" s="8"/>
      <c r="F351" s="7"/>
      <c r="G351" s="5"/>
      <c r="I351" s="8"/>
    </row>
    <row r="352">
      <c r="D352" s="8"/>
      <c r="E352" s="8"/>
      <c r="F352" s="7"/>
      <c r="G352" s="5"/>
      <c r="I352" s="8"/>
    </row>
    <row r="353">
      <c r="D353" s="8"/>
      <c r="E353" s="8"/>
      <c r="F353" s="7"/>
      <c r="G353" s="5"/>
      <c r="I353" s="8"/>
    </row>
    <row r="354">
      <c r="D354" s="8"/>
      <c r="E354" s="8"/>
      <c r="F354" s="7"/>
      <c r="G354" s="5"/>
      <c r="I354" s="8"/>
    </row>
    <row r="355">
      <c r="D355" s="8"/>
      <c r="E355" s="8"/>
      <c r="F355" s="7"/>
      <c r="G355" s="5"/>
      <c r="I355" s="8"/>
    </row>
    <row r="356">
      <c r="D356" s="8"/>
      <c r="E356" s="8"/>
      <c r="F356" s="7"/>
      <c r="G356" s="5"/>
      <c r="I356" s="8"/>
    </row>
    <row r="357">
      <c r="D357" s="8"/>
      <c r="E357" s="8"/>
      <c r="F357" s="7"/>
      <c r="G357" s="5"/>
      <c r="I357" s="8"/>
    </row>
    <row r="358">
      <c r="D358" s="8"/>
      <c r="E358" s="8"/>
      <c r="F358" s="7"/>
      <c r="G358" s="5"/>
      <c r="I358" s="8"/>
    </row>
    <row r="359">
      <c r="D359" s="8"/>
      <c r="E359" s="8"/>
      <c r="F359" s="7"/>
      <c r="G359" s="5"/>
      <c r="I359" s="8"/>
    </row>
    <row r="360">
      <c r="D360" s="8"/>
      <c r="E360" s="8"/>
      <c r="F360" s="7"/>
      <c r="G360" s="5"/>
      <c r="I360" s="8"/>
    </row>
    <row r="361">
      <c r="D361" s="8"/>
      <c r="E361" s="8"/>
      <c r="F361" s="7"/>
      <c r="G361" s="5"/>
      <c r="I361" s="8"/>
    </row>
    <row r="362">
      <c r="D362" s="8"/>
      <c r="E362" s="8"/>
      <c r="F362" s="7"/>
      <c r="G362" s="5"/>
      <c r="I362" s="8"/>
    </row>
    <row r="363">
      <c r="D363" s="8"/>
      <c r="E363" s="8"/>
      <c r="F363" s="7"/>
      <c r="G363" s="5"/>
      <c r="I363" s="8"/>
    </row>
    <row r="364">
      <c r="D364" s="8"/>
      <c r="E364" s="8"/>
      <c r="F364" s="7"/>
      <c r="G364" s="5"/>
      <c r="I364" s="8"/>
    </row>
    <row r="365">
      <c r="D365" s="8"/>
      <c r="E365" s="8"/>
      <c r="F365" s="7"/>
      <c r="G365" s="5"/>
      <c r="I365" s="8"/>
    </row>
    <row r="366">
      <c r="D366" s="8"/>
      <c r="E366" s="8"/>
      <c r="F366" s="7"/>
      <c r="G366" s="5"/>
      <c r="I366" s="8"/>
    </row>
    <row r="367">
      <c r="D367" s="8"/>
      <c r="E367" s="8"/>
      <c r="F367" s="7"/>
      <c r="G367" s="5"/>
      <c r="I367" s="8"/>
    </row>
    <row r="368">
      <c r="D368" s="8"/>
      <c r="E368" s="8"/>
      <c r="F368" s="7"/>
      <c r="G368" s="5"/>
      <c r="I368" s="8"/>
    </row>
    <row r="369">
      <c r="D369" s="8"/>
      <c r="E369" s="8"/>
      <c r="F369" s="7"/>
      <c r="G369" s="5"/>
      <c r="I369" s="8"/>
    </row>
    <row r="370">
      <c r="D370" s="8"/>
      <c r="E370" s="8"/>
      <c r="F370" s="7"/>
      <c r="G370" s="5"/>
      <c r="I370" s="8"/>
    </row>
    <row r="371">
      <c r="D371" s="8"/>
      <c r="E371" s="8"/>
      <c r="F371" s="7"/>
      <c r="G371" s="5"/>
      <c r="I371" s="8"/>
    </row>
    <row r="372">
      <c r="D372" s="8"/>
      <c r="E372" s="8"/>
      <c r="F372" s="7"/>
      <c r="G372" s="5"/>
      <c r="I372" s="8"/>
    </row>
    <row r="373">
      <c r="D373" s="8"/>
      <c r="E373" s="8"/>
      <c r="F373" s="7"/>
      <c r="G373" s="5"/>
      <c r="I373" s="8"/>
    </row>
    <row r="374">
      <c r="D374" s="8"/>
      <c r="E374" s="8"/>
      <c r="F374" s="7"/>
      <c r="G374" s="5"/>
      <c r="I374" s="8"/>
    </row>
    <row r="375">
      <c r="D375" s="8"/>
      <c r="E375" s="8"/>
      <c r="F375" s="7"/>
      <c r="G375" s="5"/>
      <c r="I375" s="8"/>
    </row>
    <row r="376">
      <c r="D376" s="8"/>
      <c r="E376" s="8"/>
      <c r="F376" s="7"/>
      <c r="G376" s="5"/>
      <c r="I376" s="8"/>
    </row>
    <row r="377">
      <c r="D377" s="8"/>
      <c r="E377" s="8"/>
      <c r="F377" s="7"/>
      <c r="G377" s="5"/>
      <c r="I377" s="8"/>
    </row>
    <row r="378">
      <c r="D378" s="8"/>
      <c r="E378" s="8"/>
      <c r="F378" s="7"/>
      <c r="G378" s="5"/>
      <c r="I378" s="8"/>
    </row>
    <row r="379">
      <c r="D379" s="8"/>
      <c r="E379" s="8"/>
      <c r="F379" s="7"/>
      <c r="G379" s="5"/>
      <c r="I379" s="8"/>
    </row>
    <row r="380">
      <c r="D380" s="8"/>
      <c r="E380" s="8"/>
      <c r="F380" s="7"/>
      <c r="G380" s="5"/>
      <c r="I380" s="8"/>
    </row>
    <row r="381">
      <c r="D381" s="8"/>
      <c r="E381" s="8"/>
      <c r="F381" s="7"/>
      <c r="G381" s="5"/>
      <c r="I381" s="8"/>
    </row>
    <row r="382">
      <c r="D382" s="8"/>
      <c r="E382" s="8"/>
      <c r="F382" s="7"/>
      <c r="G382" s="5"/>
      <c r="I382" s="8"/>
    </row>
    <row r="383">
      <c r="D383" s="8"/>
      <c r="E383" s="8"/>
      <c r="F383" s="7"/>
      <c r="G383" s="5"/>
      <c r="I383" s="8"/>
    </row>
    <row r="384">
      <c r="D384" s="8"/>
      <c r="E384" s="8"/>
      <c r="F384" s="7"/>
      <c r="G384" s="5"/>
      <c r="I384" s="8"/>
    </row>
    <row r="385">
      <c r="D385" s="8"/>
      <c r="E385" s="8"/>
      <c r="F385" s="7"/>
      <c r="G385" s="5"/>
      <c r="I385" s="8"/>
    </row>
    <row r="386">
      <c r="D386" s="8"/>
      <c r="E386" s="8"/>
      <c r="F386" s="7"/>
      <c r="G386" s="5"/>
      <c r="I386" s="8"/>
    </row>
    <row r="387">
      <c r="D387" s="8"/>
      <c r="E387" s="8"/>
      <c r="F387" s="7"/>
      <c r="G387" s="5"/>
      <c r="I387" s="8"/>
    </row>
    <row r="388">
      <c r="D388" s="8"/>
      <c r="E388" s="8"/>
      <c r="F388" s="7"/>
      <c r="G388" s="5"/>
      <c r="I388" s="8"/>
    </row>
    <row r="389">
      <c r="D389" s="8"/>
      <c r="E389" s="8"/>
      <c r="F389" s="7"/>
      <c r="G389" s="5"/>
      <c r="I389" s="8"/>
    </row>
    <row r="390">
      <c r="D390" s="8"/>
      <c r="E390" s="8"/>
      <c r="F390" s="7"/>
      <c r="G390" s="5"/>
      <c r="I390" s="8"/>
    </row>
    <row r="391">
      <c r="D391" s="8"/>
      <c r="E391" s="8"/>
      <c r="F391" s="7"/>
      <c r="G391" s="5"/>
      <c r="I391" s="8"/>
    </row>
    <row r="392">
      <c r="D392" s="8"/>
      <c r="E392" s="8"/>
      <c r="F392" s="7"/>
      <c r="G392" s="5"/>
      <c r="I392" s="8"/>
    </row>
    <row r="393">
      <c r="D393" s="8"/>
      <c r="E393" s="8"/>
      <c r="F393" s="7"/>
      <c r="G393" s="5"/>
      <c r="I393" s="8"/>
    </row>
    <row r="394">
      <c r="D394" s="8"/>
      <c r="E394" s="8"/>
      <c r="F394" s="7"/>
      <c r="G394" s="5"/>
      <c r="I394" s="8"/>
    </row>
    <row r="395">
      <c r="D395" s="8"/>
      <c r="E395" s="8"/>
      <c r="F395" s="7"/>
      <c r="G395" s="5"/>
      <c r="I395" s="8"/>
    </row>
    <row r="396">
      <c r="D396" s="8"/>
      <c r="E396" s="8"/>
      <c r="F396" s="7"/>
      <c r="G396" s="5"/>
      <c r="I396" s="8"/>
    </row>
    <row r="397">
      <c r="D397" s="8"/>
      <c r="E397" s="8"/>
      <c r="F397" s="7"/>
      <c r="G397" s="5"/>
      <c r="I397" s="8"/>
    </row>
    <row r="398">
      <c r="D398" s="8"/>
      <c r="E398" s="8"/>
      <c r="F398" s="7"/>
      <c r="G398" s="5"/>
      <c r="I398" s="8"/>
    </row>
    <row r="399">
      <c r="D399" s="8"/>
      <c r="E399" s="8"/>
      <c r="F399" s="7"/>
      <c r="G399" s="5"/>
      <c r="I399" s="8"/>
    </row>
    <row r="400">
      <c r="D400" s="8"/>
      <c r="E400" s="8"/>
      <c r="F400" s="7"/>
      <c r="G400" s="5"/>
      <c r="I400" s="8"/>
    </row>
    <row r="401">
      <c r="D401" s="8"/>
      <c r="E401" s="8"/>
      <c r="F401" s="7"/>
      <c r="G401" s="5"/>
      <c r="I401" s="8"/>
    </row>
    <row r="402">
      <c r="D402" s="8"/>
      <c r="E402" s="8"/>
      <c r="F402" s="7"/>
      <c r="G402" s="5"/>
      <c r="I402" s="8"/>
    </row>
    <row r="403">
      <c r="D403" s="8"/>
      <c r="E403" s="8"/>
      <c r="F403" s="7"/>
      <c r="G403" s="5"/>
      <c r="I403" s="8"/>
    </row>
    <row r="404">
      <c r="D404" s="8"/>
      <c r="E404" s="8"/>
      <c r="F404" s="7"/>
      <c r="G404" s="5"/>
      <c r="I404" s="8"/>
    </row>
    <row r="405">
      <c r="D405" s="8"/>
      <c r="E405" s="8"/>
      <c r="F405" s="7"/>
      <c r="G405" s="5"/>
      <c r="I405" s="8"/>
    </row>
    <row r="406">
      <c r="D406" s="8"/>
      <c r="E406" s="8"/>
      <c r="F406" s="7"/>
      <c r="G406" s="5"/>
      <c r="I406" s="8"/>
    </row>
    <row r="407">
      <c r="D407" s="8"/>
      <c r="E407" s="8"/>
      <c r="F407" s="7"/>
      <c r="G407" s="5"/>
      <c r="I407" s="8"/>
    </row>
    <row r="408">
      <c r="D408" s="8"/>
      <c r="E408" s="8"/>
      <c r="F408" s="7"/>
      <c r="G408" s="5"/>
      <c r="I408" s="8"/>
    </row>
    <row r="409">
      <c r="D409" s="8"/>
      <c r="E409" s="8"/>
      <c r="F409" s="7"/>
      <c r="G409" s="5"/>
      <c r="I409" s="8"/>
    </row>
    <row r="410">
      <c r="D410" s="8"/>
      <c r="E410" s="8"/>
      <c r="F410" s="7"/>
      <c r="G410" s="5"/>
      <c r="I410" s="8"/>
    </row>
    <row r="411">
      <c r="D411" s="8"/>
      <c r="E411" s="8"/>
      <c r="F411" s="7"/>
      <c r="G411" s="5"/>
      <c r="I411" s="8"/>
    </row>
    <row r="412">
      <c r="D412" s="8"/>
      <c r="E412" s="8"/>
      <c r="F412" s="7"/>
      <c r="G412" s="5"/>
      <c r="I412" s="8"/>
    </row>
    <row r="413">
      <c r="D413" s="8"/>
      <c r="E413" s="8"/>
      <c r="F413" s="7"/>
      <c r="G413" s="5"/>
      <c r="I413" s="8"/>
    </row>
    <row r="414">
      <c r="D414" s="8"/>
      <c r="E414" s="8"/>
      <c r="F414" s="7"/>
      <c r="G414" s="5"/>
      <c r="I414" s="8"/>
    </row>
    <row r="415">
      <c r="D415" s="8"/>
      <c r="E415" s="8"/>
      <c r="F415" s="7"/>
      <c r="G415" s="5"/>
      <c r="I415" s="8"/>
    </row>
    <row r="416">
      <c r="D416" s="8"/>
      <c r="E416" s="8"/>
      <c r="F416" s="7"/>
      <c r="G416" s="5"/>
      <c r="I416" s="8"/>
    </row>
    <row r="417">
      <c r="D417" s="8"/>
      <c r="E417" s="8"/>
      <c r="F417" s="7"/>
      <c r="G417" s="5"/>
      <c r="I417" s="8"/>
    </row>
    <row r="418">
      <c r="D418" s="8"/>
      <c r="E418" s="8"/>
      <c r="F418" s="7"/>
      <c r="G418" s="5"/>
      <c r="I418" s="8"/>
    </row>
    <row r="419">
      <c r="D419" s="8"/>
      <c r="E419" s="8"/>
      <c r="F419" s="7"/>
      <c r="G419" s="5"/>
      <c r="I419" s="8"/>
    </row>
    <row r="420">
      <c r="D420" s="8"/>
      <c r="E420" s="8"/>
      <c r="F420" s="7"/>
      <c r="G420" s="5"/>
      <c r="I420" s="8"/>
    </row>
    <row r="421">
      <c r="D421" s="8"/>
      <c r="E421" s="8"/>
      <c r="F421" s="7"/>
      <c r="G421" s="5"/>
      <c r="I421" s="8"/>
    </row>
    <row r="422">
      <c r="D422" s="8"/>
      <c r="E422" s="8"/>
      <c r="F422" s="7"/>
      <c r="G422" s="5"/>
      <c r="I422" s="8"/>
    </row>
    <row r="423">
      <c r="D423" s="8"/>
      <c r="E423" s="8"/>
      <c r="F423" s="7"/>
      <c r="G423" s="5"/>
      <c r="I423" s="8"/>
    </row>
    <row r="424">
      <c r="D424" s="8"/>
      <c r="E424" s="8"/>
      <c r="F424" s="7"/>
      <c r="G424" s="5"/>
      <c r="I424" s="8"/>
    </row>
    <row r="425">
      <c r="D425" s="8"/>
      <c r="E425" s="8"/>
      <c r="F425" s="7"/>
      <c r="G425" s="5"/>
      <c r="I425" s="8"/>
    </row>
    <row r="426">
      <c r="D426" s="8"/>
      <c r="E426" s="8"/>
      <c r="F426" s="7"/>
      <c r="G426" s="5"/>
      <c r="I426" s="8"/>
    </row>
    <row r="427">
      <c r="D427" s="8"/>
      <c r="E427" s="8"/>
      <c r="F427" s="7"/>
      <c r="G427" s="5"/>
      <c r="I427" s="8"/>
    </row>
    <row r="428">
      <c r="D428" s="8"/>
      <c r="E428" s="8"/>
      <c r="F428" s="7"/>
      <c r="G428" s="5"/>
      <c r="I428" s="8"/>
    </row>
    <row r="429">
      <c r="D429" s="8"/>
      <c r="E429" s="8"/>
      <c r="F429" s="7"/>
      <c r="G429" s="5"/>
      <c r="I429" s="8"/>
    </row>
    <row r="430">
      <c r="D430" s="8"/>
      <c r="E430" s="8"/>
      <c r="F430" s="7"/>
      <c r="G430" s="5"/>
      <c r="I430" s="8"/>
    </row>
    <row r="431">
      <c r="D431" s="8"/>
      <c r="E431" s="8"/>
      <c r="F431" s="7"/>
      <c r="G431" s="5"/>
      <c r="I431" s="8"/>
    </row>
    <row r="432">
      <c r="D432" s="8"/>
      <c r="E432" s="8"/>
      <c r="F432" s="7"/>
      <c r="G432" s="5"/>
      <c r="I432" s="8"/>
    </row>
    <row r="433">
      <c r="D433" s="8"/>
      <c r="E433" s="8"/>
      <c r="F433" s="7"/>
      <c r="G433" s="5"/>
      <c r="I433" s="8"/>
    </row>
    <row r="434">
      <c r="D434" s="8"/>
      <c r="E434" s="8"/>
      <c r="F434" s="7"/>
      <c r="G434" s="5"/>
      <c r="I434" s="8"/>
    </row>
    <row r="435">
      <c r="D435" s="8"/>
      <c r="E435" s="8"/>
      <c r="F435" s="7"/>
      <c r="G435" s="5"/>
      <c r="I435" s="8"/>
    </row>
    <row r="436">
      <c r="D436" s="8"/>
      <c r="E436" s="8"/>
      <c r="F436" s="7"/>
      <c r="G436" s="5"/>
      <c r="I436" s="8"/>
    </row>
    <row r="437">
      <c r="D437" s="8"/>
      <c r="E437" s="8"/>
      <c r="F437" s="7"/>
      <c r="G437" s="5"/>
      <c r="I437" s="8"/>
    </row>
    <row r="438">
      <c r="D438" s="8"/>
      <c r="E438" s="8"/>
      <c r="F438" s="7"/>
      <c r="G438" s="5"/>
      <c r="I438" s="8"/>
    </row>
    <row r="439">
      <c r="D439" s="8"/>
      <c r="E439" s="8"/>
      <c r="F439" s="7"/>
      <c r="G439" s="5"/>
      <c r="I439" s="8"/>
    </row>
    <row r="440">
      <c r="D440" s="8"/>
      <c r="E440" s="8"/>
      <c r="F440" s="7"/>
      <c r="G440" s="5"/>
      <c r="I440" s="8"/>
    </row>
    <row r="441">
      <c r="D441" s="8"/>
      <c r="E441" s="8"/>
      <c r="F441" s="7"/>
      <c r="G441" s="5"/>
      <c r="I441" s="8"/>
    </row>
    <row r="442">
      <c r="D442" s="8"/>
      <c r="E442" s="8"/>
      <c r="F442" s="7"/>
      <c r="G442" s="5"/>
      <c r="I442" s="8"/>
    </row>
    <row r="443">
      <c r="D443" s="8"/>
      <c r="E443" s="8"/>
      <c r="F443" s="7"/>
      <c r="G443" s="5"/>
      <c r="I443" s="8"/>
    </row>
    <row r="444">
      <c r="D444" s="8"/>
      <c r="E444" s="8"/>
      <c r="F444" s="7"/>
      <c r="G444" s="5"/>
      <c r="I444" s="8"/>
    </row>
    <row r="445">
      <c r="D445" s="8"/>
      <c r="E445" s="8"/>
      <c r="F445" s="7"/>
      <c r="G445" s="5"/>
      <c r="I445" s="8"/>
    </row>
    <row r="446">
      <c r="D446" s="8"/>
      <c r="E446" s="8"/>
      <c r="F446" s="7"/>
      <c r="G446" s="5"/>
      <c r="I446" s="8"/>
    </row>
    <row r="447">
      <c r="D447" s="8"/>
      <c r="E447" s="8"/>
      <c r="F447" s="7"/>
      <c r="G447" s="5"/>
      <c r="I447" s="8"/>
    </row>
    <row r="448">
      <c r="D448" s="8"/>
      <c r="E448" s="8"/>
      <c r="F448" s="7"/>
      <c r="G448" s="5"/>
      <c r="I448" s="8"/>
    </row>
    <row r="449">
      <c r="D449" s="8"/>
      <c r="E449" s="8"/>
      <c r="F449" s="7"/>
      <c r="G449" s="5"/>
      <c r="I449" s="8"/>
    </row>
    <row r="450">
      <c r="D450" s="8"/>
      <c r="E450" s="8"/>
      <c r="F450" s="7"/>
      <c r="G450" s="5"/>
      <c r="I450" s="8"/>
    </row>
    <row r="451">
      <c r="D451" s="8"/>
      <c r="E451" s="8"/>
      <c r="F451" s="7"/>
      <c r="G451" s="5"/>
      <c r="I451" s="8"/>
    </row>
    <row r="452">
      <c r="D452" s="8"/>
      <c r="E452" s="8"/>
      <c r="F452" s="7"/>
      <c r="G452" s="5"/>
      <c r="I452" s="8"/>
    </row>
    <row r="453">
      <c r="D453" s="8"/>
      <c r="E453" s="8"/>
      <c r="F453" s="7"/>
      <c r="G453" s="5"/>
      <c r="I453" s="8"/>
    </row>
    <row r="454">
      <c r="D454" s="8"/>
      <c r="E454" s="8"/>
      <c r="F454" s="7"/>
      <c r="G454" s="5"/>
      <c r="I454" s="8"/>
    </row>
    <row r="455">
      <c r="D455" s="8"/>
      <c r="E455" s="8"/>
      <c r="F455" s="7"/>
      <c r="G455" s="5"/>
      <c r="I455" s="8"/>
    </row>
    <row r="456">
      <c r="D456" s="8"/>
      <c r="E456" s="8"/>
      <c r="F456" s="7"/>
      <c r="G456" s="5"/>
      <c r="I456" s="8"/>
    </row>
    <row r="457">
      <c r="D457" s="8"/>
      <c r="E457" s="8"/>
      <c r="F457" s="7"/>
      <c r="G457" s="5"/>
      <c r="I457" s="8"/>
    </row>
    <row r="458">
      <c r="D458" s="8"/>
      <c r="E458" s="8"/>
      <c r="F458" s="7"/>
      <c r="G458" s="5"/>
      <c r="I458" s="8"/>
    </row>
    <row r="459">
      <c r="D459" s="8"/>
      <c r="E459" s="8"/>
      <c r="F459" s="7"/>
      <c r="G459" s="5"/>
      <c r="I459" s="8"/>
    </row>
    <row r="460">
      <c r="D460" s="8"/>
      <c r="E460" s="8"/>
      <c r="F460" s="7"/>
      <c r="G460" s="5"/>
      <c r="I460" s="8"/>
    </row>
    <row r="461">
      <c r="D461" s="8"/>
      <c r="E461" s="8"/>
      <c r="F461" s="7"/>
      <c r="G461" s="5"/>
      <c r="I461" s="8"/>
    </row>
    <row r="462">
      <c r="D462" s="8"/>
      <c r="E462" s="8"/>
      <c r="F462" s="7"/>
      <c r="G462" s="5"/>
      <c r="I462" s="8"/>
    </row>
    <row r="463">
      <c r="D463" s="8"/>
      <c r="E463" s="8"/>
      <c r="F463" s="7"/>
      <c r="G463" s="5"/>
      <c r="I463" s="8"/>
    </row>
    <row r="464">
      <c r="D464" s="8"/>
      <c r="E464" s="8"/>
      <c r="F464" s="7"/>
      <c r="G464" s="5"/>
      <c r="I464" s="8"/>
    </row>
    <row r="465">
      <c r="D465" s="8"/>
      <c r="E465" s="8"/>
      <c r="F465" s="7"/>
      <c r="G465" s="5"/>
      <c r="I465" s="8"/>
    </row>
    <row r="466">
      <c r="D466" s="8"/>
      <c r="E466" s="8"/>
      <c r="F466" s="7"/>
      <c r="G466" s="5"/>
      <c r="I466" s="8"/>
    </row>
    <row r="467">
      <c r="D467" s="8"/>
      <c r="E467" s="8"/>
      <c r="F467" s="7"/>
      <c r="G467" s="5"/>
      <c r="I467" s="8"/>
    </row>
    <row r="468">
      <c r="D468" s="8"/>
      <c r="E468" s="8"/>
      <c r="F468" s="7"/>
      <c r="G468" s="5"/>
      <c r="I468" s="8"/>
    </row>
    <row r="469">
      <c r="D469" s="8"/>
      <c r="E469" s="8"/>
      <c r="F469" s="7"/>
      <c r="G469" s="5"/>
      <c r="I469" s="8"/>
    </row>
    <row r="470">
      <c r="D470" s="8"/>
      <c r="E470" s="8"/>
      <c r="F470" s="7"/>
      <c r="G470" s="5"/>
      <c r="I470" s="8"/>
    </row>
    <row r="471">
      <c r="D471" s="8"/>
      <c r="E471" s="8"/>
      <c r="F471" s="7"/>
      <c r="G471" s="5"/>
      <c r="I471" s="8"/>
    </row>
    <row r="472">
      <c r="D472" s="8"/>
      <c r="E472" s="8"/>
      <c r="F472" s="7"/>
      <c r="G472" s="5"/>
      <c r="I472" s="8"/>
    </row>
    <row r="473">
      <c r="D473" s="8"/>
      <c r="E473" s="8"/>
      <c r="F473" s="7"/>
      <c r="G473" s="5"/>
      <c r="I473" s="8"/>
    </row>
    <row r="474">
      <c r="D474" s="8"/>
      <c r="E474" s="8"/>
      <c r="F474" s="7"/>
      <c r="G474" s="5"/>
      <c r="I474" s="8"/>
    </row>
    <row r="475">
      <c r="D475" s="8"/>
      <c r="E475" s="8"/>
      <c r="F475" s="7"/>
      <c r="G475" s="5"/>
      <c r="I475" s="8"/>
    </row>
    <row r="476">
      <c r="D476" s="8"/>
      <c r="E476" s="8"/>
      <c r="F476" s="7"/>
      <c r="G476" s="5"/>
      <c r="I476" s="8"/>
    </row>
    <row r="477">
      <c r="D477" s="8"/>
      <c r="E477" s="8"/>
      <c r="F477" s="7"/>
      <c r="G477" s="5"/>
      <c r="I477" s="8"/>
    </row>
    <row r="478">
      <c r="D478" s="8"/>
      <c r="E478" s="8"/>
      <c r="F478" s="7"/>
      <c r="G478" s="5"/>
      <c r="I478" s="8"/>
    </row>
    <row r="479">
      <c r="D479" s="8"/>
      <c r="E479" s="8"/>
      <c r="F479" s="7"/>
      <c r="G479" s="5"/>
      <c r="I479" s="8"/>
    </row>
    <row r="480">
      <c r="D480" s="8"/>
      <c r="E480" s="8"/>
      <c r="F480" s="7"/>
      <c r="G480" s="5"/>
      <c r="I480" s="8"/>
    </row>
    <row r="481">
      <c r="D481" s="8"/>
      <c r="E481" s="8"/>
      <c r="F481" s="7"/>
      <c r="G481" s="5"/>
      <c r="I481" s="8"/>
    </row>
    <row r="482">
      <c r="D482" s="8"/>
      <c r="E482" s="8"/>
      <c r="F482" s="7"/>
      <c r="G482" s="5"/>
      <c r="I482" s="8"/>
    </row>
    <row r="483">
      <c r="D483" s="8"/>
      <c r="E483" s="8"/>
      <c r="F483" s="7"/>
      <c r="G483" s="5"/>
      <c r="I483" s="8"/>
    </row>
    <row r="484">
      <c r="D484" s="8"/>
      <c r="E484" s="8"/>
      <c r="F484" s="7"/>
      <c r="G484" s="5"/>
      <c r="I484" s="8"/>
    </row>
    <row r="485">
      <c r="D485" s="8"/>
      <c r="E485" s="8"/>
      <c r="F485" s="7"/>
      <c r="G485" s="5"/>
      <c r="I485" s="8"/>
    </row>
    <row r="486">
      <c r="D486" s="8"/>
      <c r="E486" s="8"/>
      <c r="F486" s="7"/>
      <c r="G486" s="5"/>
      <c r="I486" s="8"/>
    </row>
    <row r="487">
      <c r="D487" s="8"/>
      <c r="E487" s="8"/>
      <c r="F487" s="7"/>
      <c r="G487" s="5"/>
      <c r="I487" s="8"/>
    </row>
    <row r="488">
      <c r="D488" s="8"/>
      <c r="E488" s="8"/>
      <c r="F488" s="7"/>
      <c r="G488" s="5"/>
      <c r="I488" s="8"/>
    </row>
    <row r="489">
      <c r="D489" s="8"/>
      <c r="E489" s="8"/>
      <c r="F489" s="7"/>
      <c r="G489" s="5"/>
      <c r="I489" s="8"/>
    </row>
    <row r="490">
      <c r="D490" s="8"/>
      <c r="E490" s="8"/>
      <c r="F490" s="7"/>
      <c r="G490" s="5"/>
      <c r="I490" s="8"/>
    </row>
    <row r="491">
      <c r="D491" s="8"/>
      <c r="E491" s="8"/>
      <c r="F491" s="7"/>
      <c r="G491" s="5"/>
      <c r="I491" s="8"/>
    </row>
    <row r="492">
      <c r="D492" s="8"/>
      <c r="E492" s="8"/>
      <c r="F492" s="7"/>
      <c r="G492" s="5"/>
      <c r="I492" s="8"/>
    </row>
    <row r="493">
      <c r="D493" s="8"/>
      <c r="E493" s="8"/>
      <c r="F493" s="7"/>
      <c r="G493" s="5"/>
      <c r="I493" s="8"/>
    </row>
    <row r="494">
      <c r="D494" s="8"/>
      <c r="E494" s="8"/>
      <c r="F494" s="7"/>
      <c r="G494" s="5"/>
      <c r="I494" s="8"/>
    </row>
    <row r="495">
      <c r="D495" s="8"/>
      <c r="E495" s="8"/>
      <c r="F495" s="7"/>
      <c r="G495" s="5"/>
      <c r="I495" s="8"/>
    </row>
    <row r="496">
      <c r="D496" s="8"/>
      <c r="E496" s="8"/>
      <c r="F496" s="7"/>
      <c r="G496" s="5"/>
      <c r="I496" s="8"/>
    </row>
    <row r="497">
      <c r="D497" s="8"/>
      <c r="E497" s="8"/>
      <c r="F497" s="7"/>
      <c r="G497" s="5"/>
      <c r="I497" s="8"/>
    </row>
    <row r="498">
      <c r="D498" s="8"/>
      <c r="E498" s="8"/>
      <c r="F498" s="7"/>
      <c r="G498" s="5"/>
      <c r="I498" s="8"/>
    </row>
    <row r="499">
      <c r="D499" s="8"/>
      <c r="E499" s="8"/>
      <c r="F499" s="7"/>
      <c r="G499" s="5"/>
      <c r="I499" s="8"/>
    </row>
    <row r="500">
      <c r="D500" s="8"/>
      <c r="E500" s="8"/>
      <c r="F500" s="7"/>
      <c r="G500" s="5"/>
      <c r="I500" s="8"/>
    </row>
    <row r="501">
      <c r="D501" s="8"/>
      <c r="E501" s="8"/>
      <c r="F501" s="7"/>
      <c r="G501" s="5"/>
      <c r="I501" s="8"/>
    </row>
    <row r="502">
      <c r="D502" s="8"/>
      <c r="E502" s="8"/>
      <c r="F502" s="7"/>
      <c r="G502" s="5"/>
      <c r="I502" s="8"/>
    </row>
    <row r="503">
      <c r="D503" s="8"/>
      <c r="E503" s="8"/>
      <c r="F503" s="7"/>
      <c r="G503" s="5"/>
      <c r="I503" s="8"/>
    </row>
    <row r="504">
      <c r="D504" s="8"/>
      <c r="E504" s="8"/>
      <c r="F504" s="7"/>
      <c r="G504" s="5"/>
      <c r="I504" s="8"/>
    </row>
    <row r="505">
      <c r="D505" s="8"/>
      <c r="E505" s="8"/>
      <c r="F505" s="7"/>
      <c r="G505" s="5"/>
      <c r="I505" s="8"/>
    </row>
    <row r="506">
      <c r="D506" s="8"/>
      <c r="E506" s="8"/>
      <c r="F506" s="7"/>
      <c r="G506" s="5"/>
      <c r="I506" s="8"/>
    </row>
    <row r="507">
      <c r="D507" s="8"/>
      <c r="E507" s="8"/>
      <c r="F507" s="7"/>
      <c r="G507" s="5"/>
      <c r="I507" s="8"/>
    </row>
    <row r="508">
      <c r="D508" s="8"/>
      <c r="E508" s="8"/>
      <c r="F508" s="7"/>
      <c r="G508" s="5"/>
      <c r="I508" s="8"/>
    </row>
    <row r="509">
      <c r="D509" s="8"/>
      <c r="E509" s="8"/>
      <c r="F509" s="7"/>
      <c r="G509" s="5"/>
      <c r="I509" s="8"/>
    </row>
    <row r="510">
      <c r="D510" s="8"/>
      <c r="E510" s="8"/>
      <c r="F510" s="7"/>
      <c r="G510" s="5"/>
      <c r="I510" s="8"/>
    </row>
    <row r="511">
      <c r="D511" s="8"/>
      <c r="E511" s="8"/>
      <c r="F511" s="7"/>
      <c r="G511" s="5"/>
      <c r="I511" s="8"/>
    </row>
    <row r="512">
      <c r="D512" s="8"/>
      <c r="E512" s="8"/>
      <c r="F512" s="7"/>
      <c r="G512" s="5"/>
      <c r="I512" s="8"/>
    </row>
    <row r="513">
      <c r="D513" s="8"/>
      <c r="E513" s="8"/>
      <c r="F513" s="7"/>
      <c r="G513" s="5"/>
      <c r="I513" s="8"/>
    </row>
    <row r="514">
      <c r="D514" s="8"/>
      <c r="E514" s="8"/>
      <c r="F514" s="7"/>
      <c r="G514" s="5"/>
      <c r="I514" s="8"/>
    </row>
    <row r="515">
      <c r="D515" s="8"/>
      <c r="E515" s="8"/>
      <c r="F515" s="7"/>
      <c r="G515" s="5"/>
      <c r="I515" s="8"/>
    </row>
    <row r="516">
      <c r="D516" s="8"/>
      <c r="E516" s="8"/>
      <c r="F516" s="7"/>
      <c r="G516" s="5"/>
      <c r="I516" s="8"/>
    </row>
    <row r="517">
      <c r="D517" s="8"/>
      <c r="E517" s="8"/>
      <c r="F517" s="7"/>
      <c r="G517" s="5"/>
      <c r="I517" s="8"/>
    </row>
    <row r="518">
      <c r="D518" s="8"/>
      <c r="E518" s="8"/>
      <c r="F518" s="7"/>
      <c r="G518" s="5"/>
      <c r="I518" s="8"/>
    </row>
    <row r="519">
      <c r="D519" s="8"/>
      <c r="E519" s="8"/>
      <c r="F519" s="7"/>
      <c r="G519" s="5"/>
      <c r="I519" s="8"/>
    </row>
    <row r="520">
      <c r="D520" s="8"/>
      <c r="E520" s="8"/>
      <c r="F520" s="7"/>
      <c r="G520" s="5"/>
      <c r="I520" s="8"/>
    </row>
    <row r="521">
      <c r="D521" s="8"/>
      <c r="E521" s="8"/>
      <c r="F521" s="7"/>
      <c r="G521" s="5"/>
      <c r="I521" s="8"/>
    </row>
    <row r="522">
      <c r="D522" s="8"/>
      <c r="E522" s="8"/>
      <c r="F522" s="7"/>
      <c r="G522" s="5"/>
      <c r="I522" s="8"/>
    </row>
    <row r="523">
      <c r="D523" s="8"/>
      <c r="E523" s="8"/>
      <c r="F523" s="7"/>
      <c r="G523" s="5"/>
      <c r="I523" s="8"/>
    </row>
    <row r="524">
      <c r="D524" s="8"/>
      <c r="E524" s="8"/>
      <c r="F524" s="7"/>
      <c r="G524" s="5"/>
      <c r="I524" s="8"/>
    </row>
    <row r="525">
      <c r="D525" s="8"/>
      <c r="E525" s="8"/>
      <c r="F525" s="7"/>
      <c r="G525" s="5"/>
      <c r="I525" s="8"/>
    </row>
    <row r="526">
      <c r="D526" s="8"/>
      <c r="E526" s="8"/>
      <c r="F526" s="7"/>
      <c r="G526" s="5"/>
      <c r="I526" s="8"/>
    </row>
    <row r="527">
      <c r="D527" s="8"/>
      <c r="E527" s="8"/>
      <c r="F527" s="7"/>
      <c r="G527" s="5"/>
      <c r="I527" s="8"/>
    </row>
    <row r="528">
      <c r="D528" s="8"/>
      <c r="E528" s="8"/>
      <c r="F528" s="7"/>
      <c r="G528" s="5"/>
      <c r="I528" s="8"/>
    </row>
    <row r="529">
      <c r="D529" s="8"/>
      <c r="E529" s="8"/>
      <c r="F529" s="7"/>
      <c r="G529" s="5"/>
      <c r="I529" s="8"/>
    </row>
    <row r="530">
      <c r="D530" s="8"/>
      <c r="E530" s="8"/>
      <c r="F530" s="7"/>
      <c r="G530" s="5"/>
      <c r="I530" s="8"/>
    </row>
    <row r="531">
      <c r="D531" s="8"/>
      <c r="E531" s="8"/>
      <c r="F531" s="7"/>
      <c r="G531" s="5"/>
      <c r="I531" s="8"/>
    </row>
    <row r="532">
      <c r="D532" s="8"/>
      <c r="E532" s="8"/>
      <c r="F532" s="7"/>
      <c r="G532" s="5"/>
      <c r="I532" s="8"/>
    </row>
    <row r="533">
      <c r="D533" s="8"/>
      <c r="E533" s="8"/>
      <c r="F533" s="7"/>
      <c r="G533" s="5"/>
      <c r="I533" s="8"/>
    </row>
    <row r="534">
      <c r="D534" s="8"/>
      <c r="E534" s="8"/>
      <c r="F534" s="7"/>
      <c r="G534" s="5"/>
      <c r="I534" s="8"/>
    </row>
    <row r="535">
      <c r="D535" s="8"/>
      <c r="E535" s="8"/>
      <c r="F535" s="7"/>
      <c r="G535" s="5"/>
      <c r="I535" s="8"/>
    </row>
    <row r="536">
      <c r="D536" s="8"/>
      <c r="E536" s="8"/>
      <c r="F536" s="7"/>
      <c r="G536" s="5"/>
      <c r="I536" s="8"/>
    </row>
    <row r="537">
      <c r="D537" s="8"/>
      <c r="E537" s="8"/>
      <c r="F537" s="7"/>
      <c r="G537" s="5"/>
      <c r="I537" s="8"/>
    </row>
    <row r="538">
      <c r="D538" s="8"/>
      <c r="E538" s="8"/>
      <c r="F538" s="7"/>
      <c r="G538" s="5"/>
      <c r="I538" s="8"/>
    </row>
    <row r="539">
      <c r="D539" s="8"/>
      <c r="E539" s="8"/>
      <c r="F539" s="7"/>
      <c r="G539" s="5"/>
      <c r="I539" s="8"/>
    </row>
    <row r="540">
      <c r="D540" s="8"/>
      <c r="E540" s="8"/>
      <c r="F540" s="7"/>
      <c r="G540" s="5"/>
      <c r="I540" s="8"/>
    </row>
    <row r="541">
      <c r="D541" s="8"/>
      <c r="E541" s="8"/>
      <c r="F541" s="7"/>
      <c r="G541" s="5"/>
      <c r="I541" s="8"/>
    </row>
    <row r="542">
      <c r="D542" s="8"/>
      <c r="E542" s="8"/>
      <c r="F542" s="7"/>
      <c r="G542" s="5"/>
      <c r="I542" s="8"/>
    </row>
    <row r="543">
      <c r="D543" s="8"/>
      <c r="E543" s="8"/>
      <c r="F543" s="7"/>
      <c r="G543" s="5"/>
      <c r="I543" s="8"/>
    </row>
    <row r="544">
      <c r="D544" s="8"/>
      <c r="E544" s="8"/>
      <c r="F544" s="7"/>
      <c r="G544" s="5"/>
      <c r="I544" s="8"/>
    </row>
    <row r="545">
      <c r="D545" s="8"/>
      <c r="E545" s="8"/>
      <c r="F545" s="7"/>
      <c r="G545" s="5"/>
      <c r="I545" s="8"/>
    </row>
    <row r="546">
      <c r="D546" s="8"/>
      <c r="E546" s="8"/>
      <c r="F546" s="7"/>
      <c r="G546" s="5"/>
      <c r="I546" s="8"/>
    </row>
    <row r="547">
      <c r="D547" s="8"/>
      <c r="E547" s="8"/>
      <c r="F547" s="7"/>
      <c r="G547" s="5"/>
      <c r="I547" s="8"/>
    </row>
    <row r="548">
      <c r="D548" s="8"/>
      <c r="E548" s="8"/>
      <c r="F548" s="7"/>
      <c r="G548" s="5"/>
      <c r="I548" s="8"/>
    </row>
    <row r="549">
      <c r="D549" s="8"/>
      <c r="E549" s="8"/>
      <c r="F549" s="7"/>
      <c r="G549" s="5"/>
      <c r="I549" s="8"/>
    </row>
    <row r="550">
      <c r="D550" s="8"/>
      <c r="E550" s="8"/>
      <c r="F550" s="7"/>
      <c r="G550" s="5"/>
      <c r="I550" s="8"/>
    </row>
    <row r="551">
      <c r="D551" s="8"/>
      <c r="E551" s="8"/>
      <c r="F551" s="7"/>
      <c r="G551" s="5"/>
      <c r="I551" s="8"/>
    </row>
    <row r="552">
      <c r="D552" s="8"/>
      <c r="E552" s="8"/>
      <c r="F552" s="7"/>
      <c r="G552" s="5"/>
      <c r="I552" s="8"/>
    </row>
    <row r="553">
      <c r="D553" s="8"/>
      <c r="E553" s="8"/>
      <c r="F553" s="7"/>
      <c r="G553" s="5"/>
      <c r="I553" s="8"/>
    </row>
    <row r="554">
      <c r="D554" s="8"/>
      <c r="E554" s="8"/>
      <c r="F554" s="7"/>
      <c r="G554" s="5"/>
      <c r="I554" s="8"/>
    </row>
    <row r="555">
      <c r="D555" s="8"/>
      <c r="E555" s="8"/>
      <c r="F555" s="7"/>
      <c r="G555" s="5"/>
      <c r="I555" s="8"/>
    </row>
    <row r="556">
      <c r="D556" s="8"/>
      <c r="E556" s="8"/>
      <c r="F556" s="7"/>
      <c r="G556" s="5"/>
      <c r="I556" s="8"/>
    </row>
    <row r="557">
      <c r="D557" s="8"/>
      <c r="E557" s="8"/>
      <c r="F557" s="7"/>
      <c r="G557" s="5"/>
      <c r="I557" s="8"/>
    </row>
    <row r="558">
      <c r="D558" s="8"/>
      <c r="E558" s="8"/>
      <c r="F558" s="7"/>
      <c r="G558" s="5"/>
      <c r="I558" s="8"/>
    </row>
    <row r="559">
      <c r="D559" s="8"/>
      <c r="E559" s="8"/>
      <c r="F559" s="7"/>
      <c r="G559" s="5"/>
      <c r="I559" s="8"/>
    </row>
    <row r="560">
      <c r="D560" s="8"/>
      <c r="E560" s="8"/>
      <c r="F560" s="7"/>
      <c r="G560" s="5"/>
      <c r="I560" s="8"/>
    </row>
    <row r="561">
      <c r="D561" s="8"/>
      <c r="E561" s="8"/>
      <c r="F561" s="7"/>
      <c r="G561" s="5"/>
      <c r="I561" s="8"/>
    </row>
    <row r="562">
      <c r="D562" s="8"/>
      <c r="E562" s="8"/>
      <c r="F562" s="7"/>
      <c r="G562" s="5"/>
      <c r="I562" s="8"/>
    </row>
    <row r="563">
      <c r="D563" s="8"/>
      <c r="E563" s="8"/>
      <c r="F563" s="7"/>
      <c r="G563" s="5"/>
      <c r="I563" s="8"/>
    </row>
    <row r="564">
      <c r="D564" s="8"/>
      <c r="E564" s="8"/>
      <c r="F564" s="7"/>
      <c r="G564" s="5"/>
      <c r="I564" s="8"/>
    </row>
    <row r="565">
      <c r="D565" s="8"/>
      <c r="E565" s="8"/>
      <c r="F565" s="7"/>
      <c r="G565" s="5"/>
      <c r="I565" s="8"/>
    </row>
    <row r="566">
      <c r="D566" s="8"/>
      <c r="E566" s="8"/>
      <c r="F566" s="7"/>
      <c r="G566" s="5"/>
      <c r="I566" s="8"/>
    </row>
    <row r="567">
      <c r="D567" s="8"/>
      <c r="E567" s="8"/>
      <c r="F567" s="7"/>
      <c r="G567" s="5"/>
      <c r="I567" s="8"/>
    </row>
    <row r="568">
      <c r="D568" s="8"/>
      <c r="E568" s="8"/>
      <c r="F568" s="7"/>
      <c r="G568" s="5"/>
      <c r="I568" s="8"/>
    </row>
    <row r="569">
      <c r="D569" s="8"/>
      <c r="E569" s="8"/>
      <c r="F569" s="7"/>
      <c r="G569" s="5"/>
      <c r="I569" s="8"/>
    </row>
    <row r="570">
      <c r="D570" s="8"/>
      <c r="E570" s="8"/>
      <c r="F570" s="7"/>
      <c r="G570" s="5"/>
      <c r="I570" s="8"/>
    </row>
    <row r="571">
      <c r="D571" s="8"/>
      <c r="E571" s="8"/>
      <c r="F571" s="7"/>
      <c r="G571" s="5"/>
      <c r="I571" s="8"/>
    </row>
    <row r="572">
      <c r="D572" s="8"/>
      <c r="E572" s="8"/>
      <c r="F572" s="7"/>
      <c r="G572" s="5"/>
      <c r="I572" s="8"/>
    </row>
    <row r="573">
      <c r="D573" s="8"/>
      <c r="E573" s="8"/>
      <c r="F573" s="7"/>
      <c r="G573" s="5"/>
      <c r="I573" s="8"/>
    </row>
    <row r="574">
      <c r="D574" s="8"/>
      <c r="E574" s="8"/>
      <c r="F574" s="7"/>
      <c r="G574" s="5"/>
      <c r="I574" s="8"/>
    </row>
    <row r="575">
      <c r="D575" s="8"/>
      <c r="E575" s="8"/>
      <c r="F575" s="7"/>
      <c r="G575" s="5"/>
      <c r="I575" s="8"/>
    </row>
    <row r="576">
      <c r="D576" s="8"/>
      <c r="E576" s="8"/>
      <c r="F576" s="7"/>
      <c r="G576" s="5"/>
      <c r="I576" s="8"/>
    </row>
    <row r="577">
      <c r="D577" s="8"/>
      <c r="E577" s="8"/>
      <c r="F577" s="7"/>
      <c r="G577" s="5"/>
      <c r="I577" s="8"/>
    </row>
    <row r="578">
      <c r="D578" s="8"/>
      <c r="E578" s="8"/>
      <c r="F578" s="7"/>
      <c r="G578" s="5"/>
      <c r="I578" s="8"/>
    </row>
    <row r="579">
      <c r="D579" s="8"/>
      <c r="E579" s="8"/>
      <c r="F579" s="7"/>
      <c r="G579" s="5"/>
      <c r="I579" s="8"/>
    </row>
    <row r="580">
      <c r="D580" s="8"/>
      <c r="E580" s="8"/>
      <c r="F580" s="7"/>
      <c r="G580" s="5"/>
      <c r="I580" s="8"/>
    </row>
    <row r="581">
      <c r="D581" s="8"/>
      <c r="E581" s="8"/>
      <c r="F581" s="7"/>
      <c r="G581" s="5"/>
      <c r="I581" s="8"/>
    </row>
    <row r="582">
      <c r="D582" s="8"/>
      <c r="E582" s="8"/>
      <c r="F582" s="7"/>
      <c r="G582" s="5"/>
      <c r="I582" s="8"/>
    </row>
    <row r="583">
      <c r="D583" s="8"/>
      <c r="E583" s="8"/>
      <c r="F583" s="7"/>
      <c r="G583" s="5"/>
      <c r="I583" s="8"/>
    </row>
    <row r="584">
      <c r="D584" s="8"/>
      <c r="E584" s="8"/>
      <c r="F584" s="7"/>
      <c r="G584" s="5"/>
      <c r="I584" s="8"/>
    </row>
    <row r="585">
      <c r="D585" s="8"/>
      <c r="E585" s="8"/>
      <c r="F585" s="7"/>
      <c r="G585" s="5"/>
      <c r="I585" s="8"/>
    </row>
    <row r="586">
      <c r="D586" s="8"/>
      <c r="E586" s="8"/>
      <c r="F586" s="7"/>
      <c r="G586" s="5"/>
      <c r="I586" s="8"/>
    </row>
    <row r="587">
      <c r="D587" s="8"/>
      <c r="E587" s="8"/>
      <c r="F587" s="7"/>
      <c r="G587" s="5"/>
      <c r="I587" s="8"/>
    </row>
    <row r="588">
      <c r="D588" s="8"/>
      <c r="E588" s="8"/>
      <c r="F588" s="7"/>
      <c r="G588" s="5"/>
      <c r="I588" s="8"/>
    </row>
    <row r="589">
      <c r="D589" s="8"/>
      <c r="E589" s="8"/>
      <c r="F589" s="7"/>
      <c r="G589" s="5"/>
      <c r="I589" s="8"/>
    </row>
    <row r="590">
      <c r="D590" s="8"/>
      <c r="E590" s="8"/>
      <c r="F590" s="7"/>
      <c r="G590" s="5"/>
      <c r="I590" s="8"/>
    </row>
    <row r="591">
      <c r="D591" s="8"/>
      <c r="E591" s="8"/>
      <c r="F591" s="7"/>
      <c r="G591" s="5"/>
      <c r="I591" s="8"/>
    </row>
    <row r="592">
      <c r="D592" s="8"/>
      <c r="E592" s="8"/>
      <c r="F592" s="7"/>
      <c r="G592" s="5"/>
      <c r="I592" s="8"/>
    </row>
    <row r="593">
      <c r="D593" s="8"/>
      <c r="E593" s="8"/>
      <c r="F593" s="7"/>
      <c r="G593" s="5"/>
      <c r="I593" s="8"/>
    </row>
    <row r="594">
      <c r="D594" s="8"/>
      <c r="E594" s="8"/>
      <c r="F594" s="7"/>
      <c r="G594" s="5"/>
      <c r="I594" s="8"/>
    </row>
    <row r="595">
      <c r="D595" s="8"/>
      <c r="E595" s="8"/>
      <c r="F595" s="7"/>
      <c r="G595" s="5"/>
      <c r="I595" s="8"/>
    </row>
    <row r="596">
      <c r="D596" s="8"/>
      <c r="E596" s="8"/>
      <c r="F596" s="7"/>
      <c r="G596" s="5"/>
      <c r="I596" s="8"/>
    </row>
    <row r="597">
      <c r="D597" s="8"/>
      <c r="E597" s="8"/>
      <c r="F597" s="7"/>
      <c r="G597" s="5"/>
      <c r="I597" s="8"/>
    </row>
    <row r="598">
      <c r="D598" s="8"/>
      <c r="E598" s="8"/>
      <c r="F598" s="7"/>
      <c r="G598" s="5"/>
      <c r="I598" s="8"/>
    </row>
    <row r="599">
      <c r="D599" s="8"/>
      <c r="E599" s="8"/>
      <c r="F599" s="7"/>
      <c r="G599" s="5"/>
      <c r="I599" s="8"/>
    </row>
    <row r="600">
      <c r="D600" s="8"/>
      <c r="E600" s="8"/>
      <c r="F600" s="7"/>
      <c r="G600" s="5"/>
      <c r="I600" s="8"/>
    </row>
    <row r="601">
      <c r="D601" s="8"/>
      <c r="E601" s="8"/>
      <c r="F601" s="7"/>
      <c r="G601" s="5"/>
      <c r="I601" s="8"/>
    </row>
    <row r="602">
      <c r="D602" s="8"/>
      <c r="E602" s="8"/>
      <c r="F602" s="7"/>
      <c r="G602" s="5"/>
      <c r="I602" s="8"/>
    </row>
    <row r="603">
      <c r="D603" s="8"/>
      <c r="E603" s="8"/>
      <c r="F603" s="7"/>
      <c r="G603" s="5"/>
      <c r="I603" s="8"/>
    </row>
    <row r="604">
      <c r="D604" s="8"/>
      <c r="E604" s="8"/>
      <c r="F604" s="7"/>
      <c r="G604" s="5"/>
      <c r="I604" s="8"/>
    </row>
    <row r="605">
      <c r="D605" s="8"/>
      <c r="E605" s="8"/>
      <c r="F605" s="7"/>
      <c r="G605" s="5"/>
      <c r="I605" s="8"/>
    </row>
    <row r="606">
      <c r="D606" s="8"/>
      <c r="E606" s="8"/>
      <c r="F606" s="7"/>
      <c r="G606" s="5"/>
      <c r="I606" s="8"/>
    </row>
    <row r="607">
      <c r="D607" s="8"/>
      <c r="E607" s="8"/>
      <c r="F607" s="7"/>
      <c r="G607" s="5"/>
      <c r="I607" s="8"/>
    </row>
    <row r="608">
      <c r="D608" s="8"/>
      <c r="E608" s="8"/>
      <c r="F608" s="7"/>
      <c r="G608" s="5"/>
      <c r="I608" s="8"/>
    </row>
    <row r="609">
      <c r="D609" s="8"/>
      <c r="E609" s="8"/>
      <c r="F609" s="7"/>
      <c r="G609" s="5"/>
      <c r="I609" s="8"/>
    </row>
    <row r="610">
      <c r="D610" s="8"/>
      <c r="E610" s="8"/>
      <c r="F610" s="7"/>
      <c r="G610" s="5"/>
      <c r="I610" s="8"/>
    </row>
    <row r="611">
      <c r="D611" s="8"/>
      <c r="E611" s="8"/>
      <c r="F611" s="7"/>
      <c r="G611" s="5"/>
      <c r="I611" s="8"/>
    </row>
    <row r="612">
      <c r="D612" s="8"/>
      <c r="E612" s="8"/>
      <c r="F612" s="7"/>
      <c r="G612" s="5"/>
      <c r="I612" s="8"/>
    </row>
    <row r="613">
      <c r="D613" s="8"/>
      <c r="E613" s="8"/>
      <c r="F613" s="7"/>
      <c r="G613" s="5"/>
      <c r="I613" s="8"/>
    </row>
    <row r="614">
      <c r="D614" s="8"/>
      <c r="E614" s="8"/>
      <c r="F614" s="7"/>
      <c r="G614" s="5"/>
      <c r="I614" s="8"/>
    </row>
    <row r="615">
      <c r="D615" s="8"/>
      <c r="E615" s="8"/>
      <c r="F615" s="7"/>
      <c r="G615" s="5"/>
      <c r="I615" s="8"/>
    </row>
    <row r="616">
      <c r="D616" s="8"/>
      <c r="E616" s="8"/>
      <c r="F616" s="7"/>
      <c r="G616" s="5"/>
      <c r="I616" s="8"/>
    </row>
    <row r="617">
      <c r="D617" s="8"/>
      <c r="E617" s="8"/>
      <c r="F617" s="7"/>
      <c r="G617" s="5"/>
      <c r="I617" s="8"/>
    </row>
    <row r="618">
      <c r="D618" s="8"/>
      <c r="E618" s="8"/>
      <c r="F618" s="7"/>
      <c r="G618" s="5"/>
      <c r="I618" s="8"/>
    </row>
    <row r="619">
      <c r="D619" s="8"/>
      <c r="E619" s="8"/>
      <c r="F619" s="7"/>
      <c r="G619" s="5"/>
      <c r="I619" s="8"/>
    </row>
    <row r="620">
      <c r="D620" s="8"/>
      <c r="E620" s="8"/>
      <c r="F620" s="7"/>
      <c r="G620" s="5"/>
      <c r="I620" s="8"/>
    </row>
    <row r="621">
      <c r="D621" s="8"/>
      <c r="E621" s="8"/>
      <c r="F621" s="7"/>
      <c r="G621" s="5"/>
      <c r="I621" s="8"/>
    </row>
    <row r="622">
      <c r="D622" s="8"/>
      <c r="E622" s="8"/>
      <c r="F622" s="7"/>
      <c r="G622" s="5"/>
      <c r="I622" s="8"/>
    </row>
    <row r="623">
      <c r="D623" s="8"/>
      <c r="E623" s="8"/>
      <c r="F623" s="7"/>
      <c r="G623" s="5"/>
      <c r="I623" s="8"/>
    </row>
    <row r="624">
      <c r="D624" s="8"/>
      <c r="E624" s="8"/>
      <c r="F624" s="7"/>
      <c r="G624" s="5"/>
      <c r="I624" s="8"/>
    </row>
    <row r="625">
      <c r="D625" s="8"/>
      <c r="E625" s="8"/>
      <c r="F625" s="7"/>
      <c r="G625" s="5"/>
      <c r="I625" s="8"/>
    </row>
    <row r="626">
      <c r="D626" s="8"/>
      <c r="E626" s="8"/>
      <c r="F626" s="7"/>
      <c r="G626" s="5"/>
      <c r="I626" s="8"/>
    </row>
    <row r="627">
      <c r="D627" s="8"/>
      <c r="E627" s="8"/>
      <c r="F627" s="7"/>
      <c r="G627" s="5"/>
      <c r="I627" s="8"/>
    </row>
    <row r="628">
      <c r="D628" s="8"/>
      <c r="E628" s="8"/>
      <c r="F628" s="7"/>
      <c r="G628" s="5"/>
      <c r="I628" s="8"/>
    </row>
    <row r="629">
      <c r="D629" s="8"/>
      <c r="E629" s="8"/>
      <c r="F629" s="7"/>
      <c r="G629" s="5"/>
      <c r="I629" s="8"/>
    </row>
    <row r="630">
      <c r="D630" s="8"/>
      <c r="E630" s="8"/>
      <c r="F630" s="7"/>
      <c r="G630" s="5"/>
      <c r="I630" s="8"/>
    </row>
    <row r="631">
      <c r="D631" s="8"/>
      <c r="E631" s="8"/>
      <c r="F631" s="7"/>
      <c r="G631" s="5"/>
      <c r="I631" s="8"/>
    </row>
    <row r="632">
      <c r="D632" s="8"/>
      <c r="E632" s="8"/>
      <c r="F632" s="7"/>
      <c r="G632" s="5"/>
      <c r="I632" s="8"/>
    </row>
    <row r="633">
      <c r="D633" s="8"/>
      <c r="E633" s="8"/>
      <c r="F633" s="7"/>
      <c r="G633" s="5"/>
      <c r="I633" s="8"/>
    </row>
    <row r="634">
      <c r="D634" s="8"/>
      <c r="E634" s="8"/>
      <c r="F634" s="7"/>
      <c r="G634" s="5"/>
      <c r="I634" s="8"/>
    </row>
    <row r="635">
      <c r="D635" s="8"/>
      <c r="E635" s="8"/>
      <c r="F635" s="7"/>
      <c r="G635" s="5"/>
      <c r="I635" s="8"/>
    </row>
    <row r="636">
      <c r="D636" s="8"/>
      <c r="E636" s="8"/>
      <c r="F636" s="7"/>
      <c r="G636" s="5"/>
      <c r="I636" s="8"/>
    </row>
    <row r="637">
      <c r="D637" s="8"/>
      <c r="E637" s="8"/>
      <c r="F637" s="7"/>
      <c r="G637" s="5"/>
      <c r="I637" s="8"/>
    </row>
    <row r="638">
      <c r="D638" s="8"/>
      <c r="E638" s="8"/>
      <c r="F638" s="7"/>
      <c r="G638" s="5"/>
      <c r="I638" s="8"/>
    </row>
    <row r="639">
      <c r="D639" s="8"/>
      <c r="E639" s="8"/>
      <c r="F639" s="7"/>
      <c r="G639" s="5"/>
      <c r="I639" s="8"/>
    </row>
    <row r="640">
      <c r="D640" s="8"/>
      <c r="E640" s="8"/>
      <c r="F640" s="7"/>
      <c r="G640" s="5"/>
      <c r="I640" s="8"/>
    </row>
    <row r="641">
      <c r="D641" s="8"/>
      <c r="E641" s="8"/>
      <c r="F641" s="7"/>
      <c r="G641" s="5"/>
      <c r="I641" s="8"/>
    </row>
    <row r="642">
      <c r="D642" s="8"/>
      <c r="E642" s="8"/>
      <c r="F642" s="7"/>
      <c r="G642" s="5"/>
      <c r="I642" s="8"/>
    </row>
    <row r="643">
      <c r="D643" s="8"/>
      <c r="E643" s="8"/>
      <c r="F643" s="7"/>
      <c r="G643" s="5"/>
      <c r="I643" s="8"/>
    </row>
    <row r="644">
      <c r="D644" s="8"/>
      <c r="E644" s="8"/>
      <c r="F644" s="7"/>
      <c r="G644" s="5"/>
      <c r="I644" s="8"/>
    </row>
    <row r="645">
      <c r="D645" s="8"/>
      <c r="E645" s="8"/>
      <c r="F645" s="7"/>
      <c r="G645" s="5"/>
      <c r="I645" s="8"/>
    </row>
    <row r="646">
      <c r="D646" s="8"/>
      <c r="E646" s="8"/>
      <c r="F646" s="7"/>
      <c r="G646" s="5"/>
      <c r="I646" s="8"/>
    </row>
    <row r="647">
      <c r="D647" s="8"/>
      <c r="E647" s="8"/>
      <c r="F647" s="7"/>
      <c r="G647" s="5"/>
      <c r="I647" s="8"/>
    </row>
    <row r="648">
      <c r="D648" s="8"/>
      <c r="E648" s="8"/>
      <c r="F648" s="7"/>
      <c r="G648" s="5"/>
      <c r="I648" s="8"/>
    </row>
    <row r="649">
      <c r="D649" s="8"/>
      <c r="E649" s="8"/>
      <c r="F649" s="7"/>
      <c r="G649" s="5"/>
      <c r="I649" s="8"/>
    </row>
    <row r="650">
      <c r="D650" s="8"/>
      <c r="E650" s="8"/>
      <c r="F650" s="7"/>
      <c r="G650" s="5"/>
      <c r="I650" s="8"/>
    </row>
    <row r="651">
      <c r="D651" s="8"/>
      <c r="E651" s="8"/>
      <c r="F651" s="7"/>
      <c r="G651" s="5"/>
      <c r="I651" s="8"/>
    </row>
    <row r="652">
      <c r="D652" s="8"/>
      <c r="E652" s="8"/>
      <c r="F652" s="7"/>
      <c r="G652" s="5"/>
      <c r="I652" s="8"/>
    </row>
    <row r="653">
      <c r="D653" s="8"/>
      <c r="E653" s="8"/>
      <c r="F653" s="7"/>
      <c r="G653" s="5"/>
      <c r="I653" s="8"/>
    </row>
    <row r="654">
      <c r="D654" s="8"/>
      <c r="E654" s="8"/>
      <c r="F654" s="7"/>
      <c r="G654" s="5"/>
      <c r="I654" s="8"/>
    </row>
    <row r="655">
      <c r="D655" s="8"/>
      <c r="E655" s="8"/>
      <c r="F655" s="7"/>
      <c r="G655" s="5"/>
      <c r="I655" s="8"/>
    </row>
    <row r="656">
      <c r="D656" s="8"/>
      <c r="E656" s="8"/>
      <c r="F656" s="7"/>
      <c r="G656" s="5"/>
      <c r="I656" s="8"/>
    </row>
    <row r="657">
      <c r="D657" s="8"/>
      <c r="E657" s="8"/>
      <c r="F657" s="7"/>
      <c r="G657" s="5"/>
      <c r="I657" s="8"/>
    </row>
    <row r="658">
      <c r="D658" s="8"/>
      <c r="E658" s="8"/>
      <c r="F658" s="7"/>
      <c r="G658" s="5"/>
      <c r="I658" s="8"/>
    </row>
    <row r="659">
      <c r="D659" s="8"/>
      <c r="E659" s="8"/>
      <c r="F659" s="7"/>
      <c r="G659" s="5"/>
      <c r="I659" s="8"/>
    </row>
    <row r="660">
      <c r="D660" s="8"/>
      <c r="E660" s="8"/>
      <c r="F660" s="7"/>
      <c r="G660" s="5"/>
      <c r="I660" s="8"/>
    </row>
    <row r="661">
      <c r="D661" s="8"/>
      <c r="E661" s="8"/>
      <c r="F661" s="7"/>
      <c r="G661" s="5"/>
      <c r="I661" s="8"/>
    </row>
    <row r="662">
      <c r="D662" s="8"/>
      <c r="E662" s="8"/>
      <c r="F662" s="7"/>
      <c r="G662" s="5"/>
      <c r="I662" s="8"/>
    </row>
    <row r="663">
      <c r="D663" s="8"/>
      <c r="E663" s="8"/>
      <c r="F663" s="7"/>
      <c r="G663" s="5"/>
      <c r="I663" s="8"/>
    </row>
    <row r="664">
      <c r="D664" s="8"/>
      <c r="E664" s="8"/>
      <c r="F664" s="7"/>
      <c r="G664" s="5"/>
      <c r="I664" s="8"/>
    </row>
    <row r="665">
      <c r="D665" s="8"/>
      <c r="E665" s="8"/>
      <c r="F665" s="7"/>
      <c r="G665" s="5"/>
      <c r="I665" s="8"/>
    </row>
    <row r="666">
      <c r="D666" s="8"/>
      <c r="E666" s="8"/>
      <c r="F666" s="7"/>
      <c r="G666" s="5"/>
      <c r="I666" s="8"/>
    </row>
    <row r="667">
      <c r="D667" s="8"/>
      <c r="E667" s="8"/>
      <c r="F667" s="7"/>
      <c r="G667" s="5"/>
      <c r="I667" s="8"/>
    </row>
    <row r="668">
      <c r="D668" s="8"/>
      <c r="E668" s="8"/>
      <c r="F668" s="7"/>
      <c r="G668" s="5"/>
      <c r="I668" s="8"/>
    </row>
    <row r="669">
      <c r="D669" s="8"/>
      <c r="E669" s="8"/>
      <c r="F669" s="7"/>
      <c r="G669" s="5"/>
      <c r="I669" s="8"/>
    </row>
    <row r="670">
      <c r="D670" s="8"/>
      <c r="E670" s="8"/>
      <c r="F670" s="7"/>
      <c r="G670" s="5"/>
      <c r="I670" s="8"/>
    </row>
    <row r="671">
      <c r="D671" s="8"/>
      <c r="E671" s="8"/>
      <c r="F671" s="7"/>
      <c r="G671" s="5"/>
      <c r="I671" s="8"/>
    </row>
    <row r="672">
      <c r="D672" s="8"/>
      <c r="E672" s="8"/>
      <c r="F672" s="7"/>
      <c r="G672" s="5"/>
      <c r="I672" s="8"/>
    </row>
    <row r="673">
      <c r="D673" s="8"/>
      <c r="E673" s="8"/>
      <c r="F673" s="7"/>
      <c r="G673" s="5"/>
      <c r="I673" s="8"/>
    </row>
    <row r="674">
      <c r="D674" s="8"/>
      <c r="E674" s="8"/>
      <c r="F674" s="7"/>
      <c r="G674" s="5"/>
      <c r="I674" s="8"/>
    </row>
    <row r="675">
      <c r="D675" s="8"/>
      <c r="E675" s="8"/>
      <c r="F675" s="7"/>
      <c r="G675" s="5"/>
      <c r="I675" s="8"/>
    </row>
    <row r="676">
      <c r="D676" s="8"/>
      <c r="E676" s="8"/>
      <c r="F676" s="7"/>
      <c r="G676" s="5"/>
      <c r="I676" s="8"/>
    </row>
    <row r="677">
      <c r="D677" s="8"/>
      <c r="E677" s="8"/>
      <c r="F677" s="7"/>
      <c r="G677" s="5"/>
      <c r="I677" s="8"/>
    </row>
    <row r="678">
      <c r="D678" s="8"/>
      <c r="E678" s="8"/>
      <c r="F678" s="7"/>
      <c r="G678" s="5"/>
      <c r="I678" s="8"/>
    </row>
    <row r="679">
      <c r="D679" s="8"/>
      <c r="E679" s="8"/>
      <c r="F679" s="7"/>
      <c r="G679" s="5"/>
      <c r="I679" s="8"/>
    </row>
    <row r="680">
      <c r="D680" s="8"/>
      <c r="E680" s="8"/>
      <c r="F680" s="7"/>
      <c r="G680" s="5"/>
      <c r="I680" s="8"/>
    </row>
    <row r="681">
      <c r="D681" s="8"/>
      <c r="E681" s="8"/>
      <c r="F681" s="7"/>
      <c r="G681" s="5"/>
      <c r="I681" s="8"/>
    </row>
    <row r="682">
      <c r="D682" s="8"/>
      <c r="E682" s="8"/>
      <c r="F682" s="7"/>
      <c r="G682" s="5"/>
      <c r="I682" s="8"/>
    </row>
    <row r="683">
      <c r="D683" s="8"/>
      <c r="E683" s="8"/>
      <c r="F683" s="7"/>
      <c r="G683" s="5"/>
      <c r="I683" s="8"/>
    </row>
    <row r="684">
      <c r="D684" s="8"/>
      <c r="E684" s="8"/>
      <c r="F684" s="7"/>
      <c r="G684" s="5"/>
      <c r="I684" s="8"/>
    </row>
    <row r="685">
      <c r="D685" s="8"/>
      <c r="E685" s="8"/>
      <c r="F685" s="7"/>
      <c r="G685" s="5"/>
      <c r="I685" s="8"/>
    </row>
    <row r="686">
      <c r="D686" s="8"/>
      <c r="E686" s="8"/>
      <c r="F686" s="7"/>
      <c r="G686" s="5"/>
      <c r="I686" s="8"/>
    </row>
    <row r="687">
      <c r="D687" s="8"/>
      <c r="E687" s="8"/>
      <c r="F687" s="7"/>
      <c r="G687" s="5"/>
      <c r="I687" s="8"/>
    </row>
    <row r="688">
      <c r="D688" s="8"/>
      <c r="E688" s="8"/>
      <c r="F688" s="7"/>
      <c r="G688" s="5"/>
      <c r="I688" s="8"/>
    </row>
    <row r="689">
      <c r="D689" s="8"/>
      <c r="E689" s="8"/>
      <c r="F689" s="7"/>
      <c r="G689" s="5"/>
      <c r="I689" s="8"/>
    </row>
    <row r="690">
      <c r="D690" s="8"/>
      <c r="E690" s="8"/>
      <c r="F690" s="7"/>
      <c r="G690" s="5"/>
      <c r="I690" s="8"/>
    </row>
    <row r="691">
      <c r="D691" s="8"/>
      <c r="E691" s="8"/>
      <c r="F691" s="7"/>
      <c r="G691" s="5"/>
      <c r="I691" s="8"/>
    </row>
    <row r="692">
      <c r="D692" s="8"/>
      <c r="E692" s="8"/>
      <c r="F692" s="7"/>
      <c r="G692" s="5"/>
      <c r="I692" s="8"/>
    </row>
    <row r="693">
      <c r="D693" s="8"/>
      <c r="E693" s="8"/>
      <c r="F693" s="7"/>
      <c r="G693" s="5"/>
      <c r="I693" s="8"/>
    </row>
    <row r="694">
      <c r="D694" s="8"/>
      <c r="E694" s="8"/>
      <c r="F694" s="7"/>
      <c r="G694" s="5"/>
      <c r="I694" s="8"/>
    </row>
    <row r="695">
      <c r="D695" s="8"/>
      <c r="E695" s="8"/>
      <c r="F695" s="7"/>
      <c r="G695" s="5"/>
      <c r="I695" s="8"/>
    </row>
    <row r="696">
      <c r="D696" s="8"/>
      <c r="E696" s="8"/>
      <c r="F696" s="7"/>
      <c r="G696" s="5"/>
      <c r="I696" s="8"/>
    </row>
    <row r="697">
      <c r="D697" s="8"/>
      <c r="E697" s="8"/>
      <c r="F697" s="7"/>
      <c r="G697" s="5"/>
      <c r="I697" s="8"/>
    </row>
    <row r="698">
      <c r="D698" s="8"/>
      <c r="E698" s="8"/>
      <c r="F698" s="7"/>
      <c r="G698" s="5"/>
      <c r="I698" s="8"/>
    </row>
    <row r="699">
      <c r="D699" s="8"/>
      <c r="E699" s="8"/>
      <c r="F699" s="7"/>
      <c r="G699" s="5"/>
      <c r="I699" s="8"/>
    </row>
    <row r="700">
      <c r="D700" s="8"/>
      <c r="E700" s="8"/>
      <c r="F700" s="7"/>
      <c r="G700" s="5"/>
      <c r="I700" s="8"/>
    </row>
    <row r="701">
      <c r="D701" s="8"/>
      <c r="E701" s="8"/>
      <c r="F701" s="7"/>
      <c r="G701" s="5"/>
      <c r="I701" s="8"/>
    </row>
    <row r="702">
      <c r="D702" s="8"/>
      <c r="E702" s="8"/>
      <c r="F702" s="7"/>
      <c r="G702" s="5"/>
      <c r="I702" s="8"/>
    </row>
    <row r="703">
      <c r="D703" s="8"/>
      <c r="E703" s="8"/>
      <c r="F703" s="7"/>
      <c r="G703" s="5"/>
      <c r="I703" s="8"/>
    </row>
    <row r="704">
      <c r="D704" s="8"/>
      <c r="E704" s="8"/>
      <c r="F704" s="7"/>
      <c r="G704" s="5"/>
      <c r="I704" s="8"/>
    </row>
    <row r="705">
      <c r="D705" s="8"/>
      <c r="E705" s="8"/>
      <c r="F705" s="7"/>
      <c r="G705" s="5"/>
      <c r="I705" s="8"/>
    </row>
    <row r="706">
      <c r="D706" s="8"/>
      <c r="E706" s="8"/>
      <c r="F706" s="7"/>
      <c r="G706" s="5"/>
      <c r="I706" s="8"/>
    </row>
    <row r="707">
      <c r="D707" s="8"/>
      <c r="E707" s="8"/>
      <c r="F707" s="7"/>
      <c r="G707" s="5"/>
      <c r="I707" s="8"/>
    </row>
    <row r="708">
      <c r="D708" s="8"/>
      <c r="E708" s="8"/>
      <c r="F708" s="7"/>
      <c r="G708" s="5"/>
      <c r="I708" s="8"/>
    </row>
    <row r="709">
      <c r="D709" s="8"/>
      <c r="E709" s="8"/>
      <c r="F709" s="7"/>
      <c r="G709" s="5"/>
      <c r="I709" s="8"/>
    </row>
    <row r="710">
      <c r="D710" s="8"/>
      <c r="E710" s="8"/>
      <c r="F710" s="7"/>
      <c r="G710" s="5"/>
      <c r="I710" s="8"/>
    </row>
    <row r="711">
      <c r="D711" s="8"/>
      <c r="E711" s="8"/>
      <c r="F711" s="7"/>
      <c r="G711" s="5"/>
      <c r="I711" s="8"/>
    </row>
    <row r="712">
      <c r="D712" s="8"/>
      <c r="E712" s="8"/>
      <c r="F712" s="7"/>
      <c r="G712" s="5"/>
      <c r="I712" s="8"/>
    </row>
    <row r="713">
      <c r="D713" s="8"/>
      <c r="E713" s="8"/>
      <c r="F713" s="7"/>
      <c r="G713" s="5"/>
      <c r="I713" s="8"/>
    </row>
    <row r="714">
      <c r="D714" s="8"/>
      <c r="E714" s="8"/>
      <c r="F714" s="7"/>
      <c r="G714" s="5"/>
      <c r="I714" s="8"/>
    </row>
    <row r="715">
      <c r="D715" s="8"/>
      <c r="E715" s="8"/>
      <c r="F715" s="7"/>
      <c r="G715" s="5"/>
      <c r="I715" s="8"/>
    </row>
    <row r="716">
      <c r="D716" s="8"/>
      <c r="E716" s="8"/>
      <c r="F716" s="7"/>
      <c r="G716" s="5"/>
      <c r="I716" s="8"/>
    </row>
    <row r="717">
      <c r="D717" s="8"/>
      <c r="E717" s="8"/>
      <c r="F717" s="7"/>
      <c r="G717" s="5"/>
      <c r="I717" s="8"/>
    </row>
    <row r="718">
      <c r="D718" s="8"/>
      <c r="E718" s="8"/>
      <c r="F718" s="7"/>
      <c r="G718" s="5"/>
      <c r="I718" s="8"/>
    </row>
    <row r="719">
      <c r="D719" s="8"/>
      <c r="E719" s="8"/>
      <c r="F719" s="7"/>
      <c r="G719" s="5"/>
      <c r="I719" s="8"/>
    </row>
    <row r="720">
      <c r="D720" s="8"/>
      <c r="E720" s="8"/>
      <c r="F720" s="7"/>
      <c r="G720" s="5"/>
      <c r="I720" s="8"/>
    </row>
    <row r="721">
      <c r="D721" s="8"/>
      <c r="E721" s="8"/>
      <c r="F721" s="7"/>
      <c r="G721" s="5"/>
      <c r="I721" s="8"/>
    </row>
    <row r="722">
      <c r="D722" s="8"/>
      <c r="E722" s="8"/>
      <c r="F722" s="7"/>
      <c r="G722" s="5"/>
      <c r="I722" s="8"/>
    </row>
    <row r="723">
      <c r="D723" s="8"/>
      <c r="E723" s="8"/>
      <c r="F723" s="7"/>
      <c r="G723" s="5"/>
      <c r="I723" s="8"/>
    </row>
    <row r="724">
      <c r="D724" s="8"/>
      <c r="E724" s="8"/>
      <c r="F724" s="7"/>
      <c r="G724" s="5"/>
      <c r="I724" s="8"/>
    </row>
    <row r="725">
      <c r="D725" s="8"/>
      <c r="E725" s="8"/>
      <c r="F725" s="7"/>
      <c r="G725" s="5"/>
      <c r="I725" s="8"/>
    </row>
    <row r="726">
      <c r="D726" s="8"/>
      <c r="E726" s="8"/>
      <c r="F726" s="7"/>
      <c r="G726" s="5"/>
      <c r="I726" s="8"/>
    </row>
    <row r="727">
      <c r="D727" s="8"/>
      <c r="E727" s="8"/>
      <c r="F727" s="7"/>
      <c r="G727" s="5"/>
      <c r="I727" s="8"/>
    </row>
    <row r="728">
      <c r="D728" s="8"/>
      <c r="E728" s="8"/>
      <c r="F728" s="7"/>
      <c r="G728" s="5"/>
      <c r="I728" s="8"/>
    </row>
    <row r="729">
      <c r="D729" s="8"/>
      <c r="E729" s="8"/>
      <c r="F729" s="7"/>
      <c r="G729" s="5"/>
      <c r="I729" s="8"/>
    </row>
    <row r="730">
      <c r="D730" s="8"/>
      <c r="E730" s="8"/>
      <c r="F730" s="7"/>
      <c r="G730" s="5"/>
      <c r="I730" s="8"/>
    </row>
    <row r="731">
      <c r="D731" s="8"/>
      <c r="E731" s="8"/>
      <c r="F731" s="7"/>
      <c r="G731" s="5"/>
      <c r="I731" s="8"/>
    </row>
    <row r="732">
      <c r="D732" s="8"/>
      <c r="E732" s="8"/>
      <c r="F732" s="7"/>
      <c r="G732" s="5"/>
      <c r="I732" s="8"/>
    </row>
    <row r="733">
      <c r="D733" s="8"/>
      <c r="E733" s="8"/>
      <c r="F733" s="7"/>
      <c r="G733" s="5"/>
      <c r="I733" s="8"/>
    </row>
    <row r="734">
      <c r="D734" s="8"/>
      <c r="E734" s="8"/>
      <c r="F734" s="7"/>
      <c r="G734" s="5"/>
      <c r="I734" s="8"/>
    </row>
    <row r="735">
      <c r="D735" s="8"/>
      <c r="E735" s="8"/>
      <c r="F735" s="7"/>
      <c r="G735" s="5"/>
      <c r="I735" s="8"/>
    </row>
    <row r="736">
      <c r="D736" s="8"/>
      <c r="E736" s="8"/>
      <c r="F736" s="7"/>
      <c r="G736" s="5"/>
      <c r="I736" s="8"/>
    </row>
    <row r="737">
      <c r="D737" s="8"/>
      <c r="E737" s="8"/>
      <c r="F737" s="7"/>
      <c r="G737" s="5"/>
      <c r="I737" s="8"/>
    </row>
    <row r="738">
      <c r="D738" s="8"/>
      <c r="E738" s="8"/>
      <c r="F738" s="7"/>
      <c r="G738" s="5"/>
      <c r="I738" s="8"/>
    </row>
    <row r="739">
      <c r="D739" s="8"/>
      <c r="E739" s="8"/>
      <c r="F739" s="7"/>
      <c r="G739" s="5"/>
      <c r="I739" s="8"/>
    </row>
    <row r="740">
      <c r="D740" s="8"/>
      <c r="E740" s="8"/>
      <c r="F740" s="7"/>
      <c r="G740" s="5"/>
      <c r="I740" s="8"/>
    </row>
    <row r="741">
      <c r="D741" s="8"/>
      <c r="E741" s="8"/>
      <c r="F741" s="7"/>
      <c r="G741" s="5"/>
      <c r="I741" s="8"/>
    </row>
    <row r="742">
      <c r="D742" s="8"/>
      <c r="E742" s="8"/>
      <c r="F742" s="7"/>
      <c r="G742" s="5"/>
      <c r="I742" s="8"/>
    </row>
    <row r="743">
      <c r="D743" s="8"/>
      <c r="E743" s="8"/>
      <c r="F743" s="7"/>
      <c r="G743" s="5"/>
      <c r="I743" s="8"/>
    </row>
    <row r="744">
      <c r="D744" s="8"/>
      <c r="E744" s="8"/>
      <c r="F744" s="7"/>
      <c r="G744" s="5"/>
      <c r="I744" s="8"/>
    </row>
    <row r="745">
      <c r="D745" s="8"/>
      <c r="E745" s="8"/>
      <c r="F745" s="7"/>
      <c r="G745" s="5"/>
      <c r="I745" s="8"/>
    </row>
    <row r="746">
      <c r="D746" s="8"/>
      <c r="E746" s="8"/>
      <c r="F746" s="7"/>
      <c r="G746" s="5"/>
      <c r="I746" s="8"/>
    </row>
    <row r="747">
      <c r="D747" s="8"/>
      <c r="E747" s="8"/>
      <c r="F747" s="7"/>
      <c r="G747" s="5"/>
      <c r="I747" s="8"/>
    </row>
    <row r="748">
      <c r="D748" s="8"/>
      <c r="E748" s="8"/>
      <c r="F748" s="7"/>
      <c r="G748" s="5"/>
      <c r="I748" s="8"/>
    </row>
    <row r="749">
      <c r="D749" s="8"/>
      <c r="E749" s="8"/>
      <c r="F749" s="7"/>
      <c r="G749" s="5"/>
      <c r="I749" s="8"/>
    </row>
    <row r="750">
      <c r="D750" s="8"/>
      <c r="E750" s="8"/>
      <c r="F750" s="7"/>
      <c r="G750" s="5"/>
      <c r="I750" s="8"/>
    </row>
    <row r="751">
      <c r="D751" s="8"/>
      <c r="E751" s="8"/>
      <c r="F751" s="7"/>
      <c r="G751" s="5"/>
      <c r="I751" s="8"/>
    </row>
    <row r="752">
      <c r="D752" s="8"/>
      <c r="E752" s="8"/>
      <c r="F752" s="7"/>
      <c r="G752" s="5"/>
      <c r="I752" s="8"/>
    </row>
    <row r="753">
      <c r="D753" s="8"/>
      <c r="E753" s="8"/>
      <c r="F753" s="7"/>
      <c r="G753" s="5"/>
      <c r="I753" s="8"/>
    </row>
    <row r="754">
      <c r="D754" s="8"/>
      <c r="E754" s="8"/>
      <c r="F754" s="7"/>
      <c r="G754" s="5"/>
      <c r="I754" s="8"/>
    </row>
    <row r="755">
      <c r="D755" s="8"/>
      <c r="E755" s="8"/>
      <c r="F755" s="7"/>
      <c r="G755" s="5"/>
      <c r="I755" s="8"/>
    </row>
    <row r="756">
      <c r="D756" s="8"/>
      <c r="E756" s="8"/>
      <c r="F756" s="7"/>
      <c r="G756" s="5"/>
      <c r="I756" s="8"/>
    </row>
    <row r="757">
      <c r="D757" s="8"/>
      <c r="E757" s="8"/>
      <c r="F757" s="7"/>
      <c r="G757" s="5"/>
      <c r="I757" s="8"/>
    </row>
    <row r="758">
      <c r="D758" s="8"/>
      <c r="E758" s="8"/>
      <c r="F758" s="7"/>
      <c r="G758" s="5"/>
      <c r="I758" s="8"/>
    </row>
    <row r="759">
      <c r="D759" s="8"/>
      <c r="E759" s="8"/>
      <c r="F759" s="7"/>
      <c r="G759" s="5"/>
      <c r="I759" s="8"/>
    </row>
    <row r="760">
      <c r="D760" s="8"/>
      <c r="E760" s="8"/>
      <c r="F760" s="7"/>
      <c r="G760" s="5"/>
      <c r="I760" s="8"/>
    </row>
    <row r="761">
      <c r="D761" s="8"/>
      <c r="E761" s="8"/>
      <c r="F761" s="7"/>
      <c r="G761" s="5"/>
      <c r="I761" s="8"/>
    </row>
    <row r="762">
      <c r="D762" s="8"/>
      <c r="E762" s="8"/>
      <c r="F762" s="7"/>
      <c r="G762" s="5"/>
      <c r="I762" s="8"/>
    </row>
    <row r="763">
      <c r="D763" s="8"/>
      <c r="E763" s="8"/>
      <c r="F763" s="7"/>
      <c r="G763" s="5"/>
      <c r="I763" s="8"/>
    </row>
    <row r="764">
      <c r="D764" s="8"/>
      <c r="E764" s="8"/>
      <c r="F764" s="7"/>
      <c r="G764" s="5"/>
      <c r="I764" s="8"/>
    </row>
    <row r="765">
      <c r="D765" s="8"/>
      <c r="E765" s="8"/>
      <c r="F765" s="7"/>
      <c r="G765" s="5"/>
      <c r="I765" s="8"/>
    </row>
    <row r="766">
      <c r="D766" s="8"/>
      <c r="E766" s="8"/>
      <c r="F766" s="7"/>
      <c r="G766" s="5"/>
      <c r="I766" s="8"/>
    </row>
    <row r="767">
      <c r="D767" s="8"/>
      <c r="E767" s="8"/>
      <c r="F767" s="7"/>
      <c r="G767" s="5"/>
      <c r="I767" s="8"/>
    </row>
    <row r="768">
      <c r="D768" s="8"/>
      <c r="E768" s="8"/>
      <c r="F768" s="7"/>
      <c r="G768" s="5"/>
      <c r="I768" s="8"/>
    </row>
    <row r="769">
      <c r="D769" s="8"/>
      <c r="E769" s="8"/>
      <c r="F769" s="7"/>
      <c r="G769" s="5"/>
      <c r="I769" s="8"/>
    </row>
    <row r="770">
      <c r="D770" s="8"/>
      <c r="E770" s="8"/>
      <c r="F770" s="7"/>
      <c r="G770" s="5"/>
      <c r="I770" s="8"/>
    </row>
    <row r="771">
      <c r="D771" s="8"/>
      <c r="E771" s="8"/>
      <c r="F771" s="7"/>
      <c r="G771" s="5"/>
      <c r="I771" s="8"/>
    </row>
    <row r="772">
      <c r="D772" s="8"/>
      <c r="E772" s="8"/>
      <c r="F772" s="7"/>
      <c r="G772" s="5"/>
      <c r="I772" s="8"/>
    </row>
    <row r="773">
      <c r="D773" s="8"/>
      <c r="E773" s="8"/>
      <c r="F773" s="7"/>
      <c r="G773" s="5"/>
      <c r="I773" s="8"/>
    </row>
    <row r="774">
      <c r="D774" s="8"/>
      <c r="E774" s="8"/>
      <c r="F774" s="7"/>
      <c r="G774" s="5"/>
      <c r="I774" s="8"/>
    </row>
    <row r="775">
      <c r="D775" s="8"/>
      <c r="E775" s="8"/>
      <c r="F775" s="7"/>
      <c r="G775" s="5"/>
      <c r="I775" s="8"/>
    </row>
    <row r="776">
      <c r="D776" s="8"/>
      <c r="E776" s="8"/>
      <c r="F776" s="7"/>
      <c r="G776" s="5"/>
      <c r="I776" s="8"/>
    </row>
    <row r="777">
      <c r="D777" s="8"/>
      <c r="E777" s="8"/>
      <c r="F777" s="7"/>
      <c r="G777" s="5"/>
      <c r="I777" s="8"/>
    </row>
    <row r="778">
      <c r="D778" s="8"/>
      <c r="E778" s="8"/>
      <c r="F778" s="7"/>
      <c r="G778" s="5"/>
      <c r="I778" s="8"/>
    </row>
    <row r="779">
      <c r="D779" s="8"/>
      <c r="E779" s="8"/>
      <c r="F779" s="7"/>
      <c r="G779" s="5"/>
      <c r="I779" s="8"/>
    </row>
    <row r="780">
      <c r="D780" s="8"/>
      <c r="E780" s="8"/>
      <c r="F780" s="7"/>
      <c r="G780" s="5"/>
      <c r="I780" s="8"/>
    </row>
    <row r="781">
      <c r="D781" s="8"/>
      <c r="E781" s="8"/>
      <c r="F781" s="7"/>
      <c r="G781" s="5"/>
      <c r="I781" s="8"/>
    </row>
    <row r="782">
      <c r="D782" s="8"/>
      <c r="E782" s="8"/>
      <c r="F782" s="7"/>
      <c r="G782" s="5"/>
      <c r="I782" s="8"/>
    </row>
    <row r="783">
      <c r="D783" s="8"/>
      <c r="E783" s="8"/>
      <c r="F783" s="7"/>
      <c r="G783" s="5"/>
      <c r="I783" s="8"/>
    </row>
    <row r="784">
      <c r="D784" s="8"/>
      <c r="E784" s="8"/>
      <c r="F784" s="7"/>
      <c r="G784" s="5"/>
      <c r="I784" s="8"/>
    </row>
    <row r="785">
      <c r="D785" s="8"/>
      <c r="E785" s="8"/>
      <c r="F785" s="7"/>
      <c r="G785" s="5"/>
      <c r="I785" s="8"/>
    </row>
    <row r="786">
      <c r="D786" s="8"/>
      <c r="E786" s="8"/>
      <c r="F786" s="7"/>
      <c r="G786" s="5"/>
      <c r="I786" s="8"/>
    </row>
    <row r="787">
      <c r="D787" s="8"/>
      <c r="E787" s="8"/>
      <c r="F787" s="7"/>
      <c r="G787" s="5"/>
      <c r="I787" s="8"/>
    </row>
    <row r="788">
      <c r="D788" s="8"/>
      <c r="E788" s="8"/>
      <c r="F788" s="7"/>
      <c r="G788" s="5"/>
      <c r="I788" s="8"/>
    </row>
    <row r="789">
      <c r="D789" s="8"/>
      <c r="E789" s="8"/>
      <c r="F789" s="7"/>
      <c r="G789" s="5"/>
      <c r="I789" s="8"/>
    </row>
    <row r="790">
      <c r="D790" s="8"/>
      <c r="E790" s="8"/>
      <c r="F790" s="7"/>
      <c r="G790" s="5"/>
      <c r="I790" s="8"/>
    </row>
    <row r="791">
      <c r="D791" s="8"/>
      <c r="E791" s="8"/>
      <c r="F791" s="7"/>
      <c r="G791" s="5"/>
      <c r="I791" s="8"/>
    </row>
    <row r="792">
      <c r="D792" s="8"/>
      <c r="E792" s="8"/>
      <c r="F792" s="7"/>
      <c r="G792" s="5"/>
      <c r="I792" s="8"/>
    </row>
    <row r="793">
      <c r="D793" s="8"/>
      <c r="E793" s="8"/>
      <c r="F793" s="7"/>
      <c r="G793" s="5"/>
      <c r="I793" s="8"/>
    </row>
    <row r="794">
      <c r="D794" s="8"/>
      <c r="E794" s="8"/>
      <c r="F794" s="7"/>
      <c r="G794" s="5"/>
      <c r="I794" s="8"/>
    </row>
    <row r="795">
      <c r="D795" s="8"/>
      <c r="E795" s="8"/>
      <c r="F795" s="7"/>
      <c r="G795" s="5"/>
      <c r="I795" s="8"/>
    </row>
    <row r="796">
      <c r="D796" s="8"/>
      <c r="E796" s="8"/>
      <c r="F796" s="7"/>
      <c r="G796" s="5"/>
      <c r="I796" s="8"/>
    </row>
    <row r="797">
      <c r="D797" s="8"/>
      <c r="E797" s="8"/>
      <c r="F797" s="7"/>
      <c r="G797" s="5"/>
      <c r="I797" s="8"/>
    </row>
    <row r="798">
      <c r="D798" s="8"/>
      <c r="E798" s="8"/>
      <c r="F798" s="7"/>
      <c r="G798" s="5"/>
      <c r="I798" s="8"/>
    </row>
    <row r="799">
      <c r="D799" s="8"/>
      <c r="E799" s="8"/>
      <c r="F799" s="7"/>
      <c r="G799" s="5"/>
      <c r="I799" s="8"/>
    </row>
    <row r="800">
      <c r="D800" s="8"/>
      <c r="E800" s="8"/>
      <c r="F800" s="7"/>
      <c r="G800" s="5"/>
      <c r="I800" s="8"/>
    </row>
    <row r="801">
      <c r="D801" s="8"/>
      <c r="E801" s="8"/>
      <c r="F801" s="7"/>
      <c r="G801" s="5"/>
      <c r="I801" s="8"/>
    </row>
    <row r="802">
      <c r="D802" s="8"/>
      <c r="E802" s="8"/>
      <c r="F802" s="7"/>
      <c r="G802" s="5"/>
      <c r="I802" s="8"/>
    </row>
    <row r="803">
      <c r="D803" s="8"/>
      <c r="E803" s="8"/>
      <c r="F803" s="7"/>
      <c r="G803" s="5"/>
      <c r="I803" s="8"/>
    </row>
    <row r="804">
      <c r="D804" s="8"/>
      <c r="E804" s="8"/>
      <c r="F804" s="7"/>
      <c r="G804" s="5"/>
      <c r="I804" s="8"/>
    </row>
    <row r="805">
      <c r="D805" s="8"/>
      <c r="E805" s="8"/>
      <c r="F805" s="7"/>
      <c r="G805" s="5"/>
      <c r="I805" s="8"/>
    </row>
    <row r="806">
      <c r="D806" s="8"/>
      <c r="E806" s="8"/>
      <c r="F806" s="7"/>
      <c r="G806" s="5"/>
      <c r="I806" s="8"/>
    </row>
    <row r="807">
      <c r="D807" s="8"/>
      <c r="E807" s="8"/>
      <c r="F807" s="7"/>
      <c r="G807" s="5"/>
      <c r="I807" s="8"/>
    </row>
    <row r="808">
      <c r="D808" s="8"/>
      <c r="E808" s="8"/>
      <c r="F808" s="7"/>
      <c r="G808" s="5"/>
      <c r="I808" s="8"/>
    </row>
    <row r="809">
      <c r="D809" s="8"/>
      <c r="E809" s="8"/>
      <c r="F809" s="7"/>
      <c r="G809" s="5"/>
      <c r="I809" s="8"/>
    </row>
    <row r="810">
      <c r="D810" s="8"/>
      <c r="E810" s="8"/>
      <c r="F810" s="7"/>
      <c r="G810" s="5"/>
      <c r="I810" s="8"/>
    </row>
    <row r="811">
      <c r="D811" s="8"/>
      <c r="E811" s="8"/>
      <c r="F811" s="7"/>
      <c r="G811" s="5"/>
      <c r="I811" s="8"/>
    </row>
    <row r="812">
      <c r="D812" s="8"/>
      <c r="E812" s="8"/>
      <c r="F812" s="7"/>
      <c r="G812" s="5"/>
      <c r="I812" s="8"/>
    </row>
    <row r="813">
      <c r="D813" s="8"/>
      <c r="E813" s="8"/>
      <c r="F813" s="7"/>
      <c r="G813" s="5"/>
      <c r="I813" s="8"/>
    </row>
    <row r="814">
      <c r="D814" s="8"/>
      <c r="E814" s="8"/>
      <c r="F814" s="7"/>
      <c r="G814" s="5"/>
      <c r="I814" s="8"/>
    </row>
    <row r="815">
      <c r="D815" s="8"/>
      <c r="E815" s="8"/>
      <c r="F815" s="7"/>
      <c r="G815" s="5"/>
      <c r="I815" s="8"/>
    </row>
    <row r="816">
      <c r="D816" s="8"/>
      <c r="E816" s="8"/>
      <c r="F816" s="7"/>
      <c r="G816" s="5"/>
      <c r="I816" s="8"/>
    </row>
    <row r="817">
      <c r="D817" s="8"/>
      <c r="E817" s="8"/>
      <c r="F817" s="7"/>
      <c r="G817" s="5"/>
      <c r="I817" s="8"/>
    </row>
    <row r="818">
      <c r="D818" s="8"/>
      <c r="E818" s="8"/>
      <c r="F818" s="7"/>
      <c r="G818" s="5"/>
      <c r="I818" s="8"/>
    </row>
    <row r="819">
      <c r="D819" s="8"/>
      <c r="E819" s="8"/>
      <c r="F819" s="7"/>
      <c r="G819" s="5"/>
      <c r="I819" s="8"/>
    </row>
    <row r="820">
      <c r="D820" s="8"/>
      <c r="E820" s="8"/>
      <c r="F820" s="7"/>
      <c r="G820" s="5"/>
      <c r="I820" s="8"/>
    </row>
    <row r="821">
      <c r="D821" s="8"/>
      <c r="E821" s="8"/>
      <c r="F821" s="7"/>
      <c r="G821" s="5"/>
      <c r="I821" s="8"/>
    </row>
    <row r="822">
      <c r="D822" s="8"/>
      <c r="E822" s="8"/>
      <c r="F822" s="7"/>
      <c r="G822" s="5"/>
      <c r="I822" s="8"/>
    </row>
    <row r="823">
      <c r="D823" s="8"/>
      <c r="E823" s="8"/>
      <c r="F823" s="7"/>
      <c r="G823" s="5"/>
      <c r="I823" s="8"/>
    </row>
    <row r="824">
      <c r="D824" s="8"/>
      <c r="E824" s="8"/>
      <c r="F824" s="7"/>
      <c r="G824" s="5"/>
      <c r="I824" s="8"/>
    </row>
    <row r="825">
      <c r="D825" s="8"/>
      <c r="E825" s="8"/>
      <c r="F825" s="7"/>
      <c r="G825" s="5"/>
      <c r="I825" s="8"/>
    </row>
    <row r="826">
      <c r="D826" s="8"/>
      <c r="E826" s="8"/>
      <c r="F826" s="7"/>
      <c r="G826" s="5"/>
      <c r="I826" s="8"/>
    </row>
    <row r="827">
      <c r="D827" s="8"/>
      <c r="E827" s="8"/>
      <c r="F827" s="7"/>
      <c r="G827" s="5"/>
      <c r="I827" s="8"/>
    </row>
    <row r="828">
      <c r="D828" s="8"/>
      <c r="E828" s="8"/>
      <c r="F828" s="7"/>
      <c r="G828" s="5"/>
      <c r="I828" s="8"/>
    </row>
    <row r="829">
      <c r="D829" s="8"/>
      <c r="E829" s="8"/>
      <c r="F829" s="7"/>
      <c r="G829" s="5"/>
      <c r="I829" s="8"/>
    </row>
    <row r="830">
      <c r="D830" s="8"/>
      <c r="E830" s="8"/>
      <c r="F830" s="7"/>
      <c r="G830" s="5"/>
      <c r="I830" s="8"/>
    </row>
    <row r="831">
      <c r="D831" s="8"/>
      <c r="E831" s="8"/>
      <c r="F831" s="7"/>
      <c r="G831" s="5"/>
      <c r="I831" s="8"/>
    </row>
    <row r="832">
      <c r="D832" s="8"/>
      <c r="E832" s="8"/>
      <c r="F832" s="7"/>
      <c r="G832" s="5"/>
      <c r="I832" s="8"/>
    </row>
    <row r="833">
      <c r="D833" s="8"/>
      <c r="E833" s="8"/>
      <c r="F833" s="7"/>
      <c r="G833" s="5"/>
      <c r="I833" s="8"/>
    </row>
    <row r="834">
      <c r="D834" s="8"/>
      <c r="E834" s="8"/>
      <c r="F834" s="7"/>
      <c r="G834" s="5"/>
      <c r="I834" s="8"/>
    </row>
    <row r="835">
      <c r="D835" s="8"/>
      <c r="E835" s="8"/>
      <c r="F835" s="7"/>
      <c r="G835" s="5"/>
      <c r="I835" s="8"/>
    </row>
    <row r="836">
      <c r="D836" s="8"/>
      <c r="E836" s="8"/>
      <c r="F836" s="7"/>
      <c r="G836" s="5"/>
      <c r="I836" s="8"/>
    </row>
    <row r="837">
      <c r="D837" s="8"/>
      <c r="E837" s="8"/>
      <c r="F837" s="7"/>
      <c r="G837" s="5"/>
      <c r="I837" s="8"/>
    </row>
    <row r="838">
      <c r="D838" s="8"/>
      <c r="E838" s="8"/>
      <c r="F838" s="7"/>
      <c r="G838" s="5"/>
      <c r="I838" s="8"/>
    </row>
    <row r="839">
      <c r="D839" s="8"/>
      <c r="E839" s="8"/>
      <c r="F839" s="7"/>
      <c r="G839" s="5"/>
      <c r="I839" s="8"/>
    </row>
    <row r="840">
      <c r="D840" s="8"/>
      <c r="E840" s="8"/>
      <c r="F840" s="7"/>
      <c r="G840" s="5"/>
      <c r="I840" s="8"/>
    </row>
    <row r="841">
      <c r="D841" s="8"/>
      <c r="E841" s="8"/>
      <c r="F841" s="7"/>
      <c r="G841" s="5"/>
      <c r="I841" s="8"/>
    </row>
    <row r="842">
      <c r="D842" s="8"/>
      <c r="E842" s="8"/>
      <c r="F842" s="7"/>
      <c r="G842" s="5"/>
      <c r="I842" s="8"/>
    </row>
    <row r="843">
      <c r="D843" s="8"/>
      <c r="E843" s="8"/>
      <c r="F843" s="7"/>
      <c r="G843" s="5"/>
      <c r="I843" s="8"/>
    </row>
    <row r="844">
      <c r="D844" s="8"/>
      <c r="E844" s="8"/>
      <c r="F844" s="7"/>
      <c r="G844" s="5"/>
      <c r="I844" s="8"/>
    </row>
    <row r="845">
      <c r="D845" s="8"/>
      <c r="E845" s="8"/>
      <c r="F845" s="7"/>
      <c r="G845" s="5"/>
      <c r="I845" s="8"/>
    </row>
    <row r="846">
      <c r="D846" s="8"/>
      <c r="E846" s="8"/>
      <c r="F846" s="7"/>
      <c r="G846" s="5"/>
      <c r="I846" s="8"/>
    </row>
    <row r="847">
      <c r="D847" s="8"/>
      <c r="E847" s="8"/>
      <c r="F847" s="7"/>
      <c r="G847" s="5"/>
      <c r="I847" s="8"/>
    </row>
    <row r="848">
      <c r="D848" s="8"/>
      <c r="E848" s="8"/>
      <c r="F848" s="7"/>
      <c r="G848" s="5"/>
      <c r="I848" s="8"/>
    </row>
    <row r="849">
      <c r="D849" s="8"/>
      <c r="E849" s="8"/>
      <c r="F849" s="7"/>
      <c r="G849" s="5"/>
      <c r="I849" s="8"/>
    </row>
    <row r="850">
      <c r="D850" s="8"/>
      <c r="E850" s="8"/>
      <c r="F850" s="7"/>
      <c r="G850" s="5"/>
      <c r="I850" s="8"/>
    </row>
    <row r="851">
      <c r="D851" s="8"/>
      <c r="E851" s="8"/>
      <c r="F851" s="7"/>
      <c r="G851" s="5"/>
      <c r="I851" s="8"/>
    </row>
    <row r="852">
      <c r="D852" s="8"/>
      <c r="E852" s="8"/>
      <c r="F852" s="7"/>
      <c r="G852" s="5"/>
      <c r="I852" s="8"/>
    </row>
    <row r="853">
      <c r="D853" s="8"/>
      <c r="E853" s="8"/>
      <c r="F853" s="7"/>
      <c r="G853" s="5"/>
      <c r="I853" s="8"/>
    </row>
    <row r="854">
      <c r="D854" s="8"/>
      <c r="E854" s="8"/>
      <c r="F854" s="7"/>
      <c r="G854" s="5"/>
      <c r="I854" s="8"/>
    </row>
    <row r="855">
      <c r="D855" s="8"/>
      <c r="E855" s="8"/>
      <c r="F855" s="7"/>
      <c r="G855" s="5"/>
      <c r="I855" s="8"/>
    </row>
    <row r="856">
      <c r="D856" s="8"/>
      <c r="E856" s="8"/>
      <c r="F856" s="7"/>
      <c r="G856" s="5"/>
      <c r="I856" s="8"/>
    </row>
    <row r="857">
      <c r="D857" s="8"/>
      <c r="E857" s="8"/>
      <c r="F857" s="7"/>
      <c r="G857" s="5"/>
      <c r="I857" s="8"/>
    </row>
    <row r="858">
      <c r="D858" s="8"/>
      <c r="E858" s="8"/>
      <c r="F858" s="7"/>
      <c r="G858" s="5"/>
      <c r="I858" s="8"/>
    </row>
    <row r="859">
      <c r="D859" s="8"/>
      <c r="E859" s="8"/>
      <c r="F859" s="7"/>
      <c r="G859" s="5"/>
      <c r="I859" s="8"/>
    </row>
    <row r="860">
      <c r="D860" s="8"/>
      <c r="E860" s="8"/>
      <c r="F860" s="7"/>
      <c r="G860" s="5"/>
      <c r="I860" s="8"/>
    </row>
    <row r="861">
      <c r="D861" s="8"/>
      <c r="E861" s="8"/>
      <c r="F861" s="7"/>
      <c r="G861" s="5"/>
      <c r="I861" s="8"/>
    </row>
    <row r="862">
      <c r="D862" s="8"/>
      <c r="E862" s="8"/>
      <c r="F862" s="7"/>
      <c r="G862" s="5"/>
      <c r="I862" s="8"/>
    </row>
    <row r="863">
      <c r="D863" s="8"/>
      <c r="E863" s="8"/>
      <c r="F863" s="7"/>
      <c r="G863" s="5"/>
      <c r="I863" s="8"/>
    </row>
    <row r="864">
      <c r="D864" s="8"/>
      <c r="E864" s="8"/>
      <c r="F864" s="7"/>
      <c r="G864" s="5"/>
      <c r="I864" s="8"/>
    </row>
    <row r="865">
      <c r="D865" s="8"/>
      <c r="E865" s="8"/>
      <c r="F865" s="7"/>
      <c r="G865" s="5"/>
      <c r="I865" s="8"/>
    </row>
    <row r="866">
      <c r="D866" s="8"/>
      <c r="E866" s="8"/>
      <c r="F866" s="7"/>
      <c r="G866" s="5"/>
      <c r="I866" s="8"/>
    </row>
    <row r="867">
      <c r="D867" s="8"/>
      <c r="E867" s="8"/>
      <c r="F867" s="7"/>
      <c r="G867" s="5"/>
      <c r="I867" s="8"/>
    </row>
    <row r="868">
      <c r="D868" s="8"/>
      <c r="E868" s="8"/>
      <c r="F868" s="7"/>
      <c r="G868" s="5"/>
      <c r="I868" s="8"/>
    </row>
    <row r="869">
      <c r="D869" s="8"/>
      <c r="E869" s="8"/>
      <c r="F869" s="7"/>
      <c r="G869" s="5"/>
      <c r="I869" s="8"/>
    </row>
    <row r="870">
      <c r="D870" s="8"/>
      <c r="E870" s="8"/>
      <c r="F870" s="7"/>
      <c r="G870" s="5"/>
      <c r="I870" s="8"/>
    </row>
    <row r="871">
      <c r="D871" s="8"/>
      <c r="E871" s="8"/>
      <c r="F871" s="7"/>
      <c r="G871" s="5"/>
      <c r="I871" s="8"/>
    </row>
    <row r="872">
      <c r="D872" s="8"/>
      <c r="E872" s="8"/>
      <c r="F872" s="7"/>
      <c r="G872" s="5"/>
      <c r="I872" s="8"/>
    </row>
    <row r="873">
      <c r="D873" s="8"/>
      <c r="E873" s="8"/>
      <c r="F873" s="7"/>
      <c r="G873" s="5"/>
      <c r="I873" s="8"/>
    </row>
    <row r="874">
      <c r="D874" s="8"/>
      <c r="E874" s="8"/>
      <c r="F874" s="7"/>
      <c r="G874" s="5"/>
      <c r="I874" s="8"/>
    </row>
    <row r="875">
      <c r="D875" s="8"/>
      <c r="E875" s="8"/>
      <c r="F875" s="7"/>
      <c r="G875" s="5"/>
      <c r="I875" s="8"/>
    </row>
    <row r="876">
      <c r="D876" s="8"/>
      <c r="E876" s="8"/>
      <c r="F876" s="7"/>
      <c r="G876" s="5"/>
      <c r="I876" s="8"/>
    </row>
    <row r="877">
      <c r="D877" s="8"/>
      <c r="E877" s="8"/>
      <c r="F877" s="7"/>
      <c r="G877" s="5"/>
      <c r="I877" s="8"/>
    </row>
    <row r="878">
      <c r="D878" s="8"/>
      <c r="E878" s="8"/>
      <c r="F878" s="7"/>
      <c r="G878" s="5"/>
      <c r="I878" s="8"/>
    </row>
    <row r="879">
      <c r="D879" s="8"/>
      <c r="E879" s="8"/>
      <c r="F879" s="7"/>
      <c r="G879" s="5"/>
      <c r="I879" s="8"/>
    </row>
    <row r="880">
      <c r="D880" s="8"/>
      <c r="E880" s="8"/>
      <c r="F880" s="7"/>
      <c r="G880" s="5"/>
      <c r="I880" s="8"/>
    </row>
    <row r="881">
      <c r="D881" s="8"/>
      <c r="E881" s="8"/>
      <c r="F881" s="7"/>
      <c r="G881" s="5"/>
      <c r="I881" s="8"/>
    </row>
    <row r="882">
      <c r="D882" s="8"/>
      <c r="E882" s="8"/>
      <c r="F882" s="7"/>
      <c r="G882" s="5"/>
      <c r="I882" s="8"/>
    </row>
    <row r="883">
      <c r="D883" s="8"/>
      <c r="E883" s="8"/>
      <c r="F883" s="7"/>
      <c r="G883" s="5"/>
      <c r="I883" s="8"/>
    </row>
    <row r="884">
      <c r="D884" s="8"/>
      <c r="E884" s="8"/>
      <c r="F884" s="7"/>
      <c r="G884" s="5"/>
      <c r="I884" s="8"/>
    </row>
    <row r="885">
      <c r="D885" s="8"/>
      <c r="E885" s="8"/>
      <c r="F885" s="7"/>
      <c r="G885" s="5"/>
      <c r="I885" s="8"/>
    </row>
    <row r="886">
      <c r="D886" s="8"/>
      <c r="E886" s="8"/>
      <c r="F886" s="7"/>
      <c r="G886" s="5"/>
      <c r="I886" s="8"/>
    </row>
    <row r="887">
      <c r="D887" s="8"/>
      <c r="E887" s="8"/>
      <c r="F887" s="7"/>
      <c r="G887" s="5"/>
      <c r="I887" s="8"/>
    </row>
    <row r="888">
      <c r="D888" s="8"/>
      <c r="E888" s="8"/>
      <c r="F888" s="7"/>
      <c r="G888" s="5"/>
      <c r="I888" s="8"/>
    </row>
    <row r="889">
      <c r="D889" s="8"/>
      <c r="E889" s="8"/>
      <c r="F889" s="7"/>
      <c r="G889" s="5"/>
      <c r="I889" s="8"/>
    </row>
    <row r="890">
      <c r="D890" s="8"/>
      <c r="E890" s="8"/>
      <c r="F890" s="7"/>
      <c r="G890" s="5"/>
      <c r="I890" s="8"/>
    </row>
    <row r="891">
      <c r="D891" s="8"/>
      <c r="E891" s="8"/>
      <c r="F891" s="7"/>
      <c r="G891" s="5"/>
      <c r="I891" s="8"/>
    </row>
    <row r="892">
      <c r="D892" s="8"/>
      <c r="E892" s="8"/>
      <c r="F892" s="7"/>
      <c r="G892" s="5"/>
      <c r="I892" s="8"/>
    </row>
    <row r="893">
      <c r="D893" s="8"/>
      <c r="E893" s="8"/>
      <c r="F893" s="7"/>
      <c r="G893" s="5"/>
      <c r="I893" s="8"/>
    </row>
    <row r="894">
      <c r="D894" s="8"/>
      <c r="E894" s="8"/>
      <c r="F894" s="7"/>
      <c r="G894" s="5"/>
      <c r="I894" s="8"/>
    </row>
    <row r="895">
      <c r="D895" s="8"/>
      <c r="E895" s="8"/>
      <c r="F895" s="7"/>
      <c r="G895" s="5"/>
      <c r="I895" s="8"/>
    </row>
    <row r="896">
      <c r="D896" s="8"/>
      <c r="E896" s="8"/>
      <c r="F896" s="7"/>
      <c r="G896" s="5"/>
      <c r="I896" s="8"/>
    </row>
    <row r="897">
      <c r="D897" s="8"/>
      <c r="E897" s="8"/>
      <c r="F897" s="7"/>
      <c r="G897" s="5"/>
      <c r="I897" s="8"/>
    </row>
    <row r="898">
      <c r="D898" s="8"/>
      <c r="E898" s="8"/>
      <c r="F898" s="7"/>
      <c r="G898" s="5"/>
      <c r="I898" s="8"/>
    </row>
    <row r="899">
      <c r="D899" s="8"/>
      <c r="E899" s="8"/>
      <c r="F899" s="7"/>
      <c r="G899" s="5"/>
      <c r="I899" s="8"/>
    </row>
    <row r="900">
      <c r="D900" s="8"/>
      <c r="E900" s="8"/>
      <c r="F900" s="7"/>
      <c r="G900" s="5"/>
      <c r="I900" s="8"/>
    </row>
    <row r="901">
      <c r="D901" s="8"/>
      <c r="E901" s="8"/>
      <c r="F901" s="7"/>
      <c r="G901" s="5"/>
      <c r="I901" s="8"/>
    </row>
    <row r="902">
      <c r="D902" s="8"/>
      <c r="E902" s="8"/>
      <c r="F902" s="7"/>
      <c r="G902" s="5"/>
      <c r="I902" s="8"/>
    </row>
    <row r="903">
      <c r="D903" s="8"/>
      <c r="E903" s="8"/>
      <c r="F903" s="7"/>
      <c r="G903" s="5"/>
      <c r="I903" s="8"/>
    </row>
    <row r="904">
      <c r="D904" s="8"/>
      <c r="E904" s="8"/>
      <c r="F904" s="7"/>
      <c r="G904" s="5"/>
      <c r="I904" s="8"/>
    </row>
    <row r="905">
      <c r="D905" s="8"/>
      <c r="E905" s="8"/>
      <c r="F905" s="7"/>
      <c r="G905" s="5"/>
      <c r="I905" s="8"/>
    </row>
    <row r="906">
      <c r="D906" s="8"/>
      <c r="E906" s="8"/>
      <c r="F906" s="7"/>
      <c r="G906" s="5"/>
      <c r="I906" s="8"/>
    </row>
    <row r="907">
      <c r="D907" s="8"/>
      <c r="E907" s="8"/>
      <c r="F907" s="7"/>
      <c r="G907" s="5"/>
      <c r="I907" s="8"/>
    </row>
    <row r="908">
      <c r="D908" s="8"/>
      <c r="E908" s="8"/>
      <c r="F908" s="7"/>
      <c r="G908" s="5"/>
      <c r="I908" s="8"/>
    </row>
    <row r="909">
      <c r="D909" s="8"/>
      <c r="E909" s="8"/>
      <c r="F909" s="7"/>
      <c r="G909" s="5"/>
      <c r="I909" s="8"/>
    </row>
    <row r="910">
      <c r="D910" s="8"/>
      <c r="E910" s="8"/>
      <c r="F910" s="7"/>
      <c r="G910" s="5"/>
      <c r="I910" s="8"/>
    </row>
    <row r="911">
      <c r="D911" s="8"/>
      <c r="E911" s="8"/>
      <c r="F911" s="7"/>
      <c r="G911" s="5"/>
      <c r="I911" s="8"/>
    </row>
    <row r="912">
      <c r="D912" s="8"/>
      <c r="E912" s="8"/>
      <c r="F912" s="7"/>
      <c r="G912" s="5"/>
      <c r="I912" s="8"/>
    </row>
    <row r="913">
      <c r="D913" s="8"/>
      <c r="E913" s="8"/>
      <c r="F913" s="7"/>
      <c r="G913" s="5"/>
      <c r="I913" s="8"/>
    </row>
    <row r="914">
      <c r="D914" s="8"/>
      <c r="E914" s="8"/>
      <c r="F914" s="7"/>
      <c r="G914" s="5"/>
      <c r="I914" s="8"/>
    </row>
    <row r="915">
      <c r="D915" s="8"/>
      <c r="E915" s="8"/>
      <c r="F915" s="7"/>
      <c r="G915" s="5"/>
      <c r="I915" s="8"/>
    </row>
    <row r="916">
      <c r="D916" s="8"/>
      <c r="E916" s="8"/>
      <c r="F916" s="7"/>
      <c r="G916" s="5"/>
      <c r="I916" s="8"/>
    </row>
    <row r="917">
      <c r="D917" s="8"/>
      <c r="E917" s="8"/>
      <c r="F917" s="7"/>
      <c r="G917" s="5"/>
      <c r="I917" s="8"/>
    </row>
    <row r="918">
      <c r="D918" s="8"/>
      <c r="E918" s="8"/>
      <c r="F918" s="7"/>
      <c r="G918" s="5"/>
      <c r="I918" s="8"/>
    </row>
    <row r="919">
      <c r="D919" s="8"/>
      <c r="E919" s="8"/>
      <c r="F919" s="7"/>
      <c r="G919" s="5"/>
      <c r="I919" s="8"/>
    </row>
    <row r="920">
      <c r="D920" s="8"/>
      <c r="E920" s="8"/>
      <c r="F920" s="7"/>
      <c r="G920" s="5"/>
      <c r="I920" s="8"/>
    </row>
    <row r="921">
      <c r="D921" s="8"/>
      <c r="E921" s="8"/>
      <c r="F921" s="7"/>
      <c r="G921" s="5"/>
      <c r="I921" s="8"/>
    </row>
    <row r="922">
      <c r="D922" s="8"/>
      <c r="E922" s="8"/>
      <c r="F922" s="7"/>
      <c r="G922" s="5"/>
      <c r="I922" s="8"/>
    </row>
    <row r="923">
      <c r="D923" s="8"/>
      <c r="E923" s="8"/>
      <c r="F923" s="7"/>
      <c r="G923" s="5"/>
      <c r="I923" s="8"/>
    </row>
    <row r="924">
      <c r="D924" s="8"/>
      <c r="E924" s="8"/>
      <c r="F924" s="7"/>
      <c r="G924" s="5"/>
      <c r="I924" s="8"/>
    </row>
    <row r="925">
      <c r="D925" s="8"/>
      <c r="E925" s="8"/>
      <c r="F925" s="7"/>
      <c r="G925" s="5"/>
      <c r="I925" s="8"/>
    </row>
    <row r="926">
      <c r="D926" s="8"/>
      <c r="E926" s="8"/>
      <c r="F926" s="7"/>
      <c r="G926" s="5"/>
      <c r="I926" s="8"/>
    </row>
    <row r="927">
      <c r="D927" s="8"/>
      <c r="E927" s="8"/>
      <c r="F927" s="7"/>
      <c r="G927" s="5"/>
      <c r="I927" s="8"/>
    </row>
    <row r="928">
      <c r="D928" s="8"/>
      <c r="E928" s="8"/>
      <c r="F928" s="7"/>
      <c r="G928" s="5"/>
      <c r="I928" s="8"/>
    </row>
    <row r="929">
      <c r="D929" s="8"/>
      <c r="E929" s="8"/>
      <c r="F929" s="7"/>
      <c r="G929" s="5"/>
      <c r="I929" s="8"/>
    </row>
    <row r="930">
      <c r="D930" s="8"/>
      <c r="E930" s="8"/>
      <c r="F930" s="7"/>
      <c r="G930" s="5"/>
      <c r="I930" s="8"/>
    </row>
    <row r="931">
      <c r="D931" s="8"/>
      <c r="E931" s="8"/>
      <c r="F931" s="7"/>
      <c r="G931" s="5"/>
      <c r="I931" s="8"/>
    </row>
    <row r="932">
      <c r="D932" s="8"/>
      <c r="E932" s="8"/>
      <c r="F932" s="7"/>
      <c r="G932" s="5"/>
      <c r="I932" s="8"/>
    </row>
    <row r="933">
      <c r="D933" s="8"/>
      <c r="E933" s="8"/>
      <c r="F933" s="7"/>
      <c r="G933" s="5"/>
      <c r="I933" s="8"/>
    </row>
    <row r="934">
      <c r="D934" s="8"/>
      <c r="E934" s="8"/>
      <c r="F934" s="7"/>
      <c r="G934" s="5"/>
      <c r="I934" s="8"/>
    </row>
    <row r="935">
      <c r="D935" s="8"/>
      <c r="E935" s="8"/>
      <c r="F935" s="7"/>
      <c r="G935" s="5"/>
      <c r="I935" s="8"/>
    </row>
    <row r="936">
      <c r="D936" s="8"/>
      <c r="E936" s="8"/>
      <c r="F936" s="7"/>
      <c r="G936" s="5"/>
      <c r="I936" s="8"/>
    </row>
    <row r="937">
      <c r="D937" s="8"/>
      <c r="E937" s="8"/>
      <c r="F937" s="7"/>
      <c r="G937" s="5"/>
      <c r="I937" s="8"/>
    </row>
    <row r="938">
      <c r="D938" s="8"/>
      <c r="E938" s="8"/>
      <c r="F938" s="7"/>
      <c r="G938" s="5"/>
      <c r="I938" s="8"/>
    </row>
    <row r="939">
      <c r="D939" s="8"/>
      <c r="E939" s="8"/>
      <c r="F939" s="7"/>
      <c r="G939" s="5"/>
      <c r="I939" s="8"/>
    </row>
    <row r="940">
      <c r="D940" s="8"/>
      <c r="E940" s="8"/>
      <c r="F940" s="7"/>
      <c r="G940" s="5"/>
      <c r="I940" s="8"/>
    </row>
    <row r="941">
      <c r="D941" s="8"/>
      <c r="E941" s="8"/>
      <c r="F941" s="7"/>
      <c r="G941" s="5"/>
      <c r="I941" s="8"/>
    </row>
    <row r="942">
      <c r="D942" s="8"/>
      <c r="E942" s="8"/>
      <c r="F942" s="7"/>
      <c r="G942" s="5"/>
      <c r="I942" s="8"/>
    </row>
    <row r="943">
      <c r="D943" s="8"/>
      <c r="E943" s="8"/>
      <c r="F943" s="7"/>
      <c r="G943" s="5"/>
      <c r="I943" s="8"/>
    </row>
    <row r="944">
      <c r="D944" s="8"/>
      <c r="E944" s="8"/>
      <c r="F944" s="7"/>
      <c r="G944" s="5"/>
      <c r="I944" s="8"/>
    </row>
    <row r="945">
      <c r="D945" s="8"/>
      <c r="E945" s="8"/>
      <c r="F945" s="7"/>
      <c r="G945" s="5"/>
      <c r="I945" s="8"/>
    </row>
    <row r="946">
      <c r="D946" s="8"/>
      <c r="E946" s="8"/>
      <c r="F946" s="7"/>
      <c r="G946" s="5"/>
      <c r="I946" s="8"/>
    </row>
    <row r="947">
      <c r="D947" s="8"/>
      <c r="E947" s="8"/>
      <c r="F947" s="7"/>
      <c r="G947" s="5"/>
      <c r="I947" s="8"/>
    </row>
    <row r="948">
      <c r="D948" s="8"/>
      <c r="E948" s="8"/>
      <c r="F948" s="7"/>
      <c r="G948" s="5"/>
      <c r="I948" s="8"/>
    </row>
    <row r="949">
      <c r="D949" s="8"/>
      <c r="E949" s="8"/>
      <c r="F949" s="7"/>
      <c r="G949" s="5"/>
      <c r="I949" s="8"/>
    </row>
    <row r="950">
      <c r="D950" s="8"/>
      <c r="E950" s="8"/>
      <c r="F950" s="7"/>
      <c r="G950" s="5"/>
      <c r="I950" s="8"/>
    </row>
    <row r="951">
      <c r="D951" s="8"/>
      <c r="E951" s="8"/>
      <c r="F951" s="7"/>
      <c r="G951" s="5"/>
      <c r="I951" s="8"/>
    </row>
    <row r="952">
      <c r="D952" s="8"/>
      <c r="E952" s="8"/>
      <c r="F952" s="7"/>
      <c r="G952" s="5"/>
      <c r="I952" s="8"/>
    </row>
    <row r="953">
      <c r="D953" s="8"/>
      <c r="E953" s="8"/>
      <c r="F953" s="7"/>
      <c r="G953" s="5"/>
      <c r="I953" s="8"/>
    </row>
    <row r="954">
      <c r="D954" s="8"/>
      <c r="E954" s="8"/>
      <c r="F954" s="7"/>
      <c r="G954" s="5"/>
      <c r="I954" s="8"/>
    </row>
    <row r="955">
      <c r="D955" s="8"/>
      <c r="E955" s="8"/>
      <c r="F955" s="7"/>
      <c r="G955" s="5"/>
      <c r="I955" s="8"/>
    </row>
    <row r="956">
      <c r="D956" s="8"/>
      <c r="E956" s="8"/>
      <c r="F956" s="7"/>
      <c r="G956" s="5"/>
      <c r="I956" s="8"/>
    </row>
    <row r="957">
      <c r="D957" s="8"/>
      <c r="E957" s="8"/>
      <c r="F957" s="7"/>
      <c r="G957" s="5"/>
      <c r="I957" s="8"/>
    </row>
    <row r="958">
      <c r="D958" s="8"/>
      <c r="E958" s="8"/>
      <c r="F958" s="7"/>
      <c r="G958" s="5"/>
      <c r="I958" s="8"/>
    </row>
    <row r="959">
      <c r="D959" s="8"/>
      <c r="E959" s="8"/>
      <c r="F959" s="7"/>
      <c r="G959" s="5"/>
      <c r="I959" s="8"/>
    </row>
    <row r="960">
      <c r="D960" s="8"/>
      <c r="E960" s="8"/>
      <c r="F960" s="7"/>
      <c r="G960" s="5"/>
      <c r="I960" s="8"/>
    </row>
    <row r="961">
      <c r="D961" s="8"/>
      <c r="E961" s="8"/>
      <c r="F961" s="7"/>
      <c r="G961" s="5"/>
      <c r="I961" s="8"/>
    </row>
    <row r="962">
      <c r="D962" s="8"/>
      <c r="E962" s="8"/>
      <c r="F962" s="7"/>
      <c r="G962" s="5"/>
      <c r="I962" s="8"/>
    </row>
    <row r="963">
      <c r="D963" s="8"/>
      <c r="E963" s="8"/>
      <c r="F963" s="7"/>
      <c r="G963" s="5"/>
      <c r="I963" s="8"/>
    </row>
    <row r="964">
      <c r="D964" s="8"/>
      <c r="E964" s="8"/>
      <c r="F964" s="7"/>
      <c r="G964" s="5"/>
      <c r="I964" s="8"/>
    </row>
    <row r="965">
      <c r="D965" s="8"/>
      <c r="E965" s="8"/>
      <c r="F965" s="7"/>
      <c r="G965" s="5"/>
      <c r="I965" s="8"/>
    </row>
    <row r="966">
      <c r="D966" s="8"/>
      <c r="E966" s="8"/>
      <c r="F966" s="7"/>
      <c r="G966" s="5"/>
      <c r="I966" s="8"/>
    </row>
    <row r="967">
      <c r="D967" s="8"/>
      <c r="E967" s="8"/>
      <c r="F967" s="7"/>
      <c r="G967" s="5"/>
      <c r="I967" s="8"/>
    </row>
    <row r="968">
      <c r="D968" s="8"/>
      <c r="E968" s="8"/>
      <c r="F968" s="7"/>
      <c r="G968" s="5"/>
      <c r="I968" s="8"/>
    </row>
    <row r="969">
      <c r="D969" s="8"/>
      <c r="E969" s="8"/>
      <c r="F969" s="7"/>
      <c r="G969" s="5"/>
      <c r="I969" s="8"/>
    </row>
    <row r="970">
      <c r="D970" s="8"/>
      <c r="E970" s="8"/>
      <c r="F970" s="7"/>
      <c r="G970" s="5"/>
      <c r="I970" s="8"/>
    </row>
    <row r="971">
      <c r="D971" s="8"/>
      <c r="E971" s="8"/>
      <c r="F971" s="7"/>
      <c r="G971" s="5"/>
      <c r="I971" s="8"/>
    </row>
    <row r="972">
      <c r="D972" s="8"/>
      <c r="E972" s="8"/>
      <c r="F972" s="7"/>
      <c r="G972" s="5"/>
      <c r="I972" s="8"/>
    </row>
    <row r="973">
      <c r="D973" s="8"/>
      <c r="E973" s="8"/>
      <c r="F973" s="7"/>
      <c r="G973" s="5"/>
      <c r="I973" s="8"/>
    </row>
    <row r="974">
      <c r="D974" s="8"/>
      <c r="E974" s="8"/>
      <c r="F974" s="7"/>
      <c r="G974" s="5"/>
      <c r="I974" s="8"/>
    </row>
    <row r="975">
      <c r="D975" s="8"/>
      <c r="E975" s="8"/>
      <c r="F975" s="7"/>
      <c r="G975" s="5"/>
      <c r="I975" s="8"/>
    </row>
    <row r="976">
      <c r="D976" s="8"/>
      <c r="E976" s="8"/>
      <c r="F976" s="7"/>
      <c r="G976" s="5"/>
      <c r="I976" s="8"/>
    </row>
    <row r="977">
      <c r="D977" s="8"/>
      <c r="E977" s="8"/>
      <c r="F977" s="7"/>
      <c r="G977" s="5"/>
      <c r="I977" s="8"/>
    </row>
    <row r="978">
      <c r="D978" s="8"/>
      <c r="E978" s="8"/>
      <c r="F978" s="7"/>
      <c r="G978" s="5"/>
      <c r="I978" s="8"/>
    </row>
    <row r="979">
      <c r="D979" s="8"/>
      <c r="E979" s="8"/>
      <c r="F979" s="7"/>
      <c r="G979" s="5"/>
      <c r="I979" s="8"/>
    </row>
    <row r="980">
      <c r="D980" s="8"/>
      <c r="E980" s="8"/>
      <c r="F980" s="7"/>
      <c r="G980" s="5"/>
      <c r="I980" s="8"/>
    </row>
    <row r="981">
      <c r="D981" s="8"/>
      <c r="E981" s="8"/>
      <c r="F981" s="7"/>
      <c r="G981" s="5"/>
      <c r="I981" s="8"/>
    </row>
    <row r="982">
      <c r="D982" s="8"/>
      <c r="E982" s="8"/>
      <c r="F982" s="7"/>
      <c r="G982" s="5"/>
      <c r="I982" s="8"/>
    </row>
    <row r="983">
      <c r="D983" s="8"/>
      <c r="E983" s="8"/>
      <c r="F983" s="7"/>
      <c r="G983" s="5"/>
      <c r="I983" s="8"/>
    </row>
    <row r="984">
      <c r="D984" s="8"/>
      <c r="E984" s="8"/>
      <c r="F984" s="7"/>
      <c r="G984" s="5"/>
      <c r="I984" s="8"/>
    </row>
    <row r="985">
      <c r="D985" s="8"/>
      <c r="E985" s="8"/>
      <c r="F985" s="7"/>
      <c r="G985" s="5"/>
      <c r="I985" s="8"/>
    </row>
    <row r="986">
      <c r="D986" s="8"/>
      <c r="E986" s="8"/>
      <c r="F986" s="7"/>
      <c r="G986" s="5"/>
      <c r="I986" s="8"/>
    </row>
    <row r="987">
      <c r="D987" s="8"/>
      <c r="E987" s="8"/>
      <c r="F987" s="7"/>
      <c r="G987" s="5"/>
      <c r="I987" s="8"/>
    </row>
    <row r="988">
      <c r="D988" s="8"/>
      <c r="E988" s="8"/>
      <c r="F988" s="7"/>
      <c r="G988" s="5"/>
      <c r="I988" s="8"/>
    </row>
    <row r="989">
      <c r="D989" s="8"/>
      <c r="E989" s="8"/>
      <c r="F989" s="7"/>
      <c r="G989" s="5"/>
      <c r="I989" s="8"/>
    </row>
    <row r="990">
      <c r="D990" s="8"/>
      <c r="E990" s="8"/>
      <c r="F990" s="7"/>
      <c r="G990" s="5"/>
      <c r="I990" s="8"/>
    </row>
    <row r="991">
      <c r="D991" s="8"/>
      <c r="E991" s="8"/>
      <c r="F991" s="7"/>
      <c r="G991" s="5"/>
      <c r="I991" s="8"/>
    </row>
    <row r="992">
      <c r="D992" s="8"/>
      <c r="E992" s="8"/>
      <c r="F992" s="7"/>
      <c r="G992" s="5"/>
      <c r="I992" s="8"/>
    </row>
    <row r="993">
      <c r="D993" s="8"/>
      <c r="E993" s="8"/>
      <c r="F993" s="7"/>
      <c r="G993" s="5"/>
      <c r="I993" s="8"/>
    </row>
    <row r="994">
      <c r="D994" s="8"/>
      <c r="E994" s="8"/>
      <c r="F994" s="7"/>
      <c r="G994" s="5"/>
      <c r="I994" s="8"/>
    </row>
    <row r="995">
      <c r="D995" s="8"/>
      <c r="E995" s="8"/>
      <c r="F995" s="7"/>
      <c r="G995" s="5"/>
      <c r="I995" s="8"/>
    </row>
    <row r="996">
      <c r="D996" s="8"/>
      <c r="E996" s="8"/>
      <c r="F996" s="7"/>
      <c r="G996" s="5"/>
      <c r="I996" s="8"/>
    </row>
    <row r="997">
      <c r="D997" s="8"/>
      <c r="E997" s="8"/>
      <c r="F997" s="7"/>
      <c r="G997" s="5"/>
      <c r="I997" s="8"/>
    </row>
    <row r="998">
      <c r="D998" s="8"/>
      <c r="E998" s="8"/>
      <c r="F998" s="7"/>
      <c r="G998" s="5"/>
      <c r="I998" s="8"/>
    </row>
    <row r="999">
      <c r="D999" s="8"/>
      <c r="E999" s="8"/>
      <c r="F999" s="7"/>
      <c r="G999" s="5"/>
      <c r="I999" s="8"/>
    </row>
    <row r="1000">
      <c r="D1000" s="8"/>
      <c r="E1000" s="8"/>
      <c r="F1000" s="7"/>
      <c r="G1000" s="5"/>
      <c r="I1000" s="8"/>
    </row>
  </sheetData>
  <mergeCells count="5">
    <mergeCell ref="A1:B1"/>
    <mergeCell ref="I1:J1"/>
    <mergeCell ref="A6:B6"/>
    <mergeCell ref="I6:J6"/>
    <mergeCell ref="I10:J10"/>
  </mergeCells>
  <dataValidations>
    <dataValidation type="list" allowBlank="1" showErrorMessage="1" sqref="E2:E1000">
      <formula1>"Mercado,Farmácia,Transporte,Gasolina,Aluguel,Internet,Luz,Saúde,Lazer,Ensino,Academia,Assinaturas,Qtal,Outros"</formula1>
    </dataValidation>
    <dataValidation type="list" allowBlank="1" showErrorMessage="1" sqref="D2:D1000 I18:I1000">
      <formula1>"Lauro,Nayara"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1.38"/>
  </cols>
  <sheetData>
    <row r="1">
      <c r="A1" s="1" t="s">
        <v>0</v>
      </c>
      <c r="D1" s="1" t="s">
        <v>1</v>
      </c>
      <c r="E1" s="1" t="s">
        <v>2</v>
      </c>
      <c r="F1" s="2" t="s">
        <v>3</v>
      </c>
      <c r="G1" s="1" t="s">
        <v>4</v>
      </c>
      <c r="I1" s="1" t="s">
        <v>5</v>
      </c>
    </row>
    <row r="2">
      <c r="A2" s="1" t="s">
        <v>6</v>
      </c>
      <c r="B2" s="9">
        <v>6917.04</v>
      </c>
      <c r="D2" s="1" t="s">
        <v>6</v>
      </c>
      <c r="E2" s="1" t="s">
        <v>33</v>
      </c>
      <c r="F2" s="1" t="s">
        <v>437</v>
      </c>
      <c r="G2" s="4">
        <v>114.5</v>
      </c>
      <c r="I2" s="1" t="s">
        <v>6</v>
      </c>
      <c r="J2" s="5">
        <f>SUMIF(D2:D1000,A2,G2:G1000)</f>
        <v>6202.89</v>
      </c>
    </row>
    <row r="3">
      <c r="A3" s="1" t="s">
        <v>9</v>
      </c>
      <c r="B3" s="9">
        <v>2892.41</v>
      </c>
      <c r="D3" s="1" t="s">
        <v>6</v>
      </c>
      <c r="E3" s="1" t="s">
        <v>33</v>
      </c>
      <c r="F3" s="1" t="s">
        <v>439</v>
      </c>
      <c r="G3" s="4">
        <v>45.16</v>
      </c>
      <c r="I3" s="1" t="s">
        <v>9</v>
      </c>
      <c r="J3" s="5">
        <f>SUMIF(D$2:D1000,A3,G$2:G1000)</f>
        <v>2560.05</v>
      </c>
    </row>
    <row r="4">
      <c r="A4" s="1" t="s">
        <v>11</v>
      </c>
      <c r="B4" s="5">
        <f>SUM(B2:B3)</f>
        <v>9809.45</v>
      </c>
      <c r="D4" s="1" t="s">
        <v>6</v>
      </c>
      <c r="E4" s="1" t="s">
        <v>62</v>
      </c>
      <c r="F4" s="1" t="s">
        <v>364</v>
      </c>
      <c r="G4" s="4">
        <v>239.9</v>
      </c>
      <c r="I4" s="1" t="s">
        <v>11</v>
      </c>
      <c r="J4" s="5">
        <f>SUM(J2:J3)</f>
        <v>8762.94</v>
      </c>
    </row>
    <row r="5">
      <c r="D5" s="1" t="s">
        <v>6</v>
      </c>
      <c r="E5" s="1" t="s">
        <v>163</v>
      </c>
      <c r="F5" s="2"/>
      <c r="G5" s="4">
        <v>3.49</v>
      </c>
    </row>
    <row r="6">
      <c r="A6" s="1" t="s">
        <v>14</v>
      </c>
      <c r="D6" s="1" t="s">
        <v>6</v>
      </c>
      <c r="E6" s="1" t="s">
        <v>18</v>
      </c>
      <c r="F6" s="2" t="s">
        <v>447</v>
      </c>
      <c r="G6" s="4">
        <v>2.61</v>
      </c>
      <c r="I6" s="1" t="s">
        <v>16</v>
      </c>
    </row>
    <row r="7">
      <c r="A7" s="1" t="s">
        <v>6</v>
      </c>
      <c r="B7" s="6">
        <f>B2/B4</f>
        <v>0.7051404513</v>
      </c>
      <c r="D7" s="1" t="s">
        <v>6</v>
      </c>
      <c r="E7" s="1" t="s">
        <v>17</v>
      </c>
      <c r="F7" s="7"/>
      <c r="G7" s="4">
        <v>1714.41</v>
      </c>
      <c r="I7" s="1" t="s">
        <v>6</v>
      </c>
      <c r="J7" s="6">
        <f>J2/J4</f>
        <v>0.707854898</v>
      </c>
    </row>
    <row r="8">
      <c r="A8" s="1" t="s">
        <v>9</v>
      </c>
      <c r="B8" s="6">
        <f>B3/B4</f>
        <v>0.2948595487</v>
      </c>
      <c r="D8" s="1" t="s">
        <v>6</v>
      </c>
      <c r="E8" s="1" t="s">
        <v>23</v>
      </c>
      <c r="F8" s="7"/>
      <c r="G8" s="4">
        <v>426.87</v>
      </c>
      <c r="I8" s="1" t="s">
        <v>9</v>
      </c>
      <c r="J8" s="6">
        <f>J3/J4</f>
        <v>0.292145102</v>
      </c>
    </row>
    <row r="9">
      <c r="D9" s="1" t="s">
        <v>6</v>
      </c>
      <c r="E9" s="1" t="s">
        <v>17</v>
      </c>
      <c r="F9" s="7"/>
      <c r="G9" s="4">
        <v>668.48</v>
      </c>
    </row>
    <row r="10">
      <c r="D10" s="1" t="s">
        <v>6</v>
      </c>
      <c r="E10" s="1" t="s">
        <v>46</v>
      </c>
      <c r="F10" s="7"/>
      <c r="G10" s="4">
        <v>90.0</v>
      </c>
      <c r="I10" s="1" t="s">
        <v>22</v>
      </c>
    </row>
    <row r="11">
      <c r="D11" s="1" t="s">
        <v>6</v>
      </c>
      <c r="E11" s="1" t="s">
        <v>18</v>
      </c>
      <c r="F11" s="7"/>
      <c r="G11" s="4">
        <v>33.44</v>
      </c>
      <c r="I11" s="1" t="s">
        <v>6</v>
      </c>
      <c r="J11" s="5">
        <f>J4*B7</f>
        <v>6179.103466</v>
      </c>
    </row>
    <row r="12">
      <c r="D12" s="1" t="s">
        <v>6</v>
      </c>
      <c r="E12" s="1" t="s">
        <v>135</v>
      </c>
      <c r="F12" s="7"/>
      <c r="G12" s="4">
        <v>86.0</v>
      </c>
      <c r="I12" s="1" t="s">
        <v>9</v>
      </c>
      <c r="J12" s="5">
        <f>J4*B8</f>
        <v>2583.836534</v>
      </c>
    </row>
    <row r="13">
      <c r="D13" s="1" t="s">
        <v>6</v>
      </c>
      <c r="E13" s="1" t="s">
        <v>33</v>
      </c>
      <c r="F13" s="2" t="s">
        <v>219</v>
      </c>
      <c r="G13" s="4">
        <v>50.0</v>
      </c>
    </row>
    <row r="14">
      <c r="D14" s="1" t="s">
        <v>6</v>
      </c>
      <c r="E14" s="1" t="s">
        <v>285</v>
      </c>
      <c r="F14" s="2" t="s">
        <v>147</v>
      </c>
      <c r="G14" s="4">
        <v>30.0</v>
      </c>
      <c r="I14" s="1" t="s">
        <v>26</v>
      </c>
      <c r="J14" s="8" t="str">
        <f>if(J2&lt;J11,A2,A3)</f>
        <v>Nayara</v>
      </c>
    </row>
    <row r="15">
      <c r="D15" s="1" t="s">
        <v>6</v>
      </c>
      <c r="E15" s="1" t="s">
        <v>7</v>
      </c>
      <c r="F15" s="2" t="s">
        <v>108</v>
      </c>
      <c r="G15" s="4">
        <v>218.99</v>
      </c>
      <c r="I15" s="1" t="s">
        <v>27</v>
      </c>
      <c r="J15" s="5">
        <f>IF(J14=A3, abs(J11-J2)-SUMIF(I$18:I1000,A3,J$18:J1000),abs(J11-J2)-SUMIF(I$18:I1000,A2,J$18:J1000))</f>
        <v>23.78653369</v>
      </c>
    </row>
    <row r="16">
      <c r="D16" s="1" t="s">
        <v>6</v>
      </c>
      <c r="E16" s="1" t="s">
        <v>285</v>
      </c>
      <c r="F16" s="2" t="s">
        <v>448</v>
      </c>
      <c r="G16" s="4">
        <v>60.0</v>
      </c>
    </row>
    <row r="17">
      <c r="D17" s="1" t="s">
        <v>6</v>
      </c>
      <c r="E17" s="1" t="s">
        <v>285</v>
      </c>
      <c r="F17" s="2" t="s">
        <v>116</v>
      </c>
      <c r="G17" s="4">
        <v>70.89</v>
      </c>
      <c r="I17" s="1" t="s">
        <v>35</v>
      </c>
      <c r="J17" s="1" t="s">
        <v>36</v>
      </c>
    </row>
    <row r="18">
      <c r="D18" s="1" t="s">
        <v>6</v>
      </c>
      <c r="E18" s="1" t="s">
        <v>7</v>
      </c>
      <c r="F18" s="2" t="s">
        <v>108</v>
      </c>
      <c r="G18" s="4">
        <v>88.59</v>
      </c>
      <c r="I18" s="8"/>
    </row>
    <row r="19">
      <c r="D19" s="1" t="s">
        <v>6</v>
      </c>
      <c r="E19" s="1" t="s">
        <v>25</v>
      </c>
      <c r="F19" s="7"/>
      <c r="G19" s="4">
        <v>53.1</v>
      </c>
      <c r="I19" s="8"/>
    </row>
    <row r="20">
      <c r="D20" s="1" t="s">
        <v>6</v>
      </c>
      <c r="E20" s="1" t="s">
        <v>46</v>
      </c>
      <c r="F20" s="7"/>
      <c r="G20" s="4">
        <v>70.0</v>
      </c>
      <c r="I20" s="8"/>
    </row>
    <row r="21">
      <c r="D21" s="1" t="s">
        <v>6</v>
      </c>
      <c r="E21" s="1" t="s">
        <v>33</v>
      </c>
      <c r="F21" s="2" t="s">
        <v>139</v>
      </c>
      <c r="G21" s="4">
        <v>62.9</v>
      </c>
      <c r="I21" s="8"/>
    </row>
    <row r="22">
      <c r="D22" s="1" t="s">
        <v>6</v>
      </c>
      <c r="E22" s="1" t="s">
        <v>25</v>
      </c>
      <c r="F22" s="7"/>
      <c r="G22" s="4">
        <v>21.89</v>
      </c>
      <c r="I22" s="8"/>
    </row>
    <row r="23">
      <c r="D23" s="1" t="s">
        <v>6</v>
      </c>
      <c r="E23" s="1" t="s">
        <v>284</v>
      </c>
      <c r="F23" s="2" t="s">
        <v>449</v>
      </c>
      <c r="G23" s="4">
        <v>275.0</v>
      </c>
      <c r="I23" s="8"/>
    </row>
    <row r="24">
      <c r="D24" s="1" t="s">
        <v>6</v>
      </c>
      <c r="E24" s="1" t="s">
        <v>285</v>
      </c>
      <c r="F24" s="2" t="s">
        <v>450</v>
      </c>
      <c r="G24" s="4">
        <v>19.5</v>
      </c>
      <c r="I24" s="8"/>
    </row>
    <row r="25">
      <c r="D25" s="1" t="s">
        <v>6</v>
      </c>
      <c r="E25" s="1" t="s">
        <v>33</v>
      </c>
      <c r="F25" s="2" t="s">
        <v>219</v>
      </c>
      <c r="G25" s="4">
        <v>50.0</v>
      </c>
      <c r="I25" s="8"/>
    </row>
    <row r="26">
      <c r="D26" s="1" t="s">
        <v>6</v>
      </c>
      <c r="E26" s="1" t="s">
        <v>7</v>
      </c>
      <c r="F26" s="2" t="s">
        <v>451</v>
      </c>
      <c r="G26" s="4">
        <v>132.43</v>
      </c>
      <c r="I26" s="8"/>
    </row>
    <row r="27">
      <c r="D27" s="1" t="s">
        <v>6</v>
      </c>
      <c r="E27" s="1" t="s">
        <v>285</v>
      </c>
      <c r="F27" s="7"/>
      <c r="G27" s="4">
        <v>159.49</v>
      </c>
      <c r="I27" s="8"/>
    </row>
    <row r="28">
      <c r="D28" s="1" t="s">
        <v>6</v>
      </c>
      <c r="E28" s="1" t="s">
        <v>7</v>
      </c>
      <c r="F28" s="7"/>
      <c r="G28" s="4">
        <v>28.97</v>
      </c>
      <c r="I28" s="8"/>
    </row>
    <row r="29">
      <c r="D29" s="1" t="s">
        <v>6</v>
      </c>
      <c r="E29" s="1" t="s">
        <v>163</v>
      </c>
      <c r="F29" s="7"/>
      <c r="G29" s="4">
        <v>14.4</v>
      </c>
      <c r="I29" s="8"/>
    </row>
    <row r="30">
      <c r="D30" s="1" t="s">
        <v>6</v>
      </c>
      <c r="E30" s="1" t="s">
        <v>7</v>
      </c>
      <c r="F30" s="7"/>
      <c r="G30" s="4">
        <v>105.81</v>
      </c>
      <c r="I30" s="8"/>
    </row>
    <row r="31">
      <c r="D31" s="1" t="s">
        <v>6</v>
      </c>
      <c r="E31" s="1" t="s">
        <v>285</v>
      </c>
      <c r="F31" s="2" t="s">
        <v>452</v>
      </c>
      <c r="G31" s="4">
        <v>37.11</v>
      </c>
      <c r="I31" s="8"/>
    </row>
    <row r="32">
      <c r="D32" s="1" t="s">
        <v>6</v>
      </c>
      <c r="E32" s="1" t="s">
        <v>163</v>
      </c>
      <c r="F32" s="7"/>
      <c r="G32" s="4">
        <v>3.42</v>
      </c>
      <c r="I32" s="8"/>
    </row>
    <row r="33">
      <c r="D33" s="1" t="s">
        <v>6</v>
      </c>
      <c r="E33" s="1" t="s">
        <v>7</v>
      </c>
      <c r="F33" s="7"/>
      <c r="G33" s="4">
        <v>267.12</v>
      </c>
      <c r="I33" s="8"/>
    </row>
    <row r="34">
      <c r="D34" s="1" t="s">
        <v>6</v>
      </c>
      <c r="E34" s="1" t="s">
        <v>163</v>
      </c>
      <c r="F34" s="7"/>
      <c r="G34" s="4">
        <v>9.37</v>
      </c>
      <c r="I34" s="8"/>
    </row>
    <row r="35">
      <c r="D35" s="1" t="s">
        <v>6</v>
      </c>
      <c r="E35" s="1" t="s">
        <v>163</v>
      </c>
      <c r="F35" s="7"/>
      <c r="G35" s="4">
        <v>2.27</v>
      </c>
      <c r="I35" s="8"/>
    </row>
    <row r="36">
      <c r="D36" s="1" t="s">
        <v>6</v>
      </c>
      <c r="E36" s="1" t="s">
        <v>7</v>
      </c>
      <c r="F36" s="7"/>
      <c r="G36" s="4">
        <v>185.93</v>
      </c>
      <c r="I36" s="8"/>
    </row>
    <row r="37">
      <c r="D37" s="1" t="s">
        <v>6</v>
      </c>
      <c r="E37" s="1" t="s">
        <v>7</v>
      </c>
      <c r="F37" s="7"/>
      <c r="G37" s="4">
        <v>151.65</v>
      </c>
      <c r="I37" s="8"/>
    </row>
    <row r="38">
      <c r="D38" s="1" t="s">
        <v>6</v>
      </c>
      <c r="E38" s="1" t="s">
        <v>285</v>
      </c>
      <c r="F38" s="2" t="s">
        <v>184</v>
      </c>
      <c r="G38" s="4">
        <v>99.0</v>
      </c>
      <c r="I38" s="8"/>
    </row>
    <row r="39">
      <c r="D39" s="1" t="s">
        <v>6</v>
      </c>
      <c r="E39" s="1" t="s">
        <v>285</v>
      </c>
      <c r="F39" s="2" t="s">
        <v>116</v>
      </c>
      <c r="G39" s="4">
        <v>142.98</v>
      </c>
      <c r="I39" s="8"/>
    </row>
    <row r="40">
      <c r="D40" s="1" t="s">
        <v>6</v>
      </c>
      <c r="E40" s="1" t="s">
        <v>163</v>
      </c>
      <c r="F40" s="7"/>
      <c r="G40" s="4">
        <v>4.5</v>
      </c>
      <c r="I40" s="8"/>
    </row>
    <row r="41">
      <c r="D41" s="1" t="s">
        <v>6</v>
      </c>
      <c r="E41" s="1" t="s">
        <v>285</v>
      </c>
      <c r="F41" s="7"/>
      <c r="G41" s="4">
        <v>44.5</v>
      </c>
      <c r="I41" s="8"/>
    </row>
    <row r="42">
      <c r="D42" s="1" t="s">
        <v>6</v>
      </c>
      <c r="E42" s="1" t="s">
        <v>285</v>
      </c>
      <c r="F42" s="2" t="s">
        <v>372</v>
      </c>
      <c r="G42" s="4">
        <v>50.0</v>
      </c>
      <c r="I42" s="8"/>
    </row>
    <row r="43">
      <c r="D43" s="1" t="s">
        <v>6</v>
      </c>
      <c r="E43" s="1" t="s">
        <v>285</v>
      </c>
      <c r="F43" s="2" t="s">
        <v>372</v>
      </c>
      <c r="G43" s="4">
        <v>52.5</v>
      </c>
      <c r="I43" s="8"/>
    </row>
    <row r="44">
      <c r="D44" s="1" t="s">
        <v>6</v>
      </c>
      <c r="E44" s="1" t="s">
        <v>285</v>
      </c>
      <c r="F44" s="2" t="s">
        <v>372</v>
      </c>
      <c r="G44" s="4">
        <v>17.5</v>
      </c>
      <c r="I44" s="8"/>
    </row>
    <row r="45">
      <c r="D45" s="1" t="s">
        <v>6</v>
      </c>
      <c r="E45" s="1" t="s">
        <v>285</v>
      </c>
      <c r="F45" s="2" t="s">
        <v>453</v>
      </c>
      <c r="G45" s="4">
        <v>16.5</v>
      </c>
      <c r="I45" s="8"/>
    </row>
    <row r="46">
      <c r="D46" s="1" t="s">
        <v>6</v>
      </c>
      <c r="E46" s="1" t="s">
        <v>163</v>
      </c>
      <c r="F46" s="7"/>
      <c r="G46" s="4">
        <v>3.65</v>
      </c>
      <c r="I46" s="8"/>
    </row>
    <row r="47">
      <c r="D47" s="1" t="s">
        <v>6</v>
      </c>
      <c r="E47" s="1" t="s">
        <v>163</v>
      </c>
      <c r="F47" s="7"/>
      <c r="G47" s="4">
        <v>6.49</v>
      </c>
      <c r="I47" s="8"/>
    </row>
    <row r="48">
      <c r="D48" s="1" t="s">
        <v>6</v>
      </c>
      <c r="E48" s="1" t="s">
        <v>163</v>
      </c>
      <c r="F48" s="7"/>
      <c r="G48" s="4">
        <v>4.9</v>
      </c>
      <c r="I48" s="8"/>
    </row>
    <row r="49">
      <c r="D49" s="1" t="s">
        <v>6</v>
      </c>
      <c r="E49" s="1" t="s">
        <v>285</v>
      </c>
      <c r="F49" s="2" t="s">
        <v>318</v>
      </c>
      <c r="G49" s="4">
        <v>18.2</v>
      </c>
      <c r="I49" s="8"/>
    </row>
    <row r="50">
      <c r="D50" s="1" t="s">
        <v>6</v>
      </c>
      <c r="E50" s="1" t="s">
        <v>284</v>
      </c>
      <c r="F50" s="7"/>
      <c r="G50" s="5"/>
      <c r="I50" s="8"/>
    </row>
    <row r="51">
      <c r="D51" s="1" t="s">
        <v>9</v>
      </c>
      <c r="E51" s="1" t="s">
        <v>18</v>
      </c>
      <c r="F51" s="2" t="s">
        <v>232</v>
      </c>
      <c r="G51" s="4">
        <v>11.8</v>
      </c>
      <c r="I51" s="8"/>
    </row>
    <row r="52">
      <c r="D52" s="1" t="s">
        <v>9</v>
      </c>
      <c r="E52" s="1" t="s">
        <v>163</v>
      </c>
      <c r="F52" s="2" t="s">
        <v>209</v>
      </c>
      <c r="G52" s="4">
        <v>6.8</v>
      </c>
      <c r="I52" s="8"/>
    </row>
    <row r="53">
      <c r="D53" s="1" t="s">
        <v>9</v>
      </c>
      <c r="E53" s="1" t="s">
        <v>25</v>
      </c>
      <c r="F53" s="2" t="s">
        <v>249</v>
      </c>
      <c r="G53" s="4">
        <v>49.94</v>
      </c>
      <c r="I53" s="8"/>
    </row>
    <row r="54">
      <c r="D54" s="1" t="s">
        <v>9</v>
      </c>
      <c r="E54" s="8"/>
      <c r="F54" s="2" t="s">
        <v>209</v>
      </c>
      <c r="G54" s="4">
        <v>3.49</v>
      </c>
      <c r="I54" s="8"/>
    </row>
    <row r="55">
      <c r="D55" s="1" t="s">
        <v>9</v>
      </c>
      <c r="E55" s="8"/>
      <c r="F55" s="2" t="s">
        <v>209</v>
      </c>
      <c r="G55" s="4">
        <v>8.27</v>
      </c>
      <c r="I55" s="8"/>
    </row>
    <row r="56">
      <c r="D56" s="1" t="s">
        <v>9</v>
      </c>
      <c r="E56" s="8"/>
      <c r="F56" s="2" t="s">
        <v>151</v>
      </c>
      <c r="G56" s="4">
        <v>27.41</v>
      </c>
      <c r="I56" s="8"/>
    </row>
    <row r="57">
      <c r="D57" s="1" t="s">
        <v>9</v>
      </c>
      <c r="E57" s="8"/>
      <c r="F57" s="2" t="s">
        <v>454</v>
      </c>
      <c r="G57" s="4">
        <v>29.0</v>
      </c>
      <c r="I57" s="8"/>
    </row>
    <row r="58">
      <c r="D58" s="1" t="s">
        <v>9</v>
      </c>
      <c r="E58" s="8"/>
      <c r="F58" s="2" t="s">
        <v>209</v>
      </c>
      <c r="G58" s="4">
        <v>2.27</v>
      </c>
      <c r="I58" s="8"/>
    </row>
    <row r="59">
      <c r="D59" s="1" t="s">
        <v>9</v>
      </c>
      <c r="E59" s="8"/>
      <c r="F59" s="2" t="s">
        <v>455</v>
      </c>
      <c r="G59" s="4">
        <v>85.6</v>
      </c>
      <c r="I59" s="8"/>
    </row>
    <row r="60">
      <c r="D60" s="1" t="s">
        <v>9</v>
      </c>
      <c r="E60" s="1" t="s">
        <v>25</v>
      </c>
      <c r="F60" s="2" t="s">
        <v>249</v>
      </c>
      <c r="G60" s="4">
        <v>139.8</v>
      </c>
      <c r="I60" s="8"/>
    </row>
    <row r="61">
      <c r="D61" s="1" t="s">
        <v>9</v>
      </c>
      <c r="E61" s="8"/>
      <c r="F61" s="2" t="s">
        <v>456</v>
      </c>
      <c r="G61" s="4">
        <v>83.75</v>
      </c>
      <c r="I61" s="8"/>
    </row>
    <row r="62">
      <c r="D62" s="1" t="s">
        <v>9</v>
      </c>
      <c r="E62" s="8"/>
      <c r="F62" s="2" t="s">
        <v>418</v>
      </c>
      <c r="G62" s="4">
        <v>10.9</v>
      </c>
      <c r="I62" s="8"/>
    </row>
    <row r="63">
      <c r="D63" s="1" t="s">
        <v>9</v>
      </c>
      <c r="E63" s="8"/>
      <c r="F63" s="2" t="s">
        <v>209</v>
      </c>
      <c r="G63" s="4">
        <v>4.0</v>
      </c>
      <c r="I63" s="8"/>
    </row>
    <row r="64">
      <c r="D64" s="1" t="s">
        <v>9</v>
      </c>
      <c r="E64" s="8"/>
      <c r="F64" s="2" t="s">
        <v>151</v>
      </c>
      <c r="G64" s="4">
        <v>6.39</v>
      </c>
      <c r="I64" s="8"/>
    </row>
    <row r="65">
      <c r="D65" s="1" t="s">
        <v>9</v>
      </c>
      <c r="E65" s="8"/>
      <c r="F65" s="2" t="s">
        <v>151</v>
      </c>
      <c r="G65" s="4">
        <v>10.3</v>
      </c>
      <c r="I65" s="8"/>
    </row>
    <row r="66">
      <c r="D66" s="1" t="s">
        <v>9</v>
      </c>
      <c r="E66" s="8"/>
      <c r="F66" s="2" t="s">
        <v>209</v>
      </c>
      <c r="G66" s="4">
        <v>3.45</v>
      </c>
      <c r="I66" s="8"/>
    </row>
    <row r="67">
      <c r="D67" s="1" t="s">
        <v>9</v>
      </c>
      <c r="E67" s="8"/>
      <c r="F67" s="2" t="s">
        <v>209</v>
      </c>
      <c r="G67" s="4">
        <v>5.25</v>
      </c>
      <c r="I67" s="8"/>
    </row>
    <row r="68">
      <c r="D68" s="1" t="s">
        <v>9</v>
      </c>
      <c r="E68" s="8"/>
      <c r="F68" s="2" t="s">
        <v>280</v>
      </c>
      <c r="G68" s="4">
        <v>12.6</v>
      </c>
      <c r="I68" s="8"/>
    </row>
    <row r="69">
      <c r="D69" s="1" t="s">
        <v>9</v>
      </c>
      <c r="E69" s="8"/>
      <c r="F69" s="2" t="s">
        <v>209</v>
      </c>
      <c r="G69" s="4">
        <v>3.5</v>
      </c>
      <c r="I69" s="8"/>
    </row>
    <row r="70">
      <c r="D70" s="1" t="s">
        <v>9</v>
      </c>
      <c r="E70" s="8"/>
      <c r="F70" s="2" t="s">
        <v>303</v>
      </c>
      <c r="G70" s="4">
        <v>21.0</v>
      </c>
      <c r="I70" s="8"/>
    </row>
    <row r="71">
      <c r="D71" s="1" t="s">
        <v>9</v>
      </c>
      <c r="E71" s="8"/>
      <c r="F71" s="2" t="s">
        <v>209</v>
      </c>
      <c r="G71" s="4">
        <v>4.79</v>
      </c>
      <c r="I71" s="8"/>
    </row>
    <row r="72">
      <c r="D72" s="1" t="s">
        <v>9</v>
      </c>
      <c r="E72" s="8"/>
      <c r="F72" s="2" t="s">
        <v>152</v>
      </c>
      <c r="G72" s="4">
        <v>8.99</v>
      </c>
      <c r="I72" s="8"/>
    </row>
    <row r="73">
      <c r="D73" s="1" t="s">
        <v>9</v>
      </c>
      <c r="E73" s="8"/>
      <c r="F73" s="2" t="s">
        <v>457</v>
      </c>
      <c r="G73" s="4">
        <v>50.0</v>
      </c>
      <c r="I73" s="8"/>
    </row>
    <row r="74">
      <c r="D74" s="1" t="s">
        <v>9</v>
      </c>
      <c r="E74" s="8"/>
      <c r="F74" s="2" t="s">
        <v>59</v>
      </c>
      <c r="G74" s="4">
        <v>430.51</v>
      </c>
      <c r="I74" s="8"/>
    </row>
    <row r="75">
      <c r="D75" s="1" t="s">
        <v>9</v>
      </c>
      <c r="E75" s="8"/>
      <c r="F75" s="2" t="s">
        <v>458</v>
      </c>
      <c r="G75" s="4">
        <v>60.0</v>
      </c>
      <c r="I75" s="8"/>
    </row>
    <row r="76">
      <c r="D76" s="1" t="s">
        <v>9</v>
      </c>
      <c r="E76" s="8"/>
      <c r="F76" s="2" t="s">
        <v>459</v>
      </c>
      <c r="G76" s="4">
        <v>37.99</v>
      </c>
      <c r="I76" s="8"/>
    </row>
    <row r="77">
      <c r="D77" s="1" t="s">
        <v>9</v>
      </c>
      <c r="E77" s="1" t="s">
        <v>25</v>
      </c>
      <c r="F77" s="2" t="s">
        <v>59</v>
      </c>
      <c r="G77" s="4">
        <v>19.99</v>
      </c>
      <c r="I77" s="8"/>
    </row>
    <row r="78">
      <c r="C78" s="1" t="s">
        <v>460</v>
      </c>
      <c r="D78" s="1" t="s">
        <v>9</v>
      </c>
      <c r="E78" s="8"/>
      <c r="F78" s="2" t="s">
        <v>217</v>
      </c>
      <c r="G78" s="4">
        <v>37.99</v>
      </c>
      <c r="I78" s="8"/>
    </row>
    <row r="79">
      <c r="D79" s="1" t="s">
        <v>9</v>
      </c>
      <c r="E79" s="8"/>
      <c r="F79" s="2" t="s">
        <v>209</v>
      </c>
      <c r="G79" s="4">
        <v>2.47</v>
      </c>
      <c r="I79" s="8"/>
    </row>
    <row r="80">
      <c r="D80" s="1" t="s">
        <v>9</v>
      </c>
      <c r="E80" s="1" t="s">
        <v>18</v>
      </c>
      <c r="F80" s="2" t="s">
        <v>201</v>
      </c>
      <c r="G80" s="4">
        <v>81.0</v>
      </c>
      <c r="I80" s="8"/>
    </row>
    <row r="81">
      <c r="D81" s="1" t="s">
        <v>9</v>
      </c>
      <c r="E81" s="8"/>
      <c r="F81" s="2" t="s">
        <v>461</v>
      </c>
      <c r="G81" s="4">
        <v>64.98</v>
      </c>
      <c r="I81" s="8"/>
    </row>
    <row r="82">
      <c r="D82" s="1" t="s">
        <v>9</v>
      </c>
      <c r="E82" s="8"/>
      <c r="F82" s="2" t="s">
        <v>462</v>
      </c>
      <c r="G82" s="4">
        <v>22.9</v>
      </c>
      <c r="I82" s="8"/>
    </row>
    <row r="83">
      <c r="D83" s="1" t="s">
        <v>9</v>
      </c>
      <c r="E83" s="8"/>
      <c r="F83" s="2" t="s">
        <v>463</v>
      </c>
      <c r="G83" s="4">
        <v>75.98</v>
      </c>
      <c r="I83" s="8"/>
    </row>
    <row r="84">
      <c r="D84" s="1" t="s">
        <v>9</v>
      </c>
      <c r="E84" s="8"/>
      <c r="F84" s="2" t="s">
        <v>58</v>
      </c>
      <c r="G84" s="4">
        <v>36.7</v>
      </c>
      <c r="I84" s="8"/>
    </row>
    <row r="85">
      <c r="D85" s="1" t="s">
        <v>9</v>
      </c>
      <c r="E85" s="8"/>
      <c r="F85" s="2" t="s">
        <v>464</v>
      </c>
      <c r="G85" s="4">
        <v>15.0</v>
      </c>
      <c r="I85" s="8"/>
    </row>
    <row r="86">
      <c r="D86" s="1" t="s">
        <v>9</v>
      </c>
      <c r="E86" s="8"/>
      <c r="F86" s="2" t="s">
        <v>151</v>
      </c>
      <c r="G86" s="4">
        <v>11.1</v>
      </c>
      <c r="I86" s="8"/>
    </row>
    <row r="87">
      <c r="D87" s="1" t="s">
        <v>9</v>
      </c>
      <c r="E87" s="8"/>
      <c r="F87" s="2" t="s">
        <v>58</v>
      </c>
      <c r="G87" s="4">
        <v>20.62</v>
      </c>
      <c r="I87" s="8"/>
    </row>
    <row r="88">
      <c r="D88" s="1" t="s">
        <v>9</v>
      </c>
      <c r="E88" s="8"/>
      <c r="F88" s="2" t="s">
        <v>305</v>
      </c>
      <c r="G88" s="4">
        <v>9.99</v>
      </c>
      <c r="I88" s="8"/>
    </row>
    <row r="89">
      <c r="D89" s="1" t="s">
        <v>9</v>
      </c>
      <c r="E89" s="8"/>
      <c r="F89" s="2" t="s">
        <v>58</v>
      </c>
      <c r="G89" s="4">
        <v>24.66</v>
      </c>
      <c r="I89" s="8"/>
    </row>
    <row r="90">
      <c r="D90" s="1" t="s">
        <v>9</v>
      </c>
      <c r="E90" s="1" t="s">
        <v>25</v>
      </c>
      <c r="F90" s="2" t="s">
        <v>465</v>
      </c>
      <c r="G90" s="4">
        <v>207.89</v>
      </c>
      <c r="I90" s="8"/>
    </row>
    <row r="91">
      <c r="D91" s="1" t="s">
        <v>9</v>
      </c>
      <c r="E91" s="8"/>
      <c r="F91" s="2" t="s">
        <v>466</v>
      </c>
      <c r="G91" s="4">
        <v>106.9</v>
      </c>
      <c r="I91" s="8"/>
    </row>
    <row r="92">
      <c r="D92" s="1" t="s">
        <v>9</v>
      </c>
      <c r="E92" s="8"/>
      <c r="F92" s="2" t="s">
        <v>282</v>
      </c>
      <c r="G92" s="4">
        <v>113.0</v>
      </c>
      <c r="I92" s="8"/>
    </row>
    <row r="93">
      <c r="D93" s="1" t="s">
        <v>9</v>
      </c>
      <c r="E93" s="1" t="s">
        <v>25</v>
      </c>
      <c r="F93" s="2" t="s">
        <v>59</v>
      </c>
      <c r="G93" s="4">
        <v>70.52</v>
      </c>
      <c r="I93" s="8"/>
    </row>
    <row r="94">
      <c r="D94" s="1" t="s">
        <v>9</v>
      </c>
      <c r="E94" s="8"/>
      <c r="F94" s="2" t="s">
        <v>209</v>
      </c>
      <c r="G94" s="4">
        <v>10.37</v>
      </c>
      <c r="I94" s="8"/>
    </row>
    <row r="95">
      <c r="D95" s="1" t="s">
        <v>9</v>
      </c>
      <c r="E95" s="8"/>
      <c r="F95" s="2" t="s">
        <v>467</v>
      </c>
      <c r="G95" s="4">
        <v>115.0</v>
      </c>
      <c r="I95" s="8"/>
    </row>
    <row r="96">
      <c r="D96" s="1" t="s">
        <v>9</v>
      </c>
      <c r="E96" s="8"/>
      <c r="F96" s="2" t="s">
        <v>209</v>
      </c>
      <c r="G96" s="4">
        <v>10.22</v>
      </c>
      <c r="I96" s="8"/>
    </row>
    <row r="97">
      <c r="D97" s="1" t="s">
        <v>9</v>
      </c>
      <c r="E97" s="8"/>
      <c r="F97" s="2" t="s">
        <v>468</v>
      </c>
      <c r="G97" s="4">
        <v>21.0</v>
      </c>
      <c r="I97" s="8"/>
    </row>
    <row r="98">
      <c r="D98" s="1" t="s">
        <v>9</v>
      </c>
      <c r="E98" s="1" t="s">
        <v>25</v>
      </c>
      <c r="F98" s="2" t="s">
        <v>59</v>
      </c>
      <c r="G98" s="4">
        <v>18.28</v>
      </c>
      <c r="I98" s="8"/>
    </row>
    <row r="99">
      <c r="D99" s="1" t="s">
        <v>9</v>
      </c>
      <c r="E99" s="8"/>
      <c r="F99" s="2" t="s">
        <v>152</v>
      </c>
      <c r="G99" s="4">
        <v>5.25</v>
      </c>
      <c r="I99" s="8"/>
    </row>
    <row r="100">
      <c r="D100" s="1" t="s">
        <v>9</v>
      </c>
      <c r="E100" s="8"/>
      <c r="F100" s="2" t="s">
        <v>209</v>
      </c>
      <c r="G100" s="4">
        <v>1.29</v>
      </c>
      <c r="I100" s="8"/>
    </row>
    <row r="101">
      <c r="D101" s="1" t="s">
        <v>9</v>
      </c>
      <c r="E101" s="8"/>
      <c r="F101" s="2" t="s">
        <v>209</v>
      </c>
      <c r="G101" s="4">
        <v>25.48</v>
      </c>
      <c r="I101" s="8"/>
    </row>
    <row r="102">
      <c r="D102" s="1" t="s">
        <v>9</v>
      </c>
      <c r="E102" s="8"/>
      <c r="F102" s="2" t="s">
        <v>469</v>
      </c>
      <c r="G102" s="4">
        <v>305.42</v>
      </c>
      <c r="I102" s="8"/>
    </row>
    <row r="103">
      <c r="D103" s="1" t="s">
        <v>9</v>
      </c>
      <c r="E103" s="8"/>
      <c r="F103" s="2" t="s">
        <v>58</v>
      </c>
      <c r="G103" s="4">
        <v>8.25</v>
      </c>
      <c r="I103" s="8"/>
    </row>
    <row r="104">
      <c r="D104" s="1" t="s">
        <v>6</v>
      </c>
      <c r="E104" s="1" t="s">
        <v>284</v>
      </c>
      <c r="F104" s="7"/>
      <c r="G104" s="4">
        <v>148.48</v>
      </c>
      <c r="I104" s="8"/>
    </row>
    <row r="105">
      <c r="D105" s="8"/>
      <c r="E105" s="8"/>
      <c r="F105" s="7"/>
      <c r="G105" s="5"/>
      <c r="I105" s="8"/>
    </row>
    <row r="106">
      <c r="D106" s="8"/>
      <c r="E106" s="8"/>
      <c r="F106" s="7"/>
      <c r="G106" s="5"/>
      <c r="I106" s="8"/>
    </row>
    <row r="107">
      <c r="D107" s="8"/>
      <c r="E107" s="8"/>
      <c r="F107" s="7"/>
      <c r="G107" s="5"/>
      <c r="I107" s="8"/>
    </row>
    <row r="108">
      <c r="D108" s="8"/>
      <c r="E108" s="8"/>
      <c r="F108" s="7"/>
      <c r="G108" s="5"/>
      <c r="I108" s="8"/>
    </row>
    <row r="109">
      <c r="D109" s="8"/>
      <c r="E109" s="8"/>
      <c r="F109" s="7"/>
      <c r="G109" s="5"/>
      <c r="I109" s="8"/>
    </row>
    <row r="110">
      <c r="D110" s="8"/>
      <c r="E110" s="8"/>
      <c r="F110" s="7"/>
      <c r="G110" s="5"/>
      <c r="I110" s="8"/>
    </row>
    <row r="111">
      <c r="D111" s="8"/>
      <c r="E111" s="8"/>
      <c r="F111" s="7"/>
      <c r="G111" s="5"/>
      <c r="I111" s="8"/>
    </row>
    <row r="112">
      <c r="D112" s="8"/>
      <c r="E112" s="8"/>
      <c r="F112" s="7"/>
      <c r="G112" s="5"/>
      <c r="I112" s="8"/>
    </row>
    <row r="113">
      <c r="D113" s="8"/>
      <c r="E113" s="8"/>
      <c r="F113" s="7"/>
      <c r="G113" s="5"/>
      <c r="I113" s="8"/>
    </row>
    <row r="114">
      <c r="D114" s="8"/>
      <c r="E114" s="8"/>
      <c r="F114" s="7"/>
      <c r="G114" s="5"/>
      <c r="I114" s="8"/>
    </row>
    <row r="115">
      <c r="D115" s="8"/>
      <c r="E115" s="8"/>
      <c r="F115" s="7"/>
      <c r="G115" s="5"/>
      <c r="I115" s="8"/>
    </row>
    <row r="116">
      <c r="D116" s="8"/>
      <c r="E116" s="8"/>
      <c r="F116" s="7"/>
      <c r="G116" s="5"/>
      <c r="I116" s="8"/>
    </row>
    <row r="117">
      <c r="D117" s="8"/>
      <c r="E117" s="8"/>
      <c r="F117" s="7"/>
      <c r="G117" s="5"/>
      <c r="I117" s="8"/>
    </row>
    <row r="118">
      <c r="D118" s="8"/>
      <c r="E118" s="8"/>
      <c r="F118" s="7"/>
      <c r="G118" s="5"/>
      <c r="I118" s="8"/>
    </row>
    <row r="119">
      <c r="D119" s="8"/>
      <c r="E119" s="8"/>
      <c r="F119" s="7"/>
      <c r="G119" s="5"/>
      <c r="I119" s="8"/>
    </row>
    <row r="120">
      <c r="D120" s="8"/>
      <c r="E120" s="8"/>
      <c r="F120" s="7"/>
      <c r="G120" s="5"/>
      <c r="I120" s="8"/>
    </row>
    <row r="121">
      <c r="D121" s="8"/>
      <c r="E121" s="8"/>
      <c r="F121" s="7"/>
      <c r="G121" s="5"/>
      <c r="I121" s="8"/>
    </row>
    <row r="122">
      <c r="D122" s="8"/>
      <c r="E122" s="8"/>
      <c r="F122" s="7"/>
      <c r="G122" s="5"/>
      <c r="I122" s="8"/>
    </row>
    <row r="123">
      <c r="D123" s="8"/>
      <c r="E123" s="8"/>
      <c r="F123" s="7"/>
      <c r="G123" s="5"/>
      <c r="I123" s="8"/>
    </row>
    <row r="124">
      <c r="D124" s="8"/>
      <c r="E124" s="8"/>
      <c r="F124" s="7"/>
      <c r="G124" s="5"/>
      <c r="I124" s="8"/>
    </row>
    <row r="125">
      <c r="D125" s="8"/>
      <c r="E125" s="8"/>
      <c r="F125" s="7"/>
      <c r="G125" s="5"/>
      <c r="I125" s="8"/>
    </row>
    <row r="126">
      <c r="D126" s="8"/>
      <c r="E126" s="8"/>
      <c r="F126" s="7"/>
      <c r="G126" s="5"/>
      <c r="I126" s="8"/>
    </row>
    <row r="127">
      <c r="D127" s="8"/>
      <c r="E127" s="8"/>
      <c r="F127" s="7"/>
      <c r="G127" s="5"/>
      <c r="I127" s="8"/>
    </row>
    <row r="128">
      <c r="D128" s="8"/>
      <c r="E128" s="8"/>
      <c r="F128" s="7"/>
      <c r="G128" s="5"/>
      <c r="I128" s="8"/>
    </row>
    <row r="129">
      <c r="D129" s="8"/>
      <c r="E129" s="8"/>
      <c r="F129" s="7"/>
      <c r="G129" s="5"/>
      <c r="I129" s="8"/>
    </row>
    <row r="130">
      <c r="D130" s="8"/>
      <c r="E130" s="8"/>
      <c r="F130" s="7"/>
      <c r="G130" s="5"/>
      <c r="I130" s="8"/>
    </row>
    <row r="131">
      <c r="D131" s="8"/>
      <c r="E131" s="8"/>
      <c r="F131" s="7"/>
      <c r="G131" s="5"/>
      <c r="I131" s="8"/>
    </row>
    <row r="132">
      <c r="D132" s="8"/>
      <c r="E132" s="8"/>
      <c r="F132" s="7"/>
      <c r="G132" s="5"/>
      <c r="I132" s="8"/>
    </row>
    <row r="133">
      <c r="D133" s="8"/>
      <c r="E133" s="8"/>
      <c r="F133" s="7"/>
      <c r="G133" s="5"/>
      <c r="I133" s="8"/>
    </row>
    <row r="134">
      <c r="D134" s="8"/>
      <c r="E134" s="8"/>
      <c r="F134" s="7"/>
      <c r="G134" s="5"/>
      <c r="I134" s="8"/>
    </row>
    <row r="135">
      <c r="D135" s="8"/>
      <c r="E135" s="8"/>
      <c r="F135" s="7"/>
      <c r="G135" s="5"/>
      <c r="I135" s="8"/>
    </row>
    <row r="136">
      <c r="D136" s="8"/>
      <c r="E136" s="8"/>
      <c r="F136" s="7"/>
      <c r="G136" s="5"/>
      <c r="I136" s="8"/>
    </row>
    <row r="137">
      <c r="D137" s="8"/>
      <c r="E137" s="8"/>
      <c r="F137" s="7"/>
      <c r="G137" s="5"/>
      <c r="I137" s="8"/>
    </row>
    <row r="138">
      <c r="D138" s="8"/>
      <c r="E138" s="8"/>
      <c r="F138" s="7"/>
      <c r="G138" s="5"/>
      <c r="I138" s="8"/>
    </row>
    <row r="139">
      <c r="D139" s="8"/>
      <c r="E139" s="8"/>
      <c r="F139" s="7"/>
      <c r="G139" s="5"/>
      <c r="I139" s="8"/>
    </row>
    <row r="140">
      <c r="D140" s="8"/>
      <c r="E140" s="8"/>
      <c r="F140" s="7"/>
      <c r="G140" s="5"/>
      <c r="I140" s="8"/>
    </row>
    <row r="141">
      <c r="D141" s="8"/>
      <c r="E141" s="8"/>
      <c r="F141" s="7"/>
      <c r="G141" s="5"/>
      <c r="I141" s="8"/>
    </row>
    <row r="142">
      <c r="D142" s="8"/>
      <c r="E142" s="8"/>
      <c r="F142" s="7"/>
      <c r="G142" s="5"/>
      <c r="I142" s="8"/>
    </row>
    <row r="143">
      <c r="D143" s="8"/>
      <c r="E143" s="8"/>
      <c r="F143" s="7"/>
      <c r="G143" s="5"/>
      <c r="I143" s="8"/>
    </row>
    <row r="144">
      <c r="D144" s="8"/>
      <c r="E144" s="8"/>
      <c r="F144" s="7"/>
      <c r="G144" s="5"/>
      <c r="I144" s="8"/>
    </row>
    <row r="145">
      <c r="D145" s="8"/>
      <c r="E145" s="8"/>
      <c r="F145" s="7"/>
      <c r="G145" s="5"/>
      <c r="I145" s="8"/>
    </row>
    <row r="146">
      <c r="D146" s="8"/>
      <c r="E146" s="8"/>
      <c r="F146" s="7"/>
      <c r="G146" s="5"/>
      <c r="I146" s="8"/>
    </row>
    <row r="147">
      <c r="D147" s="8"/>
      <c r="E147" s="8"/>
      <c r="F147" s="7"/>
      <c r="G147" s="5"/>
      <c r="I147" s="8"/>
    </row>
    <row r="148">
      <c r="D148" s="8"/>
      <c r="E148" s="8"/>
      <c r="F148" s="7"/>
      <c r="G148" s="5"/>
      <c r="I148" s="8"/>
    </row>
    <row r="149">
      <c r="D149" s="8"/>
      <c r="E149" s="8"/>
      <c r="F149" s="7"/>
      <c r="G149" s="5"/>
      <c r="I149" s="8"/>
    </row>
    <row r="150">
      <c r="D150" s="8"/>
      <c r="E150" s="8"/>
      <c r="F150" s="7"/>
      <c r="G150" s="5"/>
      <c r="I150" s="8"/>
    </row>
    <row r="151">
      <c r="D151" s="8"/>
      <c r="E151" s="8"/>
      <c r="F151" s="7"/>
      <c r="G151" s="5"/>
      <c r="I151" s="8"/>
    </row>
    <row r="152">
      <c r="D152" s="8"/>
      <c r="E152" s="8"/>
      <c r="F152" s="7"/>
      <c r="G152" s="5"/>
      <c r="I152" s="8"/>
    </row>
    <row r="153">
      <c r="D153" s="8"/>
      <c r="E153" s="8"/>
      <c r="F153" s="7"/>
      <c r="G153" s="5"/>
      <c r="I153" s="8"/>
    </row>
    <row r="154">
      <c r="D154" s="8"/>
      <c r="E154" s="8"/>
      <c r="F154" s="7"/>
      <c r="G154" s="5"/>
      <c r="I154" s="8"/>
    </row>
    <row r="155">
      <c r="D155" s="8"/>
      <c r="E155" s="8"/>
      <c r="F155" s="7"/>
      <c r="G155" s="5"/>
      <c r="I155" s="8"/>
    </row>
    <row r="156">
      <c r="D156" s="8"/>
      <c r="E156" s="8"/>
      <c r="F156" s="7"/>
      <c r="G156" s="5"/>
      <c r="I156" s="8"/>
    </row>
    <row r="157">
      <c r="D157" s="8"/>
      <c r="E157" s="8"/>
      <c r="F157" s="7"/>
      <c r="G157" s="5"/>
      <c r="I157" s="8"/>
    </row>
    <row r="158">
      <c r="D158" s="8"/>
      <c r="E158" s="8"/>
      <c r="F158" s="7"/>
      <c r="G158" s="5"/>
      <c r="I158" s="8"/>
    </row>
    <row r="159">
      <c r="D159" s="8"/>
      <c r="E159" s="8"/>
      <c r="F159" s="7"/>
      <c r="G159" s="5"/>
      <c r="I159" s="8"/>
    </row>
    <row r="160">
      <c r="D160" s="8"/>
      <c r="E160" s="8"/>
      <c r="F160" s="7"/>
      <c r="G160" s="5"/>
      <c r="I160" s="8"/>
    </row>
    <row r="161">
      <c r="D161" s="8"/>
      <c r="E161" s="8"/>
      <c r="F161" s="7"/>
      <c r="G161" s="5"/>
      <c r="I161" s="8"/>
    </row>
    <row r="162">
      <c r="D162" s="8"/>
      <c r="E162" s="8"/>
      <c r="F162" s="7"/>
      <c r="G162" s="5"/>
      <c r="I162" s="8"/>
    </row>
    <row r="163">
      <c r="D163" s="8"/>
      <c r="E163" s="8"/>
      <c r="F163" s="7"/>
      <c r="G163" s="5"/>
      <c r="I163" s="8"/>
    </row>
    <row r="164">
      <c r="D164" s="8"/>
      <c r="E164" s="8"/>
      <c r="F164" s="7"/>
      <c r="G164" s="5"/>
      <c r="I164" s="8"/>
    </row>
    <row r="165">
      <c r="D165" s="8"/>
      <c r="E165" s="8"/>
      <c r="F165" s="7"/>
      <c r="G165" s="5"/>
      <c r="I165" s="8"/>
    </row>
    <row r="166">
      <c r="D166" s="8"/>
      <c r="E166" s="8"/>
      <c r="F166" s="7"/>
      <c r="G166" s="5"/>
      <c r="I166" s="8"/>
    </row>
    <row r="167">
      <c r="D167" s="8"/>
      <c r="E167" s="8"/>
      <c r="F167" s="7"/>
      <c r="G167" s="5"/>
      <c r="I167" s="8"/>
    </row>
    <row r="168">
      <c r="D168" s="8"/>
      <c r="E168" s="8"/>
      <c r="F168" s="7"/>
      <c r="G168" s="5"/>
      <c r="I168" s="8"/>
    </row>
    <row r="169">
      <c r="D169" s="8"/>
      <c r="E169" s="8"/>
      <c r="F169" s="7"/>
      <c r="G169" s="5"/>
      <c r="I169" s="8"/>
    </row>
    <row r="170">
      <c r="D170" s="8"/>
      <c r="E170" s="8"/>
      <c r="F170" s="7"/>
      <c r="G170" s="5"/>
      <c r="I170" s="8"/>
    </row>
    <row r="171">
      <c r="D171" s="8"/>
      <c r="E171" s="8"/>
      <c r="F171" s="7"/>
      <c r="G171" s="5"/>
      <c r="I171" s="8"/>
    </row>
    <row r="172">
      <c r="D172" s="8"/>
      <c r="E172" s="8"/>
      <c r="F172" s="7"/>
      <c r="G172" s="5"/>
      <c r="I172" s="8"/>
    </row>
    <row r="173">
      <c r="D173" s="8"/>
      <c r="E173" s="8"/>
      <c r="F173" s="7"/>
      <c r="G173" s="5"/>
      <c r="I173" s="8"/>
    </row>
    <row r="174">
      <c r="D174" s="8"/>
      <c r="E174" s="8"/>
      <c r="F174" s="7"/>
      <c r="G174" s="5"/>
      <c r="I174" s="8"/>
    </row>
    <row r="175">
      <c r="D175" s="8"/>
      <c r="E175" s="8"/>
      <c r="F175" s="7"/>
      <c r="G175" s="5"/>
      <c r="I175" s="8"/>
    </row>
    <row r="176">
      <c r="D176" s="8"/>
      <c r="E176" s="8"/>
      <c r="F176" s="7"/>
      <c r="G176" s="5"/>
      <c r="I176" s="8"/>
    </row>
    <row r="177">
      <c r="D177" s="8"/>
      <c r="E177" s="8"/>
      <c r="F177" s="7"/>
      <c r="G177" s="5"/>
      <c r="I177" s="8"/>
    </row>
    <row r="178">
      <c r="D178" s="8"/>
      <c r="E178" s="8"/>
      <c r="F178" s="7"/>
      <c r="G178" s="5"/>
      <c r="I178" s="8"/>
    </row>
    <row r="179">
      <c r="D179" s="8"/>
      <c r="E179" s="8"/>
      <c r="F179" s="7"/>
      <c r="G179" s="5"/>
      <c r="I179" s="8"/>
    </row>
    <row r="180">
      <c r="D180" s="8"/>
      <c r="E180" s="8"/>
      <c r="F180" s="7"/>
      <c r="G180" s="5"/>
      <c r="I180" s="8"/>
    </row>
    <row r="181">
      <c r="D181" s="8"/>
      <c r="E181" s="8"/>
      <c r="F181" s="7"/>
      <c r="G181" s="5"/>
      <c r="I181" s="8"/>
    </row>
    <row r="182">
      <c r="D182" s="8"/>
      <c r="E182" s="8"/>
      <c r="F182" s="7"/>
      <c r="G182" s="5"/>
      <c r="I182" s="8"/>
    </row>
    <row r="183">
      <c r="D183" s="8"/>
      <c r="E183" s="8"/>
      <c r="F183" s="7"/>
      <c r="G183" s="5"/>
      <c r="I183" s="8"/>
    </row>
    <row r="184">
      <c r="D184" s="8"/>
      <c r="E184" s="8"/>
      <c r="F184" s="7"/>
      <c r="G184" s="5"/>
      <c r="I184" s="8"/>
    </row>
    <row r="185">
      <c r="D185" s="8"/>
      <c r="E185" s="8"/>
      <c r="F185" s="7"/>
      <c r="G185" s="5"/>
      <c r="I185" s="8"/>
    </row>
    <row r="186">
      <c r="D186" s="8"/>
      <c r="E186" s="8"/>
      <c r="F186" s="7"/>
      <c r="G186" s="5"/>
      <c r="I186" s="8"/>
    </row>
    <row r="187">
      <c r="D187" s="8"/>
      <c r="E187" s="8"/>
      <c r="F187" s="7"/>
      <c r="G187" s="5"/>
      <c r="I187" s="8"/>
    </row>
    <row r="188">
      <c r="D188" s="8"/>
      <c r="E188" s="8"/>
      <c r="F188" s="7"/>
      <c r="G188" s="5"/>
      <c r="I188" s="8"/>
    </row>
    <row r="189">
      <c r="D189" s="8"/>
      <c r="E189" s="8"/>
      <c r="F189" s="7"/>
      <c r="G189" s="5"/>
      <c r="I189" s="8"/>
    </row>
    <row r="190">
      <c r="D190" s="8"/>
      <c r="E190" s="8"/>
      <c r="F190" s="7"/>
      <c r="G190" s="5"/>
      <c r="I190" s="8"/>
    </row>
    <row r="191">
      <c r="D191" s="8"/>
      <c r="E191" s="8"/>
      <c r="F191" s="7"/>
      <c r="G191" s="5"/>
      <c r="I191" s="8"/>
    </row>
    <row r="192">
      <c r="D192" s="8"/>
      <c r="E192" s="8"/>
      <c r="F192" s="7"/>
      <c r="G192" s="5"/>
      <c r="I192" s="8"/>
    </row>
    <row r="193">
      <c r="D193" s="8"/>
      <c r="E193" s="8"/>
      <c r="F193" s="7"/>
      <c r="G193" s="5"/>
      <c r="I193" s="8"/>
    </row>
    <row r="194">
      <c r="D194" s="8"/>
      <c r="E194" s="8"/>
      <c r="F194" s="7"/>
      <c r="G194" s="5"/>
      <c r="I194" s="8"/>
    </row>
    <row r="195">
      <c r="D195" s="8"/>
      <c r="E195" s="8"/>
      <c r="F195" s="7"/>
      <c r="G195" s="5"/>
      <c r="I195" s="8"/>
    </row>
    <row r="196">
      <c r="D196" s="8"/>
      <c r="E196" s="8"/>
      <c r="F196" s="7"/>
      <c r="G196" s="5"/>
      <c r="I196" s="8"/>
    </row>
    <row r="197">
      <c r="D197" s="8"/>
      <c r="E197" s="8"/>
      <c r="F197" s="7"/>
      <c r="G197" s="5"/>
      <c r="I197" s="8"/>
    </row>
    <row r="198">
      <c r="D198" s="8"/>
      <c r="E198" s="8"/>
      <c r="F198" s="7"/>
      <c r="G198" s="5"/>
      <c r="I198" s="8"/>
    </row>
    <row r="199">
      <c r="D199" s="8"/>
      <c r="E199" s="8"/>
      <c r="F199" s="7"/>
      <c r="G199" s="5"/>
      <c r="I199" s="8"/>
    </row>
    <row r="200">
      <c r="D200" s="8"/>
      <c r="E200" s="8"/>
      <c r="F200" s="7"/>
      <c r="G200" s="5"/>
      <c r="I200" s="8"/>
    </row>
    <row r="201">
      <c r="D201" s="8"/>
      <c r="E201" s="8"/>
      <c r="F201" s="7"/>
      <c r="G201" s="5"/>
      <c r="I201" s="8"/>
    </row>
    <row r="202">
      <c r="D202" s="8"/>
      <c r="E202" s="8"/>
      <c r="F202" s="7"/>
      <c r="G202" s="5"/>
      <c r="I202" s="8"/>
    </row>
    <row r="203">
      <c r="D203" s="8"/>
      <c r="E203" s="8"/>
      <c r="F203" s="7"/>
      <c r="G203" s="5"/>
      <c r="I203" s="8"/>
    </row>
    <row r="204">
      <c r="D204" s="8"/>
      <c r="E204" s="8"/>
      <c r="F204" s="7"/>
      <c r="G204" s="5"/>
      <c r="I204" s="8"/>
    </row>
    <row r="205">
      <c r="D205" s="8"/>
      <c r="E205" s="8"/>
      <c r="F205" s="7"/>
      <c r="G205" s="5"/>
      <c r="I205" s="8"/>
    </row>
    <row r="206">
      <c r="D206" s="8"/>
      <c r="E206" s="8"/>
      <c r="F206" s="7"/>
      <c r="G206" s="5"/>
      <c r="I206" s="8"/>
    </row>
    <row r="207">
      <c r="D207" s="8"/>
      <c r="E207" s="8"/>
      <c r="F207" s="7"/>
      <c r="G207" s="5"/>
      <c r="I207" s="8"/>
    </row>
    <row r="208">
      <c r="D208" s="8"/>
      <c r="E208" s="8"/>
      <c r="F208" s="7"/>
      <c r="G208" s="5"/>
      <c r="I208" s="8"/>
    </row>
    <row r="209">
      <c r="D209" s="8"/>
      <c r="E209" s="8"/>
      <c r="F209" s="7"/>
      <c r="G209" s="5"/>
      <c r="I209" s="8"/>
    </row>
    <row r="210">
      <c r="D210" s="8"/>
      <c r="E210" s="8"/>
      <c r="F210" s="7"/>
      <c r="G210" s="5"/>
      <c r="I210" s="8"/>
    </row>
    <row r="211">
      <c r="D211" s="8"/>
      <c r="E211" s="8"/>
      <c r="F211" s="7"/>
      <c r="G211" s="5"/>
      <c r="I211" s="8"/>
    </row>
    <row r="212">
      <c r="D212" s="8"/>
      <c r="E212" s="8"/>
      <c r="F212" s="7"/>
      <c r="G212" s="5"/>
      <c r="I212" s="8"/>
    </row>
    <row r="213">
      <c r="D213" s="8"/>
      <c r="E213" s="8"/>
      <c r="F213" s="7"/>
      <c r="G213" s="5"/>
      <c r="I213" s="8"/>
    </row>
    <row r="214">
      <c r="D214" s="8"/>
      <c r="E214" s="8"/>
      <c r="F214" s="7"/>
      <c r="G214" s="5"/>
      <c r="I214" s="8"/>
    </row>
    <row r="215">
      <c r="D215" s="8"/>
      <c r="E215" s="8"/>
      <c r="F215" s="7"/>
      <c r="G215" s="5"/>
      <c r="I215" s="8"/>
    </row>
    <row r="216">
      <c r="D216" s="8"/>
      <c r="E216" s="8"/>
      <c r="F216" s="7"/>
      <c r="G216" s="5"/>
      <c r="I216" s="8"/>
    </row>
    <row r="217">
      <c r="D217" s="8"/>
      <c r="E217" s="8"/>
      <c r="F217" s="7"/>
      <c r="G217" s="5"/>
      <c r="I217" s="8"/>
    </row>
    <row r="218">
      <c r="D218" s="8"/>
      <c r="E218" s="8"/>
      <c r="F218" s="7"/>
      <c r="G218" s="5"/>
      <c r="I218" s="8"/>
    </row>
    <row r="219">
      <c r="D219" s="8"/>
      <c r="E219" s="8"/>
      <c r="F219" s="7"/>
      <c r="G219" s="5"/>
      <c r="I219" s="8"/>
    </row>
    <row r="220">
      <c r="D220" s="8"/>
      <c r="E220" s="8"/>
      <c r="F220" s="7"/>
      <c r="G220" s="5"/>
      <c r="I220" s="8"/>
    </row>
    <row r="221">
      <c r="D221" s="8"/>
      <c r="E221" s="8"/>
      <c r="F221" s="7"/>
      <c r="G221" s="5"/>
      <c r="I221" s="8"/>
    </row>
    <row r="222">
      <c r="D222" s="8"/>
      <c r="E222" s="8"/>
      <c r="F222" s="7"/>
      <c r="G222" s="5"/>
      <c r="I222" s="8"/>
    </row>
    <row r="223">
      <c r="D223" s="8"/>
      <c r="E223" s="8"/>
      <c r="F223" s="7"/>
      <c r="G223" s="5"/>
      <c r="I223" s="8"/>
    </row>
    <row r="224">
      <c r="D224" s="8"/>
      <c r="E224" s="8"/>
      <c r="F224" s="7"/>
      <c r="G224" s="5"/>
      <c r="I224" s="8"/>
    </row>
    <row r="225">
      <c r="D225" s="8"/>
      <c r="E225" s="8"/>
      <c r="F225" s="7"/>
      <c r="G225" s="5"/>
      <c r="I225" s="8"/>
    </row>
    <row r="226">
      <c r="D226" s="8"/>
      <c r="E226" s="8"/>
      <c r="F226" s="7"/>
      <c r="G226" s="5"/>
      <c r="I226" s="8"/>
    </row>
    <row r="227">
      <c r="D227" s="8"/>
      <c r="E227" s="8"/>
      <c r="F227" s="7"/>
      <c r="G227" s="5"/>
      <c r="I227" s="8"/>
    </row>
    <row r="228">
      <c r="D228" s="8"/>
      <c r="E228" s="8"/>
      <c r="F228" s="7"/>
      <c r="G228" s="5"/>
      <c r="I228" s="8"/>
    </row>
    <row r="229">
      <c r="D229" s="8"/>
      <c r="E229" s="8"/>
      <c r="F229" s="7"/>
      <c r="G229" s="5"/>
      <c r="I229" s="8"/>
    </row>
    <row r="230">
      <c r="D230" s="8"/>
      <c r="E230" s="8"/>
      <c r="F230" s="7"/>
      <c r="G230" s="5"/>
      <c r="I230" s="8"/>
    </row>
    <row r="231">
      <c r="D231" s="8"/>
      <c r="E231" s="8"/>
      <c r="F231" s="7"/>
      <c r="G231" s="5"/>
      <c r="I231" s="8"/>
    </row>
    <row r="232">
      <c r="D232" s="8"/>
      <c r="E232" s="8"/>
      <c r="F232" s="7"/>
      <c r="G232" s="5"/>
      <c r="I232" s="8"/>
    </row>
    <row r="233">
      <c r="D233" s="8"/>
      <c r="E233" s="8"/>
      <c r="F233" s="7"/>
      <c r="G233" s="5"/>
      <c r="I233" s="8"/>
    </row>
    <row r="234">
      <c r="D234" s="8"/>
      <c r="E234" s="8"/>
      <c r="F234" s="7"/>
      <c r="G234" s="5"/>
      <c r="I234" s="8"/>
    </row>
    <row r="235">
      <c r="D235" s="8"/>
      <c r="E235" s="8"/>
      <c r="F235" s="7"/>
      <c r="G235" s="5"/>
      <c r="I235" s="8"/>
    </row>
    <row r="236">
      <c r="D236" s="8"/>
      <c r="E236" s="8"/>
      <c r="F236" s="7"/>
      <c r="G236" s="5"/>
      <c r="I236" s="8"/>
    </row>
    <row r="237">
      <c r="D237" s="8"/>
      <c r="E237" s="8"/>
      <c r="F237" s="7"/>
      <c r="G237" s="5"/>
      <c r="I237" s="8"/>
    </row>
    <row r="238">
      <c r="D238" s="8"/>
      <c r="E238" s="8"/>
      <c r="F238" s="7"/>
      <c r="G238" s="5"/>
      <c r="I238" s="8"/>
    </row>
    <row r="239">
      <c r="D239" s="8"/>
      <c r="E239" s="8"/>
      <c r="F239" s="7"/>
      <c r="G239" s="5"/>
      <c r="I239" s="8"/>
    </row>
    <row r="240">
      <c r="D240" s="8"/>
      <c r="E240" s="8"/>
      <c r="F240" s="7"/>
      <c r="G240" s="5"/>
      <c r="I240" s="8"/>
    </row>
    <row r="241">
      <c r="D241" s="8"/>
      <c r="E241" s="8"/>
      <c r="F241" s="7"/>
      <c r="G241" s="5"/>
      <c r="I241" s="8"/>
    </row>
    <row r="242">
      <c r="D242" s="8"/>
      <c r="E242" s="8"/>
      <c r="F242" s="7"/>
      <c r="G242" s="5"/>
      <c r="I242" s="8"/>
    </row>
    <row r="243">
      <c r="D243" s="8"/>
      <c r="E243" s="8"/>
      <c r="F243" s="7"/>
      <c r="G243" s="5"/>
      <c r="I243" s="8"/>
    </row>
    <row r="244">
      <c r="D244" s="8"/>
      <c r="E244" s="8"/>
      <c r="F244" s="7"/>
      <c r="G244" s="5"/>
      <c r="I244" s="8"/>
    </row>
    <row r="245">
      <c r="D245" s="8"/>
      <c r="E245" s="8"/>
      <c r="F245" s="7"/>
      <c r="G245" s="5"/>
      <c r="I245" s="8"/>
    </row>
    <row r="246">
      <c r="D246" s="8"/>
      <c r="E246" s="8"/>
      <c r="F246" s="7"/>
      <c r="G246" s="5"/>
      <c r="I246" s="8"/>
    </row>
    <row r="247">
      <c r="D247" s="8"/>
      <c r="E247" s="8"/>
      <c r="F247" s="7"/>
      <c r="G247" s="5"/>
      <c r="I247" s="8"/>
    </row>
    <row r="248">
      <c r="D248" s="8"/>
      <c r="E248" s="8"/>
      <c r="F248" s="7"/>
      <c r="G248" s="5"/>
      <c r="I248" s="8"/>
    </row>
    <row r="249">
      <c r="D249" s="8"/>
      <c r="E249" s="8"/>
      <c r="F249" s="7"/>
      <c r="G249" s="5"/>
      <c r="I249" s="8"/>
    </row>
    <row r="250">
      <c r="D250" s="8"/>
      <c r="E250" s="8"/>
      <c r="F250" s="7"/>
      <c r="G250" s="5"/>
      <c r="I250" s="8"/>
    </row>
    <row r="251">
      <c r="D251" s="8"/>
      <c r="E251" s="8"/>
      <c r="F251" s="7"/>
      <c r="G251" s="5"/>
      <c r="I251" s="8"/>
    </row>
    <row r="252">
      <c r="D252" s="8"/>
      <c r="E252" s="8"/>
      <c r="F252" s="7"/>
      <c r="G252" s="5"/>
      <c r="I252" s="8"/>
    </row>
    <row r="253">
      <c r="D253" s="8"/>
      <c r="E253" s="8"/>
      <c r="F253" s="7"/>
      <c r="G253" s="5"/>
      <c r="I253" s="8"/>
    </row>
    <row r="254">
      <c r="D254" s="8"/>
      <c r="E254" s="8"/>
      <c r="F254" s="7"/>
      <c r="G254" s="5"/>
      <c r="I254" s="8"/>
    </row>
    <row r="255">
      <c r="D255" s="8"/>
      <c r="E255" s="8"/>
      <c r="F255" s="7"/>
      <c r="G255" s="5"/>
      <c r="I255" s="8"/>
    </row>
    <row r="256">
      <c r="D256" s="8"/>
      <c r="E256" s="8"/>
      <c r="F256" s="7"/>
      <c r="G256" s="5"/>
      <c r="I256" s="8"/>
    </row>
    <row r="257">
      <c r="D257" s="8"/>
      <c r="E257" s="8"/>
      <c r="F257" s="7"/>
      <c r="G257" s="5"/>
      <c r="I257" s="8"/>
    </row>
    <row r="258">
      <c r="D258" s="8"/>
      <c r="E258" s="8"/>
      <c r="F258" s="7"/>
      <c r="G258" s="5"/>
      <c r="I258" s="8"/>
    </row>
    <row r="259">
      <c r="D259" s="8"/>
      <c r="E259" s="8"/>
      <c r="F259" s="7"/>
      <c r="G259" s="5"/>
      <c r="I259" s="8"/>
    </row>
    <row r="260">
      <c r="D260" s="8"/>
      <c r="E260" s="8"/>
      <c r="F260" s="7"/>
      <c r="G260" s="5"/>
      <c r="I260" s="8"/>
    </row>
    <row r="261">
      <c r="D261" s="8"/>
      <c r="E261" s="8"/>
      <c r="F261" s="7"/>
      <c r="G261" s="5"/>
      <c r="I261" s="8"/>
    </row>
    <row r="262">
      <c r="D262" s="8"/>
      <c r="E262" s="8"/>
      <c r="F262" s="7"/>
      <c r="G262" s="5"/>
      <c r="I262" s="8"/>
    </row>
    <row r="263">
      <c r="D263" s="8"/>
      <c r="E263" s="8"/>
      <c r="F263" s="7"/>
      <c r="G263" s="5"/>
      <c r="I263" s="8"/>
    </row>
    <row r="264">
      <c r="D264" s="8"/>
      <c r="E264" s="8"/>
      <c r="F264" s="7"/>
      <c r="G264" s="5"/>
      <c r="I264" s="8"/>
    </row>
    <row r="265">
      <c r="D265" s="8"/>
      <c r="E265" s="8"/>
      <c r="F265" s="7"/>
      <c r="G265" s="5"/>
      <c r="I265" s="8"/>
    </row>
    <row r="266">
      <c r="D266" s="8"/>
      <c r="E266" s="8"/>
      <c r="F266" s="7"/>
      <c r="G266" s="5"/>
      <c r="I266" s="8"/>
    </row>
    <row r="267">
      <c r="D267" s="8"/>
      <c r="E267" s="8"/>
      <c r="F267" s="7"/>
      <c r="G267" s="5"/>
      <c r="I267" s="8"/>
    </row>
    <row r="268">
      <c r="D268" s="8"/>
      <c r="E268" s="8"/>
      <c r="F268" s="7"/>
      <c r="G268" s="5"/>
      <c r="I268" s="8"/>
    </row>
    <row r="269">
      <c r="D269" s="8"/>
      <c r="E269" s="8"/>
      <c r="F269" s="7"/>
      <c r="G269" s="5"/>
      <c r="I269" s="8"/>
    </row>
    <row r="270">
      <c r="D270" s="8"/>
      <c r="E270" s="8"/>
      <c r="F270" s="7"/>
      <c r="G270" s="5"/>
      <c r="I270" s="8"/>
    </row>
    <row r="271">
      <c r="D271" s="8"/>
      <c r="E271" s="8"/>
      <c r="F271" s="7"/>
      <c r="G271" s="5"/>
      <c r="I271" s="8"/>
    </row>
    <row r="272">
      <c r="D272" s="8"/>
      <c r="E272" s="8"/>
      <c r="F272" s="7"/>
      <c r="G272" s="5"/>
      <c r="I272" s="8"/>
    </row>
    <row r="273">
      <c r="D273" s="8"/>
      <c r="E273" s="8"/>
      <c r="F273" s="7"/>
      <c r="G273" s="5"/>
      <c r="I273" s="8"/>
    </row>
    <row r="274">
      <c r="D274" s="8"/>
      <c r="E274" s="8"/>
      <c r="F274" s="7"/>
      <c r="G274" s="5"/>
      <c r="I274" s="8"/>
    </row>
    <row r="275">
      <c r="D275" s="8"/>
      <c r="E275" s="8"/>
      <c r="F275" s="7"/>
      <c r="G275" s="5"/>
      <c r="I275" s="8"/>
    </row>
    <row r="276">
      <c r="D276" s="8"/>
      <c r="E276" s="8"/>
      <c r="F276" s="7"/>
      <c r="G276" s="5"/>
      <c r="I276" s="8"/>
    </row>
    <row r="277">
      <c r="D277" s="8"/>
      <c r="E277" s="8"/>
      <c r="F277" s="7"/>
      <c r="G277" s="5"/>
      <c r="I277" s="8"/>
    </row>
    <row r="278">
      <c r="D278" s="8"/>
      <c r="E278" s="8"/>
      <c r="F278" s="7"/>
      <c r="G278" s="5"/>
      <c r="I278" s="8"/>
    </row>
    <row r="279">
      <c r="D279" s="8"/>
      <c r="E279" s="8"/>
      <c r="F279" s="7"/>
      <c r="G279" s="5"/>
      <c r="I279" s="8"/>
    </row>
    <row r="280">
      <c r="D280" s="8"/>
      <c r="E280" s="8"/>
      <c r="F280" s="7"/>
      <c r="G280" s="5"/>
      <c r="I280" s="8"/>
    </row>
    <row r="281">
      <c r="D281" s="8"/>
      <c r="E281" s="8"/>
      <c r="F281" s="7"/>
      <c r="G281" s="5"/>
      <c r="I281" s="8"/>
    </row>
    <row r="282">
      <c r="D282" s="8"/>
      <c r="E282" s="8"/>
      <c r="F282" s="7"/>
      <c r="G282" s="5"/>
      <c r="I282" s="8"/>
    </row>
    <row r="283">
      <c r="D283" s="8"/>
      <c r="E283" s="8"/>
      <c r="F283" s="7"/>
      <c r="G283" s="5"/>
      <c r="I283" s="8"/>
    </row>
    <row r="284">
      <c r="D284" s="8"/>
      <c r="E284" s="8"/>
      <c r="F284" s="7"/>
      <c r="G284" s="5"/>
      <c r="I284" s="8"/>
    </row>
    <row r="285">
      <c r="D285" s="8"/>
      <c r="E285" s="8"/>
      <c r="F285" s="7"/>
      <c r="G285" s="5"/>
      <c r="I285" s="8"/>
    </row>
    <row r="286">
      <c r="D286" s="8"/>
      <c r="E286" s="8"/>
      <c r="F286" s="7"/>
      <c r="G286" s="5"/>
      <c r="I286" s="8"/>
    </row>
    <row r="287">
      <c r="D287" s="8"/>
      <c r="E287" s="8"/>
      <c r="F287" s="7"/>
      <c r="G287" s="5"/>
      <c r="I287" s="8"/>
    </row>
    <row r="288">
      <c r="D288" s="8"/>
      <c r="E288" s="8"/>
      <c r="F288" s="7"/>
      <c r="G288" s="5"/>
      <c r="I288" s="8"/>
    </row>
    <row r="289">
      <c r="D289" s="8"/>
      <c r="E289" s="8"/>
      <c r="F289" s="7"/>
      <c r="G289" s="5"/>
      <c r="I289" s="8"/>
    </row>
    <row r="290">
      <c r="D290" s="8"/>
      <c r="E290" s="8"/>
      <c r="F290" s="7"/>
      <c r="G290" s="5"/>
      <c r="I290" s="8"/>
    </row>
    <row r="291">
      <c r="D291" s="8"/>
      <c r="E291" s="8"/>
      <c r="F291" s="7"/>
      <c r="G291" s="5"/>
      <c r="I291" s="8"/>
    </row>
    <row r="292">
      <c r="D292" s="8"/>
      <c r="E292" s="8"/>
      <c r="F292" s="7"/>
      <c r="G292" s="5"/>
      <c r="I292" s="8"/>
    </row>
    <row r="293">
      <c r="D293" s="8"/>
      <c r="E293" s="8"/>
      <c r="F293" s="7"/>
      <c r="G293" s="5"/>
      <c r="I293" s="8"/>
    </row>
    <row r="294">
      <c r="D294" s="8"/>
      <c r="E294" s="8"/>
      <c r="F294" s="7"/>
      <c r="G294" s="5"/>
      <c r="I294" s="8"/>
    </row>
    <row r="295">
      <c r="D295" s="8"/>
      <c r="E295" s="8"/>
      <c r="F295" s="7"/>
      <c r="G295" s="5"/>
      <c r="I295" s="8"/>
    </row>
    <row r="296">
      <c r="D296" s="8"/>
      <c r="E296" s="8"/>
      <c r="F296" s="7"/>
      <c r="G296" s="5"/>
      <c r="I296" s="8"/>
    </row>
    <row r="297">
      <c r="D297" s="8"/>
      <c r="E297" s="8"/>
      <c r="F297" s="7"/>
      <c r="G297" s="5"/>
      <c r="I297" s="8"/>
    </row>
    <row r="298">
      <c r="D298" s="8"/>
      <c r="E298" s="8"/>
      <c r="F298" s="7"/>
      <c r="G298" s="5"/>
      <c r="I298" s="8"/>
    </row>
    <row r="299">
      <c r="D299" s="8"/>
      <c r="E299" s="8"/>
      <c r="F299" s="7"/>
      <c r="G299" s="5"/>
      <c r="I299" s="8"/>
    </row>
    <row r="300">
      <c r="D300" s="8"/>
      <c r="E300" s="8"/>
      <c r="F300" s="7"/>
      <c r="G300" s="5"/>
      <c r="I300" s="8"/>
    </row>
    <row r="301">
      <c r="D301" s="8"/>
      <c r="E301" s="8"/>
      <c r="F301" s="7"/>
      <c r="G301" s="5"/>
      <c r="I301" s="8"/>
    </row>
    <row r="302">
      <c r="D302" s="8"/>
      <c r="E302" s="8"/>
      <c r="F302" s="7"/>
      <c r="G302" s="5"/>
      <c r="I302" s="8"/>
    </row>
    <row r="303">
      <c r="D303" s="8"/>
      <c r="E303" s="8"/>
      <c r="F303" s="7"/>
      <c r="G303" s="5"/>
      <c r="I303" s="8"/>
    </row>
    <row r="304">
      <c r="D304" s="8"/>
      <c r="E304" s="8"/>
      <c r="F304" s="7"/>
      <c r="G304" s="5"/>
      <c r="I304" s="8"/>
    </row>
    <row r="305">
      <c r="D305" s="8"/>
      <c r="E305" s="8"/>
      <c r="F305" s="7"/>
      <c r="G305" s="5"/>
      <c r="I305" s="8"/>
    </row>
    <row r="306">
      <c r="D306" s="8"/>
      <c r="E306" s="8"/>
      <c r="F306" s="7"/>
      <c r="G306" s="5"/>
      <c r="I306" s="8"/>
    </row>
    <row r="307">
      <c r="D307" s="8"/>
      <c r="E307" s="8"/>
      <c r="F307" s="7"/>
      <c r="G307" s="5"/>
      <c r="I307" s="8"/>
    </row>
    <row r="308">
      <c r="D308" s="8"/>
      <c r="E308" s="8"/>
      <c r="F308" s="7"/>
      <c r="G308" s="5"/>
      <c r="I308" s="8"/>
    </row>
    <row r="309">
      <c r="D309" s="8"/>
      <c r="E309" s="8"/>
      <c r="F309" s="7"/>
      <c r="G309" s="5"/>
      <c r="I309" s="8"/>
    </row>
    <row r="310">
      <c r="D310" s="8"/>
      <c r="E310" s="8"/>
      <c r="F310" s="7"/>
      <c r="G310" s="5"/>
      <c r="I310" s="8"/>
    </row>
    <row r="311">
      <c r="D311" s="8"/>
      <c r="E311" s="8"/>
      <c r="F311" s="7"/>
      <c r="G311" s="5"/>
      <c r="I311" s="8"/>
    </row>
    <row r="312">
      <c r="D312" s="8"/>
      <c r="E312" s="8"/>
      <c r="F312" s="7"/>
      <c r="G312" s="5"/>
      <c r="I312" s="8"/>
    </row>
    <row r="313">
      <c r="D313" s="8"/>
      <c r="E313" s="8"/>
      <c r="F313" s="7"/>
      <c r="G313" s="5"/>
      <c r="I313" s="8"/>
    </row>
    <row r="314">
      <c r="D314" s="8"/>
      <c r="E314" s="8"/>
      <c r="F314" s="7"/>
      <c r="G314" s="5"/>
      <c r="I314" s="8"/>
    </row>
    <row r="315">
      <c r="D315" s="8"/>
      <c r="E315" s="8"/>
      <c r="F315" s="7"/>
      <c r="G315" s="5"/>
      <c r="I315" s="8"/>
    </row>
    <row r="316">
      <c r="D316" s="8"/>
      <c r="E316" s="8"/>
      <c r="F316" s="7"/>
      <c r="G316" s="5"/>
      <c r="I316" s="8"/>
    </row>
    <row r="317">
      <c r="D317" s="8"/>
      <c r="E317" s="8"/>
      <c r="F317" s="7"/>
      <c r="G317" s="5"/>
      <c r="I317" s="8"/>
    </row>
    <row r="318">
      <c r="D318" s="8"/>
      <c r="E318" s="8"/>
      <c r="F318" s="7"/>
      <c r="G318" s="5"/>
      <c r="I318" s="8"/>
    </row>
    <row r="319">
      <c r="D319" s="8"/>
      <c r="E319" s="8"/>
      <c r="F319" s="7"/>
      <c r="G319" s="5"/>
      <c r="I319" s="8"/>
    </row>
    <row r="320">
      <c r="D320" s="8"/>
      <c r="E320" s="8"/>
      <c r="F320" s="7"/>
      <c r="G320" s="5"/>
      <c r="I320" s="8"/>
    </row>
    <row r="321">
      <c r="D321" s="8"/>
      <c r="E321" s="8"/>
      <c r="F321" s="7"/>
      <c r="G321" s="5"/>
      <c r="I321" s="8"/>
    </row>
    <row r="322">
      <c r="D322" s="8"/>
      <c r="E322" s="8"/>
      <c r="F322" s="7"/>
      <c r="G322" s="5"/>
      <c r="I322" s="8"/>
    </row>
    <row r="323">
      <c r="D323" s="8"/>
      <c r="E323" s="8"/>
      <c r="F323" s="7"/>
      <c r="G323" s="5"/>
      <c r="I323" s="8"/>
    </row>
    <row r="324">
      <c r="D324" s="8"/>
      <c r="E324" s="8"/>
      <c r="F324" s="7"/>
      <c r="G324" s="5"/>
      <c r="I324" s="8"/>
    </row>
    <row r="325">
      <c r="D325" s="8"/>
      <c r="E325" s="8"/>
      <c r="F325" s="7"/>
      <c r="G325" s="5"/>
      <c r="I325" s="8"/>
    </row>
    <row r="326">
      <c r="D326" s="8"/>
      <c r="E326" s="8"/>
      <c r="F326" s="7"/>
      <c r="G326" s="5"/>
      <c r="I326" s="8"/>
    </row>
    <row r="327">
      <c r="D327" s="8"/>
      <c r="E327" s="8"/>
      <c r="F327" s="7"/>
      <c r="G327" s="5"/>
      <c r="I327" s="8"/>
    </row>
    <row r="328">
      <c r="D328" s="8"/>
      <c r="E328" s="8"/>
      <c r="F328" s="7"/>
      <c r="G328" s="5"/>
      <c r="I328" s="8"/>
    </row>
    <row r="329">
      <c r="D329" s="8"/>
      <c r="E329" s="8"/>
      <c r="F329" s="7"/>
      <c r="G329" s="5"/>
      <c r="I329" s="8"/>
    </row>
    <row r="330">
      <c r="D330" s="8"/>
      <c r="E330" s="8"/>
      <c r="F330" s="7"/>
      <c r="G330" s="5"/>
      <c r="I330" s="8"/>
    </row>
    <row r="331">
      <c r="D331" s="8"/>
      <c r="E331" s="8"/>
      <c r="F331" s="7"/>
      <c r="G331" s="5"/>
      <c r="I331" s="8"/>
    </row>
    <row r="332">
      <c r="D332" s="8"/>
      <c r="E332" s="8"/>
      <c r="F332" s="7"/>
      <c r="G332" s="5"/>
      <c r="I332" s="8"/>
    </row>
    <row r="333">
      <c r="D333" s="8"/>
      <c r="E333" s="8"/>
      <c r="F333" s="7"/>
      <c r="G333" s="5"/>
      <c r="I333" s="8"/>
    </row>
    <row r="334">
      <c r="D334" s="8"/>
      <c r="E334" s="8"/>
      <c r="F334" s="7"/>
      <c r="G334" s="5"/>
      <c r="I334" s="8"/>
    </row>
    <row r="335">
      <c r="D335" s="8"/>
      <c r="E335" s="8"/>
      <c r="F335" s="7"/>
      <c r="G335" s="5"/>
      <c r="I335" s="8"/>
    </row>
    <row r="336">
      <c r="D336" s="8"/>
      <c r="E336" s="8"/>
      <c r="F336" s="7"/>
      <c r="G336" s="5"/>
      <c r="I336" s="8"/>
    </row>
    <row r="337">
      <c r="D337" s="8"/>
      <c r="E337" s="8"/>
      <c r="F337" s="7"/>
      <c r="G337" s="5"/>
      <c r="I337" s="8"/>
    </row>
    <row r="338">
      <c r="D338" s="8"/>
      <c r="E338" s="8"/>
      <c r="F338" s="7"/>
      <c r="G338" s="5"/>
      <c r="I338" s="8"/>
    </row>
    <row r="339">
      <c r="D339" s="8"/>
      <c r="E339" s="8"/>
      <c r="F339" s="7"/>
      <c r="G339" s="5"/>
      <c r="I339" s="8"/>
    </row>
    <row r="340">
      <c r="D340" s="8"/>
      <c r="E340" s="8"/>
      <c r="F340" s="7"/>
      <c r="G340" s="5"/>
      <c r="I340" s="8"/>
    </row>
    <row r="341">
      <c r="D341" s="8"/>
      <c r="E341" s="8"/>
      <c r="F341" s="7"/>
      <c r="G341" s="5"/>
      <c r="I341" s="8"/>
    </row>
    <row r="342">
      <c r="D342" s="8"/>
      <c r="E342" s="8"/>
      <c r="F342" s="7"/>
      <c r="G342" s="5"/>
      <c r="I342" s="8"/>
    </row>
    <row r="343">
      <c r="D343" s="8"/>
      <c r="E343" s="8"/>
      <c r="F343" s="7"/>
      <c r="G343" s="5"/>
      <c r="I343" s="8"/>
    </row>
    <row r="344">
      <c r="D344" s="8"/>
      <c r="E344" s="8"/>
      <c r="F344" s="7"/>
      <c r="G344" s="5"/>
      <c r="I344" s="8"/>
    </row>
    <row r="345">
      <c r="D345" s="8"/>
      <c r="E345" s="8"/>
      <c r="F345" s="7"/>
      <c r="G345" s="5"/>
      <c r="I345" s="8"/>
    </row>
    <row r="346">
      <c r="D346" s="8"/>
      <c r="E346" s="8"/>
      <c r="F346" s="7"/>
      <c r="G346" s="5"/>
      <c r="I346" s="8"/>
    </row>
    <row r="347">
      <c r="D347" s="8"/>
      <c r="E347" s="8"/>
      <c r="F347" s="7"/>
      <c r="G347" s="5"/>
      <c r="I347" s="8"/>
    </row>
    <row r="348">
      <c r="D348" s="8"/>
      <c r="E348" s="8"/>
      <c r="F348" s="7"/>
      <c r="G348" s="5"/>
      <c r="I348" s="8"/>
    </row>
    <row r="349">
      <c r="D349" s="8"/>
      <c r="E349" s="8"/>
      <c r="F349" s="7"/>
      <c r="G349" s="5"/>
      <c r="I349" s="8"/>
    </row>
    <row r="350">
      <c r="D350" s="8"/>
      <c r="E350" s="8"/>
      <c r="F350" s="7"/>
      <c r="G350" s="5"/>
      <c r="I350" s="8"/>
    </row>
    <row r="351">
      <c r="D351" s="8"/>
      <c r="E351" s="8"/>
      <c r="F351" s="7"/>
      <c r="G351" s="5"/>
      <c r="I351" s="8"/>
    </row>
    <row r="352">
      <c r="D352" s="8"/>
      <c r="E352" s="8"/>
      <c r="F352" s="7"/>
      <c r="G352" s="5"/>
      <c r="I352" s="8"/>
    </row>
    <row r="353">
      <c r="D353" s="8"/>
      <c r="E353" s="8"/>
      <c r="F353" s="7"/>
      <c r="G353" s="5"/>
      <c r="I353" s="8"/>
    </row>
    <row r="354">
      <c r="D354" s="8"/>
      <c r="E354" s="8"/>
      <c r="F354" s="7"/>
      <c r="G354" s="5"/>
      <c r="I354" s="8"/>
    </row>
    <row r="355">
      <c r="D355" s="8"/>
      <c r="E355" s="8"/>
      <c r="F355" s="7"/>
      <c r="G355" s="5"/>
      <c r="I355" s="8"/>
    </row>
    <row r="356">
      <c r="D356" s="8"/>
      <c r="E356" s="8"/>
      <c r="F356" s="7"/>
      <c r="G356" s="5"/>
      <c r="I356" s="8"/>
    </row>
    <row r="357">
      <c r="D357" s="8"/>
      <c r="E357" s="8"/>
      <c r="F357" s="7"/>
      <c r="G357" s="5"/>
      <c r="I357" s="8"/>
    </row>
    <row r="358">
      <c r="D358" s="8"/>
      <c r="E358" s="8"/>
      <c r="F358" s="7"/>
      <c r="G358" s="5"/>
      <c r="I358" s="8"/>
    </row>
    <row r="359">
      <c r="D359" s="8"/>
      <c r="E359" s="8"/>
      <c r="F359" s="7"/>
      <c r="G359" s="5"/>
      <c r="I359" s="8"/>
    </row>
    <row r="360">
      <c r="D360" s="8"/>
      <c r="E360" s="8"/>
      <c r="F360" s="7"/>
      <c r="G360" s="5"/>
      <c r="I360" s="8"/>
    </row>
    <row r="361">
      <c r="D361" s="8"/>
      <c r="E361" s="8"/>
      <c r="F361" s="7"/>
      <c r="G361" s="5"/>
      <c r="I361" s="8"/>
    </row>
    <row r="362">
      <c r="D362" s="8"/>
      <c r="E362" s="8"/>
      <c r="F362" s="7"/>
      <c r="G362" s="5"/>
      <c r="I362" s="8"/>
    </row>
    <row r="363">
      <c r="D363" s="8"/>
      <c r="E363" s="8"/>
      <c r="F363" s="7"/>
      <c r="G363" s="5"/>
      <c r="I363" s="8"/>
    </row>
    <row r="364">
      <c r="D364" s="8"/>
      <c r="E364" s="8"/>
      <c r="F364" s="7"/>
      <c r="G364" s="5"/>
      <c r="I364" s="8"/>
    </row>
    <row r="365">
      <c r="D365" s="8"/>
      <c r="E365" s="8"/>
      <c r="F365" s="7"/>
      <c r="G365" s="5"/>
      <c r="I365" s="8"/>
    </row>
    <row r="366">
      <c r="D366" s="8"/>
      <c r="E366" s="8"/>
      <c r="F366" s="7"/>
      <c r="G366" s="5"/>
      <c r="I366" s="8"/>
    </row>
    <row r="367">
      <c r="D367" s="8"/>
      <c r="E367" s="8"/>
      <c r="F367" s="7"/>
      <c r="G367" s="5"/>
      <c r="I367" s="8"/>
    </row>
    <row r="368">
      <c r="D368" s="8"/>
      <c r="E368" s="8"/>
      <c r="F368" s="7"/>
      <c r="G368" s="5"/>
      <c r="I368" s="8"/>
    </row>
    <row r="369">
      <c r="D369" s="8"/>
      <c r="E369" s="8"/>
      <c r="F369" s="7"/>
      <c r="G369" s="5"/>
      <c r="I369" s="8"/>
    </row>
    <row r="370">
      <c r="D370" s="8"/>
      <c r="E370" s="8"/>
      <c r="F370" s="7"/>
      <c r="G370" s="5"/>
      <c r="I370" s="8"/>
    </row>
    <row r="371">
      <c r="D371" s="8"/>
      <c r="E371" s="8"/>
      <c r="F371" s="7"/>
      <c r="G371" s="5"/>
      <c r="I371" s="8"/>
    </row>
    <row r="372">
      <c r="D372" s="8"/>
      <c r="E372" s="8"/>
      <c r="F372" s="7"/>
      <c r="G372" s="5"/>
      <c r="I372" s="8"/>
    </row>
    <row r="373">
      <c r="D373" s="8"/>
      <c r="E373" s="8"/>
      <c r="F373" s="7"/>
      <c r="G373" s="5"/>
      <c r="I373" s="8"/>
    </row>
    <row r="374">
      <c r="D374" s="8"/>
      <c r="E374" s="8"/>
      <c r="F374" s="7"/>
      <c r="G374" s="5"/>
      <c r="I374" s="8"/>
    </row>
    <row r="375">
      <c r="D375" s="8"/>
      <c r="E375" s="8"/>
      <c r="F375" s="7"/>
      <c r="G375" s="5"/>
      <c r="I375" s="8"/>
    </row>
    <row r="376">
      <c r="D376" s="8"/>
      <c r="E376" s="8"/>
      <c r="F376" s="7"/>
      <c r="G376" s="5"/>
      <c r="I376" s="8"/>
    </row>
    <row r="377">
      <c r="D377" s="8"/>
      <c r="E377" s="8"/>
      <c r="F377" s="7"/>
      <c r="G377" s="5"/>
      <c r="I377" s="8"/>
    </row>
    <row r="378">
      <c r="D378" s="8"/>
      <c r="E378" s="8"/>
      <c r="F378" s="7"/>
      <c r="G378" s="5"/>
      <c r="I378" s="8"/>
    </row>
    <row r="379">
      <c r="D379" s="8"/>
      <c r="E379" s="8"/>
      <c r="F379" s="7"/>
      <c r="G379" s="5"/>
      <c r="I379" s="8"/>
    </row>
    <row r="380">
      <c r="D380" s="8"/>
      <c r="E380" s="8"/>
      <c r="F380" s="7"/>
      <c r="G380" s="5"/>
      <c r="I380" s="8"/>
    </row>
    <row r="381">
      <c r="D381" s="8"/>
      <c r="E381" s="8"/>
      <c r="F381" s="7"/>
      <c r="G381" s="5"/>
      <c r="I381" s="8"/>
    </row>
    <row r="382">
      <c r="D382" s="8"/>
      <c r="E382" s="8"/>
      <c r="F382" s="7"/>
      <c r="G382" s="5"/>
      <c r="I382" s="8"/>
    </row>
    <row r="383">
      <c r="D383" s="8"/>
      <c r="E383" s="8"/>
      <c r="F383" s="7"/>
      <c r="G383" s="5"/>
      <c r="I383" s="8"/>
    </row>
    <row r="384">
      <c r="D384" s="8"/>
      <c r="E384" s="8"/>
      <c r="F384" s="7"/>
      <c r="G384" s="5"/>
      <c r="I384" s="8"/>
    </row>
    <row r="385">
      <c r="D385" s="8"/>
      <c r="E385" s="8"/>
      <c r="F385" s="7"/>
      <c r="G385" s="5"/>
      <c r="I385" s="8"/>
    </row>
    <row r="386">
      <c r="D386" s="8"/>
      <c r="E386" s="8"/>
      <c r="F386" s="7"/>
      <c r="G386" s="5"/>
      <c r="I386" s="8"/>
    </row>
    <row r="387">
      <c r="D387" s="8"/>
      <c r="E387" s="8"/>
      <c r="F387" s="7"/>
      <c r="G387" s="5"/>
      <c r="I387" s="8"/>
    </row>
    <row r="388">
      <c r="D388" s="8"/>
      <c r="E388" s="8"/>
      <c r="F388" s="7"/>
      <c r="G388" s="5"/>
      <c r="I388" s="8"/>
    </row>
    <row r="389">
      <c r="D389" s="8"/>
      <c r="E389" s="8"/>
      <c r="F389" s="7"/>
      <c r="G389" s="5"/>
      <c r="I389" s="8"/>
    </row>
    <row r="390">
      <c r="D390" s="8"/>
      <c r="E390" s="8"/>
      <c r="F390" s="7"/>
      <c r="G390" s="5"/>
      <c r="I390" s="8"/>
    </row>
    <row r="391">
      <c r="D391" s="8"/>
      <c r="E391" s="8"/>
      <c r="F391" s="7"/>
      <c r="G391" s="5"/>
      <c r="I391" s="8"/>
    </row>
    <row r="392">
      <c r="D392" s="8"/>
      <c r="E392" s="8"/>
      <c r="F392" s="7"/>
      <c r="G392" s="5"/>
      <c r="I392" s="8"/>
    </row>
    <row r="393">
      <c r="D393" s="8"/>
      <c r="E393" s="8"/>
      <c r="F393" s="7"/>
      <c r="G393" s="5"/>
      <c r="I393" s="8"/>
    </row>
    <row r="394">
      <c r="D394" s="8"/>
      <c r="E394" s="8"/>
      <c r="F394" s="7"/>
      <c r="G394" s="5"/>
      <c r="I394" s="8"/>
    </row>
    <row r="395">
      <c r="D395" s="8"/>
      <c r="E395" s="8"/>
      <c r="F395" s="7"/>
      <c r="G395" s="5"/>
      <c r="I395" s="8"/>
    </row>
    <row r="396">
      <c r="D396" s="8"/>
      <c r="E396" s="8"/>
      <c r="F396" s="7"/>
      <c r="G396" s="5"/>
      <c r="I396" s="8"/>
    </row>
    <row r="397">
      <c r="D397" s="8"/>
      <c r="E397" s="8"/>
      <c r="F397" s="7"/>
      <c r="G397" s="5"/>
      <c r="I397" s="8"/>
    </row>
    <row r="398">
      <c r="D398" s="8"/>
      <c r="E398" s="8"/>
      <c r="F398" s="7"/>
      <c r="G398" s="5"/>
      <c r="I398" s="8"/>
    </row>
    <row r="399">
      <c r="D399" s="8"/>
      <c r="E399" s="8"/>
      <c r="F399" s="7"/>
      <c r="G399" s="5"/>
      <c r="I399" s="8"/>
    </row>
    <row r="400">
      <c r="D400" s="8"/>
      <c r="E400" s="8"/>
      <c r="F400" s="7"/>
      <c r="G400" s="5"/>
      <c r="I400" s="8"/>
    </row>
    <row r="401">
      <c r="D401" s="8"/>
      <c r="E401" s="8"/>
      <c r="F401" s="7"/>
      <c r="G401" s="5"/>
      <c r="I401" s="8"/>
    </row>
    <row r="402">
      <c r="D402" s="8"/>
      <c r="E402" s="8"/>
      <c r="F402" s="7"/>
      <c r="G402" s="5"/>
      <c r="I402" s="8"/>
    </row>
    <row r="403">
      <c r="D403" s="8"/>
      <c r="E403" s="8"/>
      <c r="F403" s="7"/>
      <c r="G403" s="5"/>
      <c r="I403" s="8"/>
    </row>
    <row r="404">
      <c r="D404" s="8"/>
      <c r="E404" s="8"/>
      <c r="F404" s="7"/>
      <c r="G404" s="5"/>
      <c r="I404" s="8"/>
    </row>
    <row r="405">
      <c r="D405" s="8"/>
      <c r="E405" s="8"/>
      <c r="F405" s="7"/>
      <c r="G405" s="5"/>
      <c r="I405" s="8"/>
    </row>
    <row r="406">
      <c r="D406" s="8"/>
      <c r="E406" s="8"/>
      <c r="F406" s="7"/>
      <c r="G406" s="5"/>
      <c r="I406" s="8"/>
    </row>
    <row r="407">
      <c r="D407" s="8"/>
      <c r="E407" s="8"/>
      <c r="F407" s="7"/>
      <c r="G407" s="5"/>
      <c r="I407" s="8"/>
    </row>
    <row r="408">
      <c r="D408" s="8"/>
      <c r="E408" s="8"/>
      <c r="F408" s="7"/>
      <c r="G408" s="5"/>
      <c r="I408" s="8"/>
    </row>
    <row r="409">
      <c r="D409" s="8"/>
      <c r="E409" s="8"/>
      <c r="F409" s="7"/>
      <c r="G409" s="5"/>
      <c r="I409" s="8"/>
    </row>
    <row r="410">
      <c r="D410" s="8"/>
      <c r="E410" s="8"/>
      <c r="F410" s="7"/>
      <c r="G410" s="5"/>
      <c r="I410" s="8"/>
    </row>
    <row r="411">
      <c r="D411" s="8"/>
      <c r="E411" s="8"/>
      <c r="F411" s="7"/>
      <c r="G411" s="5"/>
      <c r="I411" s="8"/>
    </row>
    <row r="412">
      <c r="D412" s="8"/>
      <c r="E412" s="8"/>
      <c r="F412" s="7"/>
      <c r="G412" s="5"/>
      <c r="I412" s="8"/>
    </row>
    <row r="413">
      <c r="D413" s="8"/>
      <c r="E413" s="8"/>
      <c r="F413" s="7"/>
      <c r="G413" s="5"/>
      <c r="I413" s="8"/>
    </row>
    <row r="414">
      <c r="D414" s="8"/>
      <c r="E414" s="8"/>
      <c r="F414" s="7"/>
      <c r="G414" s="5"/>
      <c r="I414" s="8"/>
    </row>
    <row r="415">
      <c r="D415" s="8"/>
      <c r="E415" s="8"/>
      <c r="F415" s="7"/>
      <c r="G415" s="5"/>
      <c r="I415" s="8"/>
    </row>
    <row r="416">
      <c r="D416" s="8"/>
      <c r="E416" s="8"/>
      <c r="F416" s="7"/>
      <c r="G416" s="5"/>
      <c r="I416" s="8"/>
    </row>
    <row r="417">
      <c r="D417" s="8"/>
      <c r="E417" s="8"/>
      <c r="F417" s="7"/>
      <c r="G417" s="5"/>
      <c r="I417" s="8"/>
    </row>
    <row r="418">
      <c r="D418" s="8"/>
      <c r="E418" s="8"/>
      <c r="F418" s="7"/>
      <c r="G418" s="5"/>
      <c r="I418" s="8"/>
    </row>
    <row r="419">
      <c r="D419" s="8"/>
      <c r="E419" s="8"/>
      <c r="F419" s="7"/>
      <c r="G419" s="5"/>
      <c r="I419" s="8"/>
    </row>
    <row r="420">
      <c r="D420" s="8"/>
      <c r="E420" s="8"/>
      <c r="F420" s="7"/>
      <c r="G420" s="5"/>
      <c r="I420" s="8"/>
    </row>
    <row r="421">
      <c r="D421" s="8"/>
      <c r="E421" s="8"/>
      <c r="F421" s="7"/>
      <c r="G421" s="5"/>
      <c r="I421" s="8"/>
    </row>
    <row r="422">
      <c r="D422" s="8"/>
      <c r="E422" s="8"/>
      <c r="F422" s="7"/>
      <c r="G422" s="5"/>
      <c r="I422" s="8"/>
    </row>
    <row r="423">
      <c r="D423" s="8"/>
      <c r="E423" s="8"/>
      <c r="F423" s="7"/>
      <c r="G423" s="5"/>
      <c r="I423" s="8"/>
    </row>
    <row r="424">
      <c r="D424" s="8"/>
      <c r="E424" s="8"/>
      <c r="F424" s="7"/>
      <c r="G424" s="5"/>
      <c r="I424" s="8"/>
    </row>
    <row r="425">
      <c r="D425" s="8"/>
      <c r="E425" s="8"/>
      <c r="F425" s="7"/>
      <c r="G425" s="5"/>
      <c r="I425" s="8"/>
    </row>
    <row r="426">
      <c r="D426" s="8"/>
      <c r="E426" s="8"/>
      <c r="F426" s="7"/>
      <c r="G426" s="5"/>
      <c r="I426" s="8"/>
    </row>
    <row r="427">
      <c r="D427" s="8"/>
      <c r="E427" s="8"/>
      <c r="F427" s="7"/>
      <c r="G427" s="5"/>
      <c r="I427" s="8"/>
    </row>
    <row r="428">
      <c r="D428" s="8"/>
      <c r="E428" s="8"/>
      <c r="F428" s="7"/>
      <c r="G428" s="5"/>
      <c r="I428" s="8"/>
    </row>
    <row r="429">
      <c r="D429" s="8"/>
      <c r="E429" s="8"/>
      <c r="F429" s="7"/>
      <c r="G429" s="5"/>
      <c r="I429" s="8"/>
    </row>
    <row r="430">
      <c r="D430" s="8"/>
      <c r="E430" s="8"/>
      <c r="F430" s="7"/>
      <c r="G430" s="5"/>
      <c r="I430" s="8"/>
    </row>
    <row r="431">
      <c r="D431" s="8"/>
      <c r="E431" s="8"/>
      <c r="F431" s="7"/>
      <c r="G431" s="5"/>
      <c r="I431" s="8"/>
    </row>
    <row r="432">
      <c r="D432" s="8"/>
      <c r="E432" s="8"/>
      <c r="F432" s="7"/>
      <c r="G432" s="5"/>
      <c r="I432" s="8"/>
    </row>
    <row r="433">
      <c r="D433" s="8"/>
      <c r="E433" s="8"/>
      <c r="F433" s="7"/>
      <c r="G433" s="5"/>
      <c r="I433" s="8"/>
    </row>
    <row r="434">
      <c r="D434" s="8"/>
      <c r="E434" s="8"/>
      <c r="F434" s="7"/>
      <c r="G434" s="5"/>
      <c r="I434" s="8"/>
    </row>
    <row r="435">
      <c r="D435" s="8"/>
      <c r="E435" s="8"/>
      <c r="F435" s="7"/>
      <c r="G435" s="5"/>
      <c r="I435" s="8"/>
    </row>
    <row r="436">
      <c r="D436" s="8"/>
      <c r="E436" s="8"/>
      <c r="F436" s="7"/>
      <c r="G436" s="5"/>
      <c r="I436" s="8"/>
    </row>
    <row r="437">
      <c r="D437" s="8"/>
      <c r="E437" s="8"/>
      <c r="F437" s="7"/>
      <c r="G437" s="5"/>
      <c r="I437" s="8"/>
    </row>
    <row r="438">
      <c r="D438" s="8"/>
      <c r="E438" s="8"/>
      <c r="F438" s="7"/>
      <c r="G438" s="5"/>
      <c r="I438" s="8"/>
    </row>
    <row r="439">
      <c r="D439" s="8"/>
      <c r="E439" s="8"/>
      <c r="F439" s="7"/>
      <c r="G439" s="5"/>
      <c r="I439" s="8"/>
    </row>
    <row r="440">
      <c r="D440" s="8"/>
      <c r="E440" s="8"/>
      <c r="F440" s="7"/>
      <c r="G440" s="5"/>
      <c r="I440" s="8"/>
    </row>
    <row r="441">
      <c r="D441" s="8"/>
      <c r="E441" s="8"/>
      <c r="F441" s="7"/>
      <c r="G441" s="5"/>
      <c r="I441" s="8"/>
    </row>
    <row r="442">
      <c r="D442" s="8"/>
      <c r="E442" s="8"/>
      <c r="F442" s="7"/>
      <c r="G442" s="5"/>
      <c r="I442" s="8"/>
    </row>
    <row r="443">
      <c r="D443" s="8"/>
      <c r="E443" s="8"/>
      <c r="F443" s="7"/>
      <c r="G443" s="5"/>
      <c r="I443" s="8"/>
    </row>
    <row r="444">
      <c r="D444" s="8"/>
      <c r="E444" s="8"/>
      <c r="F444" s="7"/>
      <c r="G444" s="5"/>
      <c r="I444" s="8"/>
    </row>
    <row r="445">
      <c r="D445" s="8"/>
      <c r="E445" s="8"/>
      <c r="F445" s="7"/>
      <c r="G445" s="5"/>
      <c r="I445" s="8"/>
    </row>
    <row r="446">
      <c r="D446" s="8"/>
      <c r="E446" s="8"/>
      <c r="F446" s="7"/>
      <c r="G446" s="5"/>
      <c r="I446" s="8"/>
    </row>
    <row r="447">
      <c r="D447" s="8"/>
      <c r="E447" s="8"/>
      <c r="F447" s="7"/>
      <c r="G447" s="5"/>
      <c r="I447" s="8"/>
    </row>
    <row r="448">
      <c r="D448" s="8"/>
      <c r="E448" s="8"/>
      <c r="F448" s="7"/>
      <c r="G448" s="5"/>
      <c r="I448" s="8"/>
    </row>
    <row r="449">
      <c r="D449" s="8"/>
      <c r="E449" s="8"/>
      <c r="F449" s="7"/>
      <c r="G449" s="5"/>
      <c r="I449" s="8"/>
    </row>
    <row r="450">
      <c r="D450" s="8"/>
      <c r="E450" s="8"/>
      <c r="F450" s="7"/>
      <c r="G450" s="5"/>
      <c r="I450" s="8"/>
    </row>
    <row r="451">
      <c r="D451" s="8"/>
      <c r="E451" s="8"/>
      <c r="F451" s="7"/>
      <c r="G451" s="5"/>
      <c r="I451" s="8"/>
    </row>
    <row r="452">
      <c r="D452" s="8"/>
      <c r="E452" s="8"/>
      <c r="F452" s="7"/>
      <c r="G452" s="5"/>
      <c r="I452" s="8"/>
    </row>
    <row r="453">
      <c r="D453" s="8"/>
      <c r="E453" s="8"/>
      <c r="F453" s="7"/>
      <c r="G453" s="5"/>
      <c r="I453" s="8"/>
    </row>
    <row r="454">
      <c r="D454" s="8"/>
      <c r="E454" s="8"/>
      <c r="F454" s="7"/>
      <c r="G454" s="5"/>
      <c r="I454" s="8"/>
    </row>
    <row r="455">
      <c r="D455" s="8"/>
      <c r="E455" s="8"/>
      <c r="F455" s="7"/>
      <c r="G455" s="5"/>
      <c r="I455" s="8"/>
    </row>
    <row r="456">
      <c r="D456" s="8"/>
      <c r="E456" s="8"/>
      <c r="F456" s="7"/>
      <c r="G456" s="5"/>
      <c r="I456" s="8"/>
    </row>
    <row r="457">
      <c r="D457" s="8"/>
      <c r="E457" s="8"/>
      <c r="F457" s="7"/>
      <c r="G457" s="5"/>
      <c r="I457" s="8"/>
    </row>
    <row r="458">
      <c r="D458" s="8"/>
      <c r="E458" s="8"/>
      <c r="F458" s="7"/>
      <c r="G458" s="5"/>
      <c r="I458" s="8"/>
    </row>
    <row r="459">
      <c r="D459" s="8"/>
      <c r="E459" s="8"/>
      <c r="F459" s="7"/>
      <c r="G459" s="5"/>
      <c r="I459" s="8"/>
    </row>
    <row r="460">
      <c r="D460" s="8"/>
      <c r="E460" s="8"/>
      <c r="F460" s="7"/>
      <c r="G460" s="5"/>
      <c r="I460" s="8"/>
    </row>
    <row r="461">
      <c r="D461" s="8"/>
      <c r="E461" s="8"/>
      <c r="F461" s="7"/>
      <c r="G461" s="5"/>
      <c r="I461" s="8"/>
    </row>
    <row r="462">
      <c r="D462" s="8"/>
      <c r="E462" s="8"/>
      <c r="F462" s="7"/>
      <c r="G462" s="5"/>
      <c r="I462" s="8"/>
    </row>
    <row r="463">
      <c r="D463" s="8"/>
      <c r="E463" s="8"/>
      <c r="F463" s="7"/>
      <c r="G463" s="5"/>
      <c r="I463" s="8"/>
    </row>
    <row r="464">
      <c r="D464" s="8"/>
      <c r="E464" s="8"/>
      <c r="F464" s="7"/>
      <c r="G464" s="5"/>
      <c r="I464" s="8"/>
    </row>
    <row r="465">
      <c r="D465" s="8"/>
      <c r="E465" s="8"/>
      <c r="F465" s="7"/>
      <c r="G465" s="5"/>
      <c r="I465" s="8"/>
    </row>
    <row r="466">
      <c r="D466" s="8"/>
      <c r="E466" s="8"/>
      <c r="F466" s="7"/>
      <c r="G466" s="5"/>
      <c r="I466" s="8"/>
    </row>
    <row r="467">
      <c r="D467" s="8"/>
      <c r="E467" s="8"/>
      <c r="F467" s="7"/>
      <c r="G467" s="5"/>
      <c r="I467" s="8"/>
    </row>
    <row r="468">
      <c r="D468" s="8"/>
      <c r="E468" s="8"/>
      <c r="F468" s="7"/>
      <c r="G468" s="5"/>
      <c r="I468" s="8"/>
    </row>
    <row r="469">
      <c r="D469" s="8"/>
      <c r="E469" s="8"/>
      <c r="F469" s="7"/>
      <c r="G469" s="5"/>
      <c r="I469" s="8"/>
    </row>
    <row r="470">
      <c r="D470" s="8"/>
      <c r="E470" s="8"/>
      <c r="F470" s="7"/>
      <c r="G470" s="5"/>
      <c r="I470" s="8"/>
    </row>
    <row r="471">
      <c r="D471" s="8"/>
      <c r="E471" s="8"/>
      <c r="F471" s="7"/>
      <c r="G471" s="5"/>
      <c r="I471" s="8"/>
    </row>
    <row r="472">
      <c r="D472" s="8"/>
      <c r="E472" s="8"/>
      <c r="F472" s="7"/>
      <c r="G472" s="5"/>
      <c r="I472" s="8"/>
    </row>
    <row r="473">
      <c r="D473" s="8"/>
      <c r="E473" s="8"/>
      <c r="F473" s="7"/>
      <c r="G473" s="5"/>
      <c r="I473" s="8"/>
    </row>
    <row r="474">
      <c r="D474" s="8"/>
      <c r="E474" s="8"/>
      <c r="F474" s="7"/>
      <c r="G474" s="5"/>
      <c r="I474" s="8"/>
    </row>
    <row r="475">
      <c r="D475" s="8"/>
      <c r="E475" s="8"/>
      <c r="F475" s="7"/>
      <c r="G475" s="5"/>
      <c r="I475" s="8"/>
    </row>
    <row r="476">
      <c r="D476" s="8"/>
      <c r="E476" s="8"/>
      <c r="F476" s="7"/>
      <c r="G476" s="5"/>
      <c r="I476" s="8"/>
    </row>
    <row r="477">
      <c r="D477" s="8"/>
      <c r="E477" s="8"/>
      <c r="F477" s="7"/>
      <c r="G477" s="5"/>
      <c r="I477" s="8"/>
    </row>
    <row r="478">
      <c r="D478" s="8"/>
      <c r="E478" s="8"/>
      <c r="F478" s="7"/>
      <c r="G478" s="5"/>
      <c r="I478" s="8"/>
    </row>
    <row r="479">
      <c r="D479" s="8"/>
      <c r="E479" s="8"/>
      <c r="F479" s="7"/>
      <c r="G479" s="5"/>
      <c r="I479" s="8"/>
    </row>
    <row r="480">
      <c r="D480" s="8"/>
      <c r="E480" s="8"/>
      <c r="F480" s="7"/>
      <c r="G480" s="5"/>
      <c r="I480" s="8"/>
    </row>
    <row r="481">
      <c r="D481" s="8"/>
      <c r="E481" s="8"/>
      <c r="F481" s="7"/>
      <c r="G481" s="5"/>
      <c r="I481" s="8"/>
    </row>
    <row r="482">
      <c r="D482" s="8"/>
      <c r="E482" s="8"/>
      <c r="F482" s="7"/>
      <c r="G482" s="5"/>
      <c r="I482" s="8"/>
    </row>
    <row r="483">
      <c r="D483" s="8"/>
      <c r="E483" s="8"/>
      <c r="F483" s="7"/>
      <c r="G483" s="5"/>
      <c r="I483" s="8"/>
    </row>
    <row r="484">
      <c r="D484" s="8"/>
      <c r="E484" s="8"/>
      <c r="F484" s="7"/>
      <c r="G484" s="5"/>
      <c r="I484" s="8"/>
    </row>
    <row r="485">
      <c r="D485" s="8"/>
      <c r="E485" s="8"/>
      <c r="F485" s="7"/>
      <c r="G485" s="5"/>
      <c r="I485" s="8"/>
    </row>
    <row r="486">
      <c r="D486" s="8"/>
      <c r="E486" s="8"/>
      <c r="F486" s="7"/>
      <c r="G486" s="5"/>
      <c r="I486" s="8"/>
    </row>
    <row r="487">
      <c r="D487" s="8"/>
      <c r="E487" s="8"/>
      <c r="F487" s="7"/>
      <c r="G487" s="5"/>
      <c r="I487" s="8"/>
    </row>
    <row r="488">
      <c r="D488" s="8"/>
      <c r="E488" s="8"/>
      <c r="F488" s="7"/>
      <c r="G488" s="5"/>
      <c r="I488" s="8"/>
    </row>
    <row r="489">
      <c r="D489" s="8"/>
      <c r="E489" s="8"/>
      <c r="F489" s="7"/>
      <c r="G489" s="5"/>
      <c r="I489" s="8"/>
    </row>
    <row r="490">
      <c r="D490" s="8"/>
      <c r="E490" s="8"/>
      <c r="F490" s="7"/>
      <c r="G490" s="5"/>
      <c r="I490" s="8"/>
    </row>
    <row r="491">
      <c r="D491" s="8"/>
      <c r="E491" s="8"/>
      <c r="F491" s="7"/>
      <c r="G491" s="5"/>
      <c r="I491" s="8"/>
    </row>
    <row r="492">
      <c r="D492" s="8"/>
      <c r="E492" s="8"/>
      <c r="F492" s="7"/>
      <c r="G492" s="5"/>
      <c r="I492" s="8"/>
    </row>
    <row r="493">
      <c r="D493" s="8"/>
      <c r="E493" s="8"/>
      <c r="F493" s="7"/>
      <c r="G493" s="5"/>
      <c r="I493" s="8"/>
    </row>
    <row r="494">
      <c r="D494" s="8"/>
      <c r="E494" s="8"/>
      <c r="F494" s="7"/>
      <c r="G494" s="5"/>
      <c r="I494" s="8"/>
    </row>
    <row r="495">
      <c r="D495" s="8"/>
      <c r="E495" s="8"/>
      <c r="F495" s="7"/>
      <c r="G495" s="5"/>
      <c r="I495" s="8"/>
    </row>
    <row r="496">
      <c r="D496" s="8"/>
      <c r="E496" s="8"/>
      <c r="F496" s="7"/>
      <c r="G496" s="5"/>
      <c r="I496" s="8"/>
    </row>
    <row r="497">
      <c r="D497" s="8"/>
      <c r="E497" s="8"/>
      <c r="F497" s="7"/>
      <c r="G497" s="5"/>
      <c r="I497" s="8"/>
    </row>
    <row r="498">
      <c r="D498" s="8"/>
      <c r="E498" s="8"/>
      <c r="F498" s="7"/>
      <c r="G498" s="5"/>
      <c r="I498" s="8"/>
    </row>
    <row r="499">
      <c r="D499" s="8"/>
      <c r="E499" s="8"/>
      <c r="F499" s="7"/>
      <c r="G499" s="5"/>
      <c r="I499" s="8"/>
    </row>
    <row r="500">
      <c r="D500" s="8"/>
      <c r="E500" s="8"/>
      <c r="F500" s="7"/>
      <c r="G500" s="5"/>
      <c r="I500" s="8"/>
    </row>
    <row r="501">
      <c r="D501" s="8"/>
      <c r="E501" s="8"/>
      <c r="F501" s="7"/>
      <c r="G501" s="5"/>
      <c r="I501" s="8"/>
    </row>
    <row r="502">
      <c r="D502" s="8"/>
      <c r="E502" s="8"/>
      <c r="F502" s="7"/>
      <c r="G502" s="5"/>
      <c r="I502" s="8"/>
    </row>
    <row r="503">
      <c r="D503" s="8"/>
      <c r="E503" s="8"/>
      <c r="F503" s="7"/>
      <c r="G503" s="5"/>
      <c r="I503" s="8"/>
    </row>
    <row r="504">
      <c r="D504" s="8"/>
      <c r="E504" s="8"/>
      <c r="F504" s="7"/>
      <c r="G504" s="5"/>
      <c r="I504" s="8"/>
    </row>
    <row r="505">
      <c r="D505" s="8"/>
      <c r="E505" s="8"/>
      <c r="F505" s="7"/>
      <c r="G505" s="5"/>
      <c r="I505" s="8"/>
    </row>
    <row r="506">
      <c r="D506" s="8"/>
      <c r="E506" s="8"/>
      <c r="F506" s="7"/>
      <c r="G506" s="5"/>
      <c r="I506" s="8"/>
    </row>
    <row r="507">
      <c r="D507" s="8"/>
      <c r="E507" s="8"/>
      <c r="F507" s="7"/>
      <c r="G507" s="5"/>
      <c r="I507" s="8"/>
    </row>
    <row r="508">
      <c r="D508" s="8"/>
      <c r="E508" s="8"/>
      <c r="F508" s="7"/>
      <c r="G508" s="5"/>
      <c r="I508" s="8"/>
    </row>
    <row r="509">
      <c r="D509" s="8"/>
      <c r="E509" s="8"/>
      <c r="F509" s="7"/>
      <c r="G509" s="5"/>
      <c r="I509" s="8"/>
    </row>
    <row r="510">
      <c r="D510" s="8"/>
      <c r="E510" s="8"/>
      <c r="F510" s="7"/>
      <c r="G510" s="5"/>
      <c r="I510" s="8"/>
    </row>
    <row r="511">
      <c r="D511" s="8"/>
      <c r="E511" s="8"/>
      <c r="F511" s="7"/>
      <c r="G511" s="5"/>
      <c r="I511" s="8"/>
    </row>
    <row r="512">
      <c r="D512" s="8"/>
      <c r="E512" s="8"/>
      <c r="F512" s="7"/>
      <c r="G512" s="5"/>
      <c r="I512" s="8"/>
    </row>
    <row r="513">
      <c r="D513" s="8"/>
      <c r="E513" s="8"/>
      <c r="F513" s="7"/>
      <c r="G513" s="5"/>
      <c r="I513" s="8"/>
    </row>
    <row r="514">
      <c r="D514" s="8"/>
      <c r="E514" s="8"/>
      <c r="F514" s="7"/>
      <c r="G514" s="5"/>
      <c r="I514" s="8"/>
    </row>
    <row r="515">
      <c r="D515" s="8"/>
      <c r="E515" s="8"/>
      <c r="F515" s="7"/>
      <c r="G515" s="5"/>
      <c r="I515" s="8"/>
    </row>
    <row r="516">
      <c r="D516" s="8"/>
      <c r="E516" s="8"/>
      <c r="F516" s="7"/>
      <c r="G516" s="5"/>
      <c r="I516" s="8"/>
    </row>
    <row r="517">
      <c r="D517" s="8"/>
      <c r="E517" s="8"/>
      <c r="F517" s="7"/>
      <c r="G517" s="5"/>
      <c r="I517" s="8"/>
    </row>
    <row r="518">
      <c r="D518" s="8"/>
      <c r="E518" s="8"/>
      <c r="F518" s="7"/>
      <c r="G518" s="5"/>
      <c r="I518" s="8"/>
    </row>
    <row r="519">
      <c r="D519" s="8"/>
      <c r="E519" s="8"/>
      <c r="F519" s="7"/>
      <c r="G519" s="5"/>
      <c r="I519" s="8"/>
    </row>
    <row r="520">
      <c r="D520" s="8"/>
      <c r="E520" s="8"/>
      <c r="F520" s="7"/>
      <c r="G520" s="5"/>
      <c r="I520" s="8"/>
    </row>
    <row r="521">
      <c r="D521" s="8"/>
      <c r="E521" s="8"/>
      <c r="F521" s="7"/>
      <c r="G521" s="5"/>
      <c r="I521" s="8"/>
    </row>
    <row r="522">
      <c r="D522" s="8"/>
      <c r="E522" s="8"/>
      <c r="F522" s="7"/>
      <c r="G522" s="5"/>
      <c r="I522" s="8"/>
    </row>
    <row r="523">
      <c r="D523" s="8"/>
      <c r="E523" s="8"/>
      <c r="F523" s="7"/>
      <c r="G523" s="5"/>
      <c r="I523" s="8"/>
    </row>
    <row r="524">
      <c r="D524" s="8"/>
      <c r="E524" s="8"/>
      <c r="F524" s="7"/>
      <c r="G524" s="5"/>
      <c r="I524" s="8"/>
    </row>
    <row r="525">
      <c r="D525" s="8"/>
      <c r="E525" s="8"/>
      <c r="F525" s="7"/>
      <c r="G525" s="5"/>
      <c r="I525" s="8"/>
    </row>
    <row r="526">
      <c r="D526" s="8"/>
      <c r="E526" s="8"/>
      <c r="F526" s="7"/>
      <c r="G526" s="5"/>
      <c r="I526" s="8"/>
    </row>
    <row r="527">
      <c r="D527" s="8"/>
      <c r="E527" s="8"/>
      <c r="F527" s="7"/>
      <c r="G527" s="5"/>
      <c r="I527" s="8"/>
    </row>
    <row r="528">
      <c r="D528" s="8"/>
      <c r="E528" s="8"/>
      <c r="F528" s="7"/>
      <c r="G528" s="5"/>
      <c r="I528" s="8"/>
    </row>
    <row r="529">
      <c r="D529" s="8"/>
      <c r="E529" s="8"/>
      <c r="F529" s="7"/>
      <c r="G529" s="5"/>
      <c r="I529" s="8"/>
    </row>
    <row r="530">
      <c r="D530" s="8"/>
      <c r="E530" s="8"/>
      <c r="F530" s="7"/>
      <c r="G530" s="5"/>
      <c r="I530" s="8"/>
    </row>
    <row r="531">
      <c r="D531" s="8"/>
      <c r="E531" s="8"/>
      <c r="F531" s="7"/>
      <c r="G531" s="5"/>
      <c r="I531" s="8"/>
    </row>
    <row r="532">
      <c r="D532" s="8"/>
      <c r="E532" s="8"/>
      <c r="F532" s="7"/>
      <c r="G532" s="5"/>
      <c r="I532" s="8"/>
    </row>
    <row r="533">
      <c r="D533" s="8"/>
      <c r="E533" s="8"/>
      <c r="F533" s="7"/>
      <c r="G533" s="5"/>
      <c r="I533" s="8"/>
    </row>
    <row r="534">
      <c r="D534" s="8"/>
      <c r="E534" s="8"/>
      <c r="F534" s="7"/>
      <c r="G534" s="5"/>
      <c r="I534" s="8"/>
    </row>
    <row r="535">
      <c r="D535" s="8"/>
      <c r="E535" s="8"/>
      <c r="F535" s="7"/>
      <c r="G535" s="5"/>
      <c r="I535" s="8"/>
    </row>
    <row r="536">
      <c r="D536" s="8"/>
      <c r="E536" s="8"/>
      <c r="F536" s="7"/>
      <c r="G536" s="5"/>
      <c r="I536" s="8"/>
    </row>
    <row r="537">
      <c r="D537" s="8"/>
      <c r="E537" s="8"/>
      <c r="F537" s="7"/>
      <c r="G537" s="5"/>
      <c r="I537" s="8"/>
    </row>
    <row r="538">
      <c r="D538" s="8"/>
      <c r="E538" s="8"/>
      <c r="F538" s="7"/>
      <c r="G538" s="5"/>
      <c r="I538" s="8"/>
    </row>
    <row r="539">
      <c r="D539" s="8"/>
      <c r="E539" s="8"/>
      <c r="F539" s="7"/>
      <c r="G539" s="5"/>
      <c r="I539" s="8"/>
    </row>
    <row r="540">
      <c r="D540" s="8"/>
      <c r="E540" s="8"/>
      <c r="F540" s="7"/>
      <c r="G540" s="5"/>
      <c r="I540" s="8"/>
    </row>
    <row r="541">
      <c r="D541" s="8"/>
      <c r="E541" s="8"/>
      <c r="F541" s="7"/>
      <c r="G541" s="5"/>
      <c r="I541" s="8"/>
    </row>
    <row r="542">
      <c r="D542" s="8"/>
      <c r="E542" s="8"/>
      <c r="F542" s="7"/>
      <c r="G542" s="5"/>
      <c r="I542" s="8"/>
    </row>
    <row r="543">
      <c r="D543" s="8"/>
      <c r="E543" s="8"/>
      <c r="F543" s="7"/>
      <c r="G543" s="5"/>
      <c r="I543" s="8"/>
    </row>
    <row r="544">
      <c r="D544" s="8"/>
      <c r="E544" s="8"/>
      <c r="F544" s="7"/>
      <c r="G544" s="5"/>
      <c r="I544" s="8"/>
    </row>
    <row r="545">
      <c r="D545" s="8"/>
      <c r="E545" s="8"/>
      <c r="F545" s="7"/>
      <c r="G545" s="5"/>
      <c r="I545" s="8"/>
    </row>
    <row r="546">
      <c r="D546" s="8"/>
      <c r="E546" s="8"/>
      <c r="F546" s="7"/>
      <c r="G546" s="5"/>
      <c r="I546" s="8"/>
    </row>
    <row r="547">
      <c r="D547" s="8"/>
      <c r="E547" s="8"/>
      <c r="F547" s="7"/>
      <c r="G547" s="5"/>
      <c r="I547" s="8"/>
    </row>
    <row r="548">
      <c r="D548" s="8"/>
      <c r="E548" s="8"/>
      <c r="F548" s="7"/>
      <c r="G548" s="5"/>
      <c r="I548" s="8"/>
    </row>
    <row r="549">
      <c r="D549" s="8"/>
      <c r="E549" s="8"/>
      <c r="F549" s="7"/>
      <c r="G549" s="5"/>
      <c r="I549" s="8"/>
    </row>
    <row r="550">
      <c r="D550" s="8"/>
      <c r="E550" s="8"/>
      <c r="F550" s="7"/>
      <c r="G550" s="5"/>
      <c r="I550" s="8"/>
    </row>
    <row r="551">
      <c r="D551" s="8"/>
      <c r="E551" s="8"/>
      <c r="F551" s="7"/>
      <c r="G551" s="5"/>
      <c r="I551" s="8"/>
    </row>
    <row r="552">
      <c r="D552" s="8"/>
      <c r="E552" s="8"/>
      <c r="F552" s="7"/>
      <c r="G552" s="5"/>
      <c r="I552" s="8"/>
    </row>
    <row r="553">
      <c r="D553" s="8"/>
      <c r="E553" s="8"/>
      <c r="F553" s="7"/>
      <c r="G553" s="5"/>
      <c r="I553" s="8"/>
    </row>
    <row r="554">
      <c r="D554" s="8"/>
      <c r="E554" s="8"/>
      <c r="F554" s="7"/>
      <c r="G554" s="5"/>
      <c r="I554" s="8"/>
    </row>
    <row r="555">
      <c r="D555" s="8"/>
      <c r="E555" s="8"/>
      <c r="F555" s="7"/>
      <c r="G555" s="5"/>
      <c r="I555" s="8"/>
    </row>
    <row r="556">
      <c r="D556" s="8"/>
      <c r="E556" s="8"/>
      <c r="F556" s="7"/>
      <c r="G556" s="5"/>
      <c r="I556" s="8"/>
    </row>
    <row r="557">
      <c r="D557" s="8"/>
      <c r="E557" s="8"/>
      <c r="F557" s="7"/>
      <c r="G557" s="5"/>
      <c r="I557" s="8"/>
    </row>
    <row r="558">
      <c r="D558" s="8"/>
      <c r="E558" s="8"/>
      <c r="F558" s="7"/>
      <c r="G558" s="5"/>
      <c r="I558" s="8"/>
    </row>
    <row r="559">
      <c r="D559" s="8"/>
      <c r="E559" s="8"/>
      <c r="F559" s="7"/>
      <c r="G559" s="5"/>
      <c r="I559" s="8"/>
    </row>
    <row r="560">
      <c r="D560" s="8"/>
      <c r="E560" s="8"/>
      <c r="F560" s="7"/>
      <c r="G560" s="5"/>
      <c r="I560" s="8"/>
    </row>
    <row r="561">
      <c r="D561" s="8"/>
      <c r="E561" s="8"/>
      <c r="F561" s="7"/>
      <c r="G561" s="5"/>
      <c r="I561" s="8"/>
    </row>
    <row r="562">
      <c r="D562" s="8"/>
      <c r="E562" s="8"/>
      <c r="F562" s="7"/>
      <c r="G562" s="5"/>
      <c r="I562" s="8"/>
    </row>
    <row r="563">
      <c r="D563" s="8"/>
      <c r="E563" s="8"/>
      <c r="F563" s="7"/>
      <c r="G563" s="5"/>
      <c r="I563" s="8"/>
    </row>
    <row r="564">
      <c r="D564" s="8"/>
      <c r="E564" s="8"/>
      <c r="F564" s="7"/>
      <c r="G564" s="5"/>
      <c r="I564" s="8"/>
    </row>
    <row r="565">
      <c r="D565" s="8"/>
      <c r="E565" s="8"/>
      <c r="F565" s="7"/>
      <c r="G565" s="5"/>
      <c r="I565" s="8"/>
    </row>
    <row r="566">
      <c r="D566" s="8"/>
      <c r="E566" s="8"/>
      <c r="F566" s="7"/>
      <c r="G566" s="5"/>
      <c r="I566" s="8"/>
    </row>
    <row r="567">
      <c r="D567" s="8"/>
      <c r="E567" s="8"/>
      <c r="F567" s="7"/>
      <c r="G567" s="5"/>
      <c r="I567" s="8"/>
    </row>
    <row r="568">
      <c r="D568" s="8"/>
      <c r="E568" s="8"/>
      <c r="F568" s="7"/>
      <c r="G568" s="5"/>
      <c r="I568" s="8"/>
    </row>
    <row r="569">
      <c r="D569" s="8"/>
      <c r="E569" s="8"/>
      <c r="F569" s="7"/>
      <c r="G569" s="5"/>
      <c r="I569" s="8"/>
    </row>
    <row r="570">
      <c r="D570" s="8"/>
      <c r="E570" s="8"/>
      <c r="F570" s="7"/>
      <c r="G570" s="5"/>
      <c r="I570" s="8"/>
    </row>
    <row r="571">
      <c r="D571" s="8"/>
      <c r="E571" s="8"/>
      <c r="F571" s="7"/>
      <c r="G571" s="5"/>
      <c r="I571" s="8"/>
    </row>
    <row r="572">
      <c r="D572" s="8"/>
      <c r="E572" s="8"/>
      <c r="F572" s="7"/>
      <c r="G572" s="5"/>
      <c r="I572" s="8"/>
    </row>
    <row r="573">
      <c r="D573" s="8"/>
      <c r="E573" s="8"/>
      <c r="F573" s="7"/>
      <c r="G573" s="5"/>
      <c r="I573" s="8"/>
    </row>
    <row r="574">
      <c r="D574" s="8"/>
      <c r="E574" s="8"/>
      <c r="F574" s="7"/>
      <c r="G574" s="5"/>
      <c r="I574" s="8"/>
    </row>
    <row r="575">
      <c r="D575" s="8"/>
      <c r="E575" s="8"/>
      <c r="F575" s="7"/>
      <c r="G575" s="5"/>
      <c r="I575" s="8"/>
    </row>
    <row r="576">
      <c r="D576" s="8"/>
      <c r="E576" s="8"/>
      <c r="F576" s="7"/>
      <c r="G576" s="5"/>
      <c r="I576" s="8"/>
    </row>
    <row r="577">
      <c r="D577" s="8"/>
      <c r="E577" s="8"/>
      <c r="F577" s="7"/>
      <c r="G577" s="5"/>
      <c r="I577" s="8"/>
    </row>
    <row r="578">
      <c r="D578" s="8"/>
      <c r="E578" s="8"/>
      <c r="F578" s="7"/>
      <c r="G578" s="5"/>
      <c r="I578" s="8"/>
    </row>
    <row r="579">
      <c r="D579" s="8"/>
      <c r="E579" s="8"/>
      <c r="F579" s="7"/>
      <c r="G579" s="5"/>
      <c r="I579" s="8"/>
    </row>
    <row r="580">
      <c r="D580" s="8"/>
      <c r="E580" s="8"/>
      <c r="F580" s="7"/>
      <c r="G580" s="5"/>
      <c r="I580" s="8"/>
    </row>
    <row r="581">
      <c r="D581" s="8"/>
      <c r="E581" s="8"/>
      <c r="F581" s="7"/>
      <c r="G581" s="5"/>
      <c r="I581" s="8"/>
    </row>
    <row r="582">
      <c r="D582" s="8"/>
      <c r="E582" s="8"/>
      <c r="F582" s="7"/>
      <c r="G582" s="5"/>
      <c r="I582" s="8"/>
    </row>
    <row r="583">
      <c r="D583" s="8"/>
      <c r="E583" s="8"/>
      <c r="F583" s="7"/>
      <c r="G583" s="5"/>
      <c r="I583" s="8"/>
    </row>
    <row r="584">
      <c r="D584" s="8"/>
      <c r="E584" s="8"/>
      <c r="F584" s="7"/>
      <c r="G584" s="5"/>
      <c r="I584" s="8"/>
    </row>
    <row r="585">
      <c r="D585" s="8"/>
      <c r="E585" s="8"/>
      <c r="F585" s="7"/>
      <c r="G585" s="5"/>
      <c r="I585" s="8"/>
    </row>
    <row r="586">
      <c r="D586" s="8"/>
      <c r="E586" s="8"/>
      <c r="F586" s="7"/>
      <c r="G586" s="5"/>
      <c r="I586" s="8"/>
    </row>
    <row r="587">
      <c r="D587" s="8"/>
      <c r="E587" s="8"/>
      <c r="F587" s="7"/>
      <c r="G587" s="5"/>
      <c r="I587" s="8"/>
    </row>
    <row r="588">
      <c r="D588" s="8"/>
      <c r="E588" s="8"/>
      <c r="F588" s="7"/>
      <c r="G588" s="5"/>
      <c r="I588" s="8"/>
    </row>
    <row r="589">
      <c r="D589" s="8"/>
      <c r="E589" s="8"/>
      <c r="F589" s="7"/>
      <c r="G589" s="5"/>
      <c r="I589" s="8"/>
    </row>
    <row r="590">
      <c r="D590" s="8"/>
      <c r="E590" s="8"/>
      <c r="F590" s="7"/>
      <c r="G590" s="5"/>
      <c r="I590" s="8"/>
    </row>
    <row r="591">
      <c r="D591" s="8"/>
      <c r="E591" s="8"/>
      <c r="F591" s="7"/>
      <c r="G591" s="5"/>
      <c r="I591" s="8"/>
    </row>
    <row r="592">
      <c r="D592" s="8"/>
      <c r="E592" s="8"/>
      <c r="F592" s="7"/>
      <c r="G592" s="5"/>
      <c r="I592" s="8"/>
    </row>
    <row r="593">
      <c r="D593" s="8"/>
      <c r="E593" s="8"/>
      <c r="F593" s="7"/>
      <c r="G593" s="5"/>
      <c r="I593" s="8"/>
    </row>
    <row r="594">
      <c r="D594" s="8"/>
      <c r="E594" s="8"/>
      <c r="F594" s="7"/>
      <c r="G594" s="5"/>
      <c r="I594" s="8"/>
    </row>
    <row r="595">
      <c r="D595" s="8"/>
      <c r="E595" s="8"/>
      <c r="F595" s="7"/>
      <c r="G595" s="5"/>
      <c r="I595" s="8"/>
    </row>
    <row r="596">
      <c r="D596" s="8"/>
      <c r="E596" s="8"/>
      <c r="F596" s="7"/>
      <c r="G596" s="5"/>
      <c r="I596" s="8"/>
    </row>
    <row r="597">
      <c r="D597" s="8"/>
      <c r="E597" s="8"/>
      <c r="F597" s="7"/>
      <c r="G597" s="5"/>
      <c r="I597" s="8"/>
    </row>
    <row r="598">
      <c r="D598" s="8"/>
      <c r="E598" s="8"/>
      <c r="F598" s="7"/>
      <c r="G598" s="5"/>
      <c r="I598" s="8"/>
    </row>
    <row r="599">
      <c r="D599" s="8"/>
      <c r="E599" s="8"/>
      <c r="F599" s="7"/>
      <c r="G599" s="5"/>
      <c r="I599" s="8"/>
    </row>
    <row r="600">
      <c r="D600" s="8"/>
      <c r="E600" s="8"/>
      <c r="F600" s="7"/>
      <c r="G600" s="5"/>
      <c r="I600" s="8"/>
    </row>
    <row r="601">
      <c r="D601" s="8"/>
      <c r="E601" s="8"/>
      <c r="F601" s="7"/>
      <c r="G601" s="5"/>
      <c r="I601" s="8"/>
    </row>
    <row r="602">
      <c r="D602" s="8"/>
      <c r="E602" s="8"/>
      <c r="F602" s="7"/>
      <c r="G602" s="5"/>
      <c r="I602" s="8"/>
    </row>
    <row r="603">
      <c r="D603" s="8"/>
      <c r="E603" s="8"/>
      <c r="F603" s="7"/>
      <c r="G603" s="5"/>
      <c r="I603" s="8"/>
    </row>
    <row r="604">
      <c r="D604" s="8"/>
      <c r="E604" s="8"/>
      <c r="F604" s="7"/>
      <c r="G604" s="5"/>
      <c r="I604" s="8"/>
    </row>
    <row r="605">
      <c r="D605" s="8"/>
      <c r="E605" s="8"/>
      <c r="F605" s="7"/>
      <c r="G605" s="5"/>
      <c r="I605" s="8"/>
    </row>
    <row r="606">
      <c r="D606" s="8"/>
      <c r="E606" s="8"/>
      <c r="F606" s="7"/>
      <c r="G606" s="5"/>
      <c r="I606" s="8"/>
    </row>
    <row r="607">
      <c r="D607" s="8"/>
      <c r="E607" s="8"/>
      <c r="F607" s="7"/>
      <c r="G607" s="5"/>
      <c r="I607" s="8"/>
    </row>
    <row r="608">
      <c r="D608" s="8"/>
      <c r="E608" s="8"/>
      <c r="F608" s="7"/>
      <c r="G608" s="5"/>
      <c r="I608" s="8"/>
    </row>
    <row r="609">
      <c r="D609" s="8"/>
      <c r="E609" s="8"/>
      <c r="F609" s="7"/>
      <c r="G609" s="5"/>
      <c r="I609" s="8"/>
    </row>
    <row r="610">
      <c r="D610" s="8"/>
      <c r="E610" s="8"/>
      <c r="F610" s="7"/>
      <c r="G610" s="5"/>
      <c r="I610" s="8"/>
    </row>
    <row r="611">
      <c r="D611" s="8"/>
      <c r="E611" s="8"/>
      <c r="F611" s="7"/>
      <c r="G611" s="5"/>
      <c r="I611" s="8"/>
    </row>
    <row r="612">
      <c r="D612" s="8"/>
      <c r="E612" s="8"/>
      <c r="F612" s="7"/>
      <c r="G612" s="5"/>
      <c r="I612" s="8"/>
    </row>
    <row r="613">
      <c r="D613" s="8"/>
      <c r="E613" s="8"/>
      <c r="F613" s="7"/>
      <c r="G613" s="5"/>
      <c r="I613" s="8"/>
    </row>
    <row r="614">
      <c r="D614" s="8"/>
      <c r="E614" s="8"/>
      <c r="F614" s="7"/>
      <c r="G614" s="5"/>
      <c r="I614" s="8"/>
    </row>
    <row r="615">
      <c r="D615" s="8"/>
      <c r="E615" s="8"/>
      <c r="F615" s="7"/>
      <c r="G615" s="5"/>
      <c r="I615" s="8"/>
    </row>
    <row r="616">
      <c r="D616" s="8"/>
      <c r="E616" s="8"/>
      <c r="F616" s="7"/>
      <c r="G616" s="5"/>
      <c r="I616" s="8"/>
    </row>
    <row r="617">
      <c r="D617" s="8"/>
      <c r="E617" s="8"/>
      <c r="F617" s="7"/>
      <c r="G617" s="5"/>
      <c r="I617" s="8"/>
    </row>
    <row r="618">
      <c r="D618" s="8"/>
      <c r="E618" s="8"/>
      <c r="F618" s="7"/>
      <c r="G618" s="5"/>
      <c r="I618" s="8"/>
    </row>
    <row r="619">
      <c r="D619" s="8"/>
      <c r="E619" s="8"/>
      <c r="F619" s="7"/>
      <c r="G619" s="5"/>
      <c r="I619" s="8"/>
    </row>
    <row r="620">
      <c r="D620" s="8"/>
      <c r="E620" s="8"/>
      <c r="F620" s="7"/>
      <c r="G620" s="5"/>
      <c r="I620" s="8"/>
    </row>
    <row r="621">
      <c r="D621" s="8"/>
      <c r="E621" s="8"/>
      <c r="F621" s="7"/>
      <c r="G621" s="5"/>
      <c r="I621" s="8"/>
    </row>
    <row r="622">
      <c r="D622" s="8"/>
      <c r="E622" s="8"/>
      <c r="F622" s="7"/>
      <c r="G622" s="5"/>
      <c r="I622" s="8"/>
    </row>
    <row r="623">
      <c r="D623" s="8"/>
      <c r="E623" s="8"/>
      <c r="F623" s="7"/>
      <c r="G623" s="5"/>
      <c r="I623" s="8"/>
    </row>
    <row r="624">
      <c r="D624" s="8"/>
      <c r="E624" s="8"/>
      <c r="F624" s="7"/>
      <c r="G624" s="5"/>
      <c r="I624" s="8"/>
    </row>
    <row r="625">
      <c r="D625" s="8"/>
      <c r="E625" s="8"/>
      <c r="F625" s="7"/>
      <c r="G625" s="5"/>
      <c r="I625" s="8"/>
    </row>
    <row r="626">
      <c r="D626" s="8"/>
      <c r="E626" s="8"/>
      <c r="F626" s="7"/>
      <c r="G626" s="5"/>
      <c r="I626" s="8"/>
    </row>
    <row r="627">
      <c r="D627" s="8"/>
      <c r="E627" s="8"/>
      <c r="F627" s="7"/>
      <c r="G627" s="5"/>
      <c r="I627" s="8"/>
    </row>
    <row r="628">
      <c r="D628" s="8"/>
      <c r="E628" s="8"/>
      <c r="F628" s="7"/>
      <c r="G628" s="5"/>
      <c r="I628" s="8"/>
    </row>
    <row r="629">
      <c r="D629" s="8"/>
      <c r="E629" s="8"/>
      <c r="F629" s="7"/>
      <c r="G629" s="5"/>
      <c r="I629" s="8"/>
    </row>
    <row r="630">
      <c r="D630" s="8"/>
      <c r="E630" s="8"/>
      <c r="F630" s="7"/>
      <c r="G630" s="5"/>
      <c r="I630" s="8"/>
    </row>
    <row r="631">
      <c r="D631" s="8"/>
      <c r="E631" s="8"/>
      <c r="F631" s="7"/>
      <c r="G631" s="5"/>
      <c r="I631" s="8"/>
    </row>
    <row r="632">
      <c r="D632" s="8"/>
      <c r="E632" s="8"/>
      <c r="F632" s="7"/>
      <c r="G632" s="5"/>
      <c r="I632" s="8"/>
    </row>
    <row r="633">
      <c r="D633" s="8"/>
      <c r="E633" s="8"/>
      <c r="F633" s="7"/>
      <c r="G633" s="5"/>
      <c r="I633" s="8"/>
    </row>
    <row r="634">
      <c r="D634" s="8"/>
      <c r="E634" s="8"/>
      <c r="F634" s="7"/>
      <c r="G634" s="5"/>
      <c r="I634" s="8"/>
    </row>
    <row r="635">
      <c r="D635" s="8"/>
      <c r="E635" s="8"/>
      <c r="F635" s="7"/>
      <c r="G635" s="5"/>
      <c r="I635" s="8"/>
    </row>
    <row r="636">
      <c r="D636" s="8"/>
      <c r="E636" s="8"/>
      <c r="F636" s="7"/>
      <c r="G636" s="5"/>
      <c r="I636" s="8"/>
    </row>
    <row r="637">
      <c r="D637" s="8"/>
      <c r="E637" s="8"/>
      <c r="F637" s="7"/>
      <c r="G637" s="5"/>
      <c r="I637" s="8"/>
    </row>
    <row r="638">
      <c r="D638" s="8"/>
      <c r="E638" s="8"/>
      <c r="F638" s="7"/>
      <c r="G638" s="5"/>
      <c r="I638" s="8"/>
    </row>
    <row r="639">
      <c r="D639" s="8"/>
      <c r="E639" s="8"/>
      <c r="F639" s="7"/>
      <c r="G639" s="5"/>
      <c r="I639" s="8"/>
    </row>
    <row r="640">
      <c r="D640" s="8"/>
      <c r="E640" s="8"/>
      <c r="F640" s="7"/>
      <c r="G640" s="5"/>
      <c r="I640" s="8"/>
    </row>
    <row r="641">
      <c r="D641" s="8"/>
      <c r="E641" s="8"/>
      <c r="F641" s="7"/>
      <c r="G641" s="5"/>
      <c r="I641" s="8"/>
    </row>
    <row r="642">
      <c r="D642" s="8"/>
      <c r="E642" s="8"/>
      <c r="F642" s="7"/>
      <c r="G642" s="5"/>
      <c r="I642" s="8"/>
    </row>
    <row r="643">
      <c r="D643" s="8"/>
      <c r="E643" s="8"/>
      <c r="F643" s="7"/>
      <c r="G643" s="5"/>
      <c r="I643" s="8"/>
    </row>
    <row r="644">
      <c r="D644" s="8"/>
      <c r="E644" s="8"/>
      <c r="F644" s="7"/>
      <c r="G644" s="5"/>
      <c r="I644" s="8"/>
    </row>
    <row r="645">
      <c r="D645" s="8"/>
      <c r="E645" s="8"/>
      <c r="F645" s="7"/>
      <c r="G645" s="5"/>
      <c r="I645" s="8"/>
    </row>
    <row r="646">
      <c r="D646" s="8"/>
      <c r="E646" s="8"/>
      <c r="F646" s="7"/>
      <c r="G646" s="5"/>
      <c r="I646" s="8"/>
    </row>
    <row r="647">
      <c r="D647" s="8"/>
      <c r="E647" s="8"/>
      <c r="F647" s="7"/>
      <c r="G647" s="5"/>
      <c r="I647" s="8"/>
    </row>
    <row r="648">
      <c r="D648" s="8"/>
      <c r="E648" s="8"/>
      <c r="F648" s="7"/>
      <c r="G648" s="5"/>
      <c r="I648" s="8"/>
    </row>
    <row r="649">
      <c r="D649" s="8"/>
      <c r="E649" s="8"/>
      <c r="F649" s="7"/>
      <c r="G649" s="5"/>
      <c r="I649" s="8"/>
    </row>
    <row r="650">
      <c r="D650" s="8"/>
      <c r="E650" s="8"/>
      <c r="F650" s="7"/>
      <c r="G650" s="5"/>
      <c r="I650" s="8"/>
    </row>
    <row r="651">
      <c r="D651" s="8"/>
      <c r="E651" s="8"/>
      <c r="F651" s="7"/>
      <c r="G651" s="5"/>
      <c r="I651" s="8"/>
    </row>
    <row r="652">
      <c r="D652" s="8"/>
      <c r="E652" s="8"/>
      <c r="F652" s="7"/>
      <c r="G652" s="5"/>
      <c r="I652" s="8"/>
    </row>
    <row r="653">
      <c r="D653" s="8"/>
      <c r="E653" s="8"/>
      <c r="F653" s="7"/>
      <c r="G653" s="5"/>
      <c r="I653" s="8"/>
    </row>
    <row r="654">
      <c r="D654" s="8"/>
      <c r="E654" s="8"/>
      <c r="F654" s="7"/>
      <c r="G654" s="5"/>
      <c r="I654" s="8"/>
    </row>
    <row r="655">
      <c r="D655" s="8"/>
      <c r="E655" s="8"/>
      <c r="F655" s="7"/>
      <c r="G655" s="5"/>
      <c r="I655" s="8"/>
    </row>
    <row r="656">
      <c r="D656" s="8"/>
      <c r="E656" s="8"/>
      <c r="F656" s="7"/>
      <c r="G656" s="5"/>
      <c r="I656" s="8"/>
    </row>
    <row r="657">
      <c r="D657" s="8"/>
      <c r="E657" s="8"/>
      <c r="F657" s="7"/>
      <c r="G657" s="5"/>
      <c r="I657" s="8"/>
    </row>
    <row r="658">
      <c r="D658" s="8"/>
      <c r="E658" s="8"/>
      <c r="F658" s="7"/>
      <c r="G658" s="5"/>
      <c r="I658" s="8"/>
    </row>
    <row r="659">
      <c r="D659" s="8"/>
      <c r="E659" s="8"/>
      <c r="F659" s="7"/>
      <c r="G659" s="5"/>
      <c r="I659" s="8"/>
    </row>
    <row r="660">
      <c r="D660" s="8"/>
      <c r="E660" s="8"/>
      <c r="F660" s="7"/>
      <c r="G660" s="5"/>
      <c r="I660" s="8"/>
    </row>
    <row r="661">
      <c r="D661" s="8"/>
      <c r="E661" s="8"/>
      <c r="F661" s="7"/>
      <c r="G661" s="5"/>
      <c r="I661" s="8"/>
    </row>
    <row r="662">
      <c r="D662" s="8"/>
      <c r="E662" s="8"/>
      <c r="F662" s="7"/>
      <c r="G662" s="5"/>
      <c r="I662" s="8"/>
    </row>
    <row r="663">
      <c r="D663" s="8"/>
      <c r="E663" s="8"/>
      <c r="F663" s="7"/>
      <c r="G663" s="5"/>
      <c r="I663" s="8"/>
    </row>
    <row r="664">
      <c r="D664" s="8"/>
      <c r="E664" s="8"/>
      <c r="F664" s="7"/>
      <c r="G664" s="5"/>
      <c r="I664" s="8"/>
    </row>
    <row r="665">
      <c r="D665" s="8"/>
      <c r="E665" s="8"/>
      <c r="F665" s="7"/>
      <c r="G665" s="5"/>
      <c r="I665" s="8"/>
    </row>
    <row r="666">
      <c r="D666" s="8"/>
      <c r="E666" s="8"/>
      <c r="F666" s="7"/>
      <c r="G666" s="5"/>
      <c r="I666" s="8"/>
    </row>
    <row r="667">
      <c r="D667" s="8"/>
      <c r="E667" s="8"/>
      <c r="F667" s="7"/>
      <c r="G667" s="5"/>
      <c r="I667" s="8"/>
    </row>
    <row r="668">
      <c r="D668" s="8"/>
      <c r="E668" s="8"/>
      <c r="F668" s="7"/>
      <c r="G668" s="5"/>
      <c r="I668" s="8"/>
    </row>
    <row r="669">
      <c r="D669" s="8"/>
      <c r="E669" s="8"/>
      <c r="F669" s="7"/>
      <c r="G669" s="5"/>
      <c r="I669" s="8"/>
    </row>
    <row r="670">
      <c r="D670" s="8"/>
      <c r="E670" s="8"/>
      <c r="F670" s="7"/>
      <c r="G670" s="5"/>
      <c r="I670" s="8"/>
    </row>
    <row r="671">
      <c r="D671" s="8"/>
      <c r="E671" s="8"/>
      <c r="F671" s="7"/>
      <c r="G671" s="5"/>
      <c r="I671" s="8"/>
    </row>
    <row r="672">
      <c r="D672" s="8"/>
      <c r="E672" s="8"/>
      <c r="F672" s="7"/>
      <c r="G672" s="5"/>
      <c r="I672" s="8"/>
    </row>
    <row r="673">
      <c r="D673" s="8"/>
      <c r="E673" s="8"/>
      <c r="F673" s="7"/>
      <c r="G673" s="5"/>
      <c r="I673" s="8"/>
    </row>
    <row r="674">
      <c r="D674" s="8"/>
      <c r="E674" s="8"/>
      <c r="F674" s="7"/>
      <c r="G674" s="5"/>
      <c r="I674" s="8"/>
    </row>
    <row r="675">
      <c r="D675" s="8"/>
      <c r="E675" s="8"/>
      <c r="F675" s="7"/>
      <c r="G675" s="5"/>
      <c r="I675" s="8"/>
    </row>
    <row r="676">
      <c r="D676" s="8"/>
      <c r="E676" s="8"/>
      <c r="F676" s="7"/>
      <c r="G676" s="5"/>
      <c r="I676" s="8"/>
    </row>
    <row r="677">
      <c r="D677" s="8"/>
      <c r="E677" s="8"/>
      <c r="F677" s="7"/>
      <c r="G677" s="5"/>
      <c r="I677" s="8"/>
    </row>
    <row r="678">
      <c r="D678" s="8"/>
      <c r="E678" s="8"/>
      <c r="F678" s="7"/>
      <c r="G678" s="5"/>
      <c r="I678" s="8"/>
    </row>
    <row r="679">
      <c r="D679" s="8"/>
      <c r="E679" s="8"/>
      <c r="F679" s="7"/>
      <c r="G679" s="5"/>
      <c r="I679" s="8"/>
    </row>
    <row r="680">
      <c r="D680" s="8"/>
      <c r="E680" s="8"/>
      <c r="F680" s="7"/>
      <c r="G680" s="5"/>
      <c r="I680" s="8"/>
    </row>
    <row r="681">
      <c r="D681" s="8"/>
      <c r="E681" s="8"/>
      <c r="F681" s="7"/>
      <c r="G681" s="5"/>
      <c r="I681" s="8"/>
    </row>
    <row r="682">
      <c r="D682" s="8"/>
      <c r="E682" s="8"/>
      <c r="F682" s="7"/>
      <c r="G682" s="5"/>
      <c r="I682" s="8"/>
    </row>
    <row r="683">
      <c r="D683" s="8"/>
      <c r="E683" s="8"/>
      <c r="F683" s="7"/>
      <c r="G683" s="5"/>
      <c r="I683" s="8"/>
    </row>
    <row r="684">
      <c r="D684" s="8"/>
      <c r="E684" s="8"/>
      <c r="F684" s="7"/>
      <c r="G684" s="5"/>
      <c r="I684" s="8"/>
    </row>
    <row r="685">
      <c r="D685" s="8"/>
      <c r="E685" s="8"/>
      <c r="F685" s="7"/>
      <c r="G685" s="5"/>
      <c r="I685" s="8"/>
    </row>
    <row r="686">
      <c r="D686" s="8"/>
      <c r="E686" s="8"/>
      <c r="F686" s="7"/>
      <c r="G686" s="5"/>
      <c r="I686" s="8"/>
    </row>
    <row r="687">
      <c r="D687" s="8"/>
      <c r="E687" s="8"/>
      <c r="F687" s="7"/>
      <c r="G687" s="5"/>
      <c r="I687" s="8"/>
    </row>
    <row r="688">
      <c r="D688" s="8"/>
      <c r="E688" s="8"/>
      <c r="F688" s="7"/>
      <c r="G688" s="5"/>
      <c r="I688" s="8"/>
    </row>
    <row r="689">
      <c r="D689" s="8"/>
      <c r="E689" s="8"/>
      <c r="F689" s="7"/>
      <c r="G689" s="5"/>
      <c r="I689" s="8"/>
    </row>
    <row r="690">
      <c r="D690" s="8"/>
      <c r="E690" s="8"/>
      <c r="F690" s="7"/>
      <c r="G690" s="5"/>
      <c r="I690" s="8"/>
    </row>
    <row r="691">
      <c r="D691" s="8"/>
      <c r="E691" s="8"/>
      <c r="F691" s="7"/>
      <c r="G691" s="5"/>
      <c r="I691" s="8"/>
    </row>
    <row r="692">
      <c r="D692" s="8"/>
      <c r="E692" s="8"/>
      <c r="F692" s="7"/>
      <c r="G692" s="5"/>
      <c r="I692" s="8"/>
    </row>
    <row r="693">
      <c r="D693" s="8"/>
      <c r="E693" s="8"/>
      <c r="F693" s="7"/>
      <c r="G693" s="5"/>
      <c r="I693" s="8"/>
    </row>
    <row r="694">
      <c r="D694" s="8"/>
      <c r="E694" s="8"/>
      <c r="F694" s="7"/>
      <c r="G694" s="5"/>
      <c r="I694" s="8"/>
    </row>
    <row r="695">
      <c r="D695" s="8"/>
      <c r="E695" s="8"/>
      <c r="F695" s="7"/>
      <c r="G695" s="5"/>
      <c r="I695" s="8"/>
    </row>
    <row r="696">
      <c r="D696" s="8"/>
      <c r="E696" s="8"/>
      <c r="F696" s="7"/>
      <c r="G696" s="5"/>
      <c r="I696" s="8"/>
    </row>
    <row r="697">
      <c r="D697" s="8"/>
      <c r="E697" s="8"/>
      <c r="F697" s="7"/>
      <c r="G697" s="5"/>
      <c r="I697" s="8"/>
    </row>
    <row r="698">
      <c r="D698" s="8"/>
      <c r="E698" s="8"/>
      <c r="F698" s="7"/>
      <c r="G698" s="5"/>
      <c r="I698" s="8"/>
    </row>
    <row r="699">
      <c r="D699" s="8"/>
      <c r="E699" s="8"/>
      <c r="F699" s="7"/>
      <c r="G699" s="5"/>
      <c r="I699" s="8"/>
    </row>
    <row r="700">
      <c r="D700" s="8"/>
      <c r="E700" s="8"/>
      <c r="F700" s="7"/>
      <c r="G700" s="5"/>
      <c r="I700" s="8"/>
    </row>
    <row r="701">
      <c r="D701" s="8"/>
      <c r="E701" s="8"/>
      <c r="F701" s="7"/>
      <c r="G701" s="5"/>
      <c r="I701" s="8"/>
    </row>
    <row r="702">
      <c r="D702" s="8"/>
      <c r="E702" s="8"/>
      <c r="F702" s="7"/>
      <c r="G702" s="5"/>
      <c r="I702" s="8"/>
    </row>
    <row r="703">
      <c r="D703" s="8"/>
      <c r="E703" s="8"/>
      <c r="F703" s="7"/>
      <c r="G703" s="5"/>
      <c r="I703" s="8"/>
    </row>
    <row r="704">
      <c r="D704" s="8"/>
      <c r="E704" s="8"/>
      <c r="F704" s="7"/>
      <c r="G704" s="5"/>
      <c r="I704" s="8"/>
    </row>
    <row r="705">
      <c r="D705" s="8"/>
      <c r="E705" s="8"/>
      <c r="F705" s="7"/>
      <c r="G705" s="5"/>
      <c r="I705" s="8"/>
    </row>
    <row r="706">
      <c r="D706" s="8"/>
      <c r="E706" s="8"/>
      <c r="F706" s="7"/>
      <c r="G706" s="5"/>
      <c r="I706" s="8"/>
    </row>
    <row r="707">
      <c r="D707" s="8"/>
      <c r="E707" s="8"/>
      <c r="F707" s="7"/>
      <c r="G707" s="5"/>
      <c r="I707" s="8"/>
    </row>
    <row r="708">
      <c r="D708" s="8"/>
      <c r="E708" s="8"/>
      <c r="F708" s="7"/>
      <c r="G708" s="5"/>
      <c r="I708" s="8"/>
    </row>
    <row r="709">
      <c r="D709" s="8"/>
      <c r="E709" s="8"/>
      <c r="F709" s="7"/>
      <c r="G709" s="5"/>
      <c r="I709" s="8"/>
    </row>
    <row r="710">
      <c r="D710" s="8"/>
      <c r="E710" s="8"/>
      <c r="F710" s="7"/>
      <c r="G710" s="5"/>
      <c r="I710" s="8"/>
    </row>
    <row r="711">
      <c r="D711" s="8"/>
      <c r="E711" s="8"/>
      <c r="F711" s="7"/>
      <c r="G711" s="5"/>
      <c r="I711" s="8"/>
    </row>
    <row r="712">
      <c r="D712" s="8"/>
      <c r="E712" s="8"/>
      <c r="F712" s="7"/>
      <c r="G712" s="5"/>
      <c r="I712" s="8"/>
    </row>
    <row r="713">
      <c r="D713" s="8"/>
      <c r="E713" s="8"/>
      <c r="F713" s="7"/>
      <c r="G713" s="5"/>
      <c r="I713" s="8"/>
    </row>
    <row r="714">
      <c r="D714" s="8"/>
      <c r="E714" s="8"/>
      <c r="F714" s="7"/>
      <c r="G714" s="5"/>
      <c r="I714" s="8"/>
    </row>
    <row r="715">
      <c r="D715" s="8"/>
      <c r="E715" s="8"/>
      <c r="F715" s="7"/>
      <c r="G715" s="5"/>
      <c r="I715" s="8"/>
    </row>
    <row r="716">
      <c r="D716" s="8"/>
      <c r="E716" s="8"/>
      <c r="F716" s="7"/>
      <c r="G716" s="5"/>
      <c r="I716" s="8"/>
    </row>
    <row r="717">
      <c r="D717" s="8"/>
      <c r="E717" s="8"/>
      <c r="F717" s="7"/>
      <c r="G717" s="5"/>
      <c r="I717" s="8"/>
    </row>
    <row r="718">
      <c r="D718" s="8"/>
      <c r="E718" s="8"/>
      <c r="F718" s="7"/>
      <c r="G718" s="5"/>
      <c r="I718" s="8"/>
    </row>
    <row r="719">
      <c r="D719" s="8"/>
      <c r="E719" s="8"/>
      <c r="F719" s="7"/>
      <c r="G719" s="5"/>
      <c r="I719" s="8"/>
    </row>
    <row r="720">
      <c r="D720" s="8"/>
      <c r="E720" s="8"/>
      <c r="F720" s="7"/>
      <c r="G720" s="5"/>
      <c r="I720" s="8"/>
    </row>
    <row r="721">
      <c r="D721" s="8"/>
      <c r="E721" s="8"/>
      <c r="F721" s="7"/>
      <c r="G721" s="5"/>
      <c r="I721" s="8"/>
    </row>
    <row r="722">
      <c r="D722" s="8"/>
      <c r="E722" s="8"/>
      <c r="F722" s="7"/>
      <c r="G722" s="5"/>
      <c r="I722" s="8"/>
    </row>
    <row r="723">
      <c r="D723" s="8"/>
      <c r="E723" s="8"/>
      <c r="F723" s="7"/>
      <c r="G723" s="5"/>
      <c r="I723" s="8"/>
    </row>
    <row r="724">
      <c r="D724" s="8"/>
      <c r="E724" s="8"/>
      <c r="F724" s="7"/>
      <c r="G724" s="5"/>
      <c r="I724" s="8"/>
    </row>
    <row r="725">
      <c r="D725" s="8"/>
      <c r="E725" s="8"/>
      <c r="F725" s="7"/>
      <c r="G725" s="5"/>
      <c r="I725" s="8"/>
    </row>
    <row r="726">
      <c r="D726" s="8"/>
      <c r="E726" s="8"/>
      <c r="F726" s="7"/>
      <c r="G726" s="5"/>
      <c r="I726" s="8"/>
    </row>
    <row r="727">
      <c r="D727" s="8"/>
      <c r="E727" s="8"/>
      <c r="F727" s="7"/>
      <c r="G727" s="5"/>
      <c r="I727" s="8"/>
    </row>
    <row r="728">
      <c r="D728" s="8"/>
      <c r="E728" s="8"/>
      <c r="F728" s="7"/>
      <c r="G728" s="5"/>
      <c r="I728" s="8"/>
    </row>
    <row r="729">
      <c r="D729" s="8"/>
      <c r="E729" s="8"/>
      <c r="F729" s="7"/>
      <c r="G729" s="5"/>
      <c r="I729" s="8"/>
    </row>
    <row r="730">
      <c r="D730" s="8"/>
      <c r="E730" s="8"/>
      <c r="F730" s="7"/>
      <c r="G730" s="5"/>
      <c r="I730" s="8"/>
    </row>
    <row r="731">
      <c r="D731" s="8"/>
      <c r="E731" s="8"/>
      <c r="F731" s="7"/>
      <c r="G731" s="5"/>
      <c r="I731" s="8"/>
    </row>
    <row r="732">
      <c r="D732" s="8"/>
      <c r="E732" s="8"/>
      <c r="F732" s="7"/>
      <c r="G732" s="5"/>
      <c r="I732" s="8"/>
    </row>
    <row r="733">
      <c r="D733" s="8"/>
      <c r="E733" s="8"/>
      <c r="F733" s="7"/>
      <c r="G733" s="5"/>
      <c r="I733" s="8"/>
    </row>
    <row r="734">
      <c r="D734" s="8"/>
      <c r="E734" s="8"/>
      <c r="F734" s="7"/>
      <c r="G734" s="5"/>
      <c r="I734" s="8"/>
    </row>
    <row r="735">
      <c r="D735" s="8"/>
      <c r="E735" s="8"/>
      <c r="F735" s="7"/>
      <c r="G735" s="5"/>
      <c r="I735" s="8"/>
    </row>
    <row r="736">
      <c r="D736" s="8"/>
      <c r="E736" s="8"/>
      <c r="F736" s="7"/>
      <c r="G736" s="5"/>
      <c r="I736" s="8"/>
    </row>
    <row r="737">
      <c r="D737" s="8"/>
      <c r="E737" s="8"/>
      <c r="F737" s="7"/>
      <c r="G737" s="5"/>
      <c r="I737" s="8"/>
    </row>
    <row r="738">
      <c r="D738" s="8"/>
      <c r="E738" s="8"/>
      <c r="F738" s="7"/>
      <c r="G738" s="5"/>
      <c r="I738" s="8"/>
    </row>
    <row r="739">
      <c r="D739" s="8"/>
      <c r="E739" s="8"/>
      <c r="F739" s="7"/>
      <c r="G739" s="5"/>
      <c r="I739" s="8"/>
    </row>
    <row r="740">
      <c r="D740" s="8"/>
      <c r="E740" s="8"/>
      <c r="F740" s="7"/>
      <c r="G740" s="5"/>
      <c r="I740" s="8"/>
    </row>
    <row r="741">
      <c r="D741" s="8"/>
      <c r="E741" s="8"/>
      <c r="F741" s="7"/>
      <c r="G741" s="5"/>
      <c r="I741" s="8"/>
    </row>
    <row r="742">
      <c r="D742" s="8"/>
      <c r="E742" s="8"/>
      <c r="F742" s="7"/>
      <c r="G742" s="5"/>
      <c r="I742" s="8"/>
    </row>
    <row r="743">
      <c r="D743" s="8"/>
      <c r="E743" s="8"/>
      <c r="F743" s="7"/>
      <c r="G743" s="5"/>
      <c r="I743" s="8"/>
    </row>
    <row r="744">
      <c r="D744" s="8"/>
      <c r="E744" s="8"/>
      <c r="F744" s="7"/>
      <c r="G744" s="5"/>
      <c r="I744" s="8"/>
    </row>
    <row r="745">
      <c r="D745" s="8"/>
      <c r="E745" s="8"/>
      <c r="F745" s="7"/>
      <c r="G745" s="5"/>
      <c r="I745" s="8"/>
    </row>
    <row r="746">
      <c r="D746" s="8"/>
      <c r="E746" s="8"/>
      <c r="F746" s="7"/>
      <c r="G746" s="5"/>
      <c r="I746" s="8"/>
    </row>
    <row r="747">
      <c r="D747" s="8"/>
      <c r="E747" s="8"/>
      <c r="F747" s="7"/>
      <c r="G747" s="5"/>
      <c r="I747" s="8"/>
    </row>
    <row r="748">
      <c r="D748" s="8"/>
      <c r="E748" s="8"/>
      <c r="F748" s="7"/>
      <c r="G748" s="5"/>
      <c r="I748" s="8"/>
    </row>
    <row r="749">
      <c r="D749" s="8"/>
      <c r="E749" s="8"/>
      <c r="F749" s="7"/>
      <c r="G749" s="5"/>
      <c r="I749" s="8"/>
    </row>
    <row r="750">
      <c r="D750" s="8"/>
      <c r="E750" s="8"/>
      <c r="F750" s="7"/>
      <c r="G750" s="5"/>
      <c r="I750" s="8"/>
    </row>
    <row r="751">
      <c r="D751" s="8"/>
      <c r="E751" s="8"/>
      <c r="F751" s="7"/>
      <c r="G751" s="5"/>
      <c r="I751" s="8"/>
    </row>
    <row r="752">
      <c r="D752" s="8"/>
      <c r="E752" s="8"/>
      <c r="F752" s="7"/>
      <c r="G752" s="5"/>
      <c r="I752" s="8"/>
    </row>
    <row r="753">
      <c r="D753" s="8"/>
      <c r="E753" s="8"/>
      <c r="F753" s="7"/>
      <c r="G753" s="5"/>
      <c r="I753" s="8"/>
    </row>
    <row r="754">
      <c r="D754" s="8"/>
      <c r="E754" s="8"/>
      <c r="F754" s="7"/>
      <c r="G754" s="5"/>
      <c r="I754" s="8"/>
    </row>
    <row r="755">
      <c r="D755" s="8"/>
      <c r="E755" s="8"/>
      <c r="F755" s="7"/>
      <c r="G755" s="5"/>
      <c r="I755" s="8"/>
    </row>
    <row r="756">
      <c r="D756" s="8"/>
      <c r="E756" s="8"/>
      <c r="F756" s="7"/>
      <c r="G756" s="5"/>
      <c r="I756" s="8"/>
    </row>
    <row r="757">
      <c r="D757" s="8"/>
      <c r="E757" s="8"/>
      <c r="F757" s="7"/>
      <c r="G757" s="5"/>
      <c r="I757" s="8"/>
    </row>
    <row r="758">
      <c r="D758" s="8"/>
      <c r="E758" s="8"/>
      <c r="F758" s="7"/>
      <c r="G758" s="5"/>
      <c r="I758" s="8"/>
    </row>
    <row r="759">
      <c r="D759" s="8"/>
      <c r="E759" s="8"/>
      <c r="F759" s="7"/>
      <c r="G759" s="5"/>
      <c r="I759" s="8"/>
    </row>
    <row r="760">
      <c r="D760" s="8"/>
      <c r="E760" s="8"/>
      <c r="F760" s="7"/>
      <c r="G760" s="5"/>
      <c r="I760" s="8"/>
    </row>
    <row r="761">
      <c r="D761" s="8"/>
      <c r="E761" s="8"/>
      <c r="F761" s="7"/>
      <c r="G761" s="5"/>
      <c r="I761" s="8"/>
    </row>
    <row r="762">
      <c r="D762" s="8"/>
      <c r="E762" s="8"/>
      <c r="F762" s="7"/>
      <c r="G762" s="5"/>
      <c r="I762" s="8"/>
    </row>
    <row r="763">
      <c r="D763" s="8"/>
      <c r="E763" s="8"/>
      <c r="F763" s="7"/>
      <c r="G763" s="5"/>
      <c r="I763" s="8"/>
    </row>
    <row r="764">
      <c r="D764" s="8"/>
      <c r="E764" s="8"/>
      <c r="F764" s="7"/>
      <c r="G764" s="5"/>
      <c r="I764" s="8"/>
    </row>
    <row r="765">
      <c r="D765" s="8"/>
      <c r="E765" s="8"/>
      <c r="F765" s="7"/>
      <c r="G765" s="5"/>
      <c r="I765" s="8"/>
    </row>
    <row r="766">
      <c r="D766" s="8"/>
      <c r="E766" s="8"/>
      <c r="F766" s="7"/>
      <c r="G766" s="5"/>
      <c r="I766" s="8"/>
    </row>
    <row r="767">
      <c r="D767" s="8"/>
      <c r="E767" s="8"/>
      <c r="F767" s="7"/>
      <c r="G767" s="5"/>
      <c r="I767" s="8"/>
    </row>
    <row r="768">
      <c r="D768" s="8"/>
      <c r="E768" s="8"/>
      <c r="F768" s="7"/>
      <c r="G768" s="5"/>
      <c r="I768" s="8"/>
    </row>
    <row r="769">
      <c r="D769" s="8"/>
      <c r="E769" s="8"/>
      <c r="F769" s="7"/>
      <c r="G769" s="5"/>
      <c r="I769" s="8"/>
    </row>
    <row r="770">
      <c r="D770" s="8"/>
      <c r="E770" s="8"/>
      <c r="F770" s="7"/>
      <c r="G770" s="5"/>
      <c r="I770" s="8"/>
    </row>
    <row r="771">
      <c r="D771" s="8"/>
      <c r="E771" s="8"/>
      <c r="F771" s="7"/>
      <c r="G771" s="5"/>
      <c r="I771" s="8"/>
    </row>
    <row r="772">
      <c r="D772" s="8"/>
      <c r="E772" s="8"/>
      <c r="F772" s="7"/>
      <c r="G772" s="5"/>
      <c r="I772" s="8"/>
    </row>
    <row r="773">
      <c r="D773" s="8"/>
      <c r="E773" s="8"/>
      <c r="F773" s="7"/>
      <c r="G773" s="5"/>
      <c r="I773" s="8"/>
    </row>
    <row r="774">
      <c r="D774" s="8"/>
      <c r="E774" s="8"/>
      <c r="F774" s="7"/>
      <c r="G774" s="5"/>
      <c r="I774" s="8"/>
    </row>
    <row r="775">
      <c r="D775" s="8"/>
      <c r="E775" s="8"/>
      <c r="F775" s="7"/>
      <c r="G775" s="5"/>
      <c r="I775" s="8"/>
    </row>
    <row r="776">
      <c r="D776" s="8"/>
      <c r="E776" s="8"/>
      <c r="F776" s="7"/>
      <c r="G776" s="5"/>
      <c r="I776" s="8"/>
    </row>
    <row r="777">
      <c r="D777" s="8"/>
      <c r="E777" s="8"/>
      <c r="F777" s="7"/>
      <c r="G777" s="5"/>
      <c r="I777" s="8"/>
    </row>
    <row r="778">
      <c r="D778" s="8"/>
      <c r="E778" s="8"/>
      <c r="F778" s="7"/>
      <c r="G778" s="5"/>
      <c r="I778" s="8"/>
    </row>
    <row r="779">
      <c r="D779" s="8"/>
      <c r="E779" s="8"/>
      <c r="F779" s="7"/>
      <c r="G779" s="5"/>
      <c r="I779" s="8"/>
    </row>
    <row r="780">
      <c r="D780" s="8"/>
      <c r="E780" s="8"/>
      <c r="F780" s="7"/>
      <c r="G780" s="5"/>
      <c r="I780" s="8"/>
    </row>
    <row r="781">
      <c r="D781" s="8"/>
      <c r="E781" s="8"/>
      <c r="F781" s="7"/>
      <c r="G781" s="5"/>
      <c r="I781" s="8"/>
    </row>
    <row r="782">
      <c r="D782" s="8"/>
      <c r="E782" s="8"/>
      <c r="F782" s="7"/>
      <c r="G782" s="5"/>
      <c r="I782" s="8"/>
    </row>
    <row r="783">
      <c r="D783" s="8"/>
      <c r="E783" s="8"/>
      <c r="F783" s="7"/>
      <c r="G783" s="5"/>
      <c r="I783" s="8"/>
    </row>
    <row r="784">
      <c r="D784" s="8"/>
      <c r="E784" s="8"/>
      <c r="F784" s="7"/>
      <c r="G784" s="5"/>
      <c r="I784" s="8"/>
    </row>
    <row r="785">
      <c r="D785" s="8"/>
      <c r="E785" s="8"/>
      <c r="F785" s="7"/>
      <c r="G785" s="5"/>
      <c r="I785" s="8"/>
    </row>
    <row r="786">
      <c r="D786" s="8"/>
      <c r="E786" s="8"/>
      <c r="F786" s="7"/>
      <c r="G786" s="5"/>
      <c r="I786" s="8"/>
    </row>
    <row r="787">
      <c r="D787" s="8"/>
      <c r="E787" s="8"/>
      <c r="F787" s="7"/>
      <c r="G787" s="5"/>
      <c r="I787" s="8"/>
    </row>
    <row r="788">
      <c r="D788" s="8"/>
      <c r="E788" s="8"/>
      <c r="F788" s="7"/>
      <c r="G788" s="5"/>
      <c r="I788" s="8"/>
    </row>
    <row r="789">
      <c r="D789" s="8"/>
      <c r="E789" s="8"/>
      <c r="F789" s="7"/>
      <c r="G789" s="5"/>
      <c r="I789" s="8"/>
    </row>
    <row r="790">
      <c r="D790" s="8"/>
      <c r="E790" s="8"/>
      <c r="F790" s="7"/>
      <c r="G790" s="5"/>
      <c r="I790" s="8"/>
    </row>
    <row r="791">
      <c r="D791" s="8"/>
      <c r="E791" s="8"/>
      <c r="F791" s="7"/>
      <c r="G791" s="5"/>
      <c r="I791" s="8"/>
    </row>
    <row r="792">
      <c r="D792" s="8"/>
      <c r="E792" s="8"/>
      <c r="F792" s="7"/>
      <c r="G792" s="5"/>
      <c r="I792" s="8"/>
    </row>
    <row r="793">
      <c r="D793" s="8"/>
      <c r="E793" s="8"/>
      <c r="F793" s="7"/>
      <c r="G793" s="5"/>
      <c r="I793" s="8"/>
    </row>
    <row r="794">
      <c r="D794" s="8"/>
      <c r="E794" s="8"/>
      <c r="F794" s="7"/>
      <c r="G794" s="5"/>
      <c r="I794" s="8"/>
    </row>
    <row r="795">
      <c r="D795" s="8"/>
      <c r="E795" s="8"/>
      <c r="F795" s="7"/>
      <c r="G795" s="5"/>
      <c r="I795" s="8"/>
    </row>
    <row r="796">
      <c r="D796" s="8"/>
      <c r="E796" s="8"/>
      <c r="F796" s="7"/>
      <c r="G796" s="5"/>
      <c r="I796" s="8"/>
    </row>
    <row r="797">
      <c r="D797" s="8"/>
      <c r="E797" s="8"/>
      <c r="F797" s="7"/>
      <c r="G797" s="5"/>
      <c r="I797" s="8"/>
    </row>
    <row r="798">
      <c r="D798" s="8"/>
      <c r="E798" s="8"/>
      <c r="F798" s="7"/>
      <c r="G798" s="5"/>
      <c r="I798" s="8"/>
    </row>
    <row r="799">
      <c r="D799" s="8"/>
      <c r="E799" s="8"/>
      <c r="F799" s="7"/>
      <c r="G799" s="5"/>
      <c r="I799" s="8"/>
    </row>
    <row r="800">
      <c r="D800" s="8"/>
      <c r="E800" s="8"/>
      <c r="F800" s="7"/>
      <c r="G800" s="5"/>
      <c r="I800" s="8"/>
    </row>
    <row r="801">
      <c r="D801" s="8"/>
      <c r="E801" s="8"/>
      <c r="F801" s="7"/>
      <c r="G801" s="5"/>
      <c r="I801" s="8"/>
    </row>
    <row r="802">
      <c r="D802" s="8"/>
      <c r="E802" s="8"/>
      <c r="F802" s="7"/>
      <c r="G802" s="5"/>
      <c r="I802" s="8"/>
    </row>
    <row r="803">
      <c r="D803" s="8"/>
      <c r="E803" s="8"/>
      <c r="F803" s="7"/>
      <c r="G803" s="5"/>
      <c r="I803" s="8"/>
    </row>
    <row r="804">
      <c r="D804" s="8"/>
      <c r="E804" s="8"/>
      <c r="F804" s="7"/>
      <c r="G804" s="5"/>
      <c r="I804" s="8"/>
    </row>
    <row r="805">
      <c r="D805" s="8"/>
      <c r="E805" s="8"/>
      <c r="F805" s="7"/>
      <c r="G805" s="5"/>
      <c r="I805" s="8"/>
    </row>
    <row r="806">
      <c r="D806" s="8"/>
      <c r="E806" s="8"/>
      <c r="F806" s="7"/>
      <c r="G806" s="5"/>
      <c r="I806" s="8"/>
    </row>
    <row r="807">
      <c r="D807" s="8"/>
      <c r="E807" s="8"/>
      <c r="F807" s="7"/>
      <c r="G807" s="5"/>
      <c r="I807" s="8"/>
    </row>
    <row r="808">
      <c r="D808" s="8"/>
      <c r="E808" s="8"/>
      <c r="F808" s="7"/>
      <c r="G808" s="5"/>
      <c r="I808" s="8"/>
    </row>
    <row r="809">
      <c r="D809" s="8"/>
      <c r="E809" s="8"/>
      <c r="F809" s="7"/>
      <c r="G809" s="5"/>
      <c r="I809" s="8"/>
    </row>
    <row r="810">
      <c r="D810" s="8"/>
      <c r="E810" s="8"/>
      <c r="F810" s="7"/>
      <c r="G810" s="5"/>
      <c r="I810" s="8"/>
    </row>
    <row r="811">
      <c r="D811" s="8"/>
      <c r="E811" s="8"/>
      <c r="F811" s="7"/>
      <c r="G811" s="5"/>
      <c r="I811" s="8"/>
    </row>
    <row r="812">
      <c r="D812" s="8"/>
      <c r="E812" s="8"/>
      <c r="F812" s="7"/>
      <c r="G812" s="5"/>
      <c r="I812" s="8"/>
    </row>
    <row r="813">
      <c r="D813" s="8"/>
      <c r="E813" s="8"/>
      <c r="F813" s="7"/>
      <c r="G813" s="5"/>
      <c r="I813" s="8"/>
    </row>
    <row r="814">
      <c r="D814" s="8"/>
      <c r="E814" s="8"/>
      <c r="F814" s="7"/>
      <c r="G814" s="5"/>
      <c r="I814" s="8"/>
    </row>
    <row r="815">
      <c r="D815" s="8"/>
      <c r="E815" s="8"/>
      <c r="F815" s="7"/>
      <c r="G815" s="5"/>
      <c r="I815" s="8"/>
    </row>
    <row r="816">
      <c r="D816" s="8"/>
      <c r="E816" s="8"/>
      <c r="F816" s="7"/>
      <c r="G816" s="5"/>
      <c r="I816" s="8"/>
    </row>
    <row r="817">
      <c r="D817" s="8"/>
      <c r="E817" s="8"/>
      <c r="F817" s="7"/>
      <c r="G817" s="5"/>
      <c r="I817" s="8"/>
    </row>
    <row r="818">
      <c r="D818" s="8"/>
      <c r="E818" s="8"/>
      <c r="F818" s="7"/>
      <c r="G818" s="5"/>
      <c r="I818" s="8"/>
    </row>
    <row r="819">
      <c r="D819" s="8"/>
      <c r="E819" s="8"/>
      <c r="F819" s="7"/>
      <c r="G819" s="5"/>
      <c r="I819" s="8"/>
    </row>
    <row r="820">
      <c r="D820" s="8"/>
      <c r="E820" s="8"/>
      <c r="F820" s="7"/>
      <c r="G820" s="5"/>
      <c r="I820" s="8"/>
    </row>
    <row r="821">
      <c r="D821" s="8"/>
      <c r="E821" s="8"/>
      <c r="F821" s="7"/>
      <c r="G821" s="5"/>
      <c r="I821" s="8"/>
    </row>
    <row r="822">
      <c r="D822" s="8"/>
      <c r="E822" s="8"/>
      <c r="F822" s="7"/>
      <c r="G822" s="5"/>
      <c r="I822" s="8"/>
    </row>
    <row r="823">
      <c r="D823" s="8"/>
      <c r="E823" s="8"/>
      <c r="F823" s="7"/>
      <c r="G823" s="5"/>
      <c r="I823" s="8"/>
    </row>
    <row r="824">
      <c r="D824" s="8"/>
      <c r="E824" s="8"/>
      <c r="F824" s="7"/>
      <c r="G824" s="5"/>
      <c r="I824" s="8"/>
    </row>
    <row r="825">
      <c r="D825" s="8"/>
      <c r="E825" s="8"/>
      <c r="F825" s="7"/>
      <c r="G825" s="5"/>
      <c r="I825" s="8"/>
    </row>
    <row r="826">
      <c r="D826" s="8"/>
      <c r="E826" s="8"/>
      <c r="F826" s="7"/>
      <c r="G826" s="5"/>
      <c r="I826" s="8"/>
    </row>
    <row r="827">
      <c r="D827" s="8"/>
      <c r="E827" s="8"/>
      <c r="F827" s="7"/>
      <c r="G827" s="5"/>
      <c r="I827" s="8"/>
    </row>
    <row r="828">
      <c r="D828" s="8"/>
      <c r="E828" s="8"/>
      <c r="F828" s="7"/>
      <c r="G828" s="5"/>
      <c r="I828" s="8"/>
    </row>
    <row r="829">
      <c r="D829" s="8"/>
      <c r="E829" s="8"/>
      <c r="F829" s="7"/>
      <c r="G829" s="5"/>
      <c r="I829" s="8"/>
    </row>
    <row r="830">
      <c r="D830" s="8"/>
      <c r="E830" s="8"/>
      <c r="F830" s="7"/>
      <c r="G830" s="5"/>
      <c r="I830" s="8"/>
    </row>
    <row r="831">
      <c r="D831" s="8"/>
      <c r="E831" s="8"/>
      <c r="F831" s="7"/>
      <c r="G831" s="5"/>
      <c r="I831" s="8"/>
    </row>
    <row r="832">
      <c r="D832" s="8"/>
      <c r="E832" s="8"/>
      <c r="F832" s="7"/>
      <c r="G832" s="5"/>
      <c r="I832" s="8"/>
    </row>
    <row r="833">
      <c r="D833" s="8"/>
      <c r="E833" s="8"/>
      <c r="F833" s="7"/>
      <c r="G833" s="5"/>
      <c r="I833" s="8"/>
    </row>
    <row r="834">
      <c r="D834" s="8"/>
      <c r="E834" s="8"/>
      <c r="F834" s="7"/>
      <c r="G834" s="5"/>
      <c r="I834" s="8"/>
    </row>
    <row r="835">
      <c r="D835" s="8"/>
      <c r="E835" s="8"/>
      <c r="F835" s="7"/>
      <c r="G835" s="5"/>
      <c r="I835" s="8"/>
    </row>
    <row r="836">
      <c r="D836" s="8"/>
      <c r="E836" s="8"/>
      <c r="F836" s="7"/>
      <c r="G836" s="5"/>
      <c r="I836" s="8"/>
    </row>
    <row r="837">
      <c r="D837" s="8"/>
      <c r="E837" s="8"/>
      <c r="F837" s="7"/>
      <c r="G837" s="5"/>
      <c r="I837" s="8"/>
    </row>
    <row r="838">
      <c r="D838" s="8"/>
      <c r="E838" s="8"/>
      <c r="F838" s="7"/>
      <c r="G838" s="5"/>
      <c r="I838" s="8"/>
    </row>
    <row r="839">
      <c r="D839" s="8"/>
      <c r="E839" s="8"/>
      <c r="F839" s="7"/>
      <c r="G839" s="5"/>
      <c r="I839" s="8"/>
    </row>
    <row r="840">
      <c r="D840" s="8"/>
      <c r="E840" s="8"/>
      <c r="F840" s="7"/>
      <c r="G840" s="5"/>
      <c r="I840" s="8"/>
    </row>
    <row r="841">
      <c r="D841" s="8"/>
      <c r="E841" s="8"/>
      <c r="F841" s="7"/>
      <c r="G841" s="5"/>
      <c r="I841" s="8"/>
    </row>
    <row r="842">
      <c r="D842" s="8"/>
      <c r="E842" s="8"/>
      <c r="F842" s="7"/>
      <c r="G842" s="5"/>
      <c r="I842" s="8"/>
    </row>
    <row r="843">
      <c r="D843" s="8"/>
      <c r="E843" s="8"/>
      <c r="F843" s="7"/>
      <c r="G843" s="5"/>
      <c r="I843" s="8"/>
    </row>
    <row r="844">
      <c r="D844" s="8"/>
      <c r="E844" s="8"/>
      <c r="F844" s="7"/>
      <c r="G844" s="5"/>
      <c r="I844" s="8"/>
    </row>
    <row r="845">
      <c r="D845" s="8"/>
      <c r="E845" s="8"/>
      <c r="F845" s="7"/>
      <c r="G845" s="5"/>
      <c r="I845" s="8"/>
    </row>
    <row r="846">
      <c r="D846" s="8"/>
      <c r="E846" s="8"/>
      <c r="F846" s="7"/>
      <c r="G846" s="5"/>
      <c r="I846" s="8"/>
    </row>
    <row r="847">
      <c r="D847" s="8"/>
      <c r="E847" s="8"/>
      <c r="F847" s="7"/>
      <c r="G847" s="5"/>
      <c r="I847" s="8"/>
    </row>
    <row r="848">
      <c r="D848" s="8"/>
      <c r="E848" s="8"/>
      <c r="F848" s="7"/>
      <c r="G848" s="5"/>
      <c r="I848" s="8"/>
    </row>
    <row r="849">
      <c r="D849" s="8"/>
      <c r="E849" s="8"/>
      <c r="F849" s="7"/>
      <c r="G849" s="5"/>
      <c r="I849" s="8"/>
    </row>
    <row r="850">
      <c r="D850" s="8"/>
      <c r="E850" s="8"/>
      <c r="F850" s="7"/>
      <c r="G850" s="5"/>
      <c r="I850" s="8"/>
    </row>
    <row r="851">
      <c r="D851" s="8"/>
      <c r="E851" s="8"/>
      <c r="F851" s="7"/>
      <c r="G851" s="5"/>
      <c r="I851" s="8"/>
    </row>
    <row r="852">
      <c r="D852" s="8"/>
      <c r="E852" s="8"/>
      <c r="F852" s="7"/>
      <c r="G852" s="5"/>
      <c r="I852" s="8"/>
    </row>
    <row r="853">
      <c r="D853" s="8"/>
      <c r="E853" s="8"/>
      <c r="F853" s="7"/>
      <c r="G853" s="5"/>
      <c r="I853" s="8"/>
    </row>
    <row r="854">
      <c r="D854" s="8"/>
      <c r="E854" s="8"/>
      <c r="F854" s="7"/>
      <c r="G854" s="5"/>
      <c r="I854" s="8"/>
    </row>
    <row r="855">
      <c r="D855" s="8"/>
      <c r="E855" s="8"/>
      <c r="F855" s="7"/>
      <c r="G855" s="5"/>
      <c r="I855" s="8"/>
    </row>
    <row r="856">
      <c r="D856" s="8"/>
      <c r="E856" s="8"/>
      <c r="F856" s="7"/>
      <c r="G856" s="5"/>
      <c r="I856" s="8"/>
    </row>
    <row r="857">
      <c r="D857" s="8"/>
      <c r="E857" s="8"/>
      <c r="F857" s="7"/>
      <c r="G857" s="5"/>
      <c r="I857" s="8"/>
    </row>
    <row r="858">
      <c r="D858" s="8"/>
      <c r="E858" s="8"/>
      <c r="F858" s="7"/>
      <c r="G858" s="5"/>
      <c r="I858" s="8"/>
    </row>
    <row r="859">
      <c r="D859" s="8"/>
      <c r="E859" s="8"/>
      <c r="F859" s="7"/>
      <c r="G859" s="5"/>
      <c r="I859" s="8"/>
    </row>
    <row r="860">
      <c r="D860" s="8"/>
      <c r="E860" s="8"/>
      <c r="F860" s="7"/>
      <c r="G860" s="5"/>
      <c r="I860" s="8"/>
    </row>
    <row r="861">
      <c r="D861" s="8"/>
      <c r="E861" s="8"/>
      <c r="F861" s="7"/>
      <c r="G861" s="5"/>
      <c r="I861" s="8"/>
    </row>
    <row r="862">
      <c r="D862" s="8"/>
      <c r="E862" s="8"/>
      <c r="F862" s="7"/>
      <c r="G862" s="5"/>
      <c r="I862" s="8"/>
    </row>
    <row r="863">
      <c r="D863" s="8"/>
      <c r="E863" s="8"/>
      <c r="F863" s="7"/>
      <c r="G863" s="5"/>
      <c r="I863" s="8"/>
    </row>
    <row r="864">
      <c r="D864" s="8"/>
      <c r="E864" s="8"/>
      <c r="F864" s="7"/>
      <c r="G864" s="5"/>
      <c r="I864" s="8"/>
    </row>
    <row r="865">
      <c r="D865" s="8"/>
      <c r="E865" s="8"/>
      <c r="F865" s="7"/>
      <c r="G865" s="5"/>
      <c r="I865" s="8"/>
    </row>
    <row r="866">
      <c r="D866" s="8"/>
      <c r="E866" s="8"/>
      <c r="F866" s="7"/>
      <c r="G866" s="5"/>
      <c r="I866" s="8"/>
    </row>
    <row r="867">
      <c r="D867" s="8"/>
      <c r="E867" s="8"/>
      <c r="F867" s="7"/>
      <c r="G867" s="5"/>
      <c r="I867" s="8"/>
    </row>
    <row r="868">
      <c r="D868" s="8"/>
      <c r="E868" s="8"/>
      <c r="F868" s="7"/>
      <c r="G868" s="5"/>
      <c r="I868" s="8"/>
    </row>
    <row r="869">
      <c r="D869" s="8"/>
      <c r="E869" s="8"/>
      <c r="F869" s="7"/>
      <c r="G869" s="5"/>
      <c r="I869" s="8"/>
    </row>
    <row r="870">
      <c r="D870" s="8"/>
      <c r="E870" s="8"/>
      <c r="F870" s="7"/>
      <c r="G870" s="5"/>
      <c r="I870" s="8"/>
    </row>
    <row r="871">
      <c r="D871" s="8"/>
      <c r="E871" s="8"/>
      <c r="F871" s="7"/>
      <c r="G871" s="5"/>
      <c r="I871" s="8"/>
    </row>
    <row r="872">
      <c r="D872" s="8"/>
      <c r="E872" s="8"/>
      <c r="F872" s="7"/>
      <c r="G872" s="5"/>
      <c r="I872" s="8"/>
    </row>
    <row r="873">
      <c r="D873" s="8"/>
      <c r="E873" s="8"/>
      <c r="F873" s="7"/>
      <c r="G873" s="5"/>
      <c r="I873" s="8"/>
    </row>
    <row r="874">
      <c r="D874" s="8"/>
      <c r="E874" s="8"/>
      <c r="F874" s="7"/>
      <c r="G874" s="5"/>
      <c r="I874" s="8"/>
    </row>
    <row r="875">
      <c r="D875" s="8"/>
      <c r="E875" s="8"/>
      <c r="F875" s="7"/>
      <c r="G875" s="5"/>
      <c r="I875" s="8"/>
    </row>
    <row r="876">
      <c r="D876" s="8"/>
      <c r="E876" s="8"/>
      <c r="F876" s="7"/>
      <c r="G876" s="5"/>
      <c r="I876" s="8"/>
    </row>
    <row r="877">
      <c r="D877" s="8"/>
      <c r="E877" s="8"/>
      <c r="F877" s="7"/>
      <c r="G877" s="5"/>
      <c r="I877" s="8"/>
    </row>
    <row r="878">
      <c r="D878" s="8"/>
      <c r="E878" s="8"/>
      <c r="F878" s="7"/>
      <c r="G878" s="5"/>
      <c r="I878" s="8"/>
    </row>
    <row r="879">
      <c r="D879" s="8"/>
      <c r="E879" s="8"/>
      <c r="F879" s="7"/>
      <c r="G879" s="5"/>
      <c r="I879" s="8"/>
    </row>
    <row r="880">
      <c r="D880" s="8"/>
      <c r="E880" s="8"/>
      <c r="F880" s="7"/>
      <c r="G880" s="5"/>
      <c r="I880" s="8"/>
    </row>
    <row r="881">
      <c r="D881" s="8"/>
      <c r="E881" s="8"/>
      <c r="F881" s="7"/>
      <c r="G881" s="5"/>
      <c r="I881" s="8"/>
    </row>
    <row r="882">
      <c r="D882" s="8"/>
      <c r="E882" s="8"/>
      <c r="F882" s="7"/>
      <c r="G882" s="5"/>
      <c r="I882" s="8"/>
    </row>
    <row r="883">
      <c r="D883" s="8"/>
      <c r="E883" s="8"/>
      <c r="F883" s="7"/>
      <c r="G883" s="5"/>
      <c r="I883" s="8"/>
    </row>
    <row r="884">
      <c r="D884" s="8"/>
      <c r="E884" s="8"/>
      <c r="F884" s="7"/>
      <c r="G884" s="5"/>
      <c r="I884" s="8"/>
    </row>
    <row r="885">
      <c r="D885" s="8"/>
      <c r="E885" s="8"/>
      <c r="F885" s="7"/>
      <c r="G885" s="5"/>
      <c r="I885" s="8"/>
    </row>
    <row r="886">
      <c r="D886" s="8"/>
      <c r="E886" s="8"/>
      <c r="F886" s="7"/>
      <c r="G886" s="5"/>
      <c r="I886" s="8"/>
    </row>
    <row r="887">
      <c r="D887" s="8"/>
      <c r="E887" s="8"/>
      <c r="F887" s="7"/>
      <c r="G887" s="5"/>
      <c r="I887" s="8"/>
    </row>
    <row r="888">
      <c r="D888" s="8"/>
      <c r="E888" s="8"/>
      <c r="F888" s="7"/>
      <c r="G888" s="5"/>
      <c r="I888" s="8"/>
    </row>
    <row r="889">
      <c r="D889" s="8"/>
      <c r="E889" s="8"/>
      <c r="F889" s="7"/>
      <c r="G889" s="5"/>
      <c r="I889" s="8"/>
    </row>
    <row r="890">
      <c r="D890" s="8"/>
      <c r="E890" s="8"/>
      <c r="F890" s="7"/>
      <c r="G890" s="5"/>
      <c r="I890" s="8"/>
    </row>
    <row r="891">
      <c r="D891" s="8"/>
      <c r="E891" s="8"/>
      <c r="F891" s="7"/>
      <c r="G891" s="5"/>
      <c r="I891" s="8"/>
    </row>
    <row r="892">
      <c r="D892" s="8"/>
      <c r="E892" s="8"/>
      <c r="F892" s="7"/>
      <c r="G892" s="5"/>
      <c r="I892" s="8"/>
    </row>
    <row r="893">
      <c r="D893" s="8"/>
      <c r="E893" s="8"/>
      <c r="F893" s="7"/>
      <c r="G893" s="5"/>
      <c r="I893" s="8"/>
    </row>
    <row r="894">
      <c r="D894" s="8"/>
      <c r="E894" s="8"/>
      <c r="F894" s="7"/>
      <c r="G894" s="5"/>
      <c r="I894" s="8"/>
    </row>
    <row r="895">
      <c r="D895" s="8"/>
      <c r="E895" s="8"/>
      <c r="F895" s="7"/>
      <c r="G895" s="5"/>
      <c r="I895" s="8"/>
    </row>
    <row r="896">
      <c r="D896" s="8"/>
      <c r="E896" s="8"/>
      <c r="F896" s="7"/>
      <c r="G896" s="5"/>
      <c r="I896" s="8"/>
    </row>
    <row r="897">
      <c r="D897" s="8"/>
      <c r="E897" s="8"/>
      <c r="F897" s="7"/>
      <c r="G897" s="5"/>
      <c r="I897" s="8"/>
    </row>
    <row r="898">
      <c r="D898" s="8"/>
      <c r="E898" s="8"/>
      <c r="F898" s="7"/>
      <c r="G898" s="5"/>
      <c r="I898" s="8"/>
    </row>
    <row r="899">
      <c r="D899" s="8"/>
      <c r="E899" s="8"/>
      <c r="F899" s="7"/>
      <c r="G899" s="5"/>
      <c r="I899" s="8"/>
    </row>
    <row r="900">
      <c r="D900" s="8"/>
      <c r="E900" s="8"/>
      <c r="F900" s="7"/>
      <c r="G900" s="5"/>
      <c r="I900" s="8"/>
    </row>
    <row r="901">
      <c r="D901" s="8"/>
      <c r="E901" s="8"/>
      <c r="F901" s="7"/>
      <c r="G901" s="5"/>
      <c r="I901" s="8"/>
    </row>
    <row r="902">
      <c r="D902" s="8"/>
      <c r="E902" s="8"/>
      <c r="F902" s="7"/>
      <c r="G902" s="5"/>
      <c r="I902" s="8"/>
    </row>
    <row r="903">
      <c r="D903" s="8"/>
      <c r="E903" s="8"/>
      <c r="F903" s="7"/>
      <c r="G903" s="5"/>
      <c r="I903" s="8"/>
    </row>
    <row r="904">
      <c r="D904" s="8"/>
      <c r="E904" s="8"/>
      <c r="F904" s="7"/>
      <c r="G904" s="5"/>
      <c r="I904" s="8"/>
    </row>
    <row r="905">
      <c r="D905" s="8"/>
      <c r="E905" s="8"/>
      <c r="F905" s="7"/>
      <c r="G905" s="5"/>
      <c r="I905" s="8"/>
    </row>
    <row r="906">
      <c r="D906" s="8"/>
      <c r="E906" s="8"/>
      <c r="F906" s="7"/>
      <c r="G906" s="5"/>
      <c r="I906" s="8"/>
    </row>
    <row r="907">
      <c r="D907" s="8"/>
      <c r="E907" s="8"/>
      <c r="F907" s="7"/>
      <c r="G907" s="5"/>
      <c r="I907" s="8"/>
    </row>
    <row r="908">
      <c r="D908" s="8"/>
      <c r="E908" s="8"/>
      <c r="F908" s="7"/>
      <c r="G908" s="5"/>
      <c r="I908" s="8"/>
    </row>
    <row r="909">
      <c r="D909" s="8"/>
      <c r="E909" s="8"/>
      <c r="F909" s="7"/>
      <c r="G909" s="5"/>
      <c r="I909" s="8"/>
    </row>
    <row r="910">
      <c r="D910" s="8"/>
      <c r="E910" s="8"/>
      <c r="F910" s="7"/>
      <c r="G910" s="5"/>
      <c r="I910" s="8"/>
    </row>
    <row r="911">
      <c r="D911" s="8"/>
      <c r="E911" s="8"/>
      <c r="F911" s="7"/>
      <c r="G911" s="5"/>
      <c r="I911" s="8"/>
    </row>
    <row r="912">
      <c r="D912" s="8"/>
      <c r="E912" s="8"/>
      <c r="F912" s="7"/>
      <c r="G912" s="5"/>
      <c r="I912" s="8"/>
    </row>
    <row r="913">
      <c r="D913" s="8"/>
      <c r="E913" s="8"/>
      <c r="F913" s="7"/>
      <c r="G913" s="5"/>
      <c r="I913" s="8"/>
    </row>
    <row r="914">
      <c r="D914" s="8"/>
      <c r="E914" s="8"/>
      <c r="F914" s="7"/>
      <c r="G914" s="5"/>
      <c r="I914" s="8"/>
    </row>
    <row r="915">
      <c r="D915" s="8"/>
      <c r="E915" s="8"/>
      <c r="F915" s="7"/>
      <c r="G915" s="5"/>
      <c r="I915" s="8"/>
    </row>
    <row r="916">
      <c r="D916" s="8"/>
      <c r="E916" s="8"/>
      <c r="F916" s="7"/>
      <c r="G916" s="5"/>
      <c r="I916" s="8"/>
    </row>
    <row r="917">
      <c r="D917" s="8"/>
      <c r="E917" s="8"/>
      <c r="F917" s="7"/>
      <c r="G917" s="5"/>
      <c r="I917" s="8"/>
    </row>
    <row r="918">
      <c r="D918" s="8"/>
      <c r="E918" s="8"/>
      <c r="F918" s="7"/>
      <c r="G918" s="5"/>
      <c r="I918" s="8"/>
    </row>
    <row r="919">
      <c r="D919" s="8"/>
      <c r="E919" s="8"/>
      <c r="F919" s="7"/>
      <c r="G919" s="5"/>
      <c r="I919" s="8"/>
    </row>
    <row r="920">
      <c r="D920" s="8"/>
      <c r="E920" s="8"/>
      <c r="F920" s="7"/>
      <c r="G920" s="5"/>
      <c r="I920" s="8"/>
    </row>
    <row r="921">
      <c r="D921" s="8"/>
      <c r="E921" s="8"/>
      <c r="F921" s="7"/>
      <c r="G921" s="5"/>
      <c r="I921" s="8"/>
    </row>
    <row r="922">
      <c r="D922" s="8"/>
      <c r="E922" s="8"/>
      <c r="F922" s="7"/>
      <c r="G922" s="5"/>
      <c r="I922" s="8"/>
    </row>
    <row r="923">
      <c r="D923" s="8"/>
      <c r="E923" s="8"/>
      <c r="F923" s="7"/>
      <c r="G923" s="5"/>
      <c r="I923" s="8"/>
    </row>
    <row r="924">
      <c r="D924" s="8"/>
      <c r="E924" s="8"/>
      <c r="F924" s="7"/>
      <c r="G924" s="5"/>
      <c r="I924" s="8"/>
    </row>
    <row r="925">
      <c r="D925" s="8"/>
      <c r="E925" s="8"/>
      <c r="F925" s="7"/>
      <c r="G925" s="5"/>
      <c r="I925" s="8"/>
    </row>
    <row r="926">
      <c r="D926" s="8"/>
      <c r="E926" s="8"/>
      <c r="F926" s="7"/>
      <c r="G926" s="5"/>
      <c r="I926" s="8"/>
    </row>
    <row r="927">
      <c r="D927" s="8"/>
      <c r="E927" s="8"/>
      <c r="F927" s="7"/>
      <c r="G927" s="5"/>
      <c r="I927" s="8"/>
    </row>
    <row r="928">
      <c r="D928" s="8"/>
      <c r="E928" s="8"/>
      <c r="F928" s="7"/>
      <c r="G928" s="5"/>
      <c r="I928" s="8"/>
    </row>
    <row r="929">
      <c r="D929" s="8"/>
      <c r="E929" s="8"/>
      <c r="F929" s="7"/>
      <c r="G929" s="5"/>
      <c r="I929" s="8"/>
    </row>
    <row r="930">
      <c r="D930" s="8"/>
      <c r="E930" s="8"/>
      <c r="F930" s="7"/>
      <c r="G930" s="5"/>
      <c r="I930" s="8"/>
    </row>
    <row r="931">
      <c r="D931" s="8"/>
      <c r="E931" s="8"/>
      <c r="F931" s="7"/>
      <c r="G931" s="5"/>
      <c r="I931" s="8"/>
    </row>
    <row r="932">
      <c r="D932" s="8"/>
      <c r="E932" s="8"/>
      <c r="F932" s="7"/>
      <c r="G932" s="5"/>
      <c r="I932" s="8"/>
    </row>
    <row r="933">
      <c r="D933" s="8"/>
      <c r="E933" s="8"/>
      <c r="F933" s="7"/>
      <c r="G933" s="5"/>
      <c r="I933" s="8"/>
    </row>
    <row r="934">
      <c r="D934" s="8"/>
      <c r="E934" s="8"/>
      <c r="F934" s="7"/>
      <c r="G934" s="5"/>
      <c r="I934" s="8"/>
    </row>
    <row r="935">
      <c r="D935" s="8"/>
      <c r="E935" s="8"/>
      <c r="F935" s="7"/>
      <c r="G935" s="5"/>
      <c r="I935" s="8"/>
    </row>
    <row r="936">
      <c r="D936" s="8"/>
      <c r="E936" s="8"/>
      <c r="F936" s="7"/>
      <c r="G936" s="5"/>
      <c r="I936" s="8"/>
    </row>
    <row r="937">
      <c r="D937" s="8"/>
      <c r="E937" s="8"/>
      <c r="F937" s="7"/>
      <c r="G937" s="5"/>
      <c r="I937" s="8"/>
    </row>
    <row r="938">
      <c r="D938" s="8"/>
      <c r="E938" s="8"/>
      <c r="F938" s="7"/>
      <c r="G938" s="5"/>
      <c r="I938" s="8"/>
    </row>
    <row r="939">
      <c r="D939" s="8"/>
      <c r="E939" s="8"/>
      <c r="F939" s="7"/>
      <c r="G939" s="5"/>
      <c r="I939" s="8"/>
    </row>
    <row r="940">
      <c r="D940" s="8"/>
      <c r="E940" s="8"/>
      <c r="F940" s="7"/>
      <c r="G940" s="5"/>
      <c r="I940" s="8"/>
    </row>
    <row r="941">
      <c r="D941" s="8"/>
      <c r="E941" s="8"/>
      <c r="F941" s="7"/>
      <c r="G941" s="5"/>
      <c r="I941" s="8"/>
    </row>
    <row r="942">
      <c r="D942" s="8"/>
      <c r="E942" s="8"/>
      <c r="F942" s="7"/>
      <c r="G942" s="5"/>
      <c r="I942" s="8"/>
    </row>
    <row r="943">
      <c r="D943" s="8"/>
      <c r="E943" s="8"/>
      <c r="F943" s="7"/>
      <c r="G943" s="5"/>
      <c r="I943" s="8"/>
    </row>
    <row r="944">
      <c r="D944" s="8"/>
      <c r="E944" s="8"/>
      <c r="F944" s="7"/>
      <c r="G944" s="5"/>
      <c r="I944" s="8"/>
    </row>
    <row r="945">
      <c r="D945" s="8"/>
      <c r="E945" s="8"/>
      <c r="F945" s="7"/>
      <c r="G945" s="5"/>
      <c r="I945" s="8"/>
    </row>
    <row r="946">
      <c r="D946" s="8"/>
      <c r="E946" s="8"/>
      <c r="F946" s="7"/>
      <c r="G946" s="5"/>
      <c r="I946" s="8"/>
    </row>
    <row r="947">
      <c r="D947" s="8"/>
      <c r="E947" s="8"/>
      <c r="F947" s="7"/>
      <c r="G947" s="5"/>
      <c r="I947" s="8"/>
    </row>
    <row r="948">
      <c r="D948" s="8"/>
      <c r="E948" s="8"/>
      <c r="F948" s="7"/>
      <c r="G948" s="5"/>
      <c r="I948" s="8"/>
    </row>
    <row r="949">
      <c r="D949" s="8"/>
      <c r="E949" s="8"/>
      <c r="F949" s="7"/>
      <c r="G949" s="5"/>
      <c r="I949" s="8"/>
    </row>
    <row r="950">
      <c r="D950" s="8"/>
      <c r="E950" s="8"/>
      <c r="F950" s="7"/>
      <c r="G950" s="5"/>
      <c r="I950" s="8"/>
    </row>
    <row r="951">
      <c r="D951" s="8"/>
      <c r="E951" s="8"/>
      <c r="F951" s="7"/>
      <c r="G951" s="5"/>
      <c r="I951" s="8"/>
    </row>
    <row r="952">
      <c r="D952" s="8"/>
      <c r="E952" s="8"/>
      <c r="F952" s="7"/>
      <c r="G952" s="5"/>
      <c r="I952" s="8"/>
    </row>
    <row r="953">
      <c r="D953" s="8"/>
      <c r="E953" s="8"/>
      <c r="F953" s="7"/>
      <c r="G953" s="5"/>
      <c r="I953" s="8"/>
    </row>
    <row r="954">
      <c r="D954" s="8"/>
      <c r="E954" s="8"/>
      <c r="F954" s="7"/>
      <c r="G954" s="5"/>
      <c r="I954" s="8"/>
    </row>
    <row r="955">
      <c r="D955" s="8"/>
      <c r="E955" s="8"/>
      <c r="F955" s="7"/>
      <c r="G955" s="5"/>
      <c r="I955" s="8"/>
    </row>
    <row r="956">
      <c r="D956" s="8"/>
      <c r="E956" s="8"/>
      <c r="F956" s="7"/>
      <c r="G956" s="5"/>
      <c r="I956" s="8"/>
    </row>
    <row r="957">
      <c r="D957" s="8"/>
      <c r="E957" s="8"/>
      <c r="F957" s="7"/>
      <c r="G957" s="5"/>
      <c r="I957" s="8"/>
    </row>
    <row r="958">
      <c r="D958" s="8"/>
      <c r="E958" s="8"/>
      <c r="F958" s="7"/>
      <c r="G958" s="5"/>
      <c r="I958" s="8"/>
    </row>
    <row r="959">
      <c r="D959" s="8"/>
      <c r="E959" s="8"/>
      <c r="F959" s="7"/>
      <c r="G959" s="5"/>
      <c r="I959" s="8"/>
    </row>
    <row r="960">
      <c r="D960" s="8"/>
      <c r="E960" s="8"/>
      <c r="F960" s="7"/>
      <c r="G960" s="5"/>
      <c r="I960" s="8"/>
    </row>
    <row r="961">
      <c r="D961" s="8"/>
      <c r="E961" s="8"/>
      <c r="F961" s="7"/>
      <c r="G961" s="5"/>
      <c r="I961" s="8"/>
    </row>
    <row r="962">
      <c r="D962" s="8"/>
      <c r="E962" s="8"/>
      <c r="F962" s="7"/>
      <c r="G962" s="5"/>
      <c r="I962" s="8"/>
    </row>
    <row r="963">
      <c r="D963" s="8"/>
      <c r="E963" s="8"/>
      <c r="F963" s="7"/>
      <c r="G963" s="5"/>
      <c r="I963" s="8"/>
    </row>
    <row r="964">
      <c r="D964" s="8"/>
      <c r="E964" s="8"/>
      <c r="F964" s="7"/>
      <c r="G964" s="5"/>
      <c r="I964" s="8"/>
    </row>
    <row r="965">
      <c r="D965" s="8"/>
      <c r="E965" s="8"/>
      <c r="F965" s="7"/>
      <c r="G965" s="5"/>
      <c r="I965" s="8"/>
    </row>
    <row r="966">
      <c r="D966" s="8"/>
      <c r="E966" s="8"/>
      <c r="F966" s="7"/>
      <c r="G966" s="5"/>
      <c r="I966" s="8"/>
    </row>
    <row r="967">
      <c r="D967" s="8"/>
      <c r="E967" s="8"/>
      <c r="F967" s="7"/>
      <c r="G967" s="5"/>
      <c r="I967" s="8"/>
    </row>
    <row r="968">
      <c r="D968" s="8"/>
      <c r="E968" s="8"/>
      <c r="F968" s="7"/>
      <c r="G968" s="5"/>
      <c r="I968" s="8"/>
    </row>
    <row r="969">
      <c r="D969" s="8"/>
      <c r="E969" s="8"/>
      <c r="F969" s="7"/>
      <c r="G969" s="5"/>
      <c r="I969" s="8"/>
    </row>
    <row r="970">
      <c r="D970" s="8"/>
      <c r="E970" s="8"/>
      <c r="F970" s="7"/>
      <c r="G970" s="5"/>
      <c r="I970" s="8"/>
    </row>
    <row r="971">
      <c r="D971" s="8"/>
      <c r="E971" s="8"/>
      <c r="F971" s="7"/>
      <c r="G971" s="5"/>
      <c r="I971" s="8"/>
    </row>
    <row r="972">
      <c r="D972" s="8"/>
      <c r="E972" s="8"/>
      <c r="F972" s="7"/>
      <c r="G972" s="5"/>
      <c r="I972" s="8"/>
    </row>
    <row r="973">
      <c r="D973" s="8"/>
      <c r="E973" s="8"/>
      <c r="F973" s="7"/>
      <c r="G973" s="5"/>
      <c r="I973" s="8"/>
    </row>
    <row r="974">
      <c r="D974" s="8"/>
      <c r="E974" s="8"/>
      <c r="F974" s="7"/>
      <c r="G974" s="5"/>
      <c r="I974" s="8"/>
    </row>
    <row r="975">
      <c r="D975" s="8"/>
      <c r="E975" s="8"/>
      <c r="F975" s="7"/>
      <c r="G975" s="5"/>
      <c r="I975" s="8"/>
    </row>
    <row r="976">
      <c r="D976" s="8"/>
      <c r="E976" s="8"/>
      <c r="F976" s="7"/>
      <c r="G976" s="5"/>
      <c r="I976" s="8"/>
    </row>
    <row r="977">
      <c r="D977" s="8"/>
      <c r="E977" s="8"/>
      <c r="F977" s="7"/>
      <c r="G977" s="5"/>
      <c r="I977" s="8"/>
    </row>
    <row r="978">
      <c r="D978" s="8"/>
      <c r="E978" s="8"/>
      <c r="F978" s="7"/>
      <c r="G978" s="5"/>
      <c r="I978" s="8"/>
    </row>
    <row r="979">
      <c r="D979" s="8"/>
      <c r="E979" s="8"/>
      <c r="F979" s="7"/>
      <c r="G979" s="5"/>
      <c r="I979" s="8"/>
    </row>
    <row r="980">
      <c r="D980" s="8"/>
      <c r="E980" s="8"/>
      <c r="F980" s="7"/>
      <c r="G980" s="5"/>
      <c r="I980" s="8"/>
    </row>
    <row r="981">
      <c r="D981" s="8"/>
      <c r="E981" s="8"/>
      <c r="F981" s="7"/>
      <c r="G981" s="5"/>
      <c r="I981" s="8"/>
    </row>
    <row r="982">
      <c r="D982" s="8"/>
      <c r="E982" s="8"/>
      <c r="F982" s="7"/>
      <c r="G982" s="5"/>
      <c r="I982" s="8"/>
    </row>
    <row r="983">
      <c r="D983" s="8"/>
      <c r="E983" s="8"/>
      <c r="F983" s="7"/>
      <c r="G983" s="5"/>
      <c r="I983" s="8"/>
    </row>
    <row r="984">
      <c r="D984" s="8"/>
      <c r="E984" s="8"/>
      <c r="F984" s="7"/>
      <c r="G984" s="5"/>
      <c r="I984" s="8"/>
    </row>
    <row r="985">
      <c r="D985" s="8"/>
      <c r="E985" s="8"/>
      <c r="F985" s="7"/>
      <c r="G985" s="5"/>
      <c r="I985" s="8"/>
    </row>
    <row r="986">
      <c r="D986" s="8"/>
      <c r="E986" s="8"/>
      <c r="F986" s="7"/>
      <c r="G986" s="5"/>
      <c r="I986" s="8"/>
    </row>
    <row r="987">
      <c r="D987" s="8"/>
      <c r="E987" s="8"/>
      <c r="F987" s="7"/>
      <c r="G987" s="5"/>
      <c r="I987" s="8"/>
    </row>
    <row r="988">
      <c r="D988" s="8"/>
      <c r="E988" s="8"/>
      <c r="F988" s="7"/>
      <c r="G988" s="5"/>
      <c r="I988" s="8"/>
    </row>
    <row r="989">
      <c r="D989" s="8"/>
      <c r="E989" s="8"/>
      <c r="F989" s="7"/>
      <c r="G989" s="5"/>
      <c r="I989" s="8"/>
    </row>
    <row r="990">
      <c r="D990" s="8"/>
      <c r="E990" s="8"/>
      <c r="F990" s="7"/>
      <c r="G990" s="5"/>
      <c r="I990" s="8"/>
    </row>
    <row r="991">
      <c r="D991" s="8"/>
      <c r="E991" s="8"/>
      <c r="F991" s="7"/>
      <c r="G991" s="5"/>
      <c r="I991" s="8"/>
    </row>
    <row r="992">
      <c r="D992" s="8"/>
      <c r="E992" s="8"/>
      <c r="F992" s="7"/>
      <c r="G992" s="5"/>
      <c r="I992" s="8"/>
    </row>
    <row r="993">
      <c r="D993" s="8"/>
      <c r="E993" s="8"/>
      <c r="F993" s="7"/>
      <c r="G993" s="5"/>
      <c r="I993" s="8"/>
    </row>
    <row r="994">
      <c r="D994" s="8"/>
      <c r="E994" s="8"/>
      <c r="F994" s="7"/>
      <c r="G994" s="5"/>
      <c r="I994" s="8"/>
    </row>
    <row r="995">
      <c r="D995" s="8"/>
      <c r="E995" s="8"/>
      <c r="F995" s="7"/>
      <c r="G995" s="5"/>
      <c r="I995" s="8"/>
    </row>
    <row r="996">
      <c r="D996" s="8"/>
      <c r="E996" s="8"/>
      <c r="F996" s="7"/>
      <c r="G996" s="5"/>
      <c r="I996" s="8"/>
    </row>
    <row r="997">
      <c r="D997" s="8"/>
      <c r="E997" s="8"/>
      <c r="F997" s="7"/>
      <c r="G997" s="5"/>
      <c r="I997" s="8"/>
    </row>
    <row r="998">
      <c r="D998" s="8"/>
      <c r="E998" s="8"/>
      <c r="F998" s="7"/>
      <c r="G998" s="5"/>
      <c r="I998" s="8"/>
    </row>
    <row r="999">
      <c r="D999" s="8"/>
      <c r="E999" s="8"/>
      <c r="F999" s="7"/>
      <c r="G999" s="5"/>
      <c r="I999" s="8"/>
    </row>
    <row r="1000">
      <c r="D1000" s="8"/>
      <c r="E1000" s="8"/>
      <c r="F1000" s="7"/>
      <c r="G1000" s="5"/>
      <c r="I1000" s="8"/>
    </row>
  </sheetData>
  <mergeCells count="5">
    <mergeCell ref="A1:B1"/>
    <mergeCell ref="I1:J1"/>
    <mergeCell ref="A6:B6"/>
    <mergeCell ref="I6:J6"/>
    <mergeCell ref="I10:J10"/>
  </mergeCells>
  <dataValidations>
    <dataValidation type="list" allowBlank="1" showErrorMessage="1" sqref="E2:E1000">
      <formula1>"Mercado,Farmácia,Transporte,Gasolina,Aluguel,Internet,Luz,Saúde,Lazer,Ensino,Academia,Assinaturas,Qtal,Outros"</formula1>
    </dataValidation>
    <dataValidation type="list" allowBlank="1" showErrorMessage="1" sqref="D2:D1000 I18:I1000">
      <formula1>"Lauro,Nayara"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1.38"/>
  </cols>
  <sheetData>
    <row r="1">
      <c r="A1" s="1" t="s">
        <v>0</v>
      </c>
      <c r="D1" s="1" t="s">
        <v>1</v>
      </c>
      <c r="E1" s="1" t="s">
        <v>2</v>
      </c>
      <c r="F1" s="2" t="s">
        <v>3</v>
      </c>
      <c r="G1" s="1" t="s">
        <v>4</v>
      </c>
      <c r="I1" s="1" t="s">
        <v>5</v>
      </c>
    </row>
    <row r="2">
      <c r="A2" s="1" t="s">
        <v>6</v>
      </c>
      <c r="B2" s="9">
        <v>6917.04</v>
      </c>
      <c r="D2" s="1" t="s">
        <v>6</v>
      </c>
      <c r="E2" s="1" t="s">
        <v>18</v>
      </c>
      <c r="F2" s="1" t="s">
        <v>470</v>
      </c>
      <c r="G2" s="4">
        <v>7.44</v>
      </c>
      <c r="I2" s="1" t="s">
        <v>6</v>
      </c>
      <c r="J2" s="5">
        <f>SUMIF(D2:D1000,A2,G2:G1000)</f>
        <v>7834.33</v>
      </c>
    </row>
    <row r="3">
      <c r="A3" s="1" t="s">
        <v>9</v>
      </c>
      <c r="B3" s="9">
        <v>2768.6</v>
      </c>
      <c r="D3" s="1" t="s">
        <v>6</v>
      </c>
      <c r="E3" s="1" t="s">
        <v>18</v>
      </c>
      <c r="F3" s="1" t="s">
        <v>471</v>
      </c>
      <c r="G3" s="4">
        <v>22.45</v>
      </c>
      <c r="I3" s="1" t="s">
        <v>9</v>
      </c>
      <c r="J3" s="5">
        <f>SUMIF(D$2:D1000,A3,G$2:G1000)</f>
        <v>2842.82</v>
      </c>
    </row>
    <row r="4">
      <c r="A4" s="1" t="s">
        <v>11</v>
      </c>
      <c r="B4" s="5">
        <f>SUM(B2:B3)</f>
        <v>9685.64</v>
      </c>
      <c r="D4" s="1" t="s">
        <v>6</v>
      </c>
      <c r="E4" s="1" t="s">
        <v>7</v>
      </c>
      <c r="F4" s="1" t="s">
        <v>108</v>
      </c>
      <c r="G4" s="4">
        <v>183.96</v>
      </c>
      <c r="I4" s="1" t="s">
        <v>11</v>
      </c>
      <c r="J4" s="5">
        <f>SUM(J2:J3)</f>
        <v>10677.15</v>
      </c>
    </row>
    <row r="5">
      <c r="D5" s="1" t="s">
        <v>6</v>
      </c>
      <c r="E5" s="1" t="s">
        <v>18</v>
      </c>
      <c r="F5" s="2" t="s">
        <v>472</v>
      </c>
      <c r="G5" s="4">
        <f>2.94+84.09</f>
        <v>87.03</v>
      </c>
    </row>
    <row r="6">
      <c r="A6" s="1" t="s">
        <v>14</v>
      </c>
      <c r="D6" s="1" t="s">
        <v>6</v>
      </c>
      <c r="E6" s="1" t="s">
        <v>33</v>
      </c>
      <c r="F6" s="2"/>
      <c r="G6" s="4">
        <v>67.29</v>
      </c>
      <c r="I6" s="1" t="s">
        <v>16</v>
      </c>
    </row>
    <row r="7">
      <c r="A7" s="1" t="s">
        <v>6</v>
      </c>
      <c r="B7" s="6">
        <f>B2/B4</f>
        <v>0.7141541499</v>
      </c>
      <c r="D7" s="1" t="s">
        <v>6</v>
      </c>
      <c r="E7" s="1" t="s">
        <v>62</v>
      </c>
      <c r="F7" s="7"/>
      <c r="G7" s="4">
        <v>239.9</v>
      </c>
      <c r="I7" s="1" t="s">
        <v>6</v>
      </c>
      <c r="J7" s="6">
        <f>J2/J4</f>
        <v>0.7337473015</v>
      </c>
    </row>
    <row r="8">
      <c r="A8" s="1" t="s">
        <v>9</v>
      </c>
      <c r="B8" s="6">
        <f>B3/B4</f>
        <v>0.2858458501</v>
      </c>
      <c r="D8" s="1" t="s">
        <v>6</v>
      </c>
      <c r="E8" s="1" t="s">
        <v>25</v>
      </c>
      <c r="F8" s="7"/>
      <c r="G8" s="4">
        <v>355.57</v>
      </c>
      <c r="I8" s="1" t="s">
        <v>9</v>
      </c>
      <c r="J8" s="6">
        <f>J3/J4</f>
        <v>0.2662526985</v>
      </c>
    </row>
    <row r="9">
      <c r="D9" s="1" t="s">
        <v>6</v>
      </c>
      <c r="E9" s="1" t="s">
        <v>285</v>
      </c>
      <c r="F9" s="2" t="s">
        <v>473</v>
      </c>
      <c r="G9" s="4">
        <v>15.99</v>
      </c>
    </row>
    <row r="10">
      <c r="D10" s="1" t="s">
        <v>6</v>
      </c>
      <c r="E10" s="1" t="s">
        <v>33</v>
      </c>
      <c r="F10" s="2" t="s">
        <v>437</v>
      </c>
      <c r="G10" s="4">
        <v>114.5</v>
      </c>
      <c r="I10" s="1" t="s">
        <v>22</v>
      </c>
    </row>
    <row r="11">
      <c r="D11" s="1" t="s">
        <v>6</v>
      </c>
      <c r="E11" s="1" t="s">
        <v>33</v>
      </c>
      <c r="F11" s="2" t="s">
        <v>392</v>
      </c>
      <c r="G11" s="4">
        <v>45.16</v>
      </c>
      <c r="I11" s="1" t="s">
        <v>6</v>
      </c>
      <c r="J11" s="5">
        <f>J4*B7</f>
        <v>7625.130981</v>
      </c>
    </row>
    <row r="12">
      <c r="D12" s="1" t="s">
        <v>6</v>
      </c>
      <c r="E12" s="1" t="s">
        <v>17</v>
      </c>
      <c r="F12" s="7"/>
      <c r="G12" s="4">
        <v>1713.43</v>
      </c>
      <c r="I12" s="1" t="s">
        <v>9</v>
      </c>
      <c r="J12" s="5">
        <f>J4*B8</f>
        <v>3052.019019</v>
      </c>
    </row>
    <row r="13">
      <c r="D13" s="1" t="s">
        <v>6</v>
      </c>
      <c r="E13" s="1" t="s">
        <v>23</v>
      </c>
      <c r="F13" s="7"/>
      <c r="G13" s="4">
        <v>462.54</v>
      </c>
    </row>
    <row r="14">
      <c r="D14" s="1" t="s">
        <v>6</v>
      </c>
      <c r="E14" s="1" t="s">
        <v>33</v>
      </c>
      <c r="F14" s="2" t="s">
        <v>402</v>
      </c>
      <c r="G14" s="4">
        <v>176.09</v>
      </c>
      <c r="I14" s="1" t="s">
        <v>26</v>
      </c>
      <c r="J14" s="8" t="str">
        <f>if(J2&lt;J11,A2,A3)</f>
        <v>Nayara</v>
      </c>
    </row>
    <row r="15">
      <c r="D15" s="1" t="s">
        <v>6</v>
      </c>
      <c r="E15" s="1" t="s">
        <v>285</v>
      </c>
      <c r="F15" s="2" t="s">
        <v>474</v>
      </c>
      <c r="G15" s="4">
        <v>36.9</v>
      </c>
      <c r="I15" s="1" t="s">
        <v>27</v>
      </c>
      <c r="J15" s="5">
        <f>IF(J14=A3, abs(J11-J2)-SUMIF(I$18:I1000,A3,J$18:J1000),abs(J11-J2)-SUMIF(I$18:I1000,A2,J$18:J1000))</f>
        <v>209.1990189</v>
      </c>
    </row>
    <row r="16">
      <c r="D16" s="1" t="s">
        <v>6</v>
      </c>
      <c r="E16" s="1" t="s">
        <v>7</v>
      </c>
      <c r="F16" s="7"/>
      <c r="G16" s="4">
        <v>64.79</v>
      </c>
    </row>
    <row r="17">
      <c r="D17" s="1" t="s">
        <v>6</v>
      </c>
      <c r="E17" s="1" t="s">
        <v>17</v>
      </c>
      <c r="F17" s="7"/>
      <c r="G17" s="4">
        <v>674.25</v>
      </c>
      <c r="I17" s="1" t="s">
        <v>35</v>
      </c>
      <c r="J17" s="1" t="s">
        <v>36</v>
      </c>
    </row>
    <row r="18">
      <c r="D18" s="1" t="s">
        <v>6</v>
      </c>
      <c r="E18" s="1" t="s">
        <v>285</v>
      </c>
      <c r="F18" s="2" t="s">
        <v>155</v>
      </c>
      <c r="G18" s="4">
        <v>102.39</v>
      </c>
      <c r="I18" s="8"/>
    </row>
    <row r="19">
      <c r="D19" s="1" t="s">
        <v>6</v>
      </c>
      <c r="E19" s="1" t="s">
        <v>285</v>
      </c>
      <c r="F19" s="2" t="s">
        <v>475</v>
      </c>
      <c r="G19" s="4">
        <v>48.0</v>
      </c>
      <c r="I19" s="8"/>
    </row>
    <row r="20">
      <c r="D20" s="1" t="s">
        <v>6</v>
      </c>
      <c r="E20" s="1" t="s">
        <v>46</v>
      </c>
      <c r="F20" s="7"/>
      <c r="G20" s="4">
        <v>90.0</v>
      </c>
      <c r="I20" s="8"/>
    </row>
    <row r="21">
      <c r="D21" s="1" t="s">
        <v>6</v>
      </c>
      <c r="E21" s="1" t="s">
        <v>33</v>
      </c>
      <c r="F21" s="2" t="s">
        <v>476</v>
      </c>
      <c r="G21" s="4">
        <v>69.9</v>
      </c>
      <c r="I21" s="8"/>
    </row>
    <row r="22">
      <c r="D22" s="1" t="s">
        <v>6</v>
      </c>
      <c r="E22" s="1" t="s">
        <v>163</v>
      </c>
      <c r="F22" s="7"/>
      <c r="G22" s="4">
        <v>29.97</v>
      </c>
      <c r="I22" s="8"/>
    </row>
    <row r="23">
      <c r="D23" s="1" t="s">
        <v>6</v>
      </c>
      <c r="E23" s="1" t="s">
        <v>163</v>
      </c>
      <c r="F23" s="7"/>
      <c r="G23" s="4">
        <v>6.49</v>
      </c>
      <c r="I23" s="8"/>
    </row>
    <row r="24">
      <c r="D24" s="1" t="s">
        <v>6</v>
      </c>
      <c r="E24" s="1" t="s">
        <v>163</v>
      </c>
      <c r="F24" s="7"/>
      <c r="G24" s="4">
        <v>3.46</v>
      </c>
      <c r="I24" s="8"/>
    </row>
    <row r="25">
      <c r="D25" s="1" t="s">
        <v>6</v>
      </c>
      <c r="E25" s="1" t="s">
        <v>285</v>
      </c>
      <c r="F25" s="2" t="s">
        <v>116</v>
      </c>
      <c r="G25" s="4">
        <f>136.79-65</f>
        <v>71.79</v>
      </c>
      <c r="I25" s="8"/>
    </row>
    <row r="26">
      <c r="D26" s="1" t="s">
        <v>6</v>
      </c>
      <c r="E26" s="1" t="s">
        <v>163</v>
      </c>
      <c r="F26" s="7"/>
      <c r="G26" s="4">
        <v>1.22</v>
      </c>
      <c r="I26" s="8"/>
    </row>
    <row r="27">
      <c r="D27" s="1" t="s">
        <v>6</v>
      </c>
      <c r="E27" s="1" t="s">
        <v>163</v>
      </c>
      <c r="F27" s="7"/>
      <c r="G27" s="4">
        <v>2.47</v>
      </c>
      <c r="I27" s="8"/>
    </row>
    <row r="28">
      <c r="D28" s="1" t="s">
        <v>6</v>
      </c>
      <c r="E28" s="1" t="s">
        <v>7</v>
      </c>
      <c r="F28" s="2" t="s">
        <v>108</v>
      </c>
      <c r="G28" s="4">
        <v>133.85</v>
      </c>
      <c r="I28" s="8"/>
    </row>
    <row r="29">
      <c r="D29" s="1" t="s">
        <v>6</v>
      </c>
      <c r="E29" s="1" t="s">
        <v>135</v>
      </c>
      <c r="F29" s="7"/>
      <c r="G29" s="4">
        <v>86.0</v>
      </c>
      <c r="I29" s="8"/>
    </row>
    <row r="30">
      <c r="D30" s="1" t="s">
        <v>6</v>
      </c>
      <c r="E30" s="1" t="s">
        <v>285</v>
      </c>
      <c r="F30" s="2" t="s">
        <v>477</v>
      </c>
      <c r="G30" s="4">
        <v>11.9</v>
      </c>
      <c r="I30" s="8"/>
    </row>
    <row r="31">
      <c r="D31" s="1" t="s">
        <v>6</v>
      </c>
      <c r="E31" s="1" t="s">
        <v>285</v>
      </c>
      <c r="F31" s="2" t="s">
        <v>478</v>
      </c>
      <c r="G31" s="4">
        <v>70.0</v>
      </c>
      <c r="I31" s="8"/>
    </row>
    <row r="32">
      <c r="D32" s="1" t="s">
        <v>6</v>
      </c>
      <c r="E32" s="1" t="s">
        <v>33</v>
      </c>
      <c r="F32" s="2" t="s">
        <v>479</v>
      </c>
      <c r="G32" s="4">
        <v>274.96</v>
      </c>
      <c r="I32" s="8"/>
    </row>
    <row r="33">
      <c r="D33" s="1" t="s">
        <v>6</v>
      </c>
      <c r="E33" s="1" t="s">
        <v>285</v>
      </c>
      <c r="F33" s="2" t="s">
        <v>480</v>
      </c>
      <c r="G33" s="4">
        <v>16.0</v>
      </c>
      <c r="I33" s="8"/>
    </row>
    <row r="34">
      <c r="D34" s="1" t="s">
        <v>6</v>
      </c>
      <c r="E34" s="1" t="s">
        <v>33</v>
      </c>
      <c r="F34" s="7"/>
      <c r="G34" s="4">
        <v>19.99</v>
      </c>
      <c r="I34" s="8"/>
    </row>
    <row r="35">
      <c r="D35" s="1" t="s">
        <v>6</v>
      </c>
      <c r="E35" s="1" t="s">
        <v>163</v>
      </c>
      <c r="F35" s="7"/>
      <c r="G35" s="4">
        <v>2.47</v>
      </c>
      <c r="I35" s="8"/>
    </row>
    <row r="36">
      <c r="D36" s="1" t="s">
        <v>6</v>
      </c>
      <c r="E36" s="1" t="s">
        <v>285</v>
      </c>
      <c r="F36" s="2" t="s">
        <v>116</v>
      </c>
      <c r="G36" s="4">
        <v>70.89</v>
      </c>
      <c r="I36" s="8"/>
    </row>
    <row r="37">
      <c r="D37" s="1" t="s">
        <v>6</v>
      </c>
      <c r="E37" s="1" t="s">
        <v>285</v>
      </c>
      <c r="F37" s="2" t="s">
        <v>318</v>
      </c>
      <c r="G37" s="4">
        <v>8.3</v>
      </c>
      <c r="I37" s="8"/>
    </row>
    <row r="38">
      <c r="D38" s="1" t="s">
        <v>6</v>
      </c>
      <c r="E38" s="1" t="s">
        <v>163</v>
      </c>
      <c r="F38" s="7"/>
      <c r="G38" s="4">
        <v>2.47</v>
      </c>
      <c r="I38" s="8"/>
    </row>
    <row r="39">
      <c r="D39" s="1" t="s">
        <v>6</v>
      </c>
      <c r="E39" s="1" t="s">
        <v>285</v>
      </c>
      <c r="F39" s="2" t="s">
        <v>318</v>
      </c>
      <c r="G39" s="4">
        <v>9.9</v>
      </c>
      <c r="I39" s="8"/>
    </row>
    <row r="40">
      <c r="D40" s="1" t="s">
        <v>6</v>
      </c>
      <c r="E40" s="1" t="s">
        <v>33</v>
      </c>
      <c r="F40" s="2" t="s">
        <v>219</v>
      </c>
      <c r="G40" s="4">
        <v>50.0</v>
      </c>
      <c r="I40" s="8"/>
    </row>
    <row r="41">
      <c r="D41" s="1" t="s">
        <v>6</v>
      </c>
      <c r="E41" s="1" t="s">
        <v>285</v>
      </c>
      <c r="F41" s="2" t="s">
        <v>481</v>
      </c>
      <c r="G41" s="4">
        <v>41.1</v>
      </c>
      <c r="I41" s="8"/>
    </row>
    <row r="42">
      <c r="D42" s="1" t="s">
        <v>6</v>
      </c>
      <c r="E42" s="1" t="s">
        <v>33</v>
      </c>
      <c r="F42" s="2" t="s">
        <v>482</v>
      </c>
      <c r="G42" s="4">
        <v>20.0</v>
      </c>
      <c r="I42" s="8"/>
    </row>
    <row r="43">
      <c r="D43" s="1" t="s">
        <v>6</v>
      </c>
      <c r="E43" s="1" t="s">
        <v>285</v>
      </c>
      <c r="F43" s="2" t="s">
        <v>483</v>
      </c>
      <c r="G43" s="4">
        <v>22.0</v>
      </c>
      <c r="I43" s="8"/>
    </row>
    <row r="44">
      <c r="D44" s="1" t="s">
        <v>6</v>
      </c>
      <c r="E44" s="1" t="s">
        <v>285</v>
      </c>
      <c r="F44" s="2" t="s">
        <v>484</v>
      </c>
      <c r="G44" s="4">
        <v>70.77</v>
      </c>
      <c r="I44" s="8"/>
    </row>
    <row r="45">
      <c r="D45" s="1" t="s">
        <v>6</v>
      </c>
      <c r="E45" s="1" t="s">
        <v>285</v>
      </c>
      <c r="F45" s="7"/>
      <c r="G45" s="4">
        <v>144.15</v>
      </c>
      <c r="I45" s="8"/>
    </row>
    <row r="46">
      <c r="D46" s="1" t="s">
        <v>6</v>
      </c>
      <c r="E46" s="1" t="s">
        <v>285</v>
      </c>
      <c r="F46" s="7"/>
      <c r="G46" s="4">
        <v>30.0</v>
      </c>
      <c r="I46" s="8"/>
    </row>
    <row r="47">
      <c r="D47" s="1" t="s">
        <v>6</v>
      </c>
      <c r="E47" s="1" t="s">
        <v>46</v>
      </c>
      <c r="F47" s="7"/>
      <c r="G47" s="4">
        <v>70.0</v>
      </c>
      <c r="I47" s="8"/>
    </row>
    <row r="48">
      <c r="D48" s="1" t="s">
        <v>6</v>
      </c>
      <c r="E48" s="1" t="s">
        <v>7</v>
      </c>
      <c r="F48" s="7"/>
      <c r="G48" s="4">
        <v>44.38</v>
      </c>
      <c r="I48" s="8"/>
    </row>
    <row r="49">
      <c r="D49" s="1" t="s">
        <v>6</v>
      </c>
      <c r="E49" s="1" t="s">
        <v>33</v>
      </c>
      <c r="F49" s="2" t="s">
        <v>485</v>
      </c>
      <c r="G49" s="4">
        <v>95.96</v>
      </c>
      <c r="I49" s="8"/>
    </row>
    <row r="50">
      <c r="D50" s="1" t="s">
        <v>6</v>
      </c>
      <c r="E50" s="1" t="s">
        <v>33</v>
      </c>
      <c r="F50" s="2" t="s">
        <v>486</v>
      </c>
      <c r="G50" s="4">
        <v>56.17</v>
      </c>
      <c r="I50" s="8"/>
    </row>
    <row r="51">
      <c r="D51" s="1" t="s">
        <v>6</v>
      </c>
      <c r="E51" s="1" t="s">
        <v>285</v>
      </c>
      <c r="F51" s="2" t="s">
        <v>487</v>
      </c>
      <c r="G51" s="4">
        <v>110.41</v>
      </c>
      <c r="I51" s="8"/>
    </row>
    <row r="52">
      <c r="D52" s="1" t="s">
        <v>6</v>
      </c>
      <c r="E52" s="1" t="s">
        <v>25</v>
      </c>
      <c r="F52" s="7"/>
      <c r="G52" s="4">
        <v>70.52</v>
      </c>
      <c r="I52" s="8"/>
    </row>
    <row r="53">
      <c r="D53" s="1" t="s">
        <v>6</v>
      </c>
      <c r="E53" s="1" t="s">
        <v>33</v>
      </c>
      <c r="F53" s="2" t="s">
        <v>488</v>
      </c>
      <c r="G53" s="4">
        <v>12.99</v>
      </c>
      <c r="I53" s="8"/>
    </row>
    <row r="54">
      <c r="D54" s="1" t="s">
        <v>6</v>
      </c>
      <c r="E54" s="1" t="s">
        <v>33</v>
      </c>
      <c r="F54" s="7"/>
      <c r="G54" s="4">
        <v>24.0</v>
      </c>
      <c r="I54" s="8"/>
    </row>
    <row r="55">
      <c r="D55" s="1" t="s">
        <v>6</v>
      </c>
      <c r="E55" s="1" t="s">
        <v>28</v>
      </c>
      <c r="F55" s="7"/>
      <c r="G55" s="4">
        <v>228.03</v>
      </c>
      <c r="I55" s="8"/>
    </row>
    <row r="56">
      <c r="D56" s="1" t="s">
        <v>6</v>
      </c>
      <c r="E56" s="1" t="s">
        <v>163</v>
      </c>
      <c r="F56" s="7"/>
      <c r="G56" s="4">
        <v>10.0</v>
      </c>
      <c r="I56" s="8"/>
    </row>
    <row r="57">
      <c r="D57" s="1" t="s">
        <v>6</v>
      </c>
      <c r="E57" s="1" t="s">
        <v>285</v>
      </c>
      <c r="F57" s="2" t="s">
        <v>489</v>
      </c>
      <c r="G57" s="4">
        <v>58.9</v>
      </c>
      <c r="I57" s="8"/>
    </row>
    <row r="58">
      <c r="D58" s="1" t="s">
        <v>6</v>
      </c>
      <c r="E58" s="1" t="s">
        <v>285</v>
      </c>
      <c r="F58" s="2" t="s">
        <v>489</v>
      </c>
      <c r="G58" s="4">
        <v>89.79</v>
      </c>
      <c r="I58" s="8"/>
    </row>
    <row r="59">
      <c r="D59" s="1" t="s">
        <v>6</v>
      </c>
      <c r="E59" s="1" t="s">
        <v>7</v>
      </c>
      <c r="F59" s="2" t="s">
        <v>343</v>
      </c>
      <c r="G59" s="4">
        <v>456.01</v>
      </c>
      <c r="I59" s="8"/>
    </row>
    <row r="60">
      <c r="D60" s="1" t="s">
        <v>6</v>
      </c>
      <c r="E60" s="1" t="s">
        <v>285</v>
      </c>
      <c r="F60" s="2" t="s">
        <v>490</v>
      </c>
      <c r="G60" s="4">
        <v>68.79</v>
      </c>
      <c r="I60" s="8"/>
    </row>
    <row r="61">
      <c r="D61" s="1" t="s">
        <v>6</v>
      </c>
      <c r="E61" s="1" t="s">
        <v>7</v>
      </c>
      <c r="F61" s="2" t="s">
        <v>229</v>
      </c>
      <c r="G61" s="4">
        <v>432.03</v>
      </c>
      <c r="I61" s="8"/>
    </row>
    <row r="62">
      <c r="D62" s="1" t="s">
        <v>6</v>
      </c>
      <c r="E62" s="1" t="s">
        <v>25</v>
      </c>
      <c r="F62" s="7"/>
      <c r="G62" s="4">
        <v>46.98</v>
      </c>
      <c r="I62" s="8"/>
    </row>
    <row r="63">
      <c r="D63" s="1" t="s">
        <v>6</v>
      </c>
      <c r="E63" s="1" t="s">
        <v>7</v>
      </c>
      <c r="F63" s="7"/>
      <c r="G63" s="4">
        <v>31.98</v>
      </c>
      <c r="I63" s="8"/>
    </row>
    <row r="64">
      <c r="D64" s="1" t="s">
        <v>6</v>
      </c>
      <c r="E64" s="1" t="s">
        <v>285</v>
      </c>
      <c r="F64" s="2" t="s">
        <v>491</v>
      </c>
      <c r="G64" s="4">
        <v>46.4</v>
      </c>
      <c r="I64" s="8"/>
    </row>
    <row r="65">
      <c r="D65" s="1" t="s">
        <v>6</v>
      </c>
      <c r="E65" s="1" t="s">
        <v>163</v>
      </c>
      <c r="F65" s="7"/>
      <c r="G65" s="4">
        <v>2.32</v>
      </c>
      <c r="I65" s="8"/>
    </row>
    <row r="66">
      <c r="D66" s="1" t="s">
        <v>6</v>
      </c>
      <c r="E66" s="1" t="s">
        <v>7</v>
      </c>
      <c r="F66" s="7"/>
      <c r="G66" s="4">
        <v>86.0</v>
      </c>
      <c r="I66" s="8"/>
    </row>
    <row r="67">
      <c r="D67" s="1" t="s">
        <v>6</v>
      </c>
      <c r="E67" s="1" t="s">
        <v>284</v>
      </c>
      <c r="F67" s="7"/>
      <c r="G67" s="4">
        <v>14.94</v>
      </c>
      <c r="I67" s="8"/>
    </row>
    <row r="68">
      <c r="D68" s="1" t="s">
        <v>9</v>
      </c>
      <c r="E68" s="1" t="s">
        <v>284</v>
      </c>
      <c r="F68" s="2" t="s">
        <v>492</v>
      </c>
      <c r="G68" s="4">
        <v>64.98</v>
      </c>
      <c r="I68" s="8"/>
    </row>
    <row r="69">
      <c r="D69" s="1" t="s">
        <v>9</v>
      </c>
      <c r="E69" s="1" t="s">
        <v>46</v>
      </c>
      <c r="F69" s="2" t="s">
        <v>493</v>
      </c>
      <c r="G69" s="4">
        <v>81.0</v>
      </c>
      <c r="I69" s="8"/>
    </row>
    <row r="70">
      <c r="D70" s="1" t="s">
        <v>9</v>
      </c>
      <c r="E70" s="1" t="s">
        <v>18</v>
      </c>
      <c r="F70" s="2" t="s">
        <v>494</v>
      </c>
      <c r="G70" s="4">
        <v>23.6</v>
      </c>
      <c r="I70" s="8"/>
    </row>
    <row r="71">
      <c r="D71" s="1" t="s">
        <v>9</v>
      </c>
      <c r="E71" s="1" t="s">
        <v>285</v>
      </c>
      <c r="F71" s="2" t="s">
        <v>495</v>
      </c>
      <c r="G71" s="4">
        <v>6.0</v>
      </c>
      <c r="I71" s="8"/>
    </row>
    <row r="72">
      <c r="D72" s="1" t="s">
        <v>9</v>
      </c>
      <c r="E72" s="1" t="s">
        <v>25</v>
      </c>
      <c r="F72" s="2" t="s">
        <v>175</v>
      </c>
      <c r="G72" s="4">
        <v>40.84</v>
      </c>
      <c r="I72" s="8"/>
    </row>
    <row r="73">
      <c r="D73" s="1" t="s">
        <v>9</v>
      </c>
      <c r="E73" s="1" t="s">
        <v>33</v>
      </c>
      <c r="F73" s="2" t="s">
        <v>496</v>
      </c>
      <c r="G73" s="4">
        <v>75.98</v>
      </c>
      <c r="I73" s="8"/>
    </row>
    <row r="74">
      <c r="D74" s="1" t="s">
        <v>9</v>
      </c>
      <c r="E74" s="1" t="s">
        <v>33</v>
      </c>
      <c r="F74" s="2" t="s">
        <v>497</v>
      </c>
      <c r="G74" s="4">
        <v>57.0</v>
      </c>
      <c r="I74" s="8"/>
    </row>
    <row r="75">
      <c r="D75" s="1" t="s">
        <v>9</v>
      </c>
      <c r="E75" s="1" t="s">
        <v>33</v>
      </c>
      <c r="F75" s="2" t="s">
        <v>498</v>
      </c>
      <c r="G75" s="4">
        <v>149.9</v>
      </c>
      <c r="I75" s="8"/>
    </row>
    <row r="76">
      <c r="D76" s="1" t="s">
        <v>9</v>
      </c>
      <c r="E76" s="1" t="s">
        <v>57</v>
      </c>
      <c r="F76" s="2" t="s">
        <v>58</v>
      </c>
      <c r="G76" s="4">
        <v>47.38</v>
      </c>
      <c r="I76" s="8"/>
    </row>
    <row r="77">
      <c r="D77" s="1" t="s">
        <v>9</v>
      </c>
      <c r="E77" s="1" t="s">
        <v>33</v>
      </c>
      <c r="F77" s="1" t="s">
        <v>499</v>
      </c>
      <c r="G77" s="4">
        <v>124.99</v>
      </c>
      <c r="I77" s="8"/>
    </row>
    <row r="78">
      <c r="D78" s="1" t="s">
        <v>9</v>
      </c>
      <c r="E78" s="1" t="s">
        <v>285</v>
      </c>
      <c r="F78" s="2" t="s">
        <v>500</v>
      </c>
      <c r="G78" s="4">
        <v>19.5</v>
      </c>
      <c r="I78" s="8"/>
    </row>
    <row r="79">
      <c r="C79" s="1" t="s">
        <v>501</v>
      </c>
      <c r="D79" s="1" t="s">
        <v>9</v>
      </c>
      <c r="E79" s="1" t="s">
        <v>33</v>
      </c>
      <c r="F79" s="2" t="s">
        <v>502</v>
      </c>
      <c r="G79" s="4">
        <v>114.6</v>
      </c>
      <c r="I79" s="8"/>
    </row>
    <row r="80">
      <c r="D80" s="1" t="s">
        <v>9</v>
      </c>
      <c r="E80" s="1" t="s">
        <v>163</v>
      </c>
      <c r="F80" s="2" t="s">
        <v>209</v>
      </c>
      <c r="G80" s="4">
        <v>11.72</v>
      </c>
      <c r="I80" s="8"/>
    </row>
    <row r="81">
      <c r="D81" s="1" t="s">
        <v>9</v>
      </c>
      <c r="E81" s="1" t="s">
        <v>25</v>
      </c>
      <c r="F81" s="2" t="s">
        <v>59</v>
      </c>
      <c r="G81" s="4">
        <v>59.94</v>
      </c>
      <c r="I81" s="8"/>
    </row>
    <row r="82">
      <c r="D82" s="1" t="s">
        <v>9</v>
      </c>
      <c r="E82" s="1" t="s">
        <v>285</v>
      </c>
      <c r="F82" s="2" t="s">
        <v>503</v>
      </c>
      <c r="G82" s="4">
        <v>6.99</v>
      </c>
      <c r="I82" s="8"/>
    </row>
    <row r="83">
      <c r="D83" s="1" t="s">
        <v>9</v>
      </c>
      <c r="E83" s="1" t="s">
        <v>285</v>
      </c>
      <c r="F83" s="2" t="s">
        <v>500</v>
      </c>
      <c r="G83" s="4">
        <v>9.5</v>
      </c>
      <c r="I83" s="8"/>
    </row>
    <row r="84">
      <c r="D84" s="1" t="s">
        <v>9</v>
      </c>
      <c r="E84" s="1" t="s">
        <v>7</v>
      </c>
      <c r="F84" s="2" t="s">
        <v>113</v>
      </c>
      <c r="G84" s="4">
        <v>20.68</v>
      </c>
      <c r="I84" s="8"/>
    </row>
    <row r="85">
      <c r="D85" s="1" t="s">
        <v>9</v>
      </c>
      <c r="E85" s="1" t="s">
        <v>33</v>
      </c>
      <c r="F85" s="2" t="s">
        <v>504</v>
      </c>
      <c r="G85" s="4">
        <v>67.81</v>
      </c>
      <c r="I85" s="8"/>
    </row>
    <row r="86">
      <c r="D86" s="1" t="s">
        <v>9</v>
      </c>
      <c r="E86" s="1" t="s">
        <v>18</v>
      </c>
      <c r="F86" s="2" t="s">
        <v>305</v>
      </c>
      <c r="G86" s="4">
        <v>9.99</v>
      </c>
      <c r="I86" s="8"/>
    </row>
    <row r="87">
      <c r="D87" s="1" t="s">
        <v>9</v>
      </c>
      <c r="E87" s="1" t="s">
        <v>163</v>
      </c>
      <c r="F87" s="2" t="s">
        <v>209</v>
      </c>
      <c r="G87" s="4">
        <v>10.99</v>
      </c>
      <c r="I87" s="8"/>
    </row>
    <row r="88">
      <c r="D88" s="1" t="s">
        <v>9</v>
      </c>
      <c r="E88" s="1" t="s">
        <v>163</v>
      </c>
      <c r="F88" s="2" t="s">
        <v>209</v>
      </c>
      <c r="G88" s="4">
        <v>14.0</v>
      </c>
      <c r="I88" s="8"/>
    </row>
    <row r="89">
      <c r="D89" s="1" t="s">
        <v>9</v>
      </c>
      <c r="E89" s="1" t="s">
        <v>57</v>
      </c>
      <c r="F89" s="2" t="s">
        <v>505</v>
      </c>
      <c r="G89" s="4">
        <v>17.04</v>
      </c>
      <c r="I89" s="8"/>
    </row>
    <row r="90">
      <c r="D90" s="1" t="s">
        <v>9</v>
      </c>
      <c r="E90" s="1" t="s">
        <v>57</v>
      </c>
      <c r="F90" s="2" t="s">
        <v>58</v>
      </c>
      <c r="G90" s="4">
        <v>14.21</v>
      </c>
      <c r="I90" s="8"/>
    </row>
    <row r="91">
      <c r="D91" s="1" t="s">
        <v>9</v>
      </c>
      <c r="E91" s="1" t="s">
        <v>285</v>
      </c>
      <c r="F91" s="2" t="s">
        <v>267</v>
      </c>
      <c r="G91" s="4">
        <v>40.99</v>
      </c>
      <c r="I91" s="8"/>
    </row>
    <row r="92">
      <c r="D92" s="1" t="s">
        <v>9</v>
      </c>
      <c r="E92" s="1" t="s">
        <v>57</v>
      </c>
      <c r="F92" s="2" t="s">
        <v>58</v>
      </c>
      <c r="G92" s="4">
        <v>11.43</v>
      </c>
      <c r="I92" s="8"/>
    </row>
    <row r="93">
      <c r="D93" s="1" t="s">
        <v>9</v>
      </c>
      <c r="E93" s="1" t="s">
        <v>33</v>
      </c>
      <c r="F93" s="2" t="s">
        <v>391</v>
      </c>
      <c r="G93" s="4">
        <v>83.34</v>
      </c>
      <c r="I93" s="8"/>
    </row>
    <row r="94">
      <c r="D94" s="1" t="s">
        <v>9</v>
      </c>
      <c r="E94" s="1" t="s">
        <v>135</v>
      </c>
      <c r="F94" s="2" t="s">
        <v>469</v>
      </c>
      <c r="G94" s="4">
        <v>305.48</v>
      </c>
      <c r="I94" s="8"/>
    </row>
    <row r="95">
      <c r="D95" s="1" t="s">
        <v>9</v>
      </c>
      <c r="E95" s="1" t="s">
        <v>18</v>
      </c>
      <c r="F95" s="2" t="s">
        <v>506</v>
      </c>
      <c r="G95" s="4">
        <v>22.9</v>
      </c>
      <c r="I95" s="8"/>
    </row>
    <row r="96">
      <c r="D96" s="1" t="s">
        <v>9</v>
      </c>
      <c r="E96" s="1" t="s">
        <v>25</v>
      </c>
      <c r="F96" s="2" t="s">
        <v>507</v>
      </c>
      <c r="G96" s="4">
        <v>44.9</v>
      </c>
      <c r="I96" s="8"/>
    </row>
    <row r="97">
      <c r="D97" s="1" t="s">
        <v>9</v>
      </c>
      <c r="E97" s="1" t="s">
        <v>284</v>
      </c>
      <c r="F97" s="2" t="s">
        <v>508</v>
      </c>
      <c r="G97" s="4">
        <v>73.27</v>
      </c>
      <c r="I97" s="8"/>
    </row>
    <row r="98">
      <c r="D98" s="1" t="s">
        <v>9</v>
      </c>
      <c r="E98" s="1" t="s">
        <v>163</v>
      </c>
      <c r="F98" s="2" t="s">
        <v>209</v>
      </c>
      <c r="G98" s="4">
        <v>2.39</v>
      </c>
      <c r="I98" s="8"/>
    </row>
    <row r="99">
      <c r="D99" s="1" t="s">
        <v>9</v>
      </c>
      <c r="E99" s="1" t="s">
        <v>163</v>
      </c>
      <c r="F99" s="2" t="s">
        <v>209</v>
      </c>
      <c r="G99" s="4">
        <v>2.52</v>
      </c>
      <c r="I99" s="8"/>
    </row>
    <row r="100">
      <c r="D100" s="1" t="s">
        <v>9</v>
      </c>
      <c r="E100" s="1" t="s">
        <v>163</v>
      </c>
      <c r="F100" s="2" t="s">
        <v>209</v>
      </c>
      <c r="G100" s="4">
        <v>2.51</v>
      </c>
      <c r="I100" s="8"/>
    </row>
    <row r="101">
      <c r="D101" s="1" t="s">
        <v>9</v>
      </c>
      <c r="E101" s="1" t="s">
        <v>163</v>
      </c>
      <c r="F101" s="2" t="s">
        <v>209</v>
      </c>
      <c r="G101" s="4">
        <v>1.22</v>
      </c>
      <c r="I101" s="8"/>
    </row>
    <row r="102">
      <c r="D102" s="1" t="s">
        <v>9</v>
      </c>
      <c r="E102" s="1" t="s">
        <v>33</v>
      </c>
      <c r="F102" s="2" t="s">
        <v>509</v>
      </c>
      <c r="G102" s="4">
        <v>30.0</v>
      </c>
      <c r="I102" s="8"/>
    </row>
    <row r="103">
      <c r="D103" s="1" t="s">
        <v>9</v>
      </c>
      <c r="E103" s="1" t="s">
        <v>163</v>
      </c>
      <c r="F103" s="2" t="s">
        <v>355</v>
      </c>
      <c r="G103" s="4">
        <v>17.49</v>
      </c>
      <c r="I103" s="8"/>
    </row>
    <row r="104">
      <c r="D104" s="1" t="s">
        <v>9</v>
      </c>
      <c r="E104" s="1" t="s">
        <v>163</v>
      </c>
      <c r="F104" s="2" t="s">
        <v>209</v>
      </c>
      <c r="G104" s="4">
        <v>1.29</v>
      </c>
      <c r="I104" s="8"/>
    </row>
    <row r="105">
      <c r="D105" s="1" t="s">
        <v>9</v>
      </c>
      <c r="E105" s="1" t="s">
        <v>163</v>
      </c>
      <c r="F105" s="2" t="s">
        <v>209</v>
      </c>
      <c r="G105" s="4">
        <v>3.38</v>
      </c>
      <c r="I105" s="8"/>
    </row>
    <row r="106">
      <c r="D106" s="1" t="s">
        <v>9</v>
      </c>
      <c r="E106" s="1" t="s">
        <v>163</v>
      </c>
      <c r="F106" s="2" t="s">
        <v>209</v>
      </c>
      <c r="G106" s="4">
        <v>3.53</v>
      </c>
      <c r="I106" s="8"/>
    </row>
    <row r="107">
      <c r="D107" s="1" t="s">
        <v>9</v>
      </c>
      <c r="E107" s="1" t="s">
        <v>163</v>
      </c>
      <c r="F107" s="2" t="s">
        <v>209</v>
      </c>
      <c r="G107" s="4">
        <v>3.49</v>
      </c>
      <c r="I107" s="8"/>
    </row>
    <row r="108">
      <c r="D108" s="1" t="s">
        <v>9</v>
      </c>
      <c r="E108" s="1" t="s">
        <v>7</v>
      </c>
      <c r="F108" s="2" t="s">
        <v>151</v>
      </c>
      <c r="G108" s="4">
        <v>7.61</v>
      </c>
      <c r="I108" s="8"/>
    </row>
    <row r="109">
      <c r="D109" s="1" t="s">
        <v>9</v>
      </c>
      <c r="E109" s="1" t="s">
        <v>25</v>
      </c>
      <c r="F109" s="2" t="s">
        <v>510</v>
      </c>
      <c r="G109" s="4">
        <v>65.99</v>
      </c>
      <c r="I109" s="8"/>
    </row>
    <row r="110">
      <c r="D110" s="1" t="s">
        <v>9</v>
      </c>
      <c r="E110" s="1" t="s">
        <v>33</v>
      </c>
      <c r="F110" s="2" t="s">
        <v>330</v>
      </c>
      <c r="G110" s="4">
        <v>100.0</v>
      </c>
      <c r="I110" s="8"/>
    </row>
    <row r="111">
      <c r="D111" s="1" t="s">
        <v>9</v>
      </c>
      <c r="E111" s="1" t="s">
        <v>285</v>
      </c>
      <c r="F111" s="2" t="s">
        <v>511</v>
      </c>
      <c r="G111" s="4">
        <v>20.0</v>
      </c>
      <c r="I111" s="8"/>
    </row>
    <row r="112">
      <c r="D112" s="1" t="s">
        <v>9</v>
      </c>
      <c r="E112" s="1" t="s">
        <v>285</v>
      </c>
      <c r="F112" s="2" t="s">
        <v>512</v>
      </c>
      <c r="G112" s="4">
        <v>10.0</v>
      </c>
      <c r="I112" s="8"/>
    </row>
    <row r="113">
      <c r="D113" s="1" t="s">
        <v>9</v>
      </c>
      <c r="E113" s="1" t="s">
        <v>285</v>
      </c>
      <c r="F113" s="2" t="s">
        <v>513</v>
      </c>
      <c r="G113" s="4">
        <v>58.0</v>
      </c>
      <c r="I113" s="8"/>
    </row>
    <row r="114">
      <c r="D114" s="1" t="s">
        <v>9</v>
      </c>
      <c r="E114" s="1" t="s">
        <v>285</v>
      </c>
      <c r="F114" s="2" t="s">
        <v>512</v>
      </c>
      <c r="G114" s="4">
        <v>20.0</v>
      </c>
      <c r="I114" s="8"/>
    </row>
    <row r="115">
      <c r="D115" s="1" t="s">
        <v>9</v>
      </c>
      <c r="E115" s="1" t="s">
        <v>285</v>
      </c>
      <c r="F115" s="2" t="s">
        <v>514</v>
      </c>
      <c r="G115" s="4">
        <v>33.0</v>
      </c>
      <c r="I115" s="8"/>
    </row>
    <row r="116">
      <c r="D116" s="1" t="s">
        <v>9</v>
      </c>
      <c r="E116" s="1" t="s">
        <v>163</v>
      </c>
      <c r="F116" s="2" t="s">
        <v>209</v>
      </c>
      <c r="G116" s="4">
        <v>2.43</v>
      </c>
      <c r="I116" s="8"/>
    </row>
    <row r="117">
      <c r="D117" s="1" t="s">
        <v>9</v>
      </c>
      <c r="E117" s="1" t="s">
        <v>285</v>
      </c>
      <c r="F117" s="2" t="s">
        <v>515</v>
      </c>
      <c r="G117" s="4">
        <v>59.99</v>
      </c>
      <c r="I117" s="8"/>
    </row>
    <row r="118">
      <c r="D118" s="1" t="s">
        <v>9</v>
      </c>
      <c r="E118" s="1" t="s">
        <v>163</v>
      </c>
      <c r="F118" s="2" t="s">
        <v>209</v>
      </c>
      <c r="G118" s="4">
        <v>2.35</v>
      </c>
      <c r="I118" s="8"/>
    </row>
    <row r="119">
      <c r="D119" s="1" t="s">
        <v>9</v>
      </c>
      <c r="E119" s="1" t="s">
        <v>163</v>
      </c>
      <c r="F119" s="2" t="s">
        <v>209</v>
      </c>
      <c r="G119" s="4">
        <v>1.25</v>
      </c>
      <c r="I119" s="8"/>
    </row>
    <row r="120">
      <c r="D120" s="1" t="s">
        <v>9</v>
      </c>
      <c r="E120" s="1" t="s">
        <v>163</v>
      </c>
      <c r="F120" s="2" t="s">
        <v>209</v>
      </c>
      <c r="G120" s="4">
        <v>3.61</v>
      </c>
      <c r="I120" s="8"/>
    </row>
    <row r="121">
      <c r="D121" s="1" t="s">
        <v>9</v>
      </c>
      <c r="E121" s="1" t="s">
        <v>163</v>
      </c>
      <c r="F121" s="2" t="s">
        <v>209</v>
      </c>
      <c r="G121" s="4">
        <v>1.29</v>
      </c>
      <c r="I121" s="8"/>
    </row>
    <row r="122">
      <c r="D122" s="1" t="s">
        <v>9</v>
      </c>
      <c r="E122" s="1" t="s">
        <v>163</v>
      </c>
      <c r="F122" s="2" t="s">
        <v>209</v>
      </c>
      <c r="G122" s="4">
        <v>22.98</v>
      </c>
      <c r="I122" s="8"/>
    </row>
    <row r="123">
      <c r="D123" s="1" t="s">
        <v>9</v>
      </c>
      <c r="E123" s="1" t="s">
        <v>163</v>
      </c>
      <c r="F123" s="2" t="s">
        <v>209</v>
      </c>
      <c r="G123" s="4">
        <v>2.62</v>
      </c>
      <c r="I123" s="8"/>
    </row>
    <row r="124">
      <c r="D124" s="1" t="s">
        <v>9</v>
      </c>
      <c r="E124" s="1" t="s">
        <v>163</v>
      </c>
      <c r="F124" s="2" t="s">
        <v>209</v>
      </c>
      <c r="G124" s="4">
        <v>3.5</v>
      </c>
      <c r="I124" s="8"/>
    </row>
    <row r="125">
      <c r="D125" s="1" t="s">
        <v>9</v>
      </c>
      <c r="E125" s="1" t="s">
        <v>25</v>
      </c>
      <c r="F125" s="2" t="s">
        <v>59</v>
      </c>
      <c r="G125" s="4">
        <v>10.0</v>
      </c>
      <c r="I125" s="8"/>
    </row>
    <row r="126">
      <c r="D126" s="1" t="s">
        <v>9</v>
      </c>
      <c r="E126" s="1" t="s">
        <v>285</v>
      </c>
      <c r="F126" s="2" t="s">
        <v>155</v>
      </c>
      <c r="G126" s="4">
        <v>43.98</v>
      </c>
      <c r="I126" s="8"/>
    </row>
    <row r="127">
      <c r="D127" s="1" t="s">
        <v>9</v>
      </c>
      <c r="E127" s="1" t="s">
        <v>285</v>
      </c>
      <c r="F127" s="2" t="s">
        <v>516</v>
      </c>
      <c r="G127" s="4">
        <v>128.7</v>
      </c>
      <c r="I127" s="8"/>
    </row>
    <row r="128">
      <c r="D128" s="1" t="s">
        <v>9</v>
      </c>
      <c r="E128" s="1" t="s">
        <v>33</v>
      </c>
      <c r="F128" s="2" t="s">
        <v>517</v>
      </c>
      <c r="G128" s="4">
        <v>190.45</v>
      </c>
      <c r="I128" s="8"/>
    </row>
    <row r="129">
      <c r="D129" s="1" t="s">
        <v>9</v>
      </c>
      <c r="E129" s="1" t="s">
        <v>25</v>
      </c>
      <c r="F129" s="2" t="s">
        <v>59</v>
      </c>
      <c r="G129" s="4">
        <v>356.3</v>
      </c>
      <c r="I129" s="8"/>
    </row>
    <row r="130">
      <c r="B130" s="1" t="s">
        <v>518</v>
      </c>
      <c r="D130" s="8"/>
      <c r="E130" s="8"/>
      <c r="F130" s="7"/>
      <c r="G130" s="5"/>
      <c r="I130" s="8"/>
    </row>
    <row r="131">
      <c r="B131" s="1" t="s">
        <v>519</v>
      </c>
      <c r="D131" s="8"/>
      <c r="E131" s="8"/>
      <c r="F131" s="7"/>
      <c r="G131" s="5"/>
      <c r="I131" s="8"/>
    </row>
    <row r="132">
      <c r="D132" s="8"/>
      <c r="E132" s="8"/>
      <c r="F132" s="7"/>
      <c r="G132" s="5"/>
      <c r="I132" s="8"/>
    </row>
    <row r="133">
      <c r="D133" s="8"/>
      <c r="E133" s="8"/>
      <c r="F133" s="7"/>
      <c r="G133" s="5"/>
      <c r="I133" s="8"/>
    </row>
    <row r="134">
      <c r="D134" s="8"/>
      <c r="E134" s="8"/>
      <c r="F134" s="7"/>
      <c r="G134" s="5"/>
      <c r="I134" s="8"/>
    </row>
    <row r="135">
      <c r="D135" s="8"/>
      <c r="E135" s="8"/>
      <c r="F135" s="7"/>
      <c r="G135" s="5"/>
      <c r="I135" s="8"/>
    </row>
    <row r="136">
      <c r="D136" s="8"/>
      <c r="E136" s="8"/>
      <c r="F136" s="7"/>
      <c r="G136" s="5"/>
      <c r="I136" s="8"/>
    </row>
    <row r="137">
      <c r="D137" s="8"/>
      <c r="E137" s="8"/>
      <c r="F137" s="7"/>
      <c r="G137" s="5"/>
      <c r="I137" s="8"/>
    </row>
    <row r="138">
      <c r="D138" s="8"/>
      <c r="E138" s="8"/>
      <c r="F138" s="7"/>
      <c r="G138" s="5"/>
      <c r="I138" s="8"/>
    </row>
    <row r="139">
      <c r="D139" s="8"/>
      <c r="E139" s="8"/>
      <c r="F139" s="7"/>
      <c r="G139" s="5"/>
      <c r="I139" s="8"/>
    </row>
    <row r="140">
      <c r="D140" s="8"/>
      <c r="E140" s="8"/>
      <c r="F140" s="7"/>
      <c r="G140" s="5"/>
      <c r="I140" s="8"/>
    </row>
    <row r="141">
      <c r="D141" s="8"/>
      <c r="E141" s="8"/>
      <c r="F141" s="7"/>
      <c r="G141" s="5"/>
      <c r="I141" s="8"/>
    </row>
    <row r="142">
      <c r="D142" s="8"/>
      <c r="E142" s="8"/>
      <c r="F142" s="7"/>
      <c r="G142" s="5"/>
      <c r="I142" s="8"/>
    </row>
    <row r="143">
      <c r="D143" s="8"/>
      <c r="E143" s="8"/>
      <c r="F143" s="7"/>
      <c r="G143" s="5"/>
      <c r="I143" s="8"/>
    </row>
    <row r="144">
      <c r="D144" s="8"/>
      <c r="E144" s="8"/>
      <c r="F144" s="7"/>
      <c r="G144" s="5"/>
      <c r="I144" s="8"/>
    </row>
    <row r="145">
      <c r="D145" s="8"/>
      <c r="E145" s="8"/>
      <c r="F145" s="7"/>
      <c r="G145" s="5"/>
      <c r="I145" s="8"/>
    </row>
    <row r="146">
      <c r="D146" s="8"/>
      <c r="E146" s="8"/>
      <c r="F146" s="7"/>
      <c r="G146" s="5"/>
      <c r="I146" s="8"/>
    </row>
    <row r="147">
      <c r="D147" s="8"/>
      <c r="E147" s="8"/>
      <c r="F147" s="7"/>
      <c r="G147" s="5"/>
      <c r="I147" s="8"/>
    </row>
    <row r="148">
      <c r="D148" s="8"/>
      <c r="E148" s="8"/>
      <c r="F148" s="7"/>
      <c r="G148" s="5"/>
      <c r="I148" s="8"/>
    </row>
    <row r="149">
      <c r="D149" s="8"/>
      <c r="E149" s="8"/>
      <c r="F149" s="7"/>
      <c r="G149" s="5"/>
      <c r="I149" s="8"/>
    </row>
    <row r="150">
      <c r="D150" s="8"/>
      <c r="E150" s="8"/>
      <c r="F150" s="7"/>
      <c r="G150" s="5"/>
      <c r="I150" s="8"/>
    </row>
    <row r="151">
      <c r="D151" s="8"/>
      <c r="E151" s="8"/>
      <c r="F151" s="7"/>
      <c r="G151" s="5"/>
      <c r="I151" s="8"/>
    </row>
    <row r="152">
      <c r="D152" s="8"/>
      <c r="E152" s="8"/>
      <c r="F152" s="7"/>
      <c r="G152" s="5"/>
      <c r="I152" s="8"/>
    </row>
    <row r="153">
      <c r="D153" s="8"/>
      <c r="E153" s="8"/>
      <c r="F153" s="7"/>
      <c r="G153" s="5"/>
      <c r="I153" s="8"/>
    </row>
    <row r="154">
      <c r="D154" s="8"/>
      <c r="E154" s="8"/>
      <c r="F154" s="7"/>
      <c r="G154" s="5"/>
      <c r="I154" s="8"/>
    </row>
    <row r="155">
      <c r="D155" s="8"/>
      <c r="E155" s="8"/>
      <c r="F155" s="7"/>
      <c r="G155" s="5"/>
      <c r="I155" s="8"/>
    </row>
    <row r="156">
      <c r="D156" s="8"/>
      <c r="E156" s="8"/>
      <c r="F156" s="7"/>
      <c r="G156" s="5"/>
      <c r="I156" s="8"/>
    </row>
    <row r="157">
      <c r="D157" s="8"/>
      <c r="E157" s="8"/>
      <c r="F157" s="7"/>
      <c r="G157" s="5"/>
      <c r="I157" s="8"/>
    </row>
    <row r="158">
      <c r="D158" s="8"/>
      <c r="E158" s="8"/>
      <c r="F158" s="7"/>
      <c r="G158" s="5"/>
      <c r="I158" s="8"/>
    </row>
    <row r="159">
      <c r="D159" s="8"/>
      <c r="E159" s="8"/>
      <c r="F159" s="7"/>
      <c r="G159" s="5"/>
      <c r="I159" s="8"/>
    </row>
    <row r="160">
      <c r="D160" s="8"/>
      <c r="E160" s="8"/>
      <c r="F160" s="7"/>
      <c r="G160" s="5"/>
      <c r="I160" s="8"/>
    </row>
    <row r="161">
      <c r="D161" s="8"/>
      <c r="E161" s="8"/>
      <c r="F161" s="7"/>
      <c r="G161" s="5"/>
      <c r="I161" s="8"/>
    </row>
    <row r="162">
      <c r="D162" s="8"/>
      <c r="E162" s="8"/>
      <c r="F162" s="7"/>
      <c r="G162" s="5"/>
      <c r="I162" s="8"/>
    </row>
    <row r="163">
      <c r="D163" s="8"/>
      <c r="E163" s="8"/>
      <c r="F163" s="7"/>
      <c r="G163" s="5"/>
      <c r="I163" s="8"/>
    </row>
    <row r="164">
      <c r="D164" s="8"/>
      <c r="E164" s="8"/>
      <c r="F164" s="7"/>
      <c r="G164" s="5"/>
      <c r="I164" s="8"/>
    </row>
    <row r="165">
      <c r="D165" s="8"/>
      <c r="E165" s="8"/>
      <c r="F165" s="7"/>
      <c r="G165" s="5"/>
      <c r="I165" s="8"/>
    </row>
    <row r="166">
      <c r="D166" s="8"/>
      <c r="E166" s="8"/>
      <c r="F166" s="7"/>
      <c r="G166" s="5"/>
      <c r="I166" s="8"/>
    </row>
    <row r="167">
      <c r="D167" s="8"/>
      <c r="E167" s="8"/>
      <c r="F167" s="7"/>
      <c r="G167" s="5"/>
      <c r="I167" s="8"/>
    </row>
    <row r="168">
      <c r="D168" s="8"/>
      <c r="E168" s="8"/>
      <c r="F168" s="7"/>
      <c r="G168" s="5"/>
      <c r="I168" s="8"/>
    </row>
    <row r="169">
      <c r="D169" s="8"/>
      <c r="E169" s="8"/>
      <c r="F169" s="7"/>
      <c r="G169" s="5"/>
      <c r="I169" s="8"/>
    </row>
    <row r="170">
      <c r="D170" s="8"/>
      <c r="E170" s="8"/>
      <c r="F170" s="7"/>
      <c r="G170" s="5"/>
      <c r="I170" s="8"/>
    </row>
    <row r="171">
      <c r="D171" s="8"/>
      <c r="E171" s="8"/>
      <c r="F171" s="7"/>
      <c r="G171" s="5"/>
      <c r="I171" s="8"/>
    </row>
    <row r="172">
      <c r="D172" s="8"/>
      <c r="E172" s="8"/>
      <c r="F172" s="7"/>
      <c r="G172" s="5"/>
      <c r="I172" s="8"/>
    </row>
    <row r="173">
      <c r="D173" s="8"/>
      <c r="E173" s="8"/>
      <c r="F173" s="7"/>
      <c r="G173" s="5"/>
      <c r="I173" s="8"/>
    </row>
    <row r="174">
      <c r="D174" s="8"/>
      <c r="E174" s="8"/>
      <c r="F174" s="7"/>
      <c r="G174" s="5"/>
      <c r="I174" s="8"/>
    </row>
    <row r="175">
      <c r="D175" s="8"/>
      <c r="E175" s="8"/>
      <c r="F175" s="7"/>
      <c r="G175" s="5"/>
      <c r="I175" s="8"/>
    </row>
    <row r="176">
      <c r="D176" s="8"/>
      <c r="E176" s="8"/>
      <c r="F176" s="7"/>
      <c r="G176" s="5"/>
      <c r="I176" s="8"/>
    </row>
    <row r="177">
      <c r="D177" s="8"/>
      <c r="E177" s="8"/>
      <c r="F177" s="7"/>
      <c r="G177" s="5"/>
      <c r="I177" s="8"/>
    </row>
    <row r="178">
      <c r="D178" s="8"/>
      <c r="E178" s="8"/>
      <c r="F178" s="7"/>
      <c r="G178" s="5"/>
      <c r="I178" s="8"/>
    </row>
    <row r="179">
      <c r="D179" s="8"/>
      <c r="E179" s="8"/>
      <c r="F179" s="7"/>
      <c r="G179" s="5"/>
      <c r="I179" s="8"/>
    </row>
    <row r="180">
      <c r="D180" s="8"/>
      <c r="E180" s="8"/>
      <c r="F180" s="7"/>
      <c r="G180" s="5"/>
      <c r="I180" s="8"/>
    </row>
    <row r="181">
      <c r="D181" s="8"/>
      <c r="E181" s="8"/>
      <c r="F181" s="7"/>
      <c r="G181" s="5"/>
      <c r="I181" s="8"/>
    </row>
    <row r="182">
      <c r="D182" s="8"/>
      <c r="E182" s="8"/>
      <c r="F182" s="7"/>
      <c r="G182" s="5"/>
      <c r="I182" s="8"/>
    </row>
    <row r="183">
      <c r="D183" s="8"/>
      <c r="E183" s="8"/>
      <c r="F183" s="7"/>
      <c r="G183" s="5"/>
      <c r="I183" s="8"/>
    </row>
    <row r="184">
      <c r="D184" s="8"/>
      <c r="E184" s="8"/>
      <c r="F184" s="7"/>
      <c r="G184" s="5"/>
      <c r="I184" s="8"/>
    </row>
    <row r="185">
      <c r="D185" s="8"/>
      <c r="E185" s="8"/>
      <c r="F185" s="7"/>
      <c r="G185" s="5"/>
      <c r="I185" s="8"/>
    </row>
    <row r="186">
      <c r="D186" s="8"/>
      <c r="E186" s="8"/>
      <c r="F186" s="7"/>
      <c r="G186" s="5"/>
      <c r="I186" s="8"/>
    </row>
    <row r="187">
      <c r="D187" s="8"/>
      <c r="E187" s="8"/>
      <c r="F187" s="7"/>
      <c r="G187" s="5"/>
      <c r="I187" s="8"/>
    </row>
    <row r="188">
      <c r="D188" s="8"/>
      <c r="E188" s="8"/>
      <c r="F188" s="7"/>
      <c r="G188" s="5"/>
      <c r="I188" s="8"/>
    </row>
    <row r="189">
      <c r="D189" s="8"/>
      <c r="E189" s="8"/>
      <c r="F189" s="7"/>
      <c r="G189" s="5"/>
      <c r="I189" s="8"/>
    </row>
    <row r="190">
      <c r="D190" s="8"/>
      <c r="E190" s="8"/>
      <c r="F190" s="7"/>
      <c r="G190" s="5"/>
      <c r="I190" s="8"/>
    </row>
    <row r="191">
      <c r="D191" s="8"/>
      <c r="E191" s="8"/>
      <c r="F191" s="7"/>
      <c r="G191" s="5"/>
      <c r="I191" s="8"/>
    </row>
    <row r="192">
      <c r="D192" s="8"/>
      <c r="E192" s="8"/>
      <c r="F192" s="7"/>
      <c r="G192" s="5"/>
      <c r="I192" s="8"/>
    </row>
    <row r="193">
      <c r="D193" s="8"/>
      <c r="E193" s="8"/>
      <c r="F193" s="7"/>
      <c r="G193" s="5"/>
      <c r="I193" s="8"/>
    </row>
    <row r="194">
      <c r="D194" s="8"/>
      <c r="E194" s="8"/>
      <c r="F194" s="7"/>
      <c r="G194" s="5"/>
      <c r="I194" s="8"/>
    </row>
    <row r="195">
      <c r="D195" s="8"/>
      <c r="E195" s="8"/>
      <c r="F195" s="7"/>
      <c r="G195" s="5"/>
      <c r="I195" s="8"/>
    </row>
    <row r="196">
      <c r="D196" s="8"/>
      <c r="E196" s="8"/>
      <c r="F196" s="7"/>
      <c r="G196" s="5"/>
      <c r="I196" s="8"/>
    </row>
    <row r="197">
      <c r="D197" s="8"/>
      <c r="E197" s="8"/>
      <c r="F197" s="7"/>
      <c r="G197" s="5"/>
      <c r="I197" s="8"/>
    </row>
    <row r="198">
      <c r="D198" s="8"/>
      <c r="E198" s="8"/>
      <c r="F198" s="7"/>
      <c r="G198" s="5"/>
      <c r="I198" s="8"/>
    </row>
    <row r="199">
      <c r="D199" s="8"/>
      <c r="E199" s="8"/>
      <c r="F199" s="7"/>
      <c r="G199" s="5"/>
      <c r="I199" s="8"/>
    </row>
    <row r="200">
      <c r="D200" s="8"/>
      <c r="E200" s="8"/>
      <c r="F200" s="7"/>
      <c r="G200" s="5"/>
      <c r="I200" s="8"/>
    </row>
    <row r="201">
      <c r="D201" s="8"/>
      <c r="E201" s="8"/>
      <c r="F201" s="7"/>
      <c r="G201" s="5"/>
      <c r="I201" s="8"/>
    </row>
    <row r="202">
      <c r="D202" s="8"/>
      <c r="E202" s="8"/>
      <c r="F202" s="7"/>
      <c r="G202" s="5"/>
      <c r="I202" s="8"/>
    </row>
    <row r="203">
      <c r="D203" s="8"/>
      <c r="E203" s="8"/>
      <c r="F203" s="7"/>
      <c r="G203" s="5"/>
      <c r="I203" s="8"/>
    </row>
    <row r="204">
      <c r="D204" s="8"/>
      <c r="E204" s="8"/>
      <c r="F204" s="7"/>
      <c r="G204" s="5"/>
      <c r="I204" s="8"/>
    </row>
    <row r="205">
      <c r="D205" s="8"/>
      <c r="E205" s="8"/>
      <c r="F205" s="7"/>
      <c r="G205" s="5"/>
      <c r="I205" s="8"/>
    </row>
    <row r="206">
      <c r="D206" s="8"/>
      <c r="E206" s="8"/>
      <c r="F206" s="7"/>
      <c r="G206" s="5"/>
      <c r="I206" s="8"/>
    </row>
    <row r="207">
      <c r="D207" s="8"/>
      <c r="E207" s="8"/>
      <c r="F207" s="7"/>
      <c r="G207" s="5"/>
      <c r="I207" s="8"/>
    </row>
    <row r="208">
      <c r="D208" s="8"/>
      <c r="E208" s="8"/>
      <c r="F208" s="7"/>
      <c r="G208" s="5"/>
      <c r="I208" s="8"/>
    </row>
    <row r="209">
      <c r="D209" s="8"/>
      <c r="E209" s="8"/>
      <c r="F209" s="7"/>
      <c r="G209" s="5"/>
      <c r="I209" s="8"/>
    </row>
    <row r="210">
      <c r="D210" s="8"/>
      <c r="E210" s="8"/>
      <c r="F210" s="7"/>
      <c r="G210" s="5"/>
      <c r="I210" s="8"/>
    </row>
    <row r="211">
      <c r="D211" s="8"/>
      <c r="E211" s="8"/>
      <c r="F211" s="7"/>
      <c r="G211" s="5"/>
      <c r="I211" s="8"/>
    </row>
    <row r="212">
      <c r="D212" s="8"/>
      <c r="E212" s="8"/>
      <c r="F212" s="7"/>
      <c r="G212" s="5"/>
      <c r="I212" s="8"/>
    </row>
    <row r="213">
      <c r="D213" s="8"/>
      <c r="E213" s="8"/>
      <c r="F213" s="7"/>
      <c r="G213" s="5"/>
      <c r="I213" s="8"/>
    </row>
    <row r="214">
      <c r="D214" s="8"/>
      <c r="E214" s="8"/>
      <c r="F214" s="7"/>
      <c r="G214" s="5"/>
      <c r="I214" s="8"/>
    </row>
    <row r="215">
      <c r="D215" s="8"/>
      <c r="E215" s="8"/>
      <c r="F215" s="7"/>
      <c r="G215" s="5"/>
      <c r="I215" s="8"/>
    </row>
    <row r="216">
      <c r="D216" s="8"/>
      <c r="E216" s="8"/>
      <c r="F216" s="7"/>
      <c r="G216" s="5"/>
      <c r="I216" s="8"/>
    </row>
    <row r="217">
      <c r="D217" s="8"/>
      <c r="E217" s="8"/>
      <c r="F217" s="7"/>
      <c r="G217" s="5"/>
      <c r="I217" s="8"/>
    </row>
    <row r="218">
      <c r="D218" s="8"/>
      <c r="E218" s="8"/>
      <c r="F218" s="7"/>
      <c r="G218" s="5"/>
      <c r="I218" s="8"/>
    </row>
    <row r="219">
      <c r="D219" s="8"/>
      <c r="E219" s="8"/>
      <c r="F219" s="7"/>
      <c r="G219" s="5"/>
      <c r="I219" s="8"/>
    </row>
    <row r="220">
      <c r="D220" s="8"/>
      <c r="E220" s="8"/>
      <c r="F220" s="7"/>
      <c r="G220" s="5"/>
      <c r="I220" s="8"/>
    </row>
    <row r="221">
      <c r="D221" s="8"/>
      <c r="E221" s="8"/>
      <c r="F221" s="7"/>
      <c r="G221" s="5"/>
      <c r="I221" s="8"/>
    </row>
    <row r="222">
      <c r="D222" s="8"/>
      <c r="E222" s="8"/>
      <c r="F222" s="7"/>
      <c r="G222" s="5"/>
      <c r="I222" s="8"/>
    </row>
    <row r="223">
      <c r="D223" s="8"/>
      <c r="E223" s="8"/>
      <c r="F223" s="7"/>
      <c r="G223" s="5"/>
      <c r="I223" s="8"/>
    </row>
    <row r="224">
      <c r="D224" s="8"/>
      <c r="E224" s="8"/>
      <c r="F224" s="7"/>
      <c r="G224" s="5"/>
      <c r="I224" s="8"/>
    </row>
    <row r="225">
      <c r="D225" s="8"/>
      <c r="E225" s="8"/>
      <c r="F225" s="7"/>
      <c r="G225" s="5"/>
      <c r="I225" s="8"/>
    </row>
    <row r="226">
      <c r="D226" s="8"/>
      <c r="E226" s="8"/>
      <c r="F226" s="7"/>
      <c r="G226" s="5"/>
      <c r="I226" s="8"/>
    </row>
    <row r="227">
      <c r="D227" s="8"/>
      <c r="E227" s="8"/>
      <c r="F227" s="7"/>
      <c r="G227" s="5"/>
      <c r="I227" s="8"/>
    </row>
    <row r="228">
      <c r="D228" s="8"/>
      <c r="E228" s="8"/>
      <c r="F228" s="7"/>
      <c r="G228" s="5"/>
      <c r="I228" s="8"/>
    </row>
    <row r="229">
      <c r="D229" s="8"/>
      <c r="E229" s="8"/>
      <c r="F229" s="7"/>
      <c r="G229" s="5"/>
      <c r="I229" s="8"/>
    </row>
    <row r="230">
      <c r="D230" s="8"/>
      <c r="E230" s="8"/>
      <c r="F230" s="7"/>
      <c r="G230" s="5"/>
      <c r="I230" s="8"/>
    </row>
    <row r="231">
      <c r="D231" s="8"/>
      <c r="E231" s="8"/>
      <c r="F231" s="7"/>
      <c r="G231" s="5"/>
      <c r="I231" s="8"/>
    </row>
    <row r="232">
      <c r="D232" s="8"/>
      <c r="E232" s="8"/>
      <c r="F232" s="7"/>
      <c r="G232" s="5"/>
      <c r="I232" s="8"/>
    </row>
    <row r="233">
      <c r="D233" s="8"/>
      <c r="E233" s="8"/>
      <c r="F233" s="7"/>
      <c r="G233" s="5"/>
      <c r="I233" s="8"/>
    </row>
    <row r="234">
      <c r="D234" s="8"/>
      <c r="E234" s="8"/>
      <c r="F234" s="7"/>
      <c r="G234" s="5"/>
      <c r="I234" s="8"/>
    </row>
    <row r="235">
      <c r="D235" s="8"/>
      <c r="E235" s="8"/>
      <c r="F235" s="7"/>
      <c r="G235" s="5"/>
      <c r="I235" s="8"/>
    </row>
    <row r="236">
      <c r="D236" s="8"/>
      <c r="E236" s="8"/>
      <c r="F236" s="7"/>
      <c r="G236" s="5"/>
      <c r="I236" s="8"/>
    </row>
    <row r="237">
      <c r="D237" s="8"/>
      <c r="E237" s="8"/>
      <c r="F237" s="7"/>
      <c r="G237" s="5"/>
      <c r="I237" s="8"/>
    </row>
    <row r="238">
      <c r="D238" s="8"/>
      <c r="E238" s="8"/>
      <c r="F238" s="7"/>
      <c r="G238" s="5"/>
      <c r="I238" s="8"/>
    </row>
    <row r="239">
      <c r="D239" s="8"/>
      <c r="E239" s="8"/>
      <c r="F239" s="7"/>
      <c r="G239" s="5"/>
      <c r="I239" s="8"/>
    </row>
    <row r="240">
      <c r="D240" s="8"/>
      <c r="E240" s="8"/>
      <c r="F240" s="7"/>
      <c r="G240" s="5"/>
      <c r="I240" s="8"/>
    </row>
    <row r="241">
      <c r="D241" s="8"/>
      <c r="E241" s="8"/>
      <c r="F241" s="7"/>
      <c r="G241" s="5"/>
      <c r="I241" s="8"/>
    </row>
    <row r="242">
      <c r="D242" s="8"/>
      <c r="E242" s="8"/>
      <c r="F242" s="7"/>
      <c r="G242" s="5"/>
      <c r="I242" s="8"/>
    </row>
    <row r="243">
      <c r="D243" s="8"/>
      <c r="E243" s="8"/>
      <c r="F243" s="7"/>
      <c r="G243" s="5"/>
      <c r="I243" s="8"/>
    </row>
    <row r="244">
      <c r="D244" s="8"/>
      <c r="E244" s="8"/>
      <c r="F244" s="7"/>
      <c r="G244" s="5"/>
      <c r="I244" s="8"/>
    </row>
    <row r="245">
      <c r="D245" s="8"/>
      <c r="E245" s="8"/>
      <c r="F245" s="7"/>
      <c r="G245" s="5"/>
      <c r="I245" s="8"/>
    </row>
    <row r="246">
      <c r="D246" s="8"/>
      <c r="E246" s="8"/>
      <c r="F246" s="7"/>
      <c r="G246" s="5"/>
      <c r="I246" s="8"/>
    </row>
    <row r="247">
      <c r="D247" s="8"/>
      <c r="E247" s="8"/>
      <c r="F247" s="7"/>
      <c r="G247" s="5"/>
      <c r="I247" s="8"/>
    </row>
    <row r="248">
      <c r="D248" s="8"/>
      <c r="E248" s="8"/>
      <c r="F248" s="7"/>
      <c r="G248" s="5"/>
      <c r="I248" s="8"/>
    </row>
    <row r="249">
      <c r="D249" s="8"/>
      <c r="E249" s="8"/>
      <c r="F249" s="7"/>
      <c r="G249" s="5"/>
      <c r="I249" s="8"/>
    </row>
    <row r="250">
      <c r="D250" s="8"/>
      <c r="E250" s="8"/>
      <c r="F250" s="7"/>
      <c r="G250" s="5"/>
      <c r="I250" s="8"/>
    </row>
    <row r="251">
      <c r="D251" s="8"/>
      <c r="E251" s="8"/>
      <c r="F251" s="7"/>
      <c r="G251" s="5"/>
      <c r="I251" s="8"/>
    </row>
    <row r="252">
      <c r="D252" s="8"/>
      <c r="E252" s="8"/>
      <c r="F252" s="7"/>
      <c r="G252" s="5"/>
      <c r="I252" s="8"/>
    </row>
    <row r="253">
      <c r="D253" s="8"/>
      <c r="E253" s="8"/>
      <c r="F253" s="7"/>
      <c r="G253" s="5"/>
      <c r="I253" s="8"/>
    </row>
    <row r="254">
      <c r="D254" s="8"/>
      <c r="E254" s="8"/>
      <c r="F254" s="7"/>
      <c r="G254" s="5"/>
      <c r="I254" s="8"/>
    </row>
    <row r="255">
      <c r="D255" s="8"/>
      <c r="E255" s="8"/>
      <c r="F255" s="7"/>
      <c r="G255" s="5"/>
      <c r="I255" s="8"/>
    </row>
    <row r="256">
      <c r="D256" s="8"/>
      <c r="E256" s="8"/>
      <c r="F256" s="7"/>
      <c r="G256" s="5"/>
      <c r="I256" s="8"/>
    </row>
    <row r="257">
      <c r="D257" s="8"/>
      <c r="E257" s="8"/>
      <c r="F257" s="7"/>
      <c r="G257" s="5"/>
      <c r="I257" s="8"/>
    </row>
    <row r="258">
      <c r="D258" s="8"/>
      <c r="E258" s="8"/>
      <c r="F258" s="7"/>
      <c r="G258" s="5"/>
      <c r="I258" s="8"/>
    </row>
    <row r="259">
      <c r="D259" s="8"/>
      <c r="E259" s="8"/>
      <c r="F259" s="7"/>
      <c r="G259" s="5"/>
      <c r="I259" s="8"/>
    </row>
    <row r="260">
      <c r="D260" s="8"/>
      <c r="E260" s="8"/>
      <c r="F260" s="7"/>
      <c r="G260" s="5"/>
      <c r="I260" s="8"/>
    </row>
    <row r="261">
      <c r="D261" s="8"/>
      <c r="E261" s="8"/>
      <c r="F261" s="7"/>
      <c r="G261" s="5"/>
      <c r="I261" s="8"/>
    </row>
    <row r="262">
      <c r="D262" s="8"/>
      <c r="E262" s="8"/>
      <c r="F262" s="7"/>
      <c r="G262" s="5"/>
      <c r="I262" s="8"/>
    </row>
    <row r="263">
      <c r="D263" s="8"/>
      <c r="E263" s="8"/>
      <c r="F263" s="7"/>
      <c r="G263" s="5"/>
      <c r="I263" s="8"/>
    </row>
    <row r="264">
      <c r="D264" s="8"/>
      <c r="E264" s="8"/>
      <c r="F264" s="7"/>
      <c r="G264" s="5"/>
      <c r="I264" s="8"/>
    </row>
    <row r="265">
      <c r="D265" s="8"/>
      <c r="E265" s="8"/>
      <c r="F265" s="7"/>
      <c r="G265" s="5"/>
      <c r="I265" s="8"/>
    </row>
    <row r="266">
      <c r="D266" s="8"/>
      <c r="E266" s="8"/>
      <c r="F266" s="7"/>
      <c r="G266" s="5"/>
      <c r="I266" s="8"/>
    </row>
    <row r="267">
      <c r="D267" s="8"/>
      <c r="E267" s="8"/>
      <c r="F267" s="7"/>
      <c r="G267" s="5"/>
      <c r="I267" s="8"/>
    </row>
    <row r="268">
      <c r="D268" s="8"/>
      <c r="E268" s="8"/>
      <c r="F268" s="7"/>
      <c r="G268" s="5"/>
      <c r="I268" s="8"/>
    </row>
    <row r="269">
      <c r="D269" s="8"/>
      <c r="E269" s="8"/>
      <c r="F269" s="7"/>
      <c r="G269" s="5"/>
      <c r="I269" s="8"/>
    </row>
    <row r="270">
      <c r="D270" s="8"/>
      <c r="E270" s="8"/>
      <c r="F270" s="7"/>
      <c r="G270" s="5"/>
      <c r="I270" s="8"/>
    </row>
    <row r="271">
      <c r="D271" s="8"/>
      <c r="E271" s="8"/>
      <c r="F271" s="7"/>
      <c r="G271" s="5"/>
      <c r="I271" s="8"/>
    </row>
    <row r="272">
      <c r="D272" s="8"/>
      <c r="E272" s="8"/>
      <c r="F272" s="7"/>
      <c r="G272" s="5"/>
      <c r="I272" s="8"/>
    </row>
    <row r="273">
      <c r="D273" s="8"/>
      <c r="E273" s="8"/>
      <c r="F273" s="7"/>
      <c r="G273" s="5"/>
      <c r="I273" s="8"/>
    </row>
    <row r="274">
      <c r="D274" s="8"/>
      <c r="E274" s="8"/>
      <c r="F274" s="7"/>
      <c r="G274" s="5"/>
      <c r="I274" s="8"/>
    </row>
    <row r="275">
      <c r="D275" s="8"/>
      <c r="E275" s="8"/>
      <c r="F275" s="7"/>
      <c r="G275" s="5"/>
      <c r="I275" s="8"/>
    </row>
    <row r="276">
      <c r="D276" s="8"/>
      <c r="E276" s="8"/>
      <c r="F276" s="7"/>
      <c r="G276" s="5"/>
      <c r="I276" s="8"/>
    </row>
    <row r="277">
      <c r="D277" s="8"/>
      <c r="E277" s="8"/>
      <c r="F277" s="7"/>
      <c r="G277" s="5"/>
      <c r="I277" s="8"/>
    </row>
    <row r="278">
      <c r="D278" s="8"/>
      <c r="E278" s="8"/>
      <c r="F278" s="7"/>
      <c r="G278" s="5"/>
      <c r="I278" s="8"/>
    </row>
    <row r="279">
      <c r="D279" s="8"/>
      <c r="E279" s="8"/>
      <c r="F279" s="7"/>
      <c r="G279" s="5"/>
      <c r="I279" s="8"/>
    </row>
    <row r="280">
      <c r="D280" s="8"/>
      <c r="E280" s="8"/>
      <c r="F280" s="7"/>
      <c r="G280" s="5"/>
      <c r="I280" s="8"/>
    </row>
    <row r="281">
      <c r="D281" s="8"/>
      <c r="E281" s="8"/>
      <c r="F281" s="7"/>
      <c r="G281" s="5"/>
      <c r="I281" s="8"/>
    </row>
    <row r="282">
      <c r="D282" s="8"/>
      <c r="E282" s="8"/>
      <c r="F282" s="7"/>
      <c r="G282" s="5"/>
      <c r="I282" s="8"/>
    </row>
    <row r="283">
      <c r="D283" s="8"/>
      <c r="E283" s="8"/>
      <c r="F283" s="7"/>
      <c r="G283" s="5"/>
      <c r="I283" s="8"/>
    </row>
    <row r="284">
      <c r="D284" s="8"/>
      <c r="E284" s="8"/>
      <c r="F284" s="7"/>
      <c r="G284" s="5"/>
      <c r="I284" s="8"/>
    </row>
    <row r="285">
      <c r="D285" s="8"/>
      <c r="E285" s="8"/>
      <c r="F285" s="7"/>
      <c r="G285" s="5"/>
      <c r="I285" s="8"/>
    </row>
    <row r="286">
      <c r="D286" s="8"/>
      <c r="E286" s="8"/>
      <c r="F286" s="7"/>
      <c r="G286" s="5"/>
      <c r="I286" s="8"/>
    </row>
    <row r="287">
      <c r="D287" s="8"/>
      <c r="E287" s="8"/>
      <c r="F287" s="7"/>
      <c r="G287" s="5"/>
      <c r="I287" s="8"/>
    </row>
    <row r="288">
      <c r="D288" s="8"/>
      <c r="E288" s="8"/>
      <c r="F288" s="7"/>
      <c r="G288" s="5"/>
      <c r="I288" s="8"/>
    </row>
    <row r="289">
      <c r="D289" s="8"/>
      <c r="E289" s="8"/>
      <c r="F289" s="7"/>
      <c r="G289" s="5"/>
      <c r="I289" s="8"/>
    </row>
    <row r="290">
      <c r="D290" s="8"/>
      <c r="E290" s="8"/>
      <c r="F290" s="7"/>
      <c r="G290" s="5"/>
      <c r="I290" s="8"/>
    </row>
    <row r="291">
      <c r="D291" s="8"/>
      <c r="E291" s="8"/>
      <c r="F291" s="7"/>
      <c r="G291" s="5"/>
      <c r="I291" s="8"/>
    </row>
    <row r="292">
      <c r="D292" s="8"/>
      <c r="E292" s="8"/>
      <c r="F292" s="7"/>
      <c r="G292" s="5"/>
      <c r="I292" s="8"/>
    </row>
    <row r="293">
      <c r="D293" s="8"/>
      <c r="E293" s="8"/>
      <c r="F293" s="7"/>
      <c r="G293" s="5"/>
      <c r="I293" s="8"/>
    </row>
    <row r="294">
      <c r="D294" s="8"/>
      <c r="E294" s="8"/>
      <c r="F294" s="7"/>
      <c r="G294" s="5"/>
      <c r="I294" s="8"/>
    </row>
    <row r="295">
      <c r="D295" s="8"/>
      <c r="E295" s="8"/>
      <c r="F295" s="7"/>
      <c r="G295" s="5"/>
      <c r="I295" s="8"/>
    </row>
    <row r="296">
      <c r="D296" s="8"/>
      <c r="E296" s="8"/>
      <c r="F296" s="7"/>
      <c r="G296" s="5"/>
      <c r="I296" s="8"/>
    </row>
    <row r="297">
      <c r="D297" s="8"/>
      <c r="E297" s="8"/>
      <c r="F297" s="7"/>
      <c r="G297" s="5"/>
      <c r="I297" s="8"/>
    </row>
    <row r="298">
      <c r="D298" s="8"/>
      <c r="E298" s="8"/>
      <c r="F298" s="7"/>
      <c r="G298" s="5"/>
      <c r="I298" s="8"/>
    </row>
    <row r="299">
      <c r="D299" s="8"/>
      <c r="E299" s="8"/>
      <c r="F299" s="7"/>
      <c r="G299" s="5"/>
      <c r="I299" s="8"/>
    </row>
    <row r="300">
      <c r="D300" s="8"/>
      <c r="E300" s="8"/>
      <c r="F300" s="7"/>
      <c r="G300" s="5"/>
      <c r="I300" s="8"/>
    </row>
    <row r="301">
      <c r="D301" s="8"/>
      <c r="E301" s="8"/>
      <c r="F301" s="7"/>
      <c r="G301" s="5"/>
      <c r="I301" s="8"/>
    </row>
    <row r="302">
      <c r="D302" s="8"/>
      <c r="E302" s="8"/>
      <c r="F302" s="7"/>
      <c r="G302" s="5"/>
      <c r="I302" s="8"/>
    </row>
    <row r="303">
      <c r="D303" s="8"/>
      <c r="E303" s="8"/>
      <c r="F303" s="7"/>
      <c r="G303" s="5"/>
      <c r="I303" s="8"/>
    </row>
    <row r="304">
      <c r="D304" s="8"/>
      <c r="E304" s="8"/>
      <c r="F304" s="7"/>
      <c r="G304" s="5"/>
      <c r="I304" s="8"/>
    </row>
    <row r="305">
      <c r="D305" s="8"/>
      <c r="E305" s="8"/>
      <c r="F305" s="7"/>
      <c r="G305" s="5"/>
      <c r="I305" s="8"/>
    </row>
    <row r="306">
      <c r="D306" s="8"/>
      <c r="E306" s="8"/>
      <c r="F306" s="7"/>
      <c r="G306" s="5"/>
      <c r="I306" s="8"/>
    </row>
    <row r="307">
      <c r="D307" s="8"/>
      <c r="E307" s="8"/>
      <c r="F307" s="7"/>
      <c r="G307" s="5"/>
      <c r="I307" s="8"/>
    </row>
    <row r="308">
      <c r="D308" s="8"/>
      <c r="E308" s="8"/>
      <c r="F308" s="7"/>
      <c r="G308" s="5"/>
      <c r="I308" s="8"/>
    </row>
    <row r="309">
      <c r="D309" s="8"/>
      <c r="E309" s="8"/>
      <c r="F309" s="7"/>
      <c r="G309" s="5"/>
      <c r="I309" s="8"/>
    </row>
    <row r="310">
      <c r="D310" s="8"/>
      <c r="E310" s="8"/>
      <c r="F310" s="7"/>
      <c r="G310" s="5"/>
      <c r="I310" s="8"/>
    </row>
    <row r="311">
      <c r="D311" s="8"/>
      <c r="E311" s="8"/>
      <c r="F311" s="7"/>
      <c r="G311" s="5"/>
      <c r="I311" s="8"/>
    </row>
    <row r="312">
      <c r="D312" s="8"/>
      <c r="E312" s="8"/>
      <c r="F312" s="7"/>
      <c r="G312" s="5"/>
      <c r="I312" s="8"/>
    </row>
    <row r="313">
      <c r="D313" s="8"/>
      <c r="E313" s="8"/>
      <c r="F313" s="7"/>
      <c r="G313" s="5"/>
      <c r="I313" s="8"/>
    </row>
    <row r="314">
      <c r="D314" s="8"/>
      <c r="E314" s="8"/>
      <c r="F314" s="7"/>
      <c r="G314" s="5"/>
      <c r="I314" s="8"/>
    </row>
    <row r="315">
      <c r="D315" s="8"/>
      <c r="E315" s="8"/>
      <c r="F315" s="7"/>
      <c r="G315" s="5"/>
      <c r="I315" s="8"/>
    </row>
    <row r="316">
      <c r="D316" s="8"/>
      <c r="E316" s="8"/>
      <c r="F316" s="7"/>
      <c r="G316" s="5"/>
      <c r="I316" s="8"/>
    </row>
    <row r="317">
      <c r="D317" s="8"/>
      <c r="E317" s="8"/>
      <c r="F317" s="7"/>
      <c r="G317" s="5"/>
      <c r="I317" s="8"/>
    </row>
    <row r="318">
      <c r="D318" s="8"/>
      <c r="E318" s="8"/>
      <c r="F318" s="7"/>
      <c r="G318" s="5"/>
      <c r="I318" s="8"/>
    </row>
    <row r="319">
      <c r="D319" s="8"/>
      <c r="E319" s="8"/>
      <c r="F319" s="7"/>
      <c r="G319" s="5"/>
      <c r="I319" s="8"/>
    </row>
    <row r="320">
      <c r="D320" s="8"/>
      <c r="E320" s="8"/>
      <c r="F320" s="7"/>
      <c r="G320" s="5"/>
      <c r="I320" s="8"/>
    </row>
    <row r="321">
      <c r="D321" s="8"/>
      <c r="E321" s="8"/>
      <c r="F321" s="7"/>
      <c r="G321" s="5"/>
      <c r="I321" s="8"/>
    </row>
    <row r="322">
      <c r="D322" s="8"/>
      <c r="E322" s="8"/>
      <c r="F322" s="7"/>
      <c r="G322" s="5"/>
      <c r="I322" s="8"/>
    </row>
    <row r="323">
      <c r="D323" s="8"/>
      <c r="E323" s="8"/>
      <c r="F323" s="7"/>
      <c r="G323" s="5"/>
      <c r="I323" s="8"/>
    </row>
    <row r="324">
      <c r="D324" s="8"/>
      <c r="E324" s="8"/>
      <c r="F324" s="7"/>
      <c r="G324" s="5"/>
      <c r="I324" s="8"/>
    </row>
    <row r="325">
      <c r="D325" s="8"/>
      <c r="E325" s="8"/>
      <c r="F325" s="7"/>
      <c r="G325" s="5"/>
      <c r="I325" s="8"/>
    </row>
    <row r="326">
      <c r="D326" s="8"/>
      <c r="E326" s="8"/>
      <c r="F326" s="7"/>
      <c r="G326" s="5"/>
      <c r="I326" s="8"/>
    </row>
    <row r="327">
      <c r="D327" s="8"/>
      <c r="E327" s="8"/>
      <c r="F327" s="7"/>
      <c r="G327" s="5"/>
      <c r="I327" s="8"/>
    </row>
    <row r="328">
      <c r="D328" s="8"/>
      <c r="E328" s="8"/>
      <c r="F328" s="7"/>
      <c r="G328" s="5"/>
      <c r="I328" s="8"/>
    </row>
    <row r="329">
      <c r="D329" s="8"/>
      <c r="E329" s="8"/>
      <c r="F329" s="7"/>
      <c r="G329" s="5"/>
      <c r="I329" s="8"/>
    </row>
    <row r="330">
      <c r="D330" s="8"/>
      <c r="E330" s="8"/>
      <c r="F330" s="7"/>
      <c r="G330" s="5"/>
      <c r="I330" s="8"/>
    </row>
    <row r="331">
      <c r="D331" s="8"/>
      <c r="E331" s="8"/>
      <c r="F331" s="7"/>
      <c r="G331" s="5"/>
      <c r="I331" s="8"/>
    </row>
    <row r="332">
      <c r="D332" s="8"/>
      <c r="E332" s="8"/>
      <c r="F332" s="7"/>
      <c r="G332" s="5"/>
      <c r="I332" s="8"/>
    </row>
    <row r="333">
      <c r="D333" s="8"/>
      <c r="E333" s="8"/>
      <c r="F333" s="7"/>
      <c r="G333" s="5"/>
      <c r="I333" s="8"/>
    </row>
    <row r="334">
      <c r="D334" s="8"/>
      <c r="E334" s="8"/>
      <c r="F334" s="7"/>
      <c r="G334" s="5"/>
      <c r="I334" s="8"/>
    </row>
    <row r="335">
      <c r="D335" s="8"/>
      <c r="E335" s="8"/>
      <c r="F335" s="7"/>
      <c r="G335" s="5"/>
      <c r="I335" s="8"/>
    </row>
    <row r="336">
      <c r="D336" s="8"/>
      <c r="E336" s="8"/>
      <c r="F336" s="7"/>
      <c r="G336" s="5"/>
      <c r="I336" s="8"/>
    </row>
    <row r="337">
      <c r="D337" s="8"/>
      <c r="E337" s="8"/>
      <c r="F337" s="7"/>
      <c r="G337" s="5"/>
      <c r="I337" s="8"/>
    </row>
    <row r="338">
      <c r="D338" s="8"/>
      <c r="E338" s="8"/>
      <c r="F338" s="7"/>
      <c r="G338" s="5"/>
      <c r="I338" s="8"/>
    </row>
    <row r="339">
      <c r="D339" s="8"/>
      <c r="E339" s="8"/>
      <c r="F339" s="7"/>
      <c r="G339" s="5"/>
      <c r="I339" s="8"/>
    </row>
    <row r="340">
      <c r="D340" s="8"/>
      <c r="E340" s="8"/>
      <c r="F340" s="7"/>
      <c r="G340" s="5"/>
      <c r="I340" s="8"/>
    </row>
    <row r="341">
      <c r="D341" s="8"/>
      <c r="E341" s="8"/>
      <c r="F341" s="7"/>
      <c r="G341" s="5"/>
      <c r="I341" s="8"/>
    </row>
    <row r="342">
      <c r="D342" s="8"/>
      <c r="E342" s="8"/>
      <c r="F342" s="7"/>
      <c r="G342" s="5"/>
      <c r="I342" s="8"/>
    </row>
    <row r="343">
      <c r="D343" s="8"/>
      <c r="E343" s="8"/>
      <c r="F343" s="7"/>
      <c r="G343" s="5"/>
      <c r="I343" s="8"/>
    </row>
    <row r="344">
      <c r="D344" s="8"/>
      <c r="E344" s="8"/>
      <c r="F344" s="7"/>
      <c r="G344" s="5"/>
      <c r="I344" s="8"/>
    </row>
    <row r="345">
      <c r="D345" s="8"/>
      <c r="E345" s="8"/>
      <c r="F345" s="7"/>
      <c r="G345" s="5"/>
      <c r="I345" s="8"/>
    </row>
    <row r="346">
      <c r="D346" s="8"/>
      <c r="E346" s="8"/>
      <c r="F346" s="7"/>
      <c r="G346" s="5"/>
      <c r="I346" s="8"/>
    </row>
    <row r="347">
      <c r="D347" s="8"/>
      <c r="E347" s="8"/>
      <c r="F347" s="7"/>
      <c r="G347" s="5"/>
      <c r="I347" s="8"/>
    </row>
    <row r="348">
      <c r="D348" s="8"/>
      <c r="E348" s="8"/>
      <c r="F348" s="7"/>
      <c r="G348" s="5"/>
      <c r="I348" s="8"/>
    </row>
    <row r="349">
      <c r="D349" s="8"/>
      <c r="E349" s="8"/>
      <c r="F349" s="7"/>
      <c r="G349" s="5"/>
      <c r="I349" s="8"/>
    </row>
    <row r="350">
      <c r="D350" s="8"/>
      <c r="E350" s="8"/>
      <c r="F350" s="7"/>
      <c r="G350" s="5"/>
      <c r="I350" s="8"/>
    </row>
    <row r="351">
      <c r="D351" s="8"/>
      <c r="E351" s="8"/>
      <c r="F351" s="7"/>
      <c r="G351" s="5"/>
      <c r="I351" s="8"/>
    </row>
    <row r="352">
      <c r="D352" s="8"/>
      <c r="E352" s="8"/>
      <c r="F352" s="7"/>
      <c r="G352" s="5"/>
      <c r="I352" s="8"/>
    </row>
    <row r="353">
      <c r="D353" s="8"/>
      <c r="E353" s="8"/>
      <c r="F353" s="7"/>
      <c r="G353" s="5"/>
      <c r="I353" s="8"/>
    </row>
    <row r="354">
      <c r="D354" s="8"/>
      <c r="E354" s="8"/>
      <c r="F354" s="7"/>
      <c r="G354" s="5"/>
      <c r="I354" s="8"/>
    </row>
    <row r="355">
      <c r="D355" s="8"/>
      <c r="E355" s="8"/>
      <c r="F355" s="7"/>
      <c r="G355" s="5"/>
      <c r="I355" s="8"/>
    </row>
    <row r="356">
      <c r="D356" s="8"/>
      <c r="E356" s="8"/>
      <c r="F356" s="7"/>
      <c r="G356" s="5"/>
      <c r="I356" s="8"/>
    </row>
    <row r="357">
      <c r="D357" s="8"/>
      <c r="E357" s="8"/>
      <c r="F357" s="7"/>
      <c r="G357" s="5"/>
      <c r="I357" s="8"/>
    </row>
    <row r="358">
      <c r="D358" s="8"/>
      <c r="E358" s="8"/>
      <c r="F358" s="7"/>
      <c r="G358" s="5"/>
      <c r="I358" s="8"/>
    </row>
    <row r="359">
      <c r="D359" s="8"/>
      <c r="E359" s="8"/>
      <c r="F359" s="7"/>
      <c r="G359" s="5"/>
      <c r="I359" s="8"/>
    </row>
    <row r="360">
      <c r="D360" s="8"/>
      <c r="E360" s="8"/>
      <c r="F360" s="7"/>
      <c r="G360" s="5"/>
      <c r="I360" s="8"/>
    </row>
    <row r="361">
      <c r="D361" s="8"/>
      <c r="E361" s="8"/>
      <c r="F361" s="7"/>
      <c r="G361" s="5"/>
      <c r="I361" s="8"/>
    </row>
    <row r="362">
      <c r="D362" s="8"/>
      <c r="E362" s="8"/>
      <c r="F362" s="7"/>
      <c r="G362" s="5"/>
      <c r="I362" s="8"/>
    </row>
    <row r="363">
      <c r="D363" s="8"/>
      <c r="E363" s="8"/>
      <c r="F363" s="7"/>
      <c r="G363" s="5"/>
      <c r="I363" s="8"/>
    </row>
    <row r="364">
      <c r="D364" s="8"/>
      <c r="E364" s="8"/>
      <c r="F364" s="7"/>
      <c r="G364" s="5"/>
      <c r="I364" s="8"/>
    </row>
    <row r="365">
      <c r="D365" s="8"/>
      <c r="E365" s="8"/>
      <c r="F365" s="7"/>
      <c r="G365" s="5"/>
      <c r="I365" s="8"/>
    </row>
    <row r="366">
      <c r="D366" s="8"/>
      <c r="E366" s="8"/>
      <c r="F366" s="7"/>
      <c r="G366" s="5"/>
      <c r="I366" s="8"/>
    </row>
    <row r="367">
      <c r="D367" s="8"/>
      <c r="E367" s="8"/>
      <c r="F367" s="7"/>
      <c r="G367" s="5"/>
      <c r="I367" s="8"/>
    </row>
    <row r="368">
      <c r="D368" s="8"/>
      <c r="E368" s="8"/>
      <c r="F368" s="7"/>
      <c r="G368" s="5"/>
      <c r="I368" s="8"/>
    </row>
    <row r="369">
      <c r="D369" s="8"/>
      <c r="E369" s="8"/>
      <c r="F369" s="7"/>
      <c r="G369" s="5"/>
      <c r="I369" s="8"/>
    </row>
    <row r="370">
      <c r="D370" s="8"/>
      <c r="E370" s="8"/>
      <c r="F370" s="7"/>
      <c r="G370" s="5"/>
      <c r="I370" s="8"/>
    </row>
    <row r="371">
      <c r="D371" s="8"/>
      <c r="E371" s="8"/>
      <c r="F371" s="7"/>
      <c r="G371" s="5"/>
      <c r="I371" s="8"/>
    </row>
    <row r="372">
      <c r="D372" s="8"/>
      <c r="E372" s="8"/>
      <c r="F372" s="7"/>
      <c r="G372" s="5"/>
      <c r="I372" s="8"/>
    </row>
    <row r="373">
      <c r="D373" s="8"/>
      <c r="E373" s="8"/>
      <c r="F373" s="7"/>
      <c r="G373" s="5"/>
      <c r="I373" s="8"/>
    </row>
    <row r="374">
      <c r="D374" s="8"/>
      <c r="E374" s="8"/>
      <c r="F374" s="7"/>
      <c r="G374" s="5"/>
      <c r="I374" s="8"/>
    </row>
    <row r="375">
      <c r="D375" s="8"/>
      <c r="E375" s="8"/>
      <c r="F375" s="7"/>
      <c r="G375" s="5"/>
      <c r="I375" s="8"/>
    </row>
    <row r="376">
      <c r="D376" s="8"/>
      <c r="E376" s="8"/>
      <c r="F376" s="7"/>
      <c r="G376" s="5"/>
      <c r="I376" s="8"/>
    </row>
    <row r="377">
      <c r="D377" s="8"/>
      <c r="E377" s="8"/>
      <c r="F377" s="7"/>
      <c r="G377" s="5"/>
      <c r="I377" s="8"/>
    </row>
    <row r="378">
      <c r="D378" s="8"/>
      <c r="E378" s="8"/>
      <c r="F378" s="7"/>
      <c r="G378" s="5"/>
      <c r="I378" s="8"/>
    </row>
    <row r="379">
      <c r="D379" s="8"/>
      <c r="E379" s="8"/>
      <c r="F379" s="7"/>
      <c r="G379" s="5"/>
      <c r="I379" s="8"/>
    </row>
    <row r="380">
      <c r="D380" s="8"/>
      <c r="E380" s="8"/>
      <c r="F380" s="7"/>
      <c r="G380" s="5"/>
      <c r="I380" s="8"/>
    </row>
    <row r="381">
      <c r="D381" s="8"/>
      <c r="E381" s="8"/>
      <c r="F381" s="7"/>
      <c r="G381" s="5"/>
      <c r="I381" s="8"/>
    </row>
    <row r="382">
      <c r="D382" s="8"/>
      <c r="E382" s="8"/>
      <c r="F382" s="7"/>
      <c r="G382" s="5"/>
      <c r="I382" s="8"/>
    </row>
    <row r="383">
      <c r="D383" s="8"/>
      <c r="E383" s="8"/>
      <c r="F383" s="7"/>
      <c r="G383" s="5"/>
      <c r="I383" s="8"/>
    </row>
    <row r="384">
      <c r="D384" s="8"/>
      <c r="E384" s="8"/>
      <c r="F384" s="7"/>
      <c r="G384" s="5"/>
      <c r="I384" s="8"/>
    </row>
    <row r="385">
      <c r="D385" s="8"/>
      <c r="E385" s="8"/>
      <c r="F385" s="7"/>
      <c r="G385" s="5"/>
      <c r="I385" s="8"/>
    </row>
    <row r="386">
      <c r="D386" s="8"/>
      <c r="E386" s="8"/>
      <c r="F386" s="7"/>
      <c r="G386" s="5"/>
      <c r="I386" s="8"/>
    </row>
    <row r="387">
      <c r="D387" s="8"/>
      <c r="E387" s="8"/>
      <c r="F387" s="7"/>
      <c r="G387" s="5"/>
      <c r="I387" s="8"/>
    </row>
    <row r="388">
      <c r="D388" s="8"/>
      <c r="E388" s="8"/>
      <c r="F388" s="7"/>
      <c r="G388" s="5"/>
      <c r="I388" s="8"/>
    </row>
    <row r="389">
      <c r="D389" s="8"/>
      <c r="E389" s="8"/>
      <c r="F389" s="7"/>
      <c r="G389" s="5"/>
      <c r="I389" s="8"/>
    </row>
    <row r="390">
      <c r="D390" s="8"/>
      <c r="E390" s="8"/>
      <c r="F390" s="7"/>
      <c r="G390" s="5"/>
      <c r="I390" s="8"/>
    </row>
    <row r="391">
      <c r="D391" s="8"/>
      <c r="E391" s="8"/>
      <c r="F391" s="7"/>
      <c r="G391" s="5"/>
      <c r="I391" s="8"/>
    </row>
    <row r="392">
      <c r="D392" s="8"/>
      <c r="E392" s="8"/>
      <c r="F392" s="7"/>
      <c r="G392" s="5"/>
      <c r="I392" s="8"/>
    </row>
    <row r="393">
      <c r="D393" s="8"/>
      <c r="E393" s="8"/>
      <c r="F393" s="7"/>
      <c r="G393" s="5"/>
      <c r="I393" s="8"/>
    </row>
    <row r="394">
      <c r="D394" s="8"/>
      <c r="E394" s="8"/>
      <c r="F394" s="7"/>
      <c r="G394" s="5"/>
      <c r="I394" s="8"/>
    </row>
    <row r="395">
      <c r="D395" s="8"/>
      <c r="E395" s="8"/>
      <c r="F395" s="7"/>
      <c r="G395" s="5"/>
      <c r="I395" s="8"/>
    </row>
    <row r="396">
      <c r="D396" s="8"/>
      <c r="E396" s="8"/>
      <c r="F396" s="7"/>
      <c r="G396" s="5"/>
      <c r="I396" s="8"/>
    </row>
    <row r="397">
      <c r="D397" s="8"/>
      <c r="E397" s="8"/>
      <c r="F397" s="7"/>
      <c r="G397" s="5"/>
      <c r="I397" s="8"/>
    </row>
    <row r="398">
      <c r="D398" s="8"/>
      <c r="E398" s="8"/>
      <c r="F398" s="7"/>
      <c r="G398" s="5"/>
      <c r="I398" s="8"/>
    </row>
    <row r="399">
      <c r="D399" s="8"/>
      <c r="E399" s="8"/>
      <c r="F399" s="7"/>
      <c r="G399" s="5"/>
      <c r="I399" s="8"/>
    </row>
    <row r="400">
      <c r="D400" s="8"/>
      <c r="E400" s="8"/>
      <c r="F400" s="7"/>
      <c r="G400" s="5"/>
      <c r="I400" s="8"/>
    </row>
    <row r="401">
      <c r="D401" s="8"/>
      <c r="E401" s="8"/>
      <c r="F401" s="7"/>
      <c r="G401" s="5"/>
      <c r="I401" s="8"/>
    </row>
    <row r="402">
      <c r="D402" s="8"/>
      <c r="E402" s="8"/>
      <c r="F402" s="7"/>
      <c r="G402" s="5"/>
      <c r="I402" s="8"/>
    </row>
    <row r="403">
      <c r="D403" s="8"/>
      <c r="E403" s="8"/>
      <c r="F403" s="7"/>
      <c r="G403" s="5"/>
      <c r="I403" s="8"/>
    </row>
    <row r="404">
      <c r="D404" s="8"/>
      <c r="E404" s="8"/>
      <c r="F404" s="7"/>
      <c r="G404" s="5"/>
      <c r="I404" s="8"/>
    </row>
    <row r="405">
      <c r="D405" s="8"/>
      <c r="E405" s="8"/>
      <c r="F405" s="7"/>
      <c r="G405" s="5"/>
      <c r="I405" s="8"/>
    </row>
    <row r="406">
      <c r="D406" s="8"/>
      <c r="E406" s="8"/>
      <c r="F406" s="7"/>
      <c r="G406" s="5"/>
      <c r="I406" s="8"/>
    </row>
    <row r="407">
      <c r="D407" s="8"/>
      <c r="E407" s="8"/>
      <c r="F407" s="7"/>
      <c r="G407" s="5"/>
      <c r="I407" s="8"/>
    </row>
    <row r="408">
      <c r="D408" s="8"/>
      <c r="E408" s="8"/>
      <c r="F408" s="7"/>
      <c r="G408" s="5"/>
      <c r="I408" s="8"/>
    </row>
    <row r="409">
      <c r="D409" s="8"/>
      <c r="E409" s="8"/>
      <c r="F409" s="7"/>
      <c r="G409" s="5"/>
      <c r="I409" s="8"/>
    </row>
    <row r="410">
      <c r="D410" s="8"/>
      <c r="E410" s="8"/>
      <c r="F410" s="7"/>
      <c r="G410" s="5"/>
      <c r="I410" s="8"/>
    </row>
    <row r="411">
      <c r="D411" s="8"/>
      <c r="E411" s="8"/>
      <c r="F411" s="7"/>
      <c r="G411" s="5"/>
      <c r="I411" s="8"/>
    </row>
    <row r="412">
      <c r="D412" s="8"/>
      <c r="E412" s="8"/>
      <c r="F412" s="7"/>
      <c r="G412" s="5"/>
      <c r="I412" s="8"/>
    </row>
    <row r="413">
      <c r="D413" s="8"/>
      <c r="E413" s="8"/>
      <c r="F413" s="7"/>
      <c r="G413" s="5"/>
      <c r="I413" s="8"/>
    </row>
    <row r="414">
      <c r="D414" s="8"/>
      <c r="E414" s="8"/>
      <c r="F414" s="7"/>
      <c r="G414" s="5"/>
      <c r="I414" s="8"/>
    </row>
    <row r="415">
      <c r="D415" s="8"/>
      <c r="E415" s="8"/>
      <c r="F415" s="7"/>
      <c r="G415" s="5"/>
      <c r="I415" s="8"/>
    </row>
    <row r="416">
      <c r="D416" s="8"/>
      <c r="E416" s="8"/>
      <c r="F416" s="7"/>
      <c r="G416" s="5"/>
      <c r="I416" s="8"/>
    </row>
    <row r="417">
      <c r="D417" s="8"/>
      <c r="E417" s="8"/>
      <c r="F417" s="7"/>
      <c r="G417" s="5"/>
      <c r="I417" s="8"/>
    </row>
    <row r="418">
      <c r="D418" s="8"/>
      <c r="E418" s="8"/>
      <c r="F418" s="7"/>
      <c r="G418" s="5"/>
      <c r="I418" s="8"/>
    </row>
    <row r="419">
      <c r="D419" s="8"/>
      <c r="E419" s="8"/>
      <c r="F419" s="7"/>
      <c r="G419" s="5"/>
      <c r="I419" s="8"/>
    </row>
    <row r="420">
      <c r="D420" s="8"/>
      <c r="E420" s="8"/>
      <c r="F420" s="7"/>
      <c r="G420" s="5"/>
      <c r="I420" s="8"/>
    </row>
    <row r="421">
      <c r="D421" s="8"/>
      <c r="E421" s="8"/>
      <c r="F421" s="7"/>
      <c r="G421" s="5"/>
      <c r="I421" s="8"/>
    </row>
    <row r="422">
      <c r="D422" s="8"/>
      <c r="E422" s="8"/>
      <c r="F422" s="7"/>
      <c r="G422" s="5"/>
      <c r="I422" s="8"/>
    </row>
    <row r="423">
      <c r="D423" s="8"/>
      <c r="E423" s="8"/>
      <c r="F423" s="7"/>
      <c r="G423" s="5"/>
      <c r="I423" s="8"/>
    </row>
    <row r="424">
      <c r="D424" s="8"/>
      <c r="E424" s="8"/>
      <c r="F424" s="7"/>
      <c r="G424" s="5"/>
      <c r="I424" s="8"/>
    </row>
    <row r="425">
      <c r="D425" s="8"/>
      <c r="E425" s="8"/>
      <c r="F425" s="7"/>
      <c r="G425" s="5"/>
      <c r="I425" s="8"/>
    </row>
    <row r="426">
      <c r="D426" s="8"/>
      <c r="E426" s="8"/>
      <c r="F426" s="7"/>
      <c r="G426" s="5"/>
      <c r="I426" s="8"/>
    </row>
    <row r="427">
      <c r="D427" s="8"/>
      <c r="E427" s="8"/>
      <c r="F427" s="7"/>
      <c r="G427" s="5"/>
      <c r="I427" s="8"/>
    </row>
    <row r="428">
      <c r="D428" s="8"/>
      <c r="E428" s="8"/>
      <c r="F428" s="7"/>
      <c r="G428" s="5"/>
      <c r="I428" s="8"/>
    </row>
    <row r="429">
      <c r="D429" s="8"/>
      <c r="E429" s="8"/>
      <c r="F429" s="7"/>
      <c r="G429" s="5"/>
      <c r="I429" s="8"/>
    </row>
    <row r="430">
      <c r="D430" s="8"/>
      <c r="E430" s="8"/>
      <c r="F430" s="7"/>
      <c r="G430" s="5"/>
      <c r="I430" s="8"/>
    </row>
    <row r="431">
      <c r="D431" s="8"/>
      <c r="E431" s="8"/>
      <c r="F431" s="7"/>
      <c r="G431" s="5"/>
      <c r="I431" s="8"/>
    </row>
    <row r="432">
      <c r="D432" s="8"/>
      <c r="E432" s="8"/>
      <c r="F432" s="7"/>
      <c r="G432" s="5"/>
      <c r="I432" s="8"/>
    </row>
    <row r="433">
      <c r="D433" s="8"/>
      <c r="E433" s="8"/>
      <c r="F433" s="7"/>
      <c r="G433" s="5"/>
      <c r="I433" s="8"/>
    </row>
    <row r="434">
      <c r="D434" s="8"/>
      <c r="E434" s="8"/>
      <c r="F434" s="7"/>
      <c r="G434" s="5"/>
      <c r="I434" s="8"/>
    </row>
    <row r="435">
      <c r="D435" s="8"/>
      <c r="E435" s="8"/>
      <c r="F435" s="7"/>
      <c r="G435" s="5"/>
      <c r="I435" s="8"/>
    </row>
    <row r="436">
      <c r="D436" s="8"/>
      <c r="E436" s="8"/>
      <c r="F436" s="7"/>
      <c r="G436" s="5"/>
      <c r="I436" s="8"/>
    </row>
    <row r="437">
      <c r="D437" s="8"/>
      <c r="E437" s="8"/>
      <c r="F437" s="7"/>
      <c r="G437" s="5"/>
      <c r="I437" s="8"/>
    </row>
    <row r="438">
      <c r="D438" s="8"/>
      <c r="E438" s="8"/>
      <c r="F438" s="7"/>
      <c r="G438" s="5"/>
      <c r="I438" s="8"/>
    </row>
    <row r="439">
      <c r="D439" s="8"/>
      <c r="E439" s="8"/>
      <c r="F439" s="7"/>
      <c r="G439" s="5"/>
      <c r="I439" s="8"/>
    </row>
    <row r="440">
      <c r="D440" s="8"/>
      <c r="E440" s="8"/>
      <c r="F440" s="7"/>
      <c r="G440" s="5"/>
      <c r="I440" s="8"/>
    </row>
    <row r="441">
      <c r="D441" s="8"/>
      <c r="E441" s="8"/>
      <c r="F441" s="7"/>
      <c r="G441" s="5"/>
      <c r="I441" s="8"/>
    </row>
    <row r="442">
      <c r="D442" s="8"/>
      <c r="E442" s="8"/>
      <c r="F442" s="7"/>
      <c r="G442" s="5"/>
      <c r="I442" s="8"/>
    </row>
    <row r="443">
      <c r="D443" s="8"/>
      <c r="E443" s="8"/>
      <c r="F443" s="7"/>
      <c r="G443" s="5"/>
      <c r="I443" s="8"/>
    </row>
    <row r="444">
      <c r="D444" s="8"/>
      <c r="E444" s="8"/>
      <c r="F444" s="7"/>
      <c r="G444" s="5"/>
      <c r="I444" s="8"/>
    </row>
    <row r="445">
      <c r="D445" s="8"/>
      <c r="E445" s="8"/>
      <c r="F445" s="7"/>
      <c r="G445" s="5"/>
      <c r="I445" s="8"/>
    </row>
    <row r="446">
      <c r="D446" s="8"/>
      <c r="E446" s="8"/>
      <c r="F446" s="7"/>
      <c r="G446" s="5"/>
      <c r="I446" s="8"/>
    </row>
    <row r="447">
      <c r="D447" s="8"/>
      <c r="E447" s="8"/>
      <c r="F447" s="7"/>
      <c r="G447" s="5"/>
      <c r="I447" s="8"/>
    </row>
    <row r="448">
      <c r="D448" s="8"/>
      <c r="E448" s="8"/>
      <c r="F448" s="7"/>
      <c r="G448" s="5"/>
      <c r="I448" s="8"/>
    </row>
    <row r="449">
      <c r="D449" s="8"/>
      <c r="E449" s="8"/>
      <c r="F449" s="7"/>
      <c r="G449" s="5"/>
      <c r="I449" s="8"/>
    </row>
    <row r="450">
      <c r="D450" s="8"/>
      <c r="E450" s="8"/>
      <c r="F450" s="7"/>
      <c r="G450" s="5"/>
      <c r="I450" s="8"/>
    </row>
    <row r="451">
      <c r="D451" s="8"/>
      <c r="E451" s="8"/>
      <c r="F451" s="7"/>
      <c r="G451" s="5"/>
      <c r="I451" s="8"/>
    </row>
    <row r="452">
      <c r="D452" s="8"/>
      <c r="E452" s="8"/>
      <c r="F452" s="7"/>
      <c r="G452" s="5"/>
      <c r="I452" s="8"/>
    </row>
    <row r="453">
      <c r="D453" s="8"/>
      <c r="E453" s="8"/>
      <c r="F453" s="7"/>
      <c r="G453" s="5"/>
      <c r="I453" s="8"/>
    </row>
    <row r="454">
      <c r="D454" s="8"/>
      <c r="E454" s="8"/>
      <c r="F454" s="7"/>
      <c r="G454" s="5"/>
      <c r="I454" s="8"/>
    </row>
    <row r="455">
      <c r="D455" s="8"/>
      <c r="E455" s="8"/>
      <c r="F455" s="7"/>
      <c r="G455" s="5"/>
      <c r="I455" s="8"/>
    </row>
    <row r="456">
      <c r="D456" s="8"/>
      <c r="E456" s="8"/>
      <c r="F456" s="7"/>
      <c r="G456" s="5"/>
      <c r="I456" s="8"/>
    </row>
    <row r="457">
      <c r="D457" s="8"/>
      <c r="E457" s="8"/>
      <c r="F457" s="7"/>
      <c r="G457" s="5"/>
      <c r="I457" s="8"/>
    </row>
    <row r="458">
      <c r="D458" s="8"/>
      <c r="E458" s="8"/>
      <c r="F458" s="7"/>
      <c r="G458" s="5"/>
      <c r="I458" s="8"/>
    </row>
    <row r="459">
      <c r="D459" s="8"/>
      <c r="E459" s="8"/>
      <c r="F459" s="7"/>
      <c r="G459" s="5"/>
      <c r="I459" s="8"/>
    </row>
    <row r="460">
      <c r="D460" s="8"/>
      <c r="E460" s="8"/>
      <c r="F460" s="7"/>
      <c r="G460" s="5"/>
      <c r="I460" s="8"/>
    </row>
    <row r="461">
      <c r="D461" s="8"/>
      <c r="E461" s="8"/>
      <c r="F461" s="7"/>
      <c r="G461" s="5"/>
      <c r="I461" s="8"/>
    </row>
    <row r="462">
      <c r="D462" s="8"/>
      <c r="E462" s="8"/>
      <c r="F462" s="7"/>
      <c r="G462" s="5"/>
      <c r="I462" s="8"/>
    </row>
    <row r="463">
      <c r="D463" s="8"/>
      <c r="E463" s="8"/>
      <c r="F463" s="7"/>
      <c r="G463" s="5"/>
      <c r="I463" s="8"/>
    </row>
    <row r="464">
      <c r="D464" s="8"/>
      <c r="E464" s="8"/>
      <c r="F464" s="7"/>
      <c r="G464" s="5"/>
      <c r="I464" s="8"/>
    </row>
    <row r="465">
      <c r="D465" s="8"/>
      <c r="E465" s="8"/>
      <c r="F465" s="7"/>
      <c r="G465" s="5"/>
      <c r="I465" s="8"/>
    </row>
    <row r="466">
      <c r="D466" s="8"/>
      <c r="E466" s="8"/>
      <c r="F466" s="7"/>
      <c r="G466" s="5"/>
      <c r="I466" s="8"/>
    </row>
    <row r="467">
      <c r="D467" s="8"/>
      <c r="E467" s="8"/>
      <c r="F467" s="7"/>
      <c r="G467" s="5"/>
      <c r="I467" s="8"/>
    </row>
    <row r="468">
      <c r="D468" s="8"/>
      <c r="E468" s="8"/>
      <c r="F468" s="7"/>
      <c r="G468" s="5"/>
      <c r="I468" s="8"/>
    </row>
    <row r="469">
      <c r="D469" s="8"/>
      <c r="E469" s="8"/>
      <c r="F469" s="7"/>
      <c r="G469" s="5"/>
      <c r="I469" s="8"/>
    </row>
    <row r="470">
      <c r="D470" s="8"/>
      <c r="E470" s="8"/>
      <c r="F470" s="7"/>
      <c r="G470" s="5"/>
      <c r="I470" s="8"/>
    </row>
    <row r="471">
      <c r="D471" s="8"/>
      <c r="E471" s="8"/>
      <c r="F471" s="7"/>
      <c r="G471" s="5"/>
      <c r="I471" s="8"/>
    </row>
    <row r="472">
      <c r="D472" s="8"/>
      <c r="E472" s="8"/>
      <c r="F472" s="7"/>
      <c r="G472" s="5"/>
      <c r="I472" s="8"/>
    </row>
    <row r="473">
      <c r="D473" s="8"/>
      <c r="E473" s="8"/>
      <c r="F473" s="7"/>
      <c r="G473" s="5"/>
      <c r="I473" s="8"/>
    </row>
    <row r="474">
      <c r="D474" s="8"/>
      <c r="E474" s="8"/>
      <c r="F474" s="7"/>
      <c r="G474" s="5"/>
      <c r="I474" s="8"/>
    </row>
    <row r="475">
      <c r="D475" s="8"/>
      <c r="E475" s="8"/>
      <c r="F475" s="7"/>
      <c r="G475" s="5"/>
      <c r="I475" s="8"/>
    </row>
    <row r="476">
      <c r="D476" s="8"/>
      <c r="E476" s="8"/>
      <c r="F476" s="7"/>
      <c r="G476" s="5"/>
      <c r="I476" s="8"/>
    </row>
    <row r="477">
      <c r="D477" s="8"/>
      <c r="E477" s="8"/>
      <c r="F477" s="7"/>
      <c r="G477" s="5"/>
      <c r="I477" s="8"/>
    </row>
    <row r="478">
      <c r="D478" s="8"/>
      <c r="E478" s="8"/>
      <c r="F478" s="7"/>
      <c r="G478" s="5"/>
      <c r="I478" s="8"/>
    </row>
    <row r="479">
      <c r="D479" s="8"/>
      <c r="E479" s="8"/>
      <c r="F479" s="7"/>
      <c r="G479" s="5"/>
      <c r="I479" s="8"/>
    </row>
    <row r="480">
      <c r="D480" s="8"/>
      <c r="E480" s="8"/>
      <c r="F480" s="7"/>
      <c r="G480" s="5"/>
      <c r="I480" s="8"/>
    </row>
    <row r="481">
      <c r="D481" s="8"/>
      <c r="E481" s="8"/>
      <c r="F481" s="7"/>
      <c r="G481" s="5"/>
      <c r="I481" s="8"/>
    </row>
    <row r="482">
      <c r="D482" s="8"/>
      <c r="E482" s="8"/>
      <c r="F482" s="7"/>
      <c r="G482" s="5"/>
      <c r="I482" s="8"/>
    </row>
    <row r="483">
      <c r="D483" s="8"/>
      <c r="E483" s="8"/>
      <c r="F483" s="7"/>
      <c r="G483" s="5"/>
      <c r="I483" s="8"/>
    </row>
    <row r="484">
      <c r="D484" s="8"/>
      <c r="E484" s="8"/>
      <c r="F484" s="7"/>
      <c r="G484" s="5"/>
      <c r="I484" s="8"/>
    </row>
    <row r="485">
      <c r="D485" s="8"/>
      <c r="E485" s="8"/>
      <c r="F485" s="7"/>
      <c r="G485" s="5"/>
      <c r="I485" s="8"/>
    </row>
    <row r="486">
      <c r="D486" s="8"/>
      <c r="E486" s="8"/>
      <c r="F486" s="7"/>
      <c r="G486" s="5"/>
      <c r="I486" s="8"/>
    </row>
    <row r="487">
      <c r="D487" s="8"/>
      <c r="E487" s="8"/>
      <c r="F487" s="7"/>
      <c r="G487" s="5"/>
      <c r="I487" s="8"/>
    </row>
    <row r="488">
      <c r="D488" s="8"/>
      <c r="E488" s="8"/>
      <c r="F488" s="7"/>
      <c r="G488" s="5"/>
      <c r="I488" s="8"/>
    </row>
    <row r="489">
      <c r="D489" s="8"/>
      <c r="E489" s="8"/>
      <c r="F489" s="7"/>
      <c r="G489" s="5"/>
      <c r="I489" s="8"/>
    </row>
    <row r="490">
      <c r="D490" s="8"/>
      <c r="E490" s="8"/>
      <c r="F490" s="7"/>
      <c r="G490" s="5"/>
      <c r="I490" s="8"/>
    </row>
    <row r="491">
      <c r="D491" s="8"/>
      <c r="E491" s="8"/>
      <c r="F491" s="7"/>
      <c r="G491" s="5"/>
      <c r="I491" s="8"/>
    </row>
    <row r="492">
      <c r="D492" s="8"/>
      <c r="E492" s="8"/>
      <c r="F492" s="7"/>
      <c r="G492" s="5"/>
      <c r="I492" s="8"/>
    </row>
    <row r="493">
      <c r="D493" s="8"/>
      <c r="E493" s="8"/>
      <c r="F493" s="7"/>
      <c r="G493" s="5"/>
      <c r="I493" s="8"/>
    </row>
    <row r="494">
      <c r="D494" s="8"/>
      <c r="E494" s="8"/>
      <c r="F494" s="7"/>
      <c r="G494" s="5"/>
      <c r="I494" s="8"/>
    </row>
    <row r="495">
      <c r="D495" s="8"/>
      <c r="E495" s="8"/>
      <c r="F495" s="7"/>
      <c r="G495" s="5"/>
      <c r="I495" s="8"/>
    </row>
    <row r="496">
      <c r="D496" s="8"/>
      <c r="E496" s="8"/>
      <c r="F496" s="7"/>
      <c r="G496" s="5"/>
      <c r="I496" s="8"/>
    </row>
    <row r="497">
      <c r="D497" s="8"/>
      <c r="E497" s="8"/>
      <c r="F497" s="7"/>
      <c r="G497" s="5"/>
      <c r="I497" s="8"/>
    </row>
    <row r="498">
      <c r="D498" s="8"/>
      <c r="E498" s="8"/>
      <c r="F498" s="7"/>
      <c r="G498" s="5"/>
      <c r="I498" s="8"/>
    </row>
    <row r="499">
      <c r="D499" s="8"/>
      <c r="E499" s="8"/>
      <c r="F499" s="7"/>
      <c r="G499" s="5"/>
      <c r="I499" s="8"/>
    </row>
    <row r="500">
      <c r="D500" s="8"/>
      <c r="E500" s="8"/>
      <c r="F500" s="7"/>
      <c r="G500" s="5"/>
      <c r="I500" s="8"/>
    </row>
    <row r="501">
      <c r="D501" s="8"/>
      <c r="E501" s="8"/>
      <c r="F501" s="7"/>
      <c r="G501" s="5"/>
      <c r="I501" s="8"/>
    </row>
    <row r="502">
      <c r="D502" s="8"/>
      <c r="E502" s="8"/>
      <c r="F502" s="7"/>
      <c r="G502" s="5"/>
      <c r="I502" s="8"/>
    </row>
    <row r="503">
      <c r="D503" s="8"/>
      <c r="E503" s="8"/>
      <c r="F503" s="7"/>
      <c r="G503" s="5"/>
      <c r="I503" s="8"/>
    </row>
    <row r="504">
      <c r="D504" s="8"/>
      <c r="E504" s="8"/>
      <c r="F504" s="7"/>
      <c r="G504" s="5"/>
      <c r="I504" s="8"/>
    </row>
    <row r="505">
      <c r="D505" s="8"/>
      <c r="E505" s="8"/>
      <c r="F505" s="7"/>
      <c r="G505" s="5"/>
      <c r="I505" s="8"/>
    </row>
    <row r="506">
      <c r="D506" s="8"/>
      <c r="E506" s="8"/>
      <c r="F506" s="7"/>
      <c r="G506" s="5"/>
      <c r="I506" s="8"/>
    </row>
    <row r="507">
      <c r="D507" s="8"/>
      <c r="E507" s="8"/>
      <c r="F507" s="7"/>
      <c r="G507" s="5"/>
      <c r="I507" s="8"/>
    </row>
    <row r="508">
      <c r="D508" s="8"/>
      <c r="E508" s="8"/>
      <c r="F508" s="7"/>
      <c r="G508" s="5"/>
      <c r="I508" s="8"/>
    </row>
    <row r="509">
      <c r="D509" s="8"/>
      <c r="E509" s="8"/>
      <c r="F509" s="7"/>
      <c r="G509" s="5"/>
      <c r="I509" s="8"/>
    </row>
    <row r="510">
      <c r="D510" s="8"/>
      <c r="E510" s="8"/>
      <c r="F510" s="7"/>
      <c r="G510" s="5"/>
      <c r="I510" s="8"/>
    </row>
    <row r="511">
      <c r="D511" s="8"/>
      <c r="E511" s="8"/>
      <c r="F511" s="7"/>
      <c r="G511" s="5"/>
      <c r="I511" s="8"/>
    </row>
    <row r="512">
      <c r="D512" s="8"/>
      <c r="E512" s="8"/>
      <c r="F512" s="7"/>
      <c r="G512" s="5"/>
      <c r="I512" s="8"/>
    </row>
    <row r="513">
      <c r="D513" s="8"/>
      <c r="E513" s="8"/>
      <c r="F513" s="7"/>
      <c r="G513" s="5"/>
      <c r="I513" s="8"/>
    </row>
    <row r="514">
      <c r="D514" s="8"/>
      <c r="E514" s="8"/>
      <c r="F514" s="7"/>
      <c r="G514" s="5"/>
      <c r="I514" s="8"/>
    </row>
    <row r="515">
      <c r="D515" s="8"/>
      <c r="E515" s="8"/>
      <c r="F515" s="7"/>
      <c r="G515" s="5"/>
      <c r="I515" s="8"/>
    </row>
    <row r="516">
      <c r="D516" s="8"/>
      <c r="E516" s="8"/>
      <c r="F516" s="7"/>
      <c r="G516" s="5"/>
      <c r="I516" s="8"/>
    </row>
    <row r="517">
      <c r="D517" s="8"/>
      <c r="E517" s="8"/>
      <c r="F517" s="7"/>
      <c r="G517" s="5"/>
      <c r="I517" s="8"/>
    </row>
    <row r="518">
      <c r="D518" s="8"/>
      <c r="E518" s="8"/>
      <c r="F518" s="7"/>
      <c r="G518" s="5"/>
      <c r="I518" s="8"/>
    </row>
    <row r="519">
      <c r="D519" s="8"/>
      <c r="E519" s="8"/>
      <c r="F519" s="7"/>
      <c r="G519" s="5"/>
      <c r="I519" s="8"/>
    </row>
    <row r="520">
      <c r="D520" s="8"/>
      <c r="E520" s="8"/>
      <c r="F520" s="7"/>
      <c r="G520" s="5"/>
      <c r="I520" s="8"/>
    </row>
    <row r="521">
      <c r="D521" s="8"/>
      <c r="E521" s="8"/>
      <c r="F521" s="7"/>
      <c r="G521" s="5"/>
      <c r="I521" s="8"/>
    </row>
    <row r="522">
      <c r="D522" s="8"/>
      <c r="E522" s="8"/>
      <c r="F522" s="7"/>
      <c r="G522" s="5"/>
      <c r="I522" s="8"/>
    </row>
    <row r="523">
      <c r="D523" s="8"/>
      <c r="E523" s="8"/>
      <c r="F523" s="7"/>
      <c r="G523" s="5"/>
      <c r="I523" s="8"/>
    </row>
    <row r="524">
      <c r="D524" s="8"/>
      <c r="E524" s="8"/>
      <c r="F524" s="7"/>
      <c r="G524" s="5"/>
      <c r="I524" s="8"/>
    </row>
    <row r="525">
      <c r="D525" s="8"/>
      <c r="E525" s="8"/>
      <c r="F525" s="7"/>
      <c r="G525" s="5"/>
      <c r="I525" s="8"/>
    </row>
    <row r="526">
      <c r="D526" s="8"/>
      <c r="E526" s="8"/>
      <c r="F526" s="7"/>
      <c r="G526" s="5"/>
      <c r="I526" s="8"/>
    </row>
    <row r="527">
      <c r="D527" s="8"/>
      <c r="E527" s="8"/>
      <c r="F527" s="7"/>
      <c r="G527" s="5"/>
      <c r="I527" s="8"/>
    </row>
    <row r="528">
      <c r="D528" s="8"/>
      <c r="E528" s="8"/>
      <c r="F528" s="7"/>
      <c r="G528" s="5"/>
      <c r="I528" s="8"/>
    </row>
    <row r="529">
      <c r="D529" s="8"/>
      <c r="E529" s="8"/>
      <c r="F529" s="7"/>
      <c r="G529" s="5"/>
      <c r="I529" s="8"/>
    </row>
    <row r="530">
      <c r="D530" s="8"/>
      <c r="E530" s="8"/>
      <c r="F530" s="7"/>
      <c r="G530" s="5"/>
      <c r="I530" s="8"/>
    </row>
    <row r="531">
      <c r="D531" s="8"/>
      <c r="E531" s="8"/>
      <c r="F531" s="7"/>
      <c r="G531" s="5"/>
      <c r="I531" s="8"/>
    </row>
    <row r="532">
      <c r="D532" s="8"/>
      <c r="E532" s="8"/>
      <c r="F532" s="7"/>
      <c r="G532" s="5"/>
      <c r="I532" s="8"/>
    </row>
    <row r="533">
      <c r="D533" s="8"/>
      <c r="E533" s="8"/>
      <c r="F533" s="7"/>
      <c r="G533" s="5"/>
      <c r="I533" s="8"/>
    </row>
    <row r="534">
      <c r="D534" s="8"/>
      <c r="E534" s="8"/>
      <c r="F534" s="7"/>
      <c r="G534" s="5"/>
      <c r="I534" s="8"/>
    </row>
    <row r="535">
      <c r="D535" s="8"/>
      <c r="E535" s="8"/>
      <c r="F535" s="7"/>
      <c r="G535" s="5"/>
      <c r="I535" s="8"/>
    </row>
    <row r="536">
      <c r="D536" s="8"/>
      <c r="E536" s="8"/>
      <c r="F536" s="7"/>
      <c r="G536" s="5"/>
      <c r="I536" s="8"/>
    </row>
    <row r="537">
      <c r="D537" s="8"/>
      <c r="E537" s="8"/>
      <c r="F537" s="7"/>
      <c r="G537" s="5"/>
      <c r="I537" s="8"/>
    </row>
    <row r="538">
      <c r="D538" s="8"/>
      <c r="E538" s="8"/>
      <c r="F538" s="7"/>
      <c r="G538" s="5"/>
      <c r="I538" s="8"/>
    </row>
    <row r="539">
      <c r="D539" s="8"/>
      <c r="E539" s="8"/>
      <c r="F539" s="7"/>
      <c r="G539" s="5"/>
      <c r="I539" s="8"/>
    </row>
    <row r="540">
      <c r="D540" s="8"/>
      <c r="E540" s="8"/>
      <c r="F540" s="7"/>
      <c r="G540" s="5"/>
      <c r="I540" s="8"/>
    </row>
    <row r="541">
      <c r="D541" s="8"/>
      <c r="E541" s="8"/>
      <c r="F541" s="7"/>
      <c r="G541" s="5"/>
      <c r="I541" s="8"/>
    </row>
    <row r="542">
      <c r="D542" s="8"/>
      <c r="E542" s="8"/>
      <c r="F542" s="7"/>
      <c r="G542" s="5"/>
      <c r="I542" s="8"/>
    </row>
    <row r="543">
      <c r="D543" s="8"/>
      <c r="E543" s="8"/>
      <c r="F543" s="7"/>
      <c r="G543" s="5"/>
      <c r="I543" s="8"/>
    </row>
    <row r="544">
      <c r="D544" s="8"/>
      <c r="E544" s="8"/>
      <c r="F544" s="7"/>
      <c r="G544" s="5"/>
      <c r="I544" s="8"/>
    </row>
    <row r="545">
      <c r="D545" s="8"/>
      <c r="E545" s="8"/>
      <c r="F545" s="7"/>
      <c r="G545" s="5"/>
      <c r="I545" s="8"/>
    </row>
    <row r="546">
      <c r="D546" s="8"/>
      <c r="E546" s="8"/>
      <c r="F546" s="7"/>
      <c r="G546" s="5"/>
      <c r="I546" s="8"/>
    </row>
    <row r="547">
      <c r="D547" s="8"/>
      <c r="E547" s="8"/>
      <c r="F547" s="7"/>
      <c r="G547" s="5"/>
      <c r="I547" s="8"/>
    </row>
    <row r="548">
      <c r="D548" s="8"/>
      <c r="E548" s="8"/>
      <c r="F548" s="7"/>
      <c r="G548" s="5"/>
      <c r="I548" s="8"/>
    </row>
    <row r="549">
      <c r="D549" s="8"/>
      <c r="E549" s="8"/>
      <c r="F549" s="7"/>
      <c r="G549" s="5"/>
      <c r="I549" s="8"/>
    </row>
    <row r="550">
      <c r="D550" s="8"/>
      <c r="E550" s="8"/>
      <c r="F550" s="7"/>
      <c r="G550" s="5"/>
      <c r="I550" s="8"/>
    </row>
    <row r="551">
      <c r="D551" s="8"/>
      <c r="E551" s="8"/>
      <c r="F551" s="7"/>
      <c r="G551" s="5"/>
      <c r="I551" s="8"/>
    </row>
    <row r="552">
      <c r="D552" s="8"/>
      <c r="E552" s="8"/>
      <c r="F552" s="7"/>
      <c r="G552" s="5"/>
      <c r="I552" s="8"/>
    </row>
    <row r="553">
      <c r="D553" s="8"/>
      <c r="E553" s="8"/>
      <c r="F553" s="7"/>
      <c r="G553" s="5"/>
      <c r="I553" s="8"/>
    </row>
    <row r="554">
      <c r="D554" s="8"/>
      <c r="E554" s="8"/>
      <c r="F554" s="7"/>
      <c r="G554" s="5"/>
      <c r="I554" s="8"/>
    </row>
    <row r="555">
      <c r="D555" s="8"/>
      <c r="E555" s="8"/>
      <c r="F555" s="7"/>
      <c r="G555" s="5"/>
      <c r="I555" s="8"/>
    </row>
    <row r="556">
      <c r="D556" s="8"/>
      <c r="E556" s="8"/>
      <c r="F556" s="7"/>
      <c r="G556" s="5"/>
      <c r="I556" s="8"/>
    </row>
    <row r="557">
      <c r="D557" s="8"/>
      <c r="E557" s="8"/>
      <c r="F557" s="7"/>
      <c r="G557" s="5"/>
      <c r="I557" s="8"/>
    </row>
    <row r="558">
      <c r="D558" s="8"/>
      <c r="E558" s="8"/>
      <c r="F558" s="7"/>
      <c r="G558" s="5"/>
      <c r="I558" s="8"/>
    </row>
    <row r="559">
      <c r="D559" s="8"/>
      <c r="E559" s="8"/>
      <c r="F559" s="7"/>
      <c r="G559" s="5"/>
      <c r="I559" s="8"/>
    </row>
    <row r="560">
      <c r="D560" s="8"/>
      <c r="E560" s="8"/>
      <c r="F560" s="7"/>
      <c r="G560" s="5"/>
      <c r="I560" s="8"/>
    </row>
    <row r="561">
      <c r="D561" s="8"/>
      <c r="E561" s="8"/>
      <c r="F561" s="7"/>
      <c r="G561" s="5"/>
      <c r="I561" s="8"/>
    </row>
    <row r="562">
      <c r="D562" s="8"/>
      <c r="E562" s="8"/>
      <c r="F562" s="7"/>
      <c r="G562" s="5"/>
      <c r="I562" s="8"/>
    </row>
    <row r="563">
      <c r="D563" s="8"/>
      <c r="E563" s="8"/>
      <c r="F563" s="7"/>
      <c r="G563" s="5"/>
      <c r="I563" s="8"/>
    </row>
    <row r="564">
      <c r="D564" s="8"/>
      <c r="E564" s="8"/>
      <c r="F564" s="7"/>
      <c r="G564" s="5"/>
      <c r="I564" s="8"/>
    </row>
    <row r="565">
      <c r="D565" s="8"/>
      <c r="E565" s="8"/>
      <c r="F565" s="7"/>
      <c r="G565" s="5"/>
      <c r="I565" s="8"/>
    </row>
    <row r="566">
      <c r="D566" s="8"/>
      <c r="E566" s="8"/>
      <c r="F566" s="7"/>
      <c r="G566" s="5"/>
      <c r="I566" s="8"/>
    </row>
    <row r="567">
      <c r="D567" s="8"/>
      <c r="E567" s="8"/>
      <c r="F567" s="7"/>
      <c r="G567" s="5"/>
      <c r="I567" s="8"/>
    </row>
    <row r="568">
      <c r="D568" s="8"/>
      <c r="E568" s="8"/>
      <c r="F568" s="7"/>
      <c r="G568" s="5"/>
      <c r="I568" s="8"/>
    </row>
    <row r="569">
      <c r="D569" s="8"/>
      <c r="E569" s="8"/>
      <c r="F569" s="7"/>
      <c r="G569" s="5"/>
      <c r="I569" s="8"/>
    </row>
    <row r="570">
      <c r="D570" s="8"/>
      <c r="E570" s="8"/>
      <c r="F570" s="7"/>
      <c r="G570" s="5"/>
      <c r="I570" s="8"/>
    </row>
    <row r="571">
      <c r="D571" s="8"/>
      <c r="E571" s="8"/>
      <c r="F571" s="7"/>
      <c r="G571" s="5"/>
      <c r="I571" s="8"/>
    </row>
    <row r="572">
      <c r="D572" s="8"/>
      <c r="E572" s="8"/>
      <c r="F572" s="7"/>
      <c r="G572" s="5"/>
      <c r="I572" s="8"/>
    </row>
    <row r="573">
      <c r="D573" s="8"/>
      <c r="E573" s="8"/>
      <c r="F573" s="7"/>
      <c r="G573" s="5"/>
      <c r="I573" s="8"/>
    </row>
    <row r="574">
      <c r="D574" s="8"/>
      <c r="E574" s="8"/>
      <c r="F574" s="7"/>
      <c r="G574" s="5"/>
      <c r="I574" s="8"/>
    </row>
    <row r="575">
      <c r="D575" s="8"/>
      <c r="E575" s="8"/>
      <c r="F575" s="7"/>
      <c r="G575" s="5"/>
      <c r="I575" s="8"/>
    </row>
    <row r="576">
      <c r="D576" s="8"/>
      <c r="E576" s="8"/>
      <c r="F576" s="7"/>
      <c r="G576" s="5"/>
      <c r="I576" s="8"/>
    </row>
    <row r="577">
      <c r="D577" s="8"/>
      <c r="E577" s="8"/>
      <c r="F577" s="7"/>
      <c r="G577" s="5"/>
      <c r="I577" s="8"/>
    </row>
    <row r="578">
      <c r="D578" s="8"/>
      <c r="E578" s="8"/>
      <c r="F578" s="7"/>
      <c r="G578" s="5"/>
      <c r="I578" s="8"/>
    </row>
    <row r="579">
      <c r="D579" s="8"/>
      <c r="E579" s="8"/>
      <c r="F579" s="7"/>
      <c r="G579" s="5"/>
      <c r="I579" s="8"/>
    </row>
    <row r="580">
      <c r="D580" s="8"/>
      <c r="E580" s="8"/>
      <c r="F580" s="7"/>
      <c r="G580" s="5"/>
      <c r="I580" s="8"/>
    </row>
    <row r="581">
      <c r="D581" s="8"/>
      <c r="E581" s="8"/>
      <c r="F581" s="7"/>
      <c r="G581" s="5"/>
      <c r="I581" s="8"/>
    </row>
    <row r="582">
      <c r="D582" s="8"/>
      <c r="E582" s="8"/>
      <c r="F582" s="7"/>
      <c r="G582" s="5"/>
      <c r="I582" s="8"/>
    </row>
    <row r="583">
      <c r="D583" s="8"/>
      <c r="E583" s="8"/>
      <c r="F583" s="7"/>
      <c r="G583" s="5"/>
      <c r="I583" s="8"/>
    </row>
    <row r="584">
      <c r="D584" s="8"/>
      <c r="E584" s="8"/>
      <c r="F584" s="7"/>
      <c r="G584" s="5"/>
      <c r="I584" s="8"/>
    </row>
    <row r="585">
      <c r="D585" s="8"/>
      <c r="E585" s="8"/>
      <c r="F585" s="7"/>
      <c r="G585" s="5"/>
      <c r="I585" s="8"/>
    </row>
    <row r="586">
      <c r="D586" s="8"/>
      <c r="E586" s="8"/>
      <c r="F586" s="7"/>
      <c r="G586" s="5"/>
      <c r="I586" s="8"/>
    </row>
    <row r="587">
      <c r="D587" s="8"/>
      <c r="E587" s="8"/>
      <c r="F587" s="7"/>
      <c r="G587" s="5"/>
      <c r="I587" s="8"/>
    </row>
    <row r="588">
      <c r="D588" s="8"/>
      <c r="E588" s="8"/>
      <c r="F588" s="7"/>
      <c r="G588" s="5"/>
      <c r="I588" s="8"/>
    </row>
    <row r="589">
      <c r="D589" s="8"/>
      <c r="E589" s="8"/>
      <c r="F589" s="7"/>
      <c r="G589" s="5"/>
      <c r="I589" s="8"/>
    </row>
    <row r="590">
      <c r="D590" s="8"/>
      <c r="E590" s="8"/>
      <c r="F590" s="7"/>
      <c r="G590" s="5"/>
      <c r="I590" s="8"/>
    </row>
    <row r="591">
      <c r="D591" s="8"/>
      <c r="E591" s="8"/>
      <c r="F591" s="7"/>
      <c r="G591" s="5"/>
      <c r="I591" s="8"/>
    </row>
    <row r="592">
      <c r="D592" s="8"/>
      <c r="E592" s="8"/>
      <c r="F592" s="7"/>
      <c r="G592" s="5"/>
      <c r="I592" s="8"/>
    </row>
    <row r="593">
      <c r="D593" s="8"/>
      <c r="E593" s="8"/>
      <c r="F593" s="7"/>
      <c r="G593" s="5"/>
      <c r="I593" s="8"/>
    </row>
    <row r="594">
      <c r="D594" s="8"/>
      <c r="E594" s="8"/>
      <c r="F594" s="7"/>
      <c r="G594" s="5"/>
      <c r="I594" s="8"/>
    </row>
    <row r="595">
      <c r="D595" s="8"/>
      <c r="E595" s="8"/>
      <c r="F595" s="7"/>
      <c r="G595" s="5"/>
      <c r="I595" s="8"/>
    </row>
    <row r="596">
      <c r="D596" s="8"/>
      <c r="E596" s="8"/>
      <c r="F596" s="7"/>
      <c r="G596" s="5"/>
      <c r="I596" s="8"/>
    </row>
    <row r="597">
      <c r="D597" s="8"/>
      <c r="E597" s="8"/>
      <c r="F597" s="7"/>
      <c r="G597" s="5"/>
      <c r="I597" s="8"/>
    </row>
    <row r="598">
      <c r="D598" s="8"/>
      <c r="E598" s="8"/>
      <c r="F598" s="7"/>
      <c r="G598" s="5"/>
      <c r="I598" s="8"/>
    </row>
    <row r="599">
      <c r="D599" s="8"/>
      <c r="E599" s="8"/>
      <c r="F599" s="7"/>
      <c r="G599" s="5"/>
      <c r="I599" s="8"/>
    </row>
    <row r="600">
      <c r="D600" s="8"/>
      <c r="E600" s="8"/>
      <c r="F600" s="7"/>
      <c r="G600" s="5"/>
      <c r="I600" s="8"/>
    </row>
    <row r="601">
      <c r="D601" s="8"/>
      <c r="E601" s="8"/>
      <c r="F601" s="7"/>
      <c r="G601" s="5"/>
      <c r="I601" s="8"/>
    </row>
    <row r="602">
      <c r="D602" s="8"/>
      <c r="E602" s="8"/>
      <c r="F602" s="7"/>
      <c r="G602" s="5"/>
      <c r="I602" s="8"/>
    </row>
    <row r="603">
      <c r="D603" s="8"/>
      <c r="E603" s="8"/>
      <c r="F603" s="7"/>
      <c r="G603" s="5"/>
      <c r="I603" s="8"/>
    </row>
    <row r="604">
      <c r="D604" s="8"/>
      <c r="E604" s="8"/>
      <c r="F604" s="7"/>
      <c r="G604" s="5"/>
      <c r="I604" s="8"/>
    </row>
    <row r="605">
      <c r="D605" s="8"/>
      <c r="E605" s="8"/>
      <c r="F605" s="7"/>
      <c r="G605" s="5"/>
      <c r="I605" s="8"/>
    </row>
    <row r="606">
      <c r="D606" s="8"/>
      <c r="E606" s="8"/>
      <c r="F606" s="7"/>
      <c r="G606" s="5"/>
      <c r="I606" s="8"/>
    </row>
    <row r="607">
      <c r="D607" s="8"/>
      <c r="E607" s="8"/>
      <c r="F607" s="7"/>
      <c r="G607" s="5"/>
      <c r="I607" s="8"/>
    </row>
    <row r="608">
      <c r="D608" s="8"/>
      <c r="E608" s="8"/>
      <c r="F608" s="7"/>
      <c r="G608" s="5"/>
      <c r="I608" s="8"/>
    </row>
    <row r="609">
      <c r="D609" s="8"/>
      <c r="E609" s="8"/>
      <c r="F609" s="7"/>
      <c r="G609" s="5"/>
      <c r="I609" s="8"/>
    </row>
    <row r="610">
      <c r="D610" s="8"/>
      <c r="E610" s="8"/>
      <c r="F610" s="7"/>
      <c r="G610" s="5"/>
      <c r="I610" s="8"/>
    </row>
    <row r="611">
      <c r="D611" s="8"/>
      <c r="E611" s="8"/>
      <c r="F611" s="7"/>
      <c r="G611" s="5"/>
      <c r="I611" s="8"/>
    </row>
    <row r="612">
      <c r="D612" s="8"/>
      <c r="E612" s="8"/>
      <c r="F612" s="7"/>
      <c r="G612" s="5"/>
      <c r="I612" s="8"/>
    </row>
    <row r="613">
      <c r="D613" s="8"/>
      <c r="E613" s="8"/>
      <c r="F613" s="7"/>
      <c r="G613" s="5"/>
      <c r="I613" s="8"/>
    </row>
    <row r="614">
      <c r="D614" s="8"/>
      <c r="E614" s="8"/>
      <c r="F614" s="7"/>
      <c r="G614" s="5"/>
      <c r="I614" s="8"/>
    </row>
    <row r="615">
      <c r="D615" s="8"/>
      <c r="E615" s="8"/>
      <c r="F615" s="7"/>
      <c r="G615" s="5"/>
      <c r="I615" s="8"/>
    </row>
    <row r="616">
      <c r="D616" s="8"/>
      <c r="E616" s="8"/>
      <c r="F616" s="7"/>
      <c r="G616" s="5"/>
      <c r="I616" s="8"/>
    </row>
    <row r="617">
      <c r="D617" s="8"/>
      <c r="E617" s="8"/>
      <c r="F617" s="7"/>
      <c r="G617" s="5"/>
      <c r="I617" s="8"/>
    </row>
    <row r="618">
      <c r="D618" s="8"/>
      <c r="E618" s="8"/>
      <c r="F618" s="7"/>
      <c r="G618" s="5"/>
      <c r="I618" s="8"/>
    </row>
    <row r="619">
      <c r="D619" s="8"/>
      <c r="E619" s="8"/>
      <c r="F619" s="7"/>
      <c r="G619" s="5"/>
      <c r="I619" s="8"/>
    </row>
    <row r="620">
      <c r="D620" s="8"/>
      <c r="E620" s="8"/>
      <c r="F620" s="7"/>
      <c r="G620" s="5"/>
      <c r="I620" s="8"/>
    </row>
    <row r="621">
      <c r="D621" s="8"/>
      <c r="E621" s="8"/>
      <c r="F621" s="7"/>
      <c r="G621" s="5"/>
      <c r="I621" s="8"/>
    </row>
    <row r="622">
      <c r="D622" s="8"/>
      <c r="E622" s="8"/>
      <c r="F622" s="7"/>
      <c r="G622" s="5"/>
      <c r="I622" s="8"/>
    </row>
    <row r="623">
      <c r="D623" s="8"/>
      <c r="E623" s="8"/>
      <c r="F623" s="7"/>
      <c r="G623" s="5"/>
      <c r="I623" s="8"/>
    </row>
    <row r="624">
      <c r="D624" s="8"/>
      <c r="E624" s="8"/>
      <c r="F624" s="7"/>
      <c r="G624" s="5"/>
      <c r="I624" s="8"/>
    </row>
    <row r="625">
      <c r="D625" s="8"/>
      <c r="E625" s="8"/>
      <c r="F625" s="7"/>
      <c r="G625" s="5"/>
      <c r="I625" s="8"/>
    </row>
    <row r="626">
      <c r="D626" s="8"/>
      <c r="E626" s="8"/>
      <c r="F626" s="7"/>
      <c r="G626" s="5"/>
      <c r="I626" s="8"/>
    </row>
    <row r="627">
      <c r="D627" s="8"/>
      <c r="E627" s="8"/>
      <c r="F627" s="7"/>
      <c r="G627" s="5"/>
      <c r="I627" s="8"/>
    </row>
    <row r="628">
      <c r="D628" s="8"/>
      <c r="E628" s="8"/>
      <c r="F628" s="7"/>
      <c r="G628" s="5"/>
      <c r="I628" s="8"/>
    </row>
    <row r="629">
      <c r="D629" s="8"/>
      <c r="E629" s="8"/>
      <c r="F629" s="7"/>
      <c r="G629" s="5"/>
      <c r="I629" s="8"/>
    </row>
    <row r="630">
      <c r="D630" s="8"/>
      <c r="E630" s="8"/>
      <c r="F630" s="7"/>
      <c r="G630" s="5"/>
      <c r="I630" s="8"/>
    </row>
    <row r="631">
      <c r="D631" s="8"/>
      <c r="E631" s="8"/>
      <c r="F631" s="7"/>
      <c r="G631" s="5"/>
      <c r="I631" s="8"/>
    </row>
    <row r="632">
      <c r="D632" s="8"/>
      <c r="E632" s="8"/>
      <c r="F632" s="7"/>
      <c r="G632" s="5"/>
      <c r="I632" s="8"/>
    </row>
    <row r="633">
      <c r="D633" s="8"/>
      <c r="E633" s="8"/>
      <c r="F633" s="7"/>
      <c r="G633" s="5"/>
      <c r="I633" s="8"/>
    </row>
    <row r="634">
      <c r="D634" s="8"/>
      <c r="E634" s="8"/>
      <c r="F634" s="7"/>
      <c r="G634" s="5"/>
      <c r="I634" s="8"/>
    </row>
    <row r="635">
      <c r="D635" s="8"/>
      <c r="E635" s="8"/>
      <c r="F635" s="7"/>
      <c r="G635" s="5"/>
      <c r="I635" s="8"/>
    </row>
    <row r="636">
      <c r="D636" s="8"/>
      <c r="E636" s="8"/>
      <c r="F636" s="7"/>
      <c r="G636" s="5"/>
      <c r="I636" s="8"/>
    </row>
    <row r="637">
      <c r="D637" s="8"/>
      <c r="E637" s="8"/>
      <c r="F637" s="7"/>
      <c r="G637" s="5"/>
      <c r="I637" s="8"/>
    </row>
    <row r="638">
      <c r="D638" s="8"/>
      <c r="E638" s="8"/>
      <c r="F638" s="7"/>
      <c r="G638" s="5"/>
      <c r="I638" s="8"/>
    </row>
    <row r="639">
      <c r="D639" s="8"/>
      <c r="E639" s="8"/>
      <c r="F639" s="7"/>
      <c r="G639" s="5"/>
      <c r="I639" s="8"/>
    </row>
    <row r="640">
      <c r="D640" s="8"/>
      <c r="E640" s="8"/>
      <c r="F640" s="7"/>
      <c r="G640" s="5"/>
      <c r="I640" s="8"/>
    </row>
    <row r="641">
      <c r="D641" s="8"/>
      <c r="E641" s="8"/>
      <c r="F641" s="7"/>
      <c r="G641" s="5"/>
      <c r="I641" s="8"/>
    </row>
    <row r="642">
      <c r="D642" s="8"/>
      <c r="E642" s="8"/>
      <c r="F642" s="7"/>
      <c r="G642" s="5"/>
      <c r="I642" s="8"/>
    </row>
    <row r="643">
      <c r="D643" s="8"/>
      <c r="E643" s="8"/>
      <c r="F643" s="7"/>
      <c r="G643" s="5"/>
      <c r="I643" s="8"/>
    </row>
    <row r="644">
      <c r="D644" s="8"/>
      <c r="E644" s="8"/>
      <c r="F644" s="7"/>
      <c r="G644" s="5"/>
      <c r="I644" s="8"/>
    </row>
    <row r="645">
      <c r="D645" s="8"/>
      <c r="E645" s="8"/>
      <c r="F645" s="7"/>
      <c r="G645" s="5"/>
      <c r="I645" s="8"/>
    </row>
    <row r="646">
      <c r="D646" s="8"/>
      <c r="E646" s="8"/>
      <c r="F646" s="7"/>
      <c r="G646" s="5"/>
      <c r="I646" s="8"/>
    </row>
    <row r="647">
      <c r="D647" s="8"/>
      <c r="E647" s="8"/>
      <c r="F647" s="7"/>
      <c r="G647" s="5"/>
      <c r="I647" s="8"/>
    </row>
    <row r="648">
      <c r="D648" s="8"/>
      <c r="E648" s="8"/>
      <c r="F648" s="7"/>
      <c r="G648" s="5"/>
      <c r="I648" s="8"/>
    </row>
    <row r="649">
      <c r="D649" s="8"/>
      <c r="E649" s="8"/>
      <c r="F649" s="7"/>
      <c r="G649" s="5"/>
      <c r="I649" s="8"/>
    </row>
    <row r="650">
      <c r="D650" s="8"/>
      <c r="E650" s="8"/>
      <c r="F650" s="7"/>
      <c r="G650" s="5"/>
      <c r="I650" s="8"/>
    </row>
    <row r="651">
      <c r="D651" s="8"/>
      <c r="E651" s="8"/>
      <c r="F651" s="7"/>
      <c r="G651" s="5"/>
      <c r="I651" s="8"/>
    </row>
    <row r="652">
      <c r="D652" s="8"/>
      <c r="E652" s="8"/>
      <c r="F652" s="7"/>
      <c r="G652" s="5"/>
      <c r="I652" s="8"/>
    </row>
    <row r="653">
      <c r="D653" s="8"/>
      <c r="E653" s="8"/>
      <c r="F653" s="7"/>
      <c r="G653" s="5"/>
      <c r="I653" s="8"/>
    </row>
    <row r="654">
      <c r="D654" s="8"/>
      <c r="E654" s="8"/>
      <c r="F654" s="7"/>
      <c r="G654" s="5"/>
      <c r="I654" s="8"/>
    </row>
    <row r="655">
      <c r="D655" s="8"/>
      <c r="E655" s="8"/>
      <c r="F655" s="7"/>
      <c r="G655" s="5"/>
      <c r="I655" s="8"/>
    </row>
    <row r="656">
      <c r="D656" s="8"/>
      <c r="E656" s="8"/>
      <c r="F656" s="7"/>
      <c r="G656" s="5"/>
      <c r="I656" s="8"/>
    </row>
    <row r="657">
      <c r="D657" s="8"/>
      <c r="E657" s="8"/>
      <c r="F657" s="7"/>
      <c r="G657" s="5"/>
      <c r="I657" s="8"/>
    </row>
    <row r="658">
      <c r="D658" s="8"/>
      <c r="E658" s="8"/>
      <c r="F658" s="7"/>
      <c r="G658" s="5"/>
      <c r="I658" s="8"/>
    </row>
    <row r="659">
      <c r="D659" s="8"/>
      <c r="E659" s="8"/>
      <c r="F659" s="7"/>
      <c r="G659" s="5"/>
      <c r="I659" s="8"/>
    </row>
    <row r="660">
      <c r="D660" s="8"/>
      <c r="E660" s="8"/>
      <c r="F660" s="7"/>
      <c r="G660" s="5"/>
      <c r="I660" s="8"/>
    </row>
    <row r="661">
      <c r="D661" s="8"/>
      <c r="E661" s="8"/>
      <c r="F661" s="7"/>
      <c r="G661" s="5"/>
      <c r="I661" s="8"/>
    </row>
    <row r="662">
      <c r="D662" s="8"/>
      <c r="E662" s="8"/>
      <c r="F662" s="7"/>
      <c r="G662" s="5"/>
      <c r="I662" s="8"/>
    </row>
    <row r="663">
      <c r="D663" s="8"/>
      <c r="E663" s="8"/>
      <c r="F663" s="7"/>
      <c r="G663" s="5"/>
      <c r="I663" s="8"/>
    </row>
    <row r="664">
      <c r="D664" s="8"/>
      <c r="E664" s="8"/>
      <c r="F664" s="7"/>
      <c r="G664" s="5"/>
      <c r="I664" s="8"/>
    </row>
    <row r="665">
      <c r="D665" s="8"/>
      <c r="E665" s="8"/>
      <c r="F665" s="7"/>
      <c r="G665" s="5"/>
      <c r="I665" s="8"/>
    </row>
    <row r="666">
      <c r="D666" s="8"/>
      <c r="E666" s="8"/>
      <c r="F666" s="7"/>
      <c r="G666" s="5"/>
      <c r="I666" s="8"/>
    </row>
    <row r="667">
      <c r="D667" s="8"/>
      <c r="E667" s="8"/>
      <c r="F667" s="7"/>
      <c r="G667" s="5"/>
      <c r="I667" s="8"/>
    </row>
    <row r="668">
      <c r="D668" s="8"/>
      <c r="E668" s="8"/>
      <c r="F668" s="7"/>
      <c r="G668" s="5"/>
      <c r="I668" s="8"/>
    </row>
    <row r="669">
      <c r="D669" s="8"/>
      <c r="E669" s="8"/>
      <c r="F669" s="7"/>
      <c r="G669" s="5"/>
      <c r="I669" s="8"/>
    </row>
    <row r="670">
      <c r="D670" s="8"/>
      <c r="E670" s="8"/>
      <c r="F670" s="7"/>
      <c r="G670" s="5"/>
      <c r="I670" s="8"/>
    </row>
    <row r="671">
      <c r="D671" s="8"/>
      <c r="E671" s="8"/>
      <c r="F671" s="7"/>
      <c r="G671" s="5"/>
      <c r="I671" s="8"/>
    </row>
    <row r="672">
      <c r="D672" s="8"/>
      <c r="E672" s="8"/>
      <c r="F672" s="7"/>
      <c r="G672" s="5"/>
      <c r="I672" s="8"/>
    </row>
    <row r="673">
      <c r="D673" s="8"/>
      <c r="E673" s="8"/>
      <c r="F673" s="7"/>
      <c r="G673" s="5"/>
      <c r="I673" s="8"/>
    </row>
    <row r="674">
      <c r="D674" s="8"/>
      <c r="E674" s="8"/>
      <c r="F674" s="7"/>
      <c r="G674" s="5"/>
      <c r="I674" s="8"/>
    </row>
    <row r="675">
      <c r="D675" s="8"/>
      <c r="E675" s="8"/>
      <c r="F675" s="7"/>
      <c r="G675" s="5"/>
      <c r="I675" s="8"/>
    </row>
    <row r="676">
      <c r="D676" s="8"/>
      <c r="E676" s="8"/>
      <c r="F676" s="7"/>
      <c r="G676" s="5"/>
      <c r="I676" s="8"/>
    </row>
    <row r="677">
      <c r="D677" s="8"/>
      <c r="E677" s="8"/>
      <c r="F677" s="7"/>
      <c r="G677" s="5"/>
      <c r="I677" s="8"/>
    </row>
    <row r="678">
      <c r="D678" s="8"/>
      <c r="E678" s="8"/>
      <c r="F678" s="7"/>
      <c r="G678" s="5"/>
      <c r="I678" s="8"/>
    </row>
    <row r="679">
      <c r="D679" s="8"/>
      <c r="E679" s="8"/>
      <c r="F679" s="7"/>
      <c r="G679" s="5"/>
      <c r="I679" s="8"/>
    </row>
    <row r="680">
      <c r="D680" s="8"/>
      <c r="E680" s="8"/>
      <c r="F680" s="7"/>
      <c r="G680" s="5"/>
      <c r="I680" s="8"/>
    </row>
    <row r="681">
      <c r="D681" s="8"/>
      <c r="E681" s="8"/>
      <c r="F681" s="7"/>
      <c r="G681" s="5"/>
      <c r="I681" s="8"/>
    </row>
    <row r="682">
      <c r="D682" s="8"/>
      <c r="E682" s="8"/>
      <c r="F682" s="7"/>
      <c r="G682" s="5"/>
      <c r="I682" s="8"/>
    </row>
    <row r="683">
      <c r="D683" s="8"/>
      <c r="E683" s="8"/>
      <c r="F683" s="7"/>
      <c r="G683" s="5"/>
      <c r="I683" s="8"/>
    </row>
    <row r="684">
      <c r="D684" s="8"/>
      <c r="E684" s="8"/>
      <c r="F684" s="7"/>
      <c r="G684" s="5"/>
      <c r="I684" s="8"/>
    </row>
    <row r="685">
      <c r="D685" s="8"/>
      <c r="E685" s="8"/>
      <c r="F685" s="7"/>
      <c r="G685" s="5"/>
      <c r="I685" s="8"/>
    </row>
    <row r="686">
      <c r="D686" s="8"/>
      <c r="E686" s="8"/>
      <c r="F686" s="7"/>
      <c r="G686" s="5"/>
      <c r="I686" s="8"/>
    </row>
    <row r="687">
      <c r="D687" s="8"/>
      <c r="E687" s="8"/>
      <c r="F687" s="7"/>
      <c r="G687" s="5"/>
      <c r="I687" s="8"/>
    </row>
    <row r="688">
      <c r="D688" s="8"/>
      <c r="E688" s="8"/>
      <c r="F688" s="7"/>
      <c r="G688" s="5"/>
      <c r="I688" s="8"/>
    </row>
    <row r="689">
      <c r="D689" s="8"/>
      <c r="E689" s="8"/>
      <c r="F689" s="7"/>
      <c r="G689" s="5"/>
      <c r="I689" s="8"/>
    </row>
    <row r="690">
      <c r="D690" s="8"/>
      <c r="E690" s="8"/>
      <c r="F690" s="7"/>
      <c r="G690" s="5"/>
      <c r="I690" s="8"/>
    </row>
    <row r="691">
      <c r="D691" s="8"/>
      <c r="E691" s="8"/>
      <c r="F691" s="7"/>
      <c r="G691" s="5"/>
      <c r="I691" s="8"/>
    </row>
    <row r="692">
      <c r="D692" s="8"/>
      <c r="E692" s="8"/>
      <c r="F692" s="7"/>
      <c r="G692" s="5"/>
      <c r="I692" s="8"/>
    </row>
    <row r="693">
      <c r="D693" s="8"/>
      <c r="E693" s="8"/>
      <c r="F693" s="7"/>
      <c r="G693" s="5"/>
      <c r="I693" s="8"/>
    </row>
    <row r="694">
      <c r="D694" s="8"/>
      <c r="E694" s="8"/>
      <c r="F694" s="7"/>
      <c r="G694" s="5"/>
      <c r="I694" s="8"/>
    </row>
    <row r="695">
      <c r="D695" s="8"/>
      <c r="E695" s="8"/>
      <c r="F695" s="7"/>
      <c r="G695" s="5"/>
      <c r="I695" s="8"/>
    </row>
    <row r="696">
      <c r="D696" s="8"/>
      <c r="E696" s="8"/>
      <c r="F696" s="7"/>
      <c r="G696" s="5"/>
      <c r="I696" s="8"/>
    </row>
    <row r="697">
      <c r="D697" s="8"/>
      <c r="E697" s="8"/>
      <c r="F697" s="7"/>
      <c r="G697" s="5"/>
      <c r="I697" s="8"/>
    </row>
    <row r="698">
      <c r="D698" s="8"/>
      <c r="E698" s="8"/>
      <c r="F698" s="7"/>
      <c r="G698" s="5"/>
      <c r="I698" s="8"/>
    </row>
    <row r="699">
      <c r="D699" s="8"/>
      <c r="E699" s="8"/>
      <c r="F699" s="7"/>
      <c r="G699" s="5"/>
      <c r="I699" s="8"/>
    </row>
    <row r="700">
      <c r="D700" s="8"/>
      <c r="E700" s="8"/>
      <c r="F700" s="7"/>
      <c r="G700" s="5"/>
      <c r="I700" s="8"/>
    </row>
    <row r="701">
      <c r="D701" s="8"/>
      <c r="E701" s="8"/>
      <c r="F701" s="7"/>
      <c r="G701" s="5"/>
      <c r="I701" s="8"/>
    </row>
    <row r="702">
      <c r="D702" s="8"/>
      <c r="E702" s="8"/>
      <c r="F702" s="7"/>
      <c r="G702" s="5"/>
      <c r="I702" s="8"/>
    </row>
    <row r="703">
      <c r="D703" s="8"/>
      <c r="E703" s="8"/>
      <c r="F703" s="7"/>
      <c r="G703" s="5"/>
      <c r="I703" s="8"/>
    </row>
    <row r="704">
      <c r="D704" s="8"/>
      <c r="E704" s="8"/>
      <c r="F704" s="7"/>
      <c r="G704" s="5"/>
      <c r="I704" s="8"/>
    </row>
    <row r="705">
      <c r="D705" s="8"/>
      <c r="E705" s="8"/>
      <c r="F705" s="7"/>
      <c r="G705" s="5"/>
      <c r="I705" s="8"/>
    </row>
    <row r="706">
      <c r="D706" s="8"/>
      <c r="E706" s="8"/>
      <c r="F706" s="7"/>
      <c r="G706" s="5"/>
      <c r="I706" s="8"/>
    </row>
    <row r="707">
      <c r="D707" s="8"/>
      <c r="E707" s="8"/>
      <c r="F707" s="7"/>
      <c r="G707" s="5"/>
      <c r="I707" s="8"/>
    </row>
    <row r="708">
      <c r="D708" s="8"/>
      <c r="E708" s="8"/>
      <c r="F708" s="7"/>
      <c r="G708" s="5"/>
      <c r="I708" s="8"/>
    </row>
    <row r="709">
      <c r="D709" s="8"/>
      <c r="E709" s="8"/>
      <c r="F709" s="7"/>
      <c r="G709" s="5"/>
      <c r="I709" s="8"/>
    </row>
    <row r="710">
      <c r="D710" s="8"/>
      <c r="E710" s="8"/>
      <c r="F710" s="7"/>
      <c r="G710" s="5"/>
      <c r="I710" s="8"/>
    </row>
    <row r="711">
      <c r="D711" s="8"/>
      <c r="E711" s="8"/>
      <c r="F711" s="7"/>
      <c r="G711" s="5"/>
      <c r="I711" s="8"/>
    </row>
    <row r="712">
      <c r="D712" s="8"/>
      <c r="E712" s="8"/>
      <c r="F712" s="7"/>
      <c r="G712" s="5"/>
      <c r="I712" s="8"/>
    </row>
    <row r="713">
      <c r="D713" s="8"/>
      <c r="E713" s="8"/>
      <c r="F713" s="7"/>
      <c r="G713" s="5"/>
      <c r="I713" s="8"/>
    </row>
    <row r="714">
      <c r="D714" s="8"/>
      <c r="E714" s="8"/>
      <c r="F714" s="7"/>
      <c r="G714" s="5"/>
      <c r="I714" s="8"/>
    </row>
    <row r="715">
      <c r="D715" s="8"/>
      <c r="E715" s="8"/>
      <c r="F715" s="7"/>
      <c r="G715" s="5"/>
      <c r="I715" s="8"/>
    </row>
    <row r="716">
      <c r="D716" s="8"/>
      <c r="E716" s="8"/>
      <c r="F716" s="7"/>
      <c r="G716" s="5"/>
      <c r="I716" s="8"/>
    </row>
    <row r="717">
      <c r="D717" s="8"/>
      <c r="E717" s="8"/>
      <c r="F717" s="7"/>
      <c r="G717" s="5"/>
      <c r="I717" s="8"/>
    </row>
    <row r="718">
      <c r="D718" s="8"/>
      <c r="E718" s="8"/>
      <c r="F718" s="7"/>
      <c r="G718" s="5"/>
      <c r="I718" s="8"/>
    </row>
    <row r="719">
      <c r="D719" s="8"/>
      <c r="E719" s="8"/>
      <c r="F719" s="7"/>
      <c r="G719" s="5"/>
      <c r="I719" s="8"/>
    </row>
    <row r="720">
      <c r="D720" s="8"/>
      <c r="E720" s="8"/>
      <c r="F720" s="7"/>
      <c r="G720" s="5"/>
      <c r="I720" s="8"/>
    </row>
    <row r="721">
      <c r="D721" s="8"/>
      <c r="E721" s="8"/>
      <c r="F721" s="7"/>
      <c r="G721" s="5"/>
      <c r="I721" s="8"/>
    </row>
    <row r="722">
      <c r="D722" s="8"/>
      <c r="E722" s="8"/>
      <c r="F722" s="7"/>
      <c r="G722" s="5"/>
      <c r="I722" s="8"/>
    </row>
    <row r="723">
      <c r="D723" s="8"/>
      <c r="E723" s="8"/>
      <c r="F723" s="7"/>
      <c r="G723" s="5"/>
      <c r="I723" s="8"/>
    </row>
    <row r="724">
      <c r="D724" s="8"/>
      <c r="E724" s="8"/>
      <c r="F724" s="7"/>
      <c r="G724" s="5"/>
      <c r="I724" s="8"/>
    </row>
    <row r="725">
      <c r="D725" s="8"/>
      <c r="E725" s="8"/>
      <c r="F725" s="7"/>
      <c r="G725" s="5"/>
      <c r="I725" s="8"/>
    </row>
    <row r="726">
      <c r="D726" s="8"/>
      <c r="E726" s="8"/>
      <c r="F726" s="7"/>
      <c r="G726" s="5"/>
      <c r="I726" s="8"/>
    </row>
    <row r="727">
      <c r="D727" s="8"/>
      <c r="E727" s="8"/>
      <c r="F727" s="7"/>
      <c r="G727" s="5"/>
      <c r="I727" s="8"/>
    </row>
    <row r="728">
      <c r="D728" s="8"/>
      <c r="E728" s="8"/>
      <c r="F728" s="7"/>
      <c r="G728" s="5"/>
      <c r="I728" s="8"/>
    </row>
    <row r="729">
      <c r="D729" s="8"/>
      <c r="E729" s="8"/>
      <c r="F729" s="7"/>
      <c r="G729" s="5"/>
      <c r="I729" s="8"/>
    </row>
    <row r="730">
      <c r="D730" s="8"/>
      <c r="E730" s="8"/>
      <c r="F730" s="7"/>
      <c r="G730" s="5"/>
      <c r="I730" s="8"/>
    </row>
    <row r="731">
      <c r="D731" s="8"/>
      <c r="E731" s="8"/>
      <c r="F731" s="7"/>
      <c r="G731" s="5"/>
      <c r="I731" s="8"/>
    </row>
    <row r="732">
      <c r="D732" s="8"/>
      <c r="E732" s="8"/>
      <c r="F732" s="7"/>
      <c r="G732" s="5"/>
      <c r="I732" s="8"/>
    </row>
    <row r="733">
      <c r="D733" s="8"/>
      <c r="E733" s="8"/>
      <c r="F733" s="7"/>
      <c r="G733" s="5"/>
      <c r="I733" s="8"/>
    </row>
    <row r="734">
      <c r="D734" s="8"/>
      <c r="E734" s="8"/>
      <c r="F734" s="7"/>
      <c r="G734" s="5"/>
      <c r="I734" s="8"/>
    </row>
    <row r="735">
      <c r="D735" s="8"/>
      <c r="E735" s="8"/>
      <c r="F735" s="7"/>
      <c r="G735" s="5"/>
      <c r="I735" s="8"/>
    </row>
    <row r="736">
      <c r="D736" s="8"/>
      <c r="E736" s="8"/>
      <c r="F736" s="7"/>
      <c r="G736" s="5"/>
      <c r="I736" s="8"/>
    </row>
    <row r="737">
      <c r="D737" s="8"/>
      <c r="E737" s="8"/>
      <c r="F737" s="7"/>
      <c r="G737" s="5"/>
      <c r="I737" s="8"/>
    </row>
    <row r="738">
      <c r="D738" s="8"/>
      <c r="E738" s="8"/>
      <c r="F738" s="7"/>
      <c r="G738" s="5"/>
      <c r="I738" s="8"/>
    </row>
    <row r="739">
      <c r="D739" s="8"/>
      <c r="E739" s="8"/>
      <c r="F739" s="7"/>
      <c r="G739" s="5"/>
      <c r="I739" s="8"/>
    </row>
    <row r="740">
      <c r="D740" s="8"/>
      <c r="E740" s="8"/>
      <c r="F740" s="7"/>
      <c r="G740" s="5"/>
      <c r="I740" s="8"/>
    </row>
    <row r="741">
      <c r="D741" s="8"/>
      <c r="E741" s="8"/>
      <c r="F741" s="7"/>
      <c r="G741" s="5"/>
      <c r="I741" s="8"/>
    </row>
    <row r="742">
      <c r="D742" s="8"/>
      <c r="E742" s="8"/>
      <c r="F742" s="7"/>
      <c r="G742" s="5"/>
      <c r="I742" s="8"/>
    </row>
    <row r="743">
      <c r="D743" s="8"/>
      <c r="E743" s="8"/>
      <c r="F743" s="7"/>
      <c r="G743" s="5"/>
      <c r="I743" s="8"/>
    </row>
    <row r="744">
      <c r="D744" s="8"/>
      <c r="E744" s="8"/>
      <c r="F744" s="7"/>
      <c r="G744" s="5"/>
      <c r="I744" s="8"/>
    </row>
    <row r="745">
      <c r="D745" s="8"/>
      <c r="E745" s="8"/>
      <c r="F745" s="7"/>
      <c r="G745" s="5"/>
      <c r="I745" s="8"/>
    </row>
    <row r="746">
      <c r="D746" s="8"/>
      <c r="E746" s="8"/>
      <c r="F746" s="7"/>
      <c r="G746" s="5"/>
      <c r="I746" s="8"/>
    </row>
    <row r="747">
      <c r="D747" s="8"/>
      <c r="E747" s="8"/>
      <c r="F747" s="7"/>
      <c r="G747" s="5"/>
      <c r="I747" s="8"/>
    </row>
    <row r="748">
      <c r="D748" s="8"/>
      <c r="E748" s="8"/>
      <c r="F748" s="7"/>
      <c r="G748" s="5"/>
      <c r="I748" s="8"/>
    </row>
    <row r="749">
      <c r="D749" s="8"/>
      <c r="E749" s="8"/>
      <c r="F749" s="7"/>
      <c r="G749" s="5"/>
      <c r="I749" s="8"/>
    </row>
    <row r="750">
      <c r="D750" s="8"/>
      <c r="E750" s="8"/>
      <c r="F750" s="7"/>
      <c r="G750" s="5"/>
      <c r="I750" s="8"/>
    </row>
    <row r="751">
      <c r="D751" s="8"/>
      <c r="E751" s="8"/>
      <c r="F751" s="7"/>
      <c r="G751" s="5"/>
      <c r="I751" s="8"/>
    </row>
    <row r="752">
      <c r="D752" s="8"/>
      <c r="E752" s="8"/>
      <c r="F752" s="7"/>
      <c r="G752" s="5"/>
      <c r="I752" s="8"/>
    </row>
    <row r="753">
      <c r="D753" s="8"/>
      <c r="E753" s="8"/>
      <c r="F753" s="7"/>
      <c r="G753" s="5"/>
      <c r="I753" s="8"/>
    </row>
    <row r="754">
      <c r="D754" s="8"/>
      <c r="E754" s="8"/>
      <c r="F754" s="7"/>
      <c r="G754" s="5"/>
      <c r="I754" s="8"/>
    </row>
    <row r="755">
      <c r="D755" s="8"/>
      <c r="E755" s="8"/>
      <c r="F755" s="7"/>
      <c r="G755" s="5"/>
      <c r="I755" s="8"/>
    </row>
    <row r="756">
      <c r="D756" s="8"/>
      <c r="E756" s="8"/>
      <c r="F756" s="7"/>
      <c r="G756" s="5"/>
      <c r="I756" s="8"/>
    </row>
    <row r="757">
      <c r="D757" s="8"/>
      <c r="E757" s="8"/>
      <c r="F757" s="7"/>
      <c r="G757" s="5"/>
      <c r="I757" s="8"/>
    </row>
    <row r="758">
      <c r="D758" s="8"/>
      <c r="E758" s="8"/>
      <c r="F758" s="7"/>
      <c r="G758" s="5"/>
      <c r="I758" s="8"/>
    </row>
    <row r="759">
      <c r="D759" s="8"/>
      <c r="E759" s="8"/>
      <c r="F759" s="7"/>
      <c r="G759" s="5"/>
      <c r="I759" s="8"/>
    </row>
    <row r="760">
      <c r="D760" s="8"/>
      <c r="E760" s="8"/>
      <c r="F760" s="7"/>
      <c r="G760" s="5"/>
      <c r="I760" s="8"/>
    </row>
    <row r="761">
      <c r="D761" s="8"/>
      <c r="E761" s="8"/>
      <c r="F761" s="7"/>
      <c r="G761" s="5"/>
      <c r="I761" s="8"/>
    </row>
    <row r="762">
      <c r="D762" s="8"/>
      <c r="E762" s="8"/>
      <c r="F762" s="7"/>
      <c r="G762" s="5"/>
      <c r="I762" s="8"/>
    </row>
    <row r="763">
      <c r="D763" s="8"/>
      <c r="E763" s="8"/>
      <c r="F763" s="7"/>
      <c r="G763" s="5"/>
      <c r="I763" s="8"/>
    </row>
    <row r="764">
      <c r="D764" s="8"/>
      <c r="E764" s="8"/>
      <c r="F764" s="7"/>
      <c r="G764" s="5"/>
      <c r="I764" s="8"/>
    </row>
    <row r="765">
      <c r="D765" s="8"/>
      <c r="E765" s="8"/>
      <c r="F765" s="7"/>
      <c r="G765" s="5"/>
      <c r="I765" s="8"/>
    </row>
    <row r="766">
      <c r="D766" s="8"/>
      <c r="E766" s="8"/>
      <c r="F766" s="7"/>
      <c r="G766" s="5"/>
      <c r="I766" s="8"/>
    </row>
    <row r="767">
      <c r="D767" s="8"/>
      <c r="E767" s="8"/>
      <c r="F767" s="7"/>
      <c r="G767" s="5"/>
      <c r="I767" s="8"/>
    </row>
    <row r="768">
      <c r="D768" s="8"/>
      <c r="E768" s="8"/>
      <c r="F768" s="7"/>
      <c r="G768" s="5"/>
      <c r="I768" s="8"/>
    </row>
    <row r="769">
      <c r="D769" s="8"/>
      <c r="E769" s="8"/>
      <c r="F769" s="7"/>
      <c r="G769" s="5"/>
      <c r="I769" s="8"/>
    </row>
    <row r="770">
      <c r="D770" s="8"/>
      <c r="E770" s="8"/>
      <c r="F770" s="7"/>
      <c r="G770" s="5"/>
      <c r="I770" s="8"/>
    </row>
    <row r="771">
      <c r="D771" s="8"/>
      <c r="E771" s="8"/>
      <c r="F771" s="7"/>
      <c r="G771" s="5"/>
      <c r="I771" s="8"/>
    </row>
    <row r="772">
      <c r="D772" s="8"/>
      <c r="E772" s="8"/>
      <c r="F772" s="7"/>
      <c r="G772" s="5"/>
      <c r="I772" s="8"/>
    </row>
    <row r="773">
      <c r="D773" s="8"/>
      <c r="E773" s="8"/>
      <c r="F773" s="7"/>
      <c r="G773" s="5"/>
      <c r="I773" s="8"/>
    </row>
    <row r="774">
      <c r="D774" s="8"/>
      <c r="E774" s="8"/>
      <c r="F774" s="7"/>
      <c r="G774" s="5"/>
      <c r="I774" s="8"/>
    </row>
    <row r="775">
      <c r="D775" s="8"/>
      <c r="E775" s="8"/>
      <c r="F775" s="7"/>
      <c r="G775" s="5"/>
      <c r="I775" s="8"/>
    </row>
    <row r="776">
      <c r="D776" s="8"/>
      <c r="E776" s="8"/>
      <c r="F776" s="7"/>
      <c r="G776" s="5"/>
      <c r="I776" s="8"/>
    </row>
    <row r="777">
      <c r="D777" s="8"/>
      <c r="E777" s="8"/>
      <c r="F777" s="7"/>
      <c r="G777" s="5"/>
      <c r="I777" s="8"/>
    </row>
    <row r="778">
      <c r="D778" s="8"/>
      <c r="E778" s="8"/>
      <c r="F778" s="7"/>
      <c r="G778" s="5"/>
      <c r="I778" s="8"/>
    </row>
    <row r="779">
      <c r="D779" s="8"/>
      <c r="E779" s="8"/>
      <c r="F779" s="7"/>
      <c r="G779" s="5"/>
      <c r="I779" s="8"/>
    </row>
    <row r="780">
      <c r="D780" s="8"/>
      <c r="E780" s="8"/>
      <c r="F780" s="7"/>
      <c r="G780" s="5"/>
      <c r="I780" s="8"/>
    </row>
    <row r="781">
      <c r="D781" s="8"/>
      <c r="E781" s="8"/>
      <c r="F781" s="7"/>
      <c r="G781" s="5"/>
      <c r="I781" s="8"/>
    </row>
    <row r="782">
      <c r="D782" s="8"/>
      <c r="E782" s="8"/>
      <c r="F782" s="7"/>
      <c r="G782" s="5"/>
      <c r="I782" s="8"/>
    </row>
    <row r="783">
      <c r="D783" s="8"/>
      <c r="E783" s="8"/>
      <c r="F783" s="7"/>
      <c r="G783" s="5"/>
      <c r="I783" s="8"/>
    </row>
    <row r="784">
      <c r="D784" s="8"/>
      <c r="E784" s="8"/>
      <c r="F784" s="7"/>
      <c r="G784" s="5"/>
      <c r="I784" s="8"/>
    </row>
    <row r="785">
      <c r="D785" s="8"/>
      <c r="E785" s="8"/>
      <c r="F785" s="7"/>
      <c r="G785" s="5"/>
      <c r="I785" s="8"/>
    </row>
    <row r="786">
      <c r="D786" s="8"/>
      <c r="E786" s="8"/>
      <c r="F786" s="7"/>
      <c r="G786" s="5"/>
      <c r="I786" s="8"/>
    </row>
    <row r="787">
      <c r="D787" s="8"/>
      <c r="E787" s="8"/>
      <c r="F787" s="7"/>
      <c r="G787" s="5"/>
      <c r="I787" s="8"/>
    </row>
    <row r="788">
      <c r="D788" s="8"/>
      <c r="E788" s="8"/>
      <c r="F788" s="7"/>
      <c r="G788" s="5"/>
      <c r="I788" s="8"/>
    </row>
    <row r="789">
      <c r="D789" s="8"/>
      <c r="E789" s="8"/>
      <c r="F789" s="7"/>
      <c r="G789" s="5"/>
      <c r="I789" s="8"/>
    </row>
    <row r="790">
      <c r="D790" s="8"/>
      <c r="E790" s="8"/>
      <c r="F790" s="7"/>
      <c r="G790" s="5"/>
      <c r="I790" s="8"/>
    </row>
    <row r="791">
      <c r="D791" s="8"/>
      <c r="E791" s="8"/>
      <c r="F791" s="7"/>
      <c r="G791" s="5"/>
      <c r="I791" s="8"/>
    </row>
    <row r="792">
      <c r="D792" s="8"/>
      <c r="E792" s="8"/>
      <c r="F792" s="7"/>
      <c r="G792" s="5"/>
      <c r="I792" s="8"/>
    </row>
    <row r="793">
      <c r="D793" s="8"/>
      <c r="E793" s="8"/>
      <c r="F793" s="7"/>
      <c r="G793" s="5"/>
      <c r="I793" s="8"/>
    </row>
    <row r="794">
      <c r="D794" s="8"/>
      <c r="E794" s="8"/>
      <c r="F794" s="7"/>
      <c r="G794" s="5"/>
      <c r="I794" s="8"/>
    </row>
    <row r="795">
      <c r="D795" s="8"/>
      <c r="E795" s="8"/>
      <c r="F795" s="7"/>
      <c r="G795" s="5"/>
      <c r="I795" s="8"/>
    </row>
    <row r="796">
      <c r="D796" s="8"/>
      <c r="E796" s="8"/>
      <c r="F796" s="7"/>
      <c r="G796" s="5"/>
      <c r="I796" s="8"/>
    </row>
    <row r="797">
      <c r="D797" s="8"/>
      <c r="E797" s="8"/>
      <c r="F797" s="7"/>
      <c r="G797" s="5"/>
      <c r="I797" s="8"/>
    </row>
    <row r="798">
      <c r="D798" s="8"/>
      <c r="E798" s="8"/>
      <c r="F798" s="7"/>
      <c r="G798" s="5"/>
      <c r="I798" s="8"/>
    </row>
    <row r="799">
      <c r="D799" s="8"/>
      <c r="E799" s="8"/>
      <c r="F799" s="7"/>
      <c r="G799" s="5"/>
      <c r="I799" s="8"/>
    </row>
    <row r="800">
      <c r="D800" s="8"/>
      <c r="E800" s="8"/>
      <c r="F800" s="7"/>
      <c r="G800" s="5"/>
      <c r="I800" s="8"/>
    </row>
    <row r="801">
      <c r="D801" s="8"/>
      <c r="E801" s="8"/>
      <c r="F801" s="7"/>
      <c r="G801" s="5"/>
      <c r="I801" s="8"/>
    </row>
    <row r="802">
      <c r="D802" s="8"/>
      <c r="E802" s="8"/>
      <c r="F802" s="7"/>
      <c r="G802" s="5"/>
      <c r="I802" s="8"/>
    </row>
    <row r="803">
      <c r="D803" s="8"/>
      <c r="E803" s="8"/>
      <c r="F803" s="7"/>
      <c r="G803" s="5"/>
      <c r="I803" s="8"/>
    </row>
    <row r="804">
      <c r="D804" s="8"/>
      <c r="E804" s="8"/>
      <c r="F804" s="7"/>
      <c r="G804" s="5"/>
      <c r="I804" s="8"/>
    </row>
    <row r="805">
      <c r="D805" s="8"/>
      <c r="E805" s="8"/>
      <c r="F805" s="7"/>
      <c r="G805" s="5"/>
      <c r="I805" s="8"/>
    </row>
    <row r="806">
      <c r="D806" s="8"/>
      <c r="E806" s="8"/>
      <c r="F806" s="7"/>
      <c r="G806" s="5"/>
      <c r="I806" s="8"/>
    </row>
    <row r="807">
      <c r="D807" s="8"/>
      <c r="E807" s="8"/>
      <c r="F807" s="7"/>
      <c r="G807" s="5"/>
      <c r="I807" s="8"/>
    </row>
    <row r="808">
      <c r="D808" s="8"/>
      <c r="E808" s="8"/>
      <c r="F808" s="7"/>
      <c r="G808" s="5"/>
      <c r="I808" s="8"/>
    </row>
    <row r="809">
      <c r="D809" s="8"/>
      <c r="E809" s="8"/>
      <c r="F809" s="7"/>
      <c r="G809" s="5"/>
      <c r="I809" s="8"/>
    </row>
    <row r="810">
      <c r="D810" s="8"/>
      <c r="E810" s="8"/>
      <c r="F810" s="7"/>
      <c r="G810" s="5"/>
      <c r="I810" s="8"/>
    </row>
    <row r="811">
      <c r="D811" s="8"/>
      <c r="E811" s="8"/>
      <c r="F811" s="7"/>
      <c r="G811" s="5"/>
      <c r="I811" s="8"/>
    </row>
    <row r="812">
      <c r="D812" s="8"/>
      <c r="E812" s="8"/>
      <c r="F812" s="7"/>
      <c r="G812" s="5"/>
      <c r="I812" s="8"/>
    </row>
    <row r="813">
      <c r="D813" s="8"/>
      <c r="E813" s="8"/>
      <c r="F813" s="7"/>
      <c r="G813" s="5"/>
      <c r="I813" s="8"/>
    </row>
    <row r="814">
      <c r="D814" s="8"/>
      <c r="E814" s="8"/>
      <c r="F814" s="7"/>
      <c r="G814" s="5"/>
      <c r="I814" s="8"/>
    </row>
    <row r="815">
      <c r="D815" s="8"/>
      <c r="E815" s="8"/>
      <c r="F815" s="7"/>
      <c r="G815" s="5"/>
      <c r="I815" s="8"/>
    </row>
    <row r="816">
      <c r="D816" s="8"/>
      <c r="E816" s="8"/>
      <c r="F816" s="7"/>
      <c r="G816" s="5"/>
      <c r="I816" s="8"/>
    </row>
    <row r="817">
      <c r="D817" s="8"/>
      <c r="E817" s="8"/>
      <c r="F817" s="7"/>
      <c r="G817" s="5"/>
      <c r="I817" s="8"/>
    </row>
    <row r="818">
      <c r="D818" s="8"/>
      <c r="E818" s="8"/>
      <c r="F818" s="7"/>
      <c r="G818" s="5"/>
      <c r="I818" s="8"/>
    </row>
    <row r="819">
      <c r="D819" s="8"/>
      <c r="E819" s="8"/>
      <c r="F819" s="7"/>
      <c r="G819" s="5"/>
      <c r="I819" s="8"/>
    </row>
    <row r="820">
      <c r="D820" s="8"/>
      <c r="E820" s="8"/>
      <c r="F820" s="7"/>
      <c r="G820" s="5"/>
      <c r="I820" s="8"/>
    </row>
    <row r="821">
      <c r="D821" s="8"/>
      <c r="E821" s="8"/>
      <c r="F821" s="7"/>
      <c r="G821" s="5"/>
      <c r="I821" s="8"/>
    </row>
    <row r="822">
      <c r="D822" s="8"/>
      <c r="E822" s="8"/>
      <c r="F822" s="7"/>
      <c r="G822" s="5"/>
      <c r="I822" s="8"/>
    </row>
    <row r="823">
      <c r="D823" s="8"/>
      <c r="E823" s="8"/>
      <c r="F823" s="7"/>
      <c r="G823" s="5"/>
      <c r="I823" s="8"/>
    </row>
    <row r="824">
      <c r="D824" s="8"/>
      <c r="E824" s="8"/>
      <c r="F824" s="7"/>
      <c r="G824" s="5"/>
      <c r="I824" s="8"/>
    </row>
    <row r="825">
      <c r="D825" s="8"/>
      <c r="E825" s="8"/>
      <c r="F825" s="7"/>
      <c r="G825" s="5"/>
      <c r="I825" s="8"/>
    </row>
    <row r="826">
      <c r="D826" s="8"/>
      <c r="E826" s="8"/>
      <c r="F826" s="7"/>
      <c r="G826" s="5"/>
      <c r="I826" s="8"/>
    </row>
    <row r="827">
      <c r="D827" s="8"/>
      <c r="E827" s="8"/>
      <c r="F827" s="7"/>
      <c r="G827" s="5"/>
      <c r="I827" s="8"/>
    </row>
    <row r="828">
      <c r="D828" s="8"/>
      <c r="E828" s="8"/>
      <c r="F828" s="7"/>
      <c r="G828" s="5"/>
      <c r="I828" s="8"/>
    </row>
    <row r="829">
      <c r="D829" s="8"/>
      <c r="E829" s="8"/>
      <c r="F829" s="7"/>
      <c r="G829" s="5"/>
      <c r="I829" s="8"/>
    </row>
    <row r="830">
      <c r="D830" s="8"/>
      <c r="E830" s="8"/>
      <c r="F830" s="7"/>
      <c r="G830" s="5"/>
      <c r="I830" s="8"/>
    </row>
    <row r="831">
      <c r="D831" s="8"/>
      <c r="E831" s="8"/>
      <c r="F831" s="7"/>
      <c r="G831" s="5"/>
      <c r="I831" s="8"/>
    </row>
    <row r="832">
      <c r="D832" s="8"/>
      <c r="E832" s="8"/>
      <c r="F832" s="7"/>
      <c r="G832" s="5"/>
      <c r="I832" s="8"/>
    </row>
    <row r="833">
      <c r="D833" s="8"/>
      <c r="E833" s="8"/>
      <c r="F833" s="7"/>
      <c r="G833" s="5"/>
      <c r="I833" s="8"/>
    </row>
    <row r="834">
      <c r="D834" s="8"/>
      <c r="E834" s="8"/>
      <c r="F834" s="7"/>
      <c r="G834" s="5"/>
      <c r="I834" s="8"/>
    </row>
    <row r="835">
      <c r="D835" s="8"/>
      <c r="E835" s="8"/>
      <c r="F835" s="7"/>
      <c r="G835" s="5"/>
      <c r="I835" s="8"/>
    </row>
    <row r="836">
      <c r="D836" s="8"/>
      <c r="E836" s="8"/>
      <c r="F836" s="7"/>
      <c r="G836" s="5"/>
      <c r="I836" s="8"/>
    </row>
    <row r="837">
      <c r="D837" s="8"/>
      <c r="E837" s="8"/>
      <c r="F837" s="7"/>
      <c r="G837" s="5"/>
      <c r="I837" s="8"/>
    </row>
    <row r="838">
      <c r="D838" s="8"/>
      <c r="E838" s="8"/>
      <c r="F838" s="7"/>
      <c r="G838" s="5"/>
      <c r="I838" s="8"/>
    </row>
    <row r="839">
      <c r="D839" s="8"/>
      <c r="E839" s="8"/>
      <c r="F839" s="7"/>
      <c r="G839" s="5"/>
      <c r="I839" s="8"/>
    </row>
    <row r="840">
      <c r="D840" s="8"/>
      <c r="E840" s="8"/>
      <c r="F840" s="7"/>
      <c r="G840" s="5"/>
      <c r="I840" s="8"/>
    </row>
    <row r="841">
      <c r="D841" s="8"/>
      <c r="E841" s="8"/>
      <c r="F841" s="7"/>
      <c r="G841" s="5"/>
      <c r="I841" s="8"/>
    </row>
    <row r="842">
      <c r="D842" s="8"/>
      <c r="E842" s="8"/>
      <c r="F842" s="7"/>
      <c r="G842" s="5"/>
      <c r="I842" s="8"/>
    </row>
    <row r="843">
      <c r="D843" s="8"/>
      <c r="E843" s="8"/>
      <c r="F843" s="7"/>
      <c r="G843" s="5"/>
      <c r="I843" s="8"/>
    </row>
    <row r="844">
      <c r="D844" s="8"/>
      <c r="E844" s="8"/>
      <c r="F844" s="7"/>
      <c r="G844" s="5"/>
      <c r="I844" s="8"/>
    </row>
    <row r="845">
      <c r="D845" s="8"/>
      <c r="E845" s="8"/>
      <c r="F845" s="7"/>
      <c r="G845" s="5"/>
      <c r="I845" s="8"/>
    </row>
    <row r="846">
      <c r="D846" s="8"/>
      <c r="E846" s="8"/>
      <c r="F846" s="7"/>
      <c r="G846" s="5"/>
      <c r="I846" s="8"/>
    </row>
    <row r="847">
      <c r="D847" s="8"/>
      <c r="E847" s="8"/>
      <c r="F847" s="7"/>
      <c r="G847" s="5"/>
      <c r="I847" s="8"/>
    </row>
    <row r="848">
      <c r="D848" s="8"/>
      <c r="E848" s="8"/>
      <c r="F848" s="7"/>
      <c r="G848" s="5"/>
      <c r="I848" s="8"/>
    </row>
    <row r="849">
      <c r="D849" s="8"/>
      <c r="E849" s="8"/>
      <c r="F849" s="7"/>
      <c r="G849" s="5"/>
      <c r="I849" s="8"/>
    </row>
    <row r="850">
      <c r="D850" s="8"/>
      <c r="E850" s="8"/>
      <c r="F850" s="7"/>
      <c r="G850" s="5"/>
      <c r="I850" s="8"/>
    </row>
    <row r="851">
      <c r="D851" s="8"/>
      <c r="E851" s="8"/>
      <c r="F851" s="7"/>
      <c r="G851" s="5"/>
      <c r="I851" s="8"/>
    </row>
    <row r="852">
      <c r="D852" s="8"/>
      <c r="E852" s="8"/>
      <c r="F852" s="7"/>
      <c r="G852" s="5"/>
      <c r="I852" s="8"/>
    </row>
    <row r="853">
      <c r="D853" s="8"/>
      <c r="E853" s="8"/>
      <c r="F853" s="7"/>
      <c r="G853" s="5"/>
      <c r="I853" s="8"/>
    </row>
    <row r="854">
      <c r="D854" s="8"/>
      <c r="E854" s="8"/>
      <c r="F854" s="7"/>
      <c r="G854" s="5"/>
      <c r="I854" s="8"/>
    </row>
    <row r="855">
      <c r="D855" s="8"/>
      <c r="E855" s="8"/>
      <c r="F855" s="7"/>
      <c r="G855" s="5"/>
      <c r="I855" s="8"/>
    </row>
    <row r="856">
      <c r="D856" s="8"/>
      <c r="E856" s="8"/>
      <c r="F856" s="7"/>
      <c r="G856" s="5"/>
      <c r="I856" s="8"/>
    </row>
    <row r="857">
      <c r="D857" s="8"/>
      <c r="E857" s="8"/>
      <c r="F857" s="7"/>
      <c r="G857" s="5"/>
      <c r="I857" s="8"/>
    </row>
    <row r="858">
      <c r="D858" s="8"/>
      <c r="E858" s="8"/>
      <c r="F858" s="7"/>
      <c r="G858" s="5"/>
      <c r="I858" s="8"/>
    </row>
    <row r="859">
      <c r="D859" s="8"/>
      <c r="E859" s="8"/>
      <c r="F859" s="7"/>
      <c r="G859" s="5"/>
      <c r="I859" s="8"/>
    </row>
    <row r="860">
      <c r="D860" s="8"/>
      <c r="E860" s="8"/>
      <c r="F860" s="7"/>
      <c r="G860" s="5"/>
      <c r="I860" s="8"/>
    </row>
    <row r="861">
      <c r="D861" s="8"/>
      <c r="E861" s="8"/>
      <c r="F861" s="7"/>
      <c r="G861" s="5"/>
      <c r="I861" s="8"/>
    </row>
    <row r="862">
      <c r="D862" s="8"/>
      <c r="E862" s="8"/>
      <c r="F862" s="7"/>
      <c r="G862" s="5"/>
      <c r="I862" s="8"/>
    </row>
    <row r="863">
      <c r="D863" s="8"/>
      <c r="E863" s="8"/>
      <c r="F863" s="7"/>
      <c r="G863" s="5"/>
      <c r="I863" s="8"/>
    </row>
    <row r="864">
      <c r="D864" s="8"/>
      <c r="E864" s="8"/>
      <c r="F864" s="7"/>
      <c r="G864" s="5"/>
      <c r="I864" s="8"/>
    </row>
    <row r="865">
      <c r="D865" s="8"/>
      <c r="E865" s="8"/>
      <c r="F865" s="7"/>
      <c r="G865" s="5"/>
      <c r="I865" s="8"/>
    </row>
    <row r="866">
      <c r="D866" s="8"/>
      <c r="E866" s="8"/>
      <c r="F866" s="7"/>
      <c r="G866" s="5"/>
      <c r="I866" s="8"/>
    </row>
    <row r="867">
      <c r="D867" s="8"/>
      <c r="E867" s="8"/>
      <c r="F867" s="7"/>
      <c r="G867" s="5"/>
      <c r="I867" s="8"/>
    </row>
    <row r="868">
      <c r="D868" s="8"/>
      <c r="E868" s="8"/>
      <c r="F868" s="7"/>
      <c r="G868" s="5"/>
      <c r="I868" s="8"/>
    </row>
    <row r="869">
      <c r="D869" s="8"/>
      <c r="E869" s="8"/>
      <c r="F869" s="7"/>
      <c r="G869" s="5"/>
      <c r="I869" s="8"/>
    </row>
    <row r="870">
      <c r="D870" s="8"/>
      <c r="E870" s="8"/>
      <c r="F870" s="7"/>
      <c r="G870" s="5"/>
      <c r="I870" s="8"/>
    </row>
    <row r="871">
      <c r="D871" s="8"/>
      <c r="E871" s="8"/>
      <c r="F871" s="7"/>
      <c r="G871" s="5"/>
      <c r="I871" s="8"/>
    </row>
    <row r="872">
      <c r="D872" s="8"/>
      <c r="E872" s="8"/>
      <c r="F872" s="7"/>
      <c r="G872" s="5"/>
      <c r="I872" s="8"/>
    </row>
    <row r="873">
      <c r="D873" s="8"/>
      <c r="E873" s="8"/>
      <c r="F873" s="7"/>
      <c r="G873" s="5"/>
      <c r="I873" s="8"/>
    </row>
    <row r="874">
      <c r="D874" s="8"/>
      <c r="E874" s="8"/>
      <c r="F874" s="7"/>
      <c r="G874" s="5"/>
      <c r="I874" s="8"/>
    </row>
    <row r="875">
      <c r="D875" s="8"/>
      <c r="E875" s="8"/>
      <c r="F875" s="7"/>
      <c r="G875" s="5"/>
      <c r="I875" s="8"/>
    </row>
    <row r="876">
      <c r="D876" s="8"/>
      <c r="E876" s="8"/>
      <c r="F876" s="7"/>
      <c r="G876" s="5"/>
      <c r="I876" s="8"/>
    </row>
    <row r="877">
      <c r="D877" s="8"/>
      <c r="E877" s="8"/>
      <c r="F877" s="7"/>
      <c r="G877" s="5"/>
      <c r="I877" s="8"/>
    </row>
    <row r="878">
      <c r="D878" s="8"/>
      <c r="E878" s="8"/>
      <c r="F878" s="7"/>
      <c r="G878" s="5"/>
      <c r="I878" s="8"/>
    </row>
    <row r="879">
      <c r="D879" s="8"/>
      <c r="E879" s="8"/>
      <c r="F879" s="7"/>
      <c r="G879" s="5"/>
      <c r="I879" s="8"/>
    </row>
    <row r="880">
      <c r="D880" s="8"/>
      <c r="E880" s="8"/>
      <c r="F880" s="7"/>
      <c r="G880" s="5"/>
      <c r="I880" s="8"/>
    </row>
    <row r="881">
      <c r="D881" s="8"/>
      <c r="E881" s="8"/>
      <c r="F881" s="7"/>
      <c r="G881" s="5"/>
      <c r="I881" s="8"/>
    </row>
    <row r="882">
      <c r="D882" s="8"/>
      <c r="E882" s="8"/>
      <c r="F882" s="7"/>
      <c r="G882" s="5"/>
      <c r="I882" s="8"/>
    </row>
    <row r="883">
      <c r="D883" s="8"/>
      <c r="E883" s="8"/>
      <c r="F883" s="7"/>
      <c r="G883" s="5"/>
      <c r="I883" s="8"/>
    </row>
    <row r="884">
      <c r="D884" s="8"/>
      <c r="E884" s="8"/>
      <c r="F884" s="7"/>
      <c r="G884" s="5"/>
      <c r="I884" s="8"/>
    </row>
    <row r="885">
      <c r="D885" s="8"/>
      <c r="E885" s="8"/>
      <c r="F885" s="7"/>
      <c r="G885" s="5"/>
      <c r="I885" s="8"/>
    </row>
    <row r="886">
      <c r="D886" s="8"/>
      <c r="E886" s="8"/>
      <c r="F886" s="7"/>
      <c r="G886" s="5"/>
      <c r="I886" s="8"/>
    </row>
    <row r="887">
      <c r="D887" s="8"/>
      <c r="E887" s="8"/>
      <c r="F887" s="7"/>
      <c r="G887" s="5"/>
      <c r="I887" s="8"/>
    </row>
    <row r="888">
      <c r="D888" s="8"/>
      <c r="E888" s="8"/>
      <c r="F888" s="7"/>
      <c r="G888" s="5"/>
      <c r="I888" s="8"/>
    </row>
    <row r="889">
      <c r="D889" s="8"/>
      <c r="E889" s="8"/>
      <c r="F889" s="7"/>
      <c r="G889" s="5"/>
      <c r="I889" s="8"/>
    </row>
    <row r="890">
      <c r="D890" s="8"/>
      <c r="E890" s="8"/>
      <c r="F890" s="7"/>
      <c r="G890" s="5"/>
      <c r="I890" s="8"/>
    </row>
    <row r="891">
      <c r="D891" s="8"/>
      <c r="E891" s="8"/>
      <c r="F891" s="7"/>
      <c r="G891" s="5"/>
      <c r="I891" s="8"/>
    </row>
    <row r="892">
      <c r="D892" s="8"/>
      <c r="E892" s="8"/>
      <c r="F892" s="7"/>
      <c r="G892" s="5"/>
      <c r="I892" s="8"/>
    </row>
    <row r="893">
      <c r="D893" s="8"/>
      <c r="E893" s="8"/>
      <c r="F893" s="7"/>
      <c r="G893" s="5"/>
      <c r="I893" s="8"/>
    </row>
    <row r="894">
      <c r="D894" s="8"/>
      <c r="E894" s="8"/>
      <c r="F894" s="7"/>
      <c r="G894" s="5"/>
      <c r="I894" s="8"/>
    </row>
    <row r="895">
      <c r="D895" s="8"/>
      <c r="E895" s="8"/>
      <c r="F895" s="7"/>
      <c r="G895" s="5"/>
      <c r="I895" s="8"/>
    </row>
    <row r="896">
      <c r="D896" s="8"/>
      <c r="E896" s="8"/>
      <c r="F896" s="7"/>
      <c r="G896" s="5"/>
      <c r="I896" s="8"/>
    </row>
    <row r="897">
      <c r="D897" s="8"/>
      <c r="E897" s="8"/>
      <c r="F897" s="7"/>
      <c r="G897" s="5"/>
      <c r="I897" s="8"/>
    </row>
    <row r="898">
      <c r="D898" s="8"/>
      <c r="E898" s="8"/>
      <c r="F898" s="7"/>
      <c r="G898" s="5"/>
      <c r="I898" s="8"/>
    </row>
    <row r="899">
      <c r="D899" s="8"/>
      <c r="E899" s="8"/>
      <c r="F899" s="7"/>
      <c r="G899" s="5"/>
      <c r="I899" s="8"/>
    </row>
    <row r="900">
      <c r="D900" s="8"/>
      <c r="E900" s="8"/>
      <c r="F900" s="7"/>
      <c r="G900" s="5"/>
      <c r="I900" s="8"/>
    </row>
    <row r="901">
      <c r="D901" s="8"/>
      <c r="E901" s="8"/>
      <c r="F901" s="7"/>
      <c r="G901" s="5"/>
      <c r="I901" s="8"/>
    </row>
    <row r="902">
      <c r="D902" s="8"/>
      <c r="E902" s="8"/>
      <c r="F902" s="7"/>
      <c r="G902" s="5"/>
      <c r="I902" s="8"/>
    </row>
    <row r="903">
      <c r="D903" s="8"/>
      <c r="E903" s="8"/>
      <c r="F903" s="7"/>
      <c r="G903" s="5"/>
      <c r="I903" s="8"/>
    </row>
    <row r="904">
      <c r="D904" s="8"/>
      <c r="E904" s="8"/>
      <c r="F904" s="7"/>
      <c r="G904" s="5"/>
      <c r="I904" s="8"/>
    </row>
    <row r="905">
      <c r="D905" s="8"/>
      <c r="E905" s="8"/>
      <c r="F905" s="7"/>
      <c r="G905" s="5"/>
      <c r="I905" s="8"/>
    </row>
    <row r="906">
      <c r="D906" s="8"/>
      <c r="E906" s="8"/>
      <c r="F906" s="7"/>
      <c r="G906" s="5"/>
      <c r="I906" s="8"/>
    </row>
    <row r="907">
      <c r="D907" s="8"/>
      <c r="E907" s="8"/>
      <c r="F907" s="7"/>
      <c r="G907" s="5"/>
      <c r="I907" s="8"/>
    </row>
    <row r="908">
      <c r="D908" s="8"/>
      <c r="E908" s="8"/>
      <c r="F908" s="7"/>
      <c r="G908" s="5"/>
      <c r="I908" s="8"/>
    </row>
    <row r="909">
      <c r="D909" s="8"/>
      <c r="E909" s="8"/>
      <c r="F909" s="7"/>
      <c r="G909" s="5"/>
      <c r="I909" s="8"/>
    </row>
    <row r="910">
      <c r="D910" s="8"/>
      <c r="E910" s="8"/>
      <c r="F910" s="7"/>
      <c r="G910" s="5"/>
      <c r="I910" s="8"/>
    </row>
    <row r="911">
      <c r="D911" s="8"/>
      <c r="E911" s="8"/>
      <c r="F911" s="7"/>
      <c r="G911" s="5"/>
      <c r="I911" s="8"/>
    </row>
    <row r="912">
      <c r="D912" s="8"/>
      <c r="E912" s="8"/>
      <c r="F912" s="7"/>
      <c r="G912" s="5"/>
      <c r="I912" s="8"/>
    </row>
    <row r="913">
      <c r="D913" s="8"/>
      <c r="E913" s="8"/>
      <c r="F913" s="7"/>
      <c r="G913" s="5"/>
      <c r="I913" s="8"/>
    </row>
    <row r="914">
      <c r="D914" s="8"/>
      <c r="E914" s="8"/>
      <c r="F914" s="7"/>
      <c r="G914" s="5"/>
      <c r="I914" s="8"/>
    </row>
    <row r="915">
      <c r="D915" s="8"/>
      <c r="E915" s="8"/>
      <c r="F915" s="7"/>
      <c r="G915" s="5"/>
      <c r="I915" s="8"/>
    </row>
    <row r="916">
      <c r="D916" s="8"/>
      <c r="E916" s="8"/>
      <c r="F916" s="7"/>
      <c r="G916" s="5"/>
      <c r="I916" s="8"/>
    </row>
    <row r="917">
      <c r="D917" s="8"/>
      <c r="E917" s="8"/>
      <c r="F917" s="7"/>
      <c r="G917" s="5"/>
      <c r="I917" s="8"/>
    </row>
    <row r="918">
      <c r="D918" s="8"/>
      <c r="E918" s="8"/>
      <c r="F918" s="7"/>
      <c r="G918" s="5"/>
      <c r="I918" s="8"/>
    </row>
    <row r="919">
      <c r="D919" s="8"/>
      <c r="E919" s="8"/>
      <c r="F919" s="7"/>
      <c r="G919" s="5"/>
      <c r="I919" s="8"/>
    </row>
    <row r="920">
      <c r="D920" s="8"/>
      <c r="E920" s="8"/>
      <c r="F920" s="7"/>
      <c r="G920" s="5"/>
      <c r="I920" s="8"/>
    </row>
    <row r="921">
      <c r="D921" s="8"/>
      <c r="E921" s="8"/>
      <c r="F921" s="7"/>
      <c r="G921" s="5"/>
      <c r="I921" s="8"/>
    </row>
    <row r="922">
      <c r="D922" s="8"/>
      <c r="E922" s="8"/>
      <c r="F922" s="7"/>
      <c r="G922" s="5"/>
      <c r="I922" s="8"/>
    </row>
    <row r="923">
      <c r="D923" s="8"/>
      <c r="E923" s="8"/>
      <c r="F923" s="7"/>
      <c r="G923" s="5"/>
      <c r="I923" s="8"/>
    </row>
    <row r="924">
      <c r="D924" s="8"/>
      <c r="E924" s="8"/>
      <c r="F924" s="7"/>
      <c r="G924" s="5"/>
      <c r="I924" s="8"/>
    </row>
    <row r="925">
      <c r="D925" s="8"/>
      <c r="E925" s="8"/>
      <c r="F925" s="7"/>
      <c r="G925" s="5"/>
      <c r="I925" s="8"/>
    </row>
    <row r="926">
      <c r="D926" s="8"/>
      <c r="E926" s="8"/>
      <c r="F926" s="7"/>
      <c r="G926" s="5"/>
      <c r="I926" s="8"/>
    </row>
    <row r="927">
      <c r="D927" s="8"/>
      <c r="E927" s="8"/>
      <c r="F927" s="7"/>
      <c r="G927" s="5"/>
      <c r="I927" s="8"/>
    </row>
    <row r="928">
      <c r="D928" s="8"/>
      <c r="E928" s="8"/>
      <c r="F928" s="7"/>
      <c r="G928" s="5"/>
      <c r="I928" s="8"/>
    </row>
    <row r="929">
      <c r="D929" s="8"/>
      <c r="E929" s="8"/>
      <c r="F929" s="7"/>
      <c r="G929" s="5"/>
      <c r="I929" s="8"/>
    </row>
    <row r="930">
      <c r="D930" s="8"/>
      <c r="E930" s="8"/>
      <c r="F930" s="7"/>
      <c r="G930" s="5"/>
      <c r="I930" s="8"/>
    </row>
    <row r="931">
      <c r="D931" s="8"/>
      <c r="E931" s="8"/>
      <c r="F931" s="7"/>
      <c r="G931" s="5"/>
      <c r="I931" s="8"/>
    </row>
    <row r="932">
      <c r="D932" s="8"/>
      <c r="E932" s="8"/>
      <c r="F932" s="7"/>
      <c r="G932" s="5"/>
      <c r="I932" s="8"/>
    </row>
    <row r="933">
      <c r="D933" s="8"/>
      <c r="E933" s="8"/>
      <c r="F933" s="7"/>
      <c r="G933" s="5"/>
      <c r="I933" s="8"/>
    </row>
    <row r="934">
      <c r="D934" s="8"/>
      <c r="E934" s="8"/>
      <c r="F934" s="7"/>
      <c r="G934" s="5"/>
      <c r="I934" s="8"/>
    </row>
    <row r="935">
      <c r="D935" s="8"/>
      <c r="E935" s="8"/>
      <c r="F935" s="7"/>
      <c r="G935" s="5"/>
      <c r="I935" s="8"/>
    </row>
    <row r="936">
      <c r="D936" s="8"/>
      <c r="E936" s="8"/>
      <c r="F936" s="7"/>
      <c r="G936" s="5"/>
      <c r="I936" s="8"/>
    </row>
    <row r="937">
      <c r="D937" s="8"/>
      <c r="E937" s="8"/>
      <c r="F937" s="7"/>
      <c r="G937" s="5"/>
      <c r="I937" s="8"/>
    </row>
    <row r="938">
      <c r="D938" s="8"/>
      <c r="E938" s="8"/>
      <c r="F938" s="7"/>
      <c r="G938" s="5"/>
      <c r="I938" s="8"/>
    </row>
    <row r="939">
      <c r="D939" s="8"/>
      <c r="E939" s="8"/>
      <c r="F939" s="7"/>
      <c r="G939" s="5"/>
      <c r="I939" s="8"/>
    </row>
    <row r="940">
      <c r="D940" s="8"/>
      <c r="E940" s="8"/>
      <c r="F940" s="7"/>
      <c r="G940" s="5"/>
      <c r="I940" s="8"/>
    </row>
    <row r="941">
      <c r="D941" s="8"/>
      <c r="E941" s="8"/>
      <c r="F941" s="7"/>
      <c r="G941" s="5"/>
      <c r="I941" s="8"/>
    </row>
    <row r="942">
      <c r="D942" s="8"/>
      <c r="E942" s="8"/>
      <c r="F942" s="7"/>
      <c r="G942" s="5"/>
      <c r="I942" s="8"/>
    </row>
    <row r="943">
      <c r="D943" s="8"/>
      <c r="E943" s="8"/>
      <c r="F943" s="7"/>
      <c r="G943" s="5"/>
      <c r="I943" s="8"/>
    </row>
    <row r="944">
      <c r="D944" s="8"/>
      <c r="E944" s="8"/>
      <c r="F944" s="7"/>
      <c r="G944" s="5"/>
      <c r="I944" s="8"/>
    </row>
    <row r="945">
      <c r="D945" s="8"/>
      <c r="E945" s="8"/>
      <c r="F945" s="7"/>
      <c r="G945" s="5"/>
      <c r="I945" s="8"/>
    </row>
    <row r="946">
      <c r="D946" s="8"/>
      <c r="E946" s="8"/>
      <c r="F946" s="7"/>
      <c r="G946" s="5"/>
      <c r="I946" s="8"/>
    </row>
    <row r="947">
      <c r="D947" s="8"/>
      <c r="E947" s="8"/>
      <c r="F947" s="7"/>
      <c r="G947" s="5"/>
      <c r="I947" s="8"/>
    </row>
    <row r="948">
      <c r="D948" s="8"/>
      <c r="E948" s="8"/>
      <c r="F948" s="7"/>
      <c r="G948" s="5"/>
      <c r="I948" s="8"/>
    </row>
    <row r="949">
      <c r="D949" s="8"/>
      <c r="E949" s="8"/>
      <c r="F949" s="7"/>
      <c r="G949" s="5"/>
      <c r="I949" s="8"/>
    </row>
    <row r="950">
      <c r="D950" s="8"/>
      <c r="E950" s="8"/>
      <c r="F950" s="7"/>
      <c r="G950" s="5"/>
      <c r="I950" s="8"/>
    </row>
    <row r="951">
      <c r="D951" s="8"/>
      <c r="E951" s="8"/>
      <c r="F951" s="7"/>
      <c r="G951" s="5"/>
      <c r="I951" s="8"/>
    </row>
    <row r="952">
      <c r="D952" s="8"/>
      <c r="E952" s="8"/>
      <c r="F952" s="7"/>
      <c r="G952" s="5"/>
      <c r="I952" s="8"/>
    </row>
    <row r="953">
      <c r="D953" s="8"/>
      <c r="E953" s="8"/>
      <c r="F953" s="7"/>
      <c r="G953" s="5"/>
      <c r="I953" s="8"/>
    </row>
    <row r="954">
      <c r="D954" s="8"/>
      <c r="E954" s="8"/>
      <c r="F954" s="7"/>
      <c r="G954" s="5"/>
      <c r="I954" s="8"/>
    </row>
    <row r="955">
      <c r="D955" s="8"/>
      <c r="E955" s="8"/>
      <c r="F955" s="7"/>
      <c r="G955" s="5"/>
      <c r="I955" s="8"/>
    </row>
    <row r="956">
      <c r="D956" s="8"/>
      <c r="E956" s="8"/>
      <c r="F956" s="7"/>
      <c r="G956" s="5"/>
      <c r="I956" s="8"/>
    </row>
    <row r="957">
      <c r="D957" s="8"/>
      <c r="E957" s="8"/>
      <c r="F957" s="7"/>
      <c r="G957" s="5"/>
      <c r="I957" s="8"/>
    </row>
    <row r="958">
      <c r="D958" s="8"/>
      <c r="E958" s="8"/>
      <c r="F958" s="7"/>
      <c r="G958" s="5"/>
      <c r="I958" s="8"/>
    </row>
    <row r="959">
      <c r="D959" s="8"/>
      <c r="E959" s="8"/>
      <c r="F959" s="7"/>
      <c r="G959" s="5"/>
      <c r="I959" s="8"/>
    </row>
    <row r="960">
      <c r="D960" s="8"/>
      <c r="E960" s="8"/>
      <c r="F960" s="7"/>
      <c r="G960" s="5"/>
      <c r="I960" s="8"/>
    </row>
    <row r="961">
      <c r="D961" s="8"/>
      <c r="E961" s="8"/>
      <c r="F961" s="7"/>
      <c r="G961" s="5"/>
      <c r="I961" s="8"/>
    </row>
    <row r="962">
      <c r="D962" s="8"/>
      <c r="E962" s="8"/>
      <c r="F962" s="7"/>
      <c r="G962" s="5"/>
      <c r="I962" s="8"/>
    </row>
    <row r="963">
      <c r="D963" s="8"/>
      <c r="E963" s="8"/>
      <c r="F963" s="7"/>
      <c r="G963" s="5"/>
      <c r="I963" s="8"/>
    </row>
    <row r="964">
      <c r="D964" s="8"/>
      <c r="E964" s="8"/>
      <c r="F964" s="7"/>
      <c r="G964" s="5"/>
      <c r="I964" s="8"/>
    </row>
    <row r="965">
      <c r="D965" s="8"/>
      <c r="E965" s="8"/>
      <c r="F965" s="7"/>
      <c r="G965" s="5"/>
      <c r="I965" s="8"/>
    </row>
    <row r="966">
      <c r="D966" s="8"/>
      <c r="E966" s="8"/>
      <c r="F966" s="7"/>
      <c r="G966" s="5"/>
      <c r="I966" s="8"/>
    </row>
    <row r="967">
      <c r="D967" s="8"/>
      <c r="E967" s="8"/>
      <c r="F967" s="7"/>
      <c r="G967" s="5"/>
      <c r="I967" s="8"/>
    </row>
    <row r="968">
      <c r="D968" s="8"/>
      <c r="E968" s="8"/>
      <c r="F968" s="7"/>
      <c r="G968" s="5"/>
      <c r="I968" s="8"/>
    </row>
    <row r="969">
      <c r="D969" s="8"/>
      <c r="E969" s="8"/>
      <c r="F969" s="7"/>
      <c r="G969" s="5"/>
      <c r="I969" s="8"/>
    </row>
    <row r="970">
      <c r="D970" s="8"/>
      <c r="E970" s="8"/>
      <c r="F970" s="7"/>
      <c r="G970" s="5"/>
      <c r="I970" s="8"/>
    </row>
    <row r="971">
      <c r="D971" s="8"/>
      <c r="E971" s="8"/>
      <c r="F971" s="7"/>
      <c r="G971" s="5"/>
      <c r="I971" s="8"/>
    </row>
    <row r="972">
      <c r="D972" s="8"/>
      <c r="E972" s="8"/>
      <c r="F972" s="7"/>
      <c r="G972" s="5"/>
      <c r="I972" s="8"/>
    </row>
    <row r="973">
      <c r="D973" s="8"/>
      <c r="E973" s="8"/>
      <c r="F973" s="7"/>
      <c r="G973" s="5"/>
      <c r="I973" s="8"/>
    </row>
    <row r="974">
      <c r="D974" s="8"/>
      <c r="E974" s="8"/>
      <c r="F974" s="7"/>
      <c r="G974" s="5"/>
      <c r="I974" s="8"/>
    </row>
    <row r="975">
      <c r="D975" s="8"/>
      <c r="E975" s="8"/>
      <c r="F975" s="7"/>
      <c r="G975" s="5"/>
      <c r="I975" s="8"/>
    </row>
    <row r="976">
      <c r="D976" s="8"/>
      <c r="E976" s="8"/>
      <c r="F976" s="7"/>
      <c r="G976" s="5"/>
      <c r="I976" s="8"/>
    </row>
    <row r="977">
      <c r="D977" s="8"/>
      <c r="E977" s="8"/>
      <c r="F977" s="7"/>
      <c r="G977" s="5"/>
      <c r="I977" s="8"/>
    </row>
    <row r="978">
      <c r="D978" s="8"/>
      <c r="E978" s="8"/>
      <c r="F978" s="7"/>
      <c r="G978" s="5"/>
      <c r="I978" s="8"/>
    </row>
    <row r="979">
      <c r="D979" s="8"/>
      <c r="E979" s="8"/>
      <c r="F979" s="7"/>
      <c r="G979" s="5"/>
      <c r="I979" s="8"/>
    </row>
    <row r="980">
      <c r="D980" s="8"/>
      <c r="E980" s="8"/>
      <c r="F980" s="7"/>
      <c r="G980" s="5"/>
      <c r="I980" s="8"/>
    </row>
    <row r="981">
      <c r="D981" s="8"/>
      <c r="E981" s="8"/>
      <c r="F981" s="7"/>
      <c r="G981" s="5"/>
      <c r="I981" s="8"/>
    </row>
    <row r="982">
      <c r="D982" s="8"/>
      <c r="E982" s="8"/>
      <c r="F982" s="7"/>
      <c r="G982" s="5"/>
      <c r="I982" s="8"/>
    </row>
    <row r="983">
      <c r="D983" s="8"/>
      <c r="E983" s="8"/>
      <c r="F983" s="7"/>
      <c r="G983" s="5"/>
      <c r="I983" s="8"/>
    </row>
    <row r="984">
      <c r="D984" s="8"/>
      <c r="E984" s="8"/>
      <c r="F984" s="7"/>
      <c r="G984" s="5"/>
      <c r="I984" s="8"/>
    </row>
    <row r="985">
      <c r="D985" s="8"/>
      <c r="E985" s="8"/>
      <c r="F985" s="7"/>
      <c r="G985" s="5"/>
      <c r="I985" s="8"/>
    </row>
    <row r="986">
      <c r="D986" s="8"/>
      <c r="E986" s="8"/>
      <c r="F986" s="7"/>
      <c r="G986" s="5"/>
      <c r="I986" s="8"/>
    </row>
    <row r="987">
      <c r="D987" s="8"/>
      <c r="E987" s="8"/>
      <c r="F987" s="7"/>
      <c r="G987" s="5"/>
      <c r="I987" s="8"/>
    </row>
    <row r="988">
      <c r="D988" s="8"/>
      <c r="E988" s="8"/>
      <c r="F988" s="7"/>
      <c r="G988" s="5"/>
      <c r="I988" s="8"/>
    </row>
    <row r="989">
      <c r="D989" s="8"/>
      <c r="E989" s="8"/>
      <c r="F989" s="7"/>
      <c r="G989" s="5"/>
      <c r="I989" s="8"/>
    </row>
    <row r="990">
      <c r="D990" s="8"/>
      <c r="E990" s="8"/>
      <c r="F990" s="7"/>
      <c r="G990" s="5"/>
      <c r="I990" s="8"/>
    </row>
    <row r="991">
      <c r="D991" s="8"/>
      <c r="E991" s="8"/>
      <c r="F991" s="7"/>
      <c r="G991" s="5"/>
      <c r="I991" s="8"/>
    </row>
    <row r="992">
      <c r="D992" s="8"/>
      <c r="E992" s="8"/>
      <c r="F992" s="7"/>
      <c r="G992" s="5"/>
      <c r="I992" s="8"/>
    </row>
    <row r="993">
      <c r="D993" s="8"/>
      <c r="E993" s="8"/>
      <c r="F993" s="7"/>
      <c r="G993" s="5"/>
      <c r="I993" s="8"/>
    </row>
    <row r="994">
      <c r="D994" s="8"/>
      <c r="E994" s="8"/>
      <c r="F994" s="7"/>
      <c r="G994" s="5"/>
      <c r="I994" s="8"/>
    </row>
    <row r="995">
      <c r="D995" s="8"/>
      <c r="E995" s="8"/>
      <c r="F995" s="7"/>
      <c r="G995" s="5"/>
      <c r="I995" s="8"/>
    </row>
    <row r="996">
      <c r="D996" s="8"/>
      <c r="E996" s="8"/>
      <c r="F996" s="7"/>
      <c r="G996" s="5"/>
      <c r="I996" s="8"/>
    </row>
    <row r="997">
      <c r="D997" s="8"/>
      <c r="E997" s="8"/>
      <c r="F997" s="7"/>
      <c r="G997" s="5"/>
      <c r="I997" s="8"/>
    </row>
    <row r="998">
      <c r="D998" s="8"/>
      <c r="E998" s="8"/>
      <c r="F998" s="7"/>
      <c r="G998" s="5"/>
      <c r="I998" s="8"/>
    </row>
    <row r="999">
      <c r="D999" s="8"/>
      <c r="E999" s="8"/>
      <c r="F999" s="7"/>
      <c r="G999" s="5"/>
      <c r="I999" s="8"/>
    </row>
    <row r="1000">
      <c r="D1000" s="8"/>
      <c r="E1000" s="8"/>
      <c r="F1000" s="7"/>
      <c r="G1000" s="5"/>
      <c r="I1000" s="8"/>
    </row>
  </sheetData>
  <mergeCells count="5">
    <mergeCell ref="A1:B1"/>
    <mergeCell ref="I1:J1"/>
    <mergeCell ref="A6:B6"/>
    <mergeCell ref="I6:J6"/>
    <mergeCell ref="I10:J10"/>
  </mergeCells>
  <dataValidations>
    <dataValidation type="list" allowBlank="1" showErrorMessage="1" sqref="E2:E1000">
      <formula1>"Mercado,Farmácia,Transporte,Gasolina,Aluguel,Internet,Luz,Saúde,Lazer,Ensino,Academia,Assinaturas,Qtal,Outros"</formula1>
    </dataValidation>
    <dataValidation type="list" allowBlank="1" showErrorMessage="1" sqref="D2:D1000 I18:I1000">
      <formula1>"Lauro,Nayara"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1.38"/>
  </cols>
  <sheetData>
    <row r="1">
      <c r="A1" s="1" t="s">
        <v>0</v>
      </c>
      <c r="D1" s="1" t="s">
        <v>1</v>
      </c>
      <c r="E1" s="1" t="s">
        <v>2</v>
      </c>
      <c r="F1" s="2" t="s">
        <v>3</v>
      </c>
      <c r="G1" s="1" t="s">
        <v>4</v>
      </c>
      <c r="I1" s="1" t="s">
        <v>5</v>
      </c>
    </row>
    <row r="2">
      <c r="A2" s="1" t="s">
        <v>6</v>
      </c>
      <c r="B2" s="9">
        <v>6917.04</v>
      </c>
      <c r="D2" s="1" t="s">
        <v>6</v>
      </c>
      <c r="E2" s="1" t="s">
        <v>33</v>
      </c>
      <c r="F2" s="1" t="s">
        <v>437</v>
      </c>
      <c r="G2" s="4">
        <v>114.5</v>
      </c>
      <c r="I2" s="1" t="s">
        <v>6</v>
      </c>
      <c r="J2" s="5">
        <f>SUMIF(D2:D1000,A2,G2:G1000)</f>
        <v>5869.59</v>
      </c>
    </row>
    <row r="3">
      <c r="A3" s="1" t="s">
        <v>9</v>
      </c>
      <c r="B3" s="9">
        <v>3262.12</v>
      </c>
      <c r="D3" s="1" t="s">
        <v>6</v>
      </c>
      <c r="E3" s="1" t="s">
        <v>135</v>
      </c>
      <c r="F3" s="1" t="s">
        <v>439</v>
      </c>
      <c r="G3" s="4">
        <v>45.16</v>
      </c>
      <c r="I3" s="1" t="s">
        <v>9</v>
      </c>
      <c r="J3" s="5">
        <f>SUMIF(D$2:D1000,A3,G$2:G1000)</f>
        <v>2088.34</v>
      </c>
    </row>
    <row r="4">
      <c r="A4" s="1" t="s">
        <v>11</v>
      </c>
      <c r="B4" s="5">
        <f>SUM(B2:B3)</f>
        <v>10179.16</v>
      </c>
      <c r="D4" s="1" t="s">
        <v>6</v>
      </c>
      <c r="E4" s="1" t="s">
        <v>7</v>
      </c>
      <c r="F4" s="1" t="s">
        <v>520</v>
      </c>
      <c r="G4" s="4">
        <v>126.71</v>
      </c>
      <c r="I4" s="1" t="s">
        <v>11</v>
      </c>
      <c r="J4" s="5">
        <f>SUM(J2:J3)</f>
        <v>7957.93</v>
      </c>
    </row>
    <row r="5">
      <c r="D5" s="1" t="s">
        <v>6</v>
      </c>
      <c r="E5" s="1" t="s">
        <v>28</v>
      </c>
      <c r="F5" s="2"/>
      <c r="G5" s="4">
        <v>189.9</v>
      </c>
    </row>
    <row r="6">
      <c r="A6" s="1" t="s">
        <v>14</v>
      </c>
      <c r="D6" s="1" t="s">
        <v>6</v>
      </c>
      <c r="E6" s="1" t="s">
        <v>62</v>
      </c>
      <c r="F6" s="2"/>
      <c r="G6" s="4">
        <v>239.9</v>
      </c>
      <c r="I6" s="1" t="s">
        <v>16</v>
      </c>
    </row>
    <row r="7">
      <c r="A7" s="1" t="s">
        <v>6</v>
      </c>
      <c r="B7" s="6">
        <f>B2/B4</f>
        <v>0.6795295486</v>
      </c>
      <c r="D7" s="1" t="s">
        <v>6</v>
      </c>
      <c r="E7" s="1" t="s">
        <v>18</v>
      </c>
      <c r="F7" s="2" t="s">
        <v>521</v>
      </c>
      <c r="G7" s="4">
        <v>22.45</v>
      </c>
      <c r="I7" s="1" t="s">
        <v>6</v>
      </c>
      <c r="J7" s="6">
        <f>J2/J4</f>
        <v>0.7375774856</v>
      </c>
    </row>
    <row r="8">
      <c r="A8" s="1" t="s">
        <v>9</v>
      </c>
      <c r="B8" s="6">
        <f>B3/B4</f>
        <v>0.3204704514</v>
      </c>
      <c r="D8" s="1" t="s">
        <v>6</v>
      </c>
      <c r="E8" s="1" t="s">
        <v>33</v>
      </c>
      <c r="F8" s="2" t="s">
        <v>447</v>
      </c>
      <c r="G8" s="4">
        <v>2.58</v>
      </c>
      <c r="I8" s="1" t="s">
        <v>9</v>
      </c>
      <c r="J8" s="6">
        <f>J3/J4</f>
        <v>0.2624225144</v>
      </c>
    </row>
    <row r="9">
      <c r="D9" s="1" t="s">
        <v>6</v>
      </c>
      <c r="E9" s="1" t="s">
        <v>7</v>
      </c>
      <c r="F9" s="2" t="s">
        <v>239</v>
      </c>
      <c r="G9" s="4">
        <v>75.21</v>
      </c>
    </row>
    <row r="10">
      <c r="D10" s="1" t="s">
        <v>6</v>
      </c>
      <c r="E10" s="1" t="s">
        <v>33</v>
      </c>
      <c r="F10" s="2" t="s">
        <v>522</v>
      </c>
      <c r="G10" s="4">
        <v>74.9</v>
      </c>
      <c r="I10" s="1" t="s">
        <v>22</v>
      </c>
    </row>
    <row r="11">
      <c r="D11" s="1" t="s">
        <v>6</v>
      </c>
      <c r="E11" s="1" t="s">
        <v>285</v>
      </c>
      <c r="F11" s="2" t="s">
        <v>523</v>
      </c>
      <c r="G11" s="4">
        <v>65.8</v>
      </c>
      <c r="I11" s="1" t="s">
        <v>6</v>
      </c>
      <c r="J11" s="5">
        <f>J4*B7</f>
        <v>5407.648581</v>
      </c>
    </row>
    <row r="12">
      <c r="D12" s="1" t="s">
        <v>6</v>
      </c>
      <c r="E12" s="1" t="s">
        <v>17</v>
      </c>
      <c r="F12" s="7"/>
      <c r="G12" s="4">
        <v>1681.41</v>
      </c>
      <c r="I12" s="1" t="s">
        <v>9</v>
      </c>
      <c r="J12" s="5">
        <f>J4*B8</f>
        <v>2550.281419</v>
      </c>
    </row>
    <row r="13">
      <c r="D13" s="1" t="s">
        <v>6</v>
      </c>
      <c r="E13" s="1" t="s">
        <v>23</v>
      </c>
      <c r="F13" s="7"/>
      <c r="G13" s="4">
        <v>376.93</v>
      </c>
    </row>
    <row r="14">
      <c r="D14" s="1" t="s">
        <v>6</v>
      </c>
      <c r="E14" s="1" t="s">
        <v>285</v>
      </c>
      <c r="F14" s="2" t="s">
        <v>524</v>
      </c>
      <c r="G14" s="4">
        <v>84.0</v>
      </c>
      <c r="I14" s="1" t="s">
        <v>26</v>
      </c>
      <c r="J14" s="8" t="str">
        <f>if(J2&lt;J11,A2,A3)</f>
        <v>Nayara</v>
      </c>
    </row>
    <row r="15">
      <c r="D15" s="1" t="s">
        <v>6</v>
      </c>
      <c r="E15" s="1" t="s">
        <v>285</v>
      </c>
      <c r="F15" s="7"/>
      <c r="G15" s="4">
        <v>42.7</v>
      </c>
      <c r="I15" s="1" t="s">
        <v>27</v>
      </c>
      <c r="J15" s="5">
        <f>IF(J14=A3, abs(J11-J2)-SUMIF(I$18:I1000,A3,J$18:J1000),abs(J11-J2)-SUMIF(I$18:I1000,A2,J$18:J1000))</f>
        <v>461.9414193</v>
      </c>
    </row>
    <row r="16">
      <c r="D16" s="1" t="s">
        <v>6</v>
      </c>
      <c r="E16" s="1" t="s">
        <v>46</v>
      </c>
      <c r="F16" s="7"/>
      <c r="G16" s="4">
        <v>90.0</v>
      </c>
    </row>
    <row r="17">
      <c r="D17" s="1" t="s">
        <v>6</v>
      </c>
      <c r="E17" s="1" t="s">
        <v>17</v>
      </c>
      <c r="F17" s="7"/>
      <c r="G17" s="4">
        <v>691.2</v>
      </c>
      <c r="I17" s="1" t="s">
        <v>35</v>
      </c>
      <c r="J17" s="1" t="s">
        <v>36</v>
      </c>
    </row>
    <row r="18">
      <c r="D18" s="1" t="s">
        <v>6</v>
      </c>
      <c r="E18" s="1" t="s">
        <v>135</v>
      </c>
      <c r="F18" s="7"/>
      <c r="G18" s="5">
        <f>457-350</f>
        <v>107</v>
      </c>
      <c r="I18" s="8"/>
    </row>
    <row r="19">
      <c r="D19" s="1" t="s">
        <v>6</v>
      </c>
      <c r="E19" s="1" t="s">
        <v>7</v>
      </c>
      <c r="F19" s="7"/>
      <c r="G19" s="4">
        <v>1.95</v>
      </c>
      <c r="I19" s="8"/>
    </row>
    <row r="20">
      <c r="D20" s="1" t="s">
        <v>6</v>
      </c>
      <c r="E20" s="1" t="s">
        <v>7</v>
      </c>
      <c r="F20" s="7"/>
      <c r="G20" s="4">
        <v>78.32</v>
      </c>
      <c r="I20" s="8"/>
    </row>
    <row r="21">
      <c r="D21" s="1" t="s">
        <v>6</v>
      </c>
      <c r="E21" s="1" t="s">
        <v>7</v>
      </c>
      <c r="F21" s="7"/>
      <c r="G21" s="4">
        <v>46.0</v>
      </c>
      <c r="I21" s="8"/>
    </row>
    <row r="22">
      <c r="D22" s="1" t="s">
        <v>6</v>
      </c>
      <c r="E22" s="1" t="s">
        <v>163</v>
      </c>
      <c r="F22" s="7"/>
      <c r="G22" s="4">
        <v>3.34</v>
      </c>
      <c r="I22" s="8"/>
    </row>
    <row r="23">
      <c r="D23" s="1" t="s">
        <v>6</v>
      </c>
      <c r="E23" s="1" t="s">
        <v>163</v>
      </c>
      <c r="F23" s="7"/>
      <c r="G23" s="4">
        <v>2.43</v>
      </c>
      <c r="I23" s="8"/>
    </row>
    <row r="24">
      <c r="D24" s="1" t="s">
        <v>6</v>
      </c>
      <c r="E24" s="1" t="s">
        <v>7</v>
      </c>
      <c r="F24" s="7"/>
      <c r="G24" s="4">
        <v>24.98</v>
      </c>
      <c r="I24" s="8"/>
    </row>
    <row r="25">
      <c r="D25" s="1" t="s">
        <v>6</v>
      </c>
      <c r="E25" s="1" t="s">
        <v>33</v>
      </c>
      <c r="F25" s="2" t="s">
        <v>219</v>
      </c>
      <c r="G25" s="4">
        <v>50.0</v>
      </c>
      <c r="I25" s="8"/>
    </row>
    <row r="26">
      <c r="D26" s="1" t="s">
        <v>6</v>
      </c>
      <c r="E26" s="1" t="s">
        <v>163</v>
      </c>
      <c r="F26" s="7"/>
      <c r="G26" s="4">
        <v>4.6</v>
      </c>
      <c r="I26" s="8"/>
    </row>
    <row r="27">
      <c r="D27" s="1" t="s">
        <v>6</v>
      </c>
      <c r="E27" s="1" t="s">
        <v>46</v>
      </c>
      <c r="F27" s="7"/>
      <c r="G27" s="4">
        <v>70.0</v>
      </c>
      <c r="I27" s="8"/>
    </row>
    <row r="28">
      <c r="D28" s="1" t="s">
        <v>6</v>
      </c>
      <c r="E28" s="1" t="s">
        <v>163</v>
      </c>
      <c r="F28" s="7"/>
      <c r="G28" s="4">
        <v>1.25</v>
      </c>
      <c r="I28" s="8"/>
    </row>
    <row r="29">
      <c r="D29" s="1" t="s">
        <v>6</v>
      </c>
      <c r="E29" s="1" t="s">
        <v>7</v>
      </c>
      <c r="F29" s="7"/>
      <c r="G29" s="4">
        <v>142.33</v>
      </c>
      <c r="I29" s="8"/>
    </row>
    <row r="30">
      <c r="D30" s="1" t="s">
        <v>6</v>
      </c>
      <c r="E30" s="1" t="s">
        <v>7</v>
      </c>
      <c r="F30" s="7"/>
      <c r="G30" s="4">
        <v>47.13</v>
      </c>
      <c r="I30" s="8"/>
    </row>
    <row r="31">
      <c r="D31" s="1" t="s">
        <v>6</v>
      </c>
      <c r="E31" s="1" t="s">
        <v>28</v>
      </c>
      <c r="F31" s="7"/>
      <c r="G31" s="4">
        <v>212.02</v>
      </c>
      <c r="I31" s="8"/>
    </row>
    <row r="32">
      <c r="D32" s="1" t="s">
        <v>6</v>
      </c>
      <c r="E32" s="1" t="s">
        <v>285</v>
      </c>
      <c r="F32" s="7"/>
      <c r="G32" s="4">
        <v>102.69</v>
      </c>
      <c r="I32" s="8"/>
    </row>
    <row r="33">
      <c r="D33" s="1" t="s">
        <v>6</v>
      </c>
      <c r="E33" s="1" t="s">
        <v>7</v>
      </c>
      <c r="F33" s="7"/>
      <c r="G33" s="4">
        <v>8.05</v>
      </c>
      <c r="I33" s="8"/>
    </row>
    <row r="34">
      <c r="D34" s="1" t="s">
        <v>6</v>
      </c>
      <c r="E34" s="1" t="s">
        <v>7</v>
      </c>
      <c r="F34" s="7"/>
      <c r="G34" s="4">
        <v>42.65</v>
      </c>
      <c r="I34" s="8"/>
    </row>
    <row r="35">
      <c r="D35" s="1" t="s">
        <v>6</v>
      </c>
      <c r="E35" s="1" t="s">
        <v>285</v>
      </c>
      <c r="F35" s="7"/>
      <c r="G35" s="4">
        <v>186.0</v>
      </c>
      <c r="I35" s="8"/>
    </row>
    <row r="36">
      <c r="D36" s="1" t="s">
        <v>6</v>
      </c>
      <c r="E36" s="1" t="s">
        <v>7</v>
      </c>
      <c r="F36" s="7"/>
      <c r="G36" s="4">
        <v>398.7</v>
      </c>
      <c r="I36" s="8"/>
    </row>
    <row r="37">
      <c r="D37" s="1" t="s">
        <v>6</v>
      </c>
      <c r="E37" s="1" t="s">
        <v>163</v>
      </c>
      <c r="F37" s="7"/>
      <c r="G37" s="4">
        <v>4.6</v>
      </c>
      <c r="I37" s="8"/>
    </row>
    <row r="38">
      <c r="D38" s="1" t="s">
        <v>6</v>
      </c>
      <c r="E38" s="1" t="s">
        <v>28</v>
      </c>
      <c r="F38" s="7"/>
      <c r="G38" s="4">
        <v>134.0</v>
      </c>
      <c r="I38" s="8"/>
    </row>
    <row r="39">
      <c r="D39" s="1" t="s">
        <v>6</v>
      </c>
      <c r="E39" s="1" t="s">
        <v>163</v>
      </c>
      <c r="F39" s="7"/>
      <c r="G39" s="4">
        <v>2.32</v>
      </c>
      <c r="I39" s="8"/>
    </row>
    <row r="40">
      <c r="D40" s="1" t="s">
        <v>6</v>
      </c>
      <c r="E40" s="1" t="s">
        <v>7</v>
      </c>
      <c r="F40" s="7"/>
      <c r="G40" s="4">
        <v>212.0</v>
      </c>
      <c r="I40" s="8"/>
    </row>
    <row r="41">
      <c r="D41" s="1" t="s">
        <v>6</v>
      </c>
      <c r="E41" s="1" t="s">
        <v>284</v>
      </c>
      <c r="F41" s="7"/>
      <c r="G41" s="4">
        <v>63.88</v>
      </c>
      <c r="I41" s="8"/>
    </row>
    <row r="42">
      <c r="D42" s="1" t="s">
        <v>9</v>
      </c>
      <c r="E42" s="1" t="s">
        <v>284</v>
      </c>
      <c r="F42" s="2" t="s">
        <v>525</v>
      </c>
      <c r="G42" s="4">
        <v>64.98</v>
      </c>
      <c r="I42" s="8"/>
    </row>
    <row r="43">
      <c r="D43" s="1" t="s">
        <v>9</v>
      </c>
      <c r="E43" s="1" t="s">
        <v>284</v>
      </c>
      <c r="F43" s="2" t="s">
        <v>526</v>
      </c>
      <c r="G43" s="4">
        <v>483.73</v>
      </c>
      <c r="I43" s="8"/>
    </row>
    <row r="44">
      <c r="D44" s="1" t="s">
        <v>9</v>
      </c>
      <c r="E44" s="1" t="s">
        <v>18</v>
      </c>
      <c r="F44" s="2" t="s">
        <v>527</v>
      </c>
      <c r="G44" s="4">
        <v>81.0</v>
      </c>
      <c r="I44" s="8"/>
    </row>
    <row r="45">
      <c r="D45" s="1" t="s">
        <v>9</v>
      </c>
      <c r="E45" s="1" t="s">
        <v>33</v>
      </c>
      <c r="F45" s="2" t="s">
        <v>528</v>
      </c>
      <c r="G45" s="4">
        <v>35.0</v>
      </c>
      <c r="I45" s="8"/>
    </row>
    <row r="46">
      <c r="D46" s="1" t="s">
        <v>9</v>
      </c>
      <c r="E46" s="1" t="s">
        <v>33</v>
      </c>
      <c r="F46" s="2" t="s">
        <v>529</v>
      </c>
      <c r="G46" s="4">
        <v>32.99</v>
      </c>
      <c r="I46" s="8"/>
    </row>
    <row r="47">
      <c r="D47" s="1" t="s">
        <v>9</v>
      </c>
      <c r="E47" s="1" t="s">
        <v>7</v>
      </c>
      <c r="F47" s="2" t="s">
        <v>113</v>
      </c>
      <c r="G47" s="4">
        <v>12.19</v>
      </c>
      <c r="I47" s="8"/>
    </row>
    <row r="48">
      <c r="D48" s="1" t="s">
        <v>9</v>
      </c>
      <c r="E48" s="1" t="s">
        <v>163</v>
      </c>
      <c r="F48" s="2" t="s">
        <v>209</v>
      </c>
      <c r="G48" s="4">
        <v>6.5</v>
      </c>
      <c r="I48" s="8"/>
    </row>
    <row r="49">
      <c r="D49" s="1" t="s">
        <v>9</v>
      </c>
      <c r="E49" s="1" t="s">
        <v>163</v>
      </c>
      <c r="F49" s="2" t="s">
        <v>209</v>
      </c>
      <c r="G49" s="4">
        <v>1.29</v>
      </c>
      <c r="I49" s="8"/>
    </row>
    <row r="50">
      <c r="D50" s="1" t="s">
        <v>9</v>
      </c>
      <c r="E50" s="1" t="s">
        <v>285</v>
      </c>
      <c r="F50" s="2" t="s">
        <v>152</v>
      </c>
      <c r="G50" s="4">
        <v>8.99</v>
      </c>
      <c r="I50" s="8"/>
    </row>
    <row r="51">
      <c r="D51" s="1" t="s">
        <v>9</v>
      </c>
      <c r="E51" s="1" t="s">
        <v>163</v>
      </c>
      <c r="F51" s="2" t="s">
        <v>209</v>
      </c>
      <c r="G51" s="4">
        <v>3.68</v>
      </c>
      <c r="I51" s="8"/>
    </row>
    <row r="52">
      <c r="D52" s="1" t="s">
        <v>9</v>
      </c>
      <c r="E52" s="1" t="s">
        <v>285</v>
      </c>
      <c r="F52" s="2" t="s">
        <v>530</v>
      </c>
      <c r="G52" s="4">
        <v>115.0</v>
      </c>
      <c r="I52" s="8"/>
    </row>
    <row r="53">
      <c r="D53" s="1" t="s">
        <v>9</v>
      </c>
      <c r="E53" s="1" t="s">
        <v>285</v>
      </c>
      <c r="F53" s="2" t="s">
        <v>280</v>
      </c>
      <c r="G53" s="4">
        <v>7.0</v>
      </c>
      <c r="I53" s="8"/>
    </row>
    <row r="54">
      <c r="D54" s="1" t="s">
        <v>9</v>
      </c>
      <c r="E54" s="1" t="s">
        <v>25</v>
      </c>
      <c r="F54" s="2" t="s">
        <v>175</v>
      </c>
      <c r="G54" s="4">
        <v>49.94</v>
      </c>
      <c r="I54" s="8"/>
    </row>
    <row r="55">
      <c r="D55" s="1" t="s">
        <v>9</v>
      </c>
      <c r="E55" s="1" t="s">
        <v>163</v>
      </c>
      <c r="F55" s="2" t="s">
        <v>355</v>
      </c>
      <c r="G55" s="4">
        <v>1.29</v>
      </c>
      <c r="I55" s="8"/>
    </row>
    <row r="56">
      <c r="D56" s="1" t="s">
        <v>9</v>
      </c>
      <c r="E56" s="1" t="s">
        <v>163</v>
      </c>
      <c r="F56" s="2" t="s">
        <v>355</v>
      </c>
      <c r="G56" s="4">
        <v>2.39</v>
      </c>
      <c r="I56" s="8"/>
    </row>
    <row r="57">
      <c r="D57" s="1" t="s">
        <v>9</v>
      </c>
      <c r="E57" s="1" t="s">
        <v>163</v>
      </c>
      <c r="F57" s="2" t="s">
        <v>355</v>
      </c>
      <c r="G57" s="4">
        <v>2.47</v>
      </c>
      <c r="I57" s="8"/>
    </row>
    <row r="58">
      <c r="C58" s="1" t="s">
        <v>531</v>
      </c>
      <c r="D58" s="1" t="s">
        <v>9</v>
      </c>
      <c r="E58" s="1" t="s">
        <v>33</v>
      </c>
      <c r="F58" s="2" t="s">
        <v>532</v>
      </c>
      <c r="G58" s="4">
        <v>79.8</v>
      </c>
      <c r="I58" s="8"/>
    </row>
    <row r="59">
      <c r="C59" s="1" t="s">
        <v>533</v>
      </c>
      <c r="D59" s="1" t="s">
        <v>9</v>
      </c>
      <c r="E59" s="1" t="s">
        <v>163</v>
      </c>
      <c r="F59" s="2" t="s">
        <v>209</v>
      </c>
      <c r="G59" s="4">
        <v>11.64</v>
      </c>
      <c r="I59" s="8"/>
    </row>
    <row r="60">
      <c r="D60" s="1" t="s">
        <v>9</v>
      </c>
      <c r="E60" s="1" t="s">
        <v>163</v>
      </c>
      <c r="F60" s="2" t="s">
        <v>209</v>
      </c>
      <c r="G60" s="4">
        <v>3.65</v>
      </c>
      <c r="I60" s="8"/>
    </row>
    <row r="61">
      <c r="D61" s="1" t="s">
        <v>9</v>
      </c>
      <c r="E61" s="1" t="s">
        <v>163</v>
      </c>
      <c r="F61" s="2" t="s">
        <v>209</v>
      </c>
      <c r="G61" s="4">
        <v>2.35</v>
      </c>
      <c r="I61" s="8"/>
    </row>
    <row r="62">
      <c r="D62" s="1" t="s">
        <v>9</v>
      </c>
      <c r="E62" s="1" t="s">
        <v>33</v>
      </c>
      <c r="F62" s="2" t="s">
        <v>529</v>
      </c>
      <c r="G62" s="4">
        <v>37.85</v>
      </c>
      <c r="I62" s="8"/>
    </row>
    <row r="63">
      <c r="D63" s="1" t="s">
        <v>9</v>
      </c>
      <c r="E63" s="1" t="s">
        <v>163</v>
      </c>
      <c r="F63" s="2" t="s">
        <v>209</v>
      </c>
      <c r="G63" s="4">
        <v>7.49</v>
      </c>
      <c r="I63" s="8"/>
    </row>
    <row r="64">
      <c r="D64" s="1" t="s">
        <v>9</v>
      </c>
      <c r="E64" s="1" t="s">
        <v>163</v>
      </c>
      <c r="F64" s="2" t="s">
        <v>209</v>
      </c>
      <c r="G64" s="4">
        <v>3.57</v>
      </c>
      <c r="I64" s="8"/>
    </row>
    <row r="65">
      <c r="D65" s="1" t="s">
        <v>9</v>
      </c>
      <c r="E65" s="1" t="s">
        <v>163</v>
      </c>
      <c r="F65" s="2" t="s">
        <v>209</v>
      </c>
      <c r="G65" s="4">
        <v>2.35</v>
      </c>
      <c r="I65" s="8"/>
    </row>
    <row r="66">
      <c r="D66" s="1" t="s">
        <v>9</v>
      </c>
      <c r="E66" s="1" t="s">
        <v>33</v>
      </c>
      <c r="F66" s="2" t="s">
        <v>534</v>
      </c>
      <c r="G66" s="4">
        <v>124.98</v>
      </c>
      <c r="I66" s="8"/>
    </row>
    <row r="67">
      <c r="D67" s="1" t="s">
        <v>9</v>
      </c>
      <c r="E67" s="1" t="s">
        <v>33</v>
      </c>
      <c r="F67" s="2" t="s">
        <v>535</v>
      </c>
      <c r="G67" s="4">
        <v>83.32</v>
      </c>
      <c r="I67" s="8"/>
    </row>
    <row r="68">
      <c r="D68" s="1" t="s">
        <v>9</v>
      </c>
      <c r="E68" s="1" t="s">
        <v>33</v>
      </c>
      <c r="F68" s="2" t="s">
        <v>536</v>
      </c>
      <c r="G68" s="4">
        <v>75.98</v>
      </c>
      <c r="I68" s="8"/>
    </row>
    <row r="69">
      <c r="D69" s="1" t="s">
        <v>9</v>
      </c>
      <c r="E69" s="1" t="s">
        <v>57</v>
      </c>
      <c r="F69" s="2" t="s">
        <v>58</v>
      </c>
      <c r="G69" s="4">
        <v>7.73</v>
      </c>
      <c r="I69" s="8"/>
    </row>
    <row r="70">
      <c r="D70" s="1" t="s">
        <v>9</v>
      </c>
      <c r="E70" s="1" t="s">
        <v>18</v>
      </c>
      <c r="F70" s="2" t="s">
        <v>305</v>
      </c>
      <c r="G70" s="4">
        <v>9.99</v>
      </c>
      <c r="I70" s="8"/>
    </row>
    <row r="71">
      <c r="D71" s="1" t="s">
        <v>9</v>
      </c>
      <c r="E71" s="1" t="s">
        <v>25</v>
      </c>
      <c r="F71" s="2" t="s">
        <v>175</v>
      </c>
      <c r="G71" s="4">
        <v>117.98</v>
      </c>
      <c r="I71" s="8"/>
    </row>
    <row r="72">
      <c r="D72" s="1" t="s">
        <v>9</v>
      </c>
      <c r="E72" s="1" t="s">
        <v>163</v>
      </c>
      <c r="F72" s="2" t="s">
        <v>209</v>
      </c>
      <c r="G72" s="4">
        <v>2.39</v>
      </c>
      <c r="I72" s="8"/>
    </row>
    <row r="73">
      <c r="D73" s="1" t="s">
        <v>9</v>
      </c>
      <c r="E73" s="1" t="s">
        <v>285</v>
      </c>
      <c r="F73" s="2" t="s">
        <v>537</v>
      </c>
      <c r="G73" s="4">
        <v>25.0</v>
      </c>
      <c r="I73" s="8"/>
    </row>
    <row r="74">
      <c r="D74" s="1" t="s">
        <v>9</v>
      </c>
      <c r="E74" s="1" t="s">
        <v>285</v>
      </c>
      <c r="F74" s="2" t="s">
        <v>537</v>
      </c>
      <c r="G74" s="4">
        <v>13.0</v>
      </c>
      <c r="I74" s="8"/>
    </row>
    <row r="75">
      <c r="D75" s="1" t="s">
        <v>9</v>
      </c>
      <c r="E75" s="1" t="s">
        <v>163</v>
      </c>
      <c r="F75" s="2" t="s">
        <v>209</v>
      </c>
      <c r="G75" s="4">
        <v>6.92</v>
      </c>
      <c r="I75" s="8"/>
    </row>
    <row r="76">
      <c r="D76" s="1" t="s">
        <v>9</v>
      </c>
      <c r="E76" s="1" t="s">
        <v>163</v>
      </c>
      <c r="F76" s="2" t="s">
        <v>209</v>
      </c>
      <c r="G76" s="4">
        <v>23.23</v>
      </c>
      <c r="I76" s="8"/>
    </row>
    <row r="77">
      <c r="D77" s="1" t="s">
        <v>9</v>
      </c>
      <c r="E77" s="1" t="s">
        <v>7</v>
      </c>
      <c r="F77" s="2" t="s">
        <v>151</v>
      </c>
      <c r="G77" s="4">
        <v>63.99</v>
      </c>
      <c r="I77" s="8"/>
    </row>
    <row r="78">
      <c r="D78" s="1" t="s">
        <v>9</v>
      </c>
      <c r="E78" s="1" t="s">
        <v>135</v>
      </c>
      <c r="F78" s="2" t="s">
        <v>538</v>
      </c>
      <c r="G78" s="4">
        <v>305.48</v>
      </c>
      <c r="I78" s="8"/>
    </row>
    <row r="79">
      <c r="D79" s="1" t="s">
        <v>9</v>
      </c>
      <c r="E79" s="1" t="s">
        <v>163</v>
      </c>
      <c r="F79" s="2" t="s">
        <v>209</v>
      </c>
      <c r="G79" s="4">
        <v>15.18</v>
      </c>
      <c r="I79" s="8"/>
    </row>
    <row r="80">
      <c r="D80" s="1" t="s">
        <v>9</v>
      </c>
      <c r="E80" s="1" t="s">
        <v>18</v>
      </c>
      <c r="F80" s="2" t="s">
        <v>539</v>
      </c>
      <c r="G80" s="4">
        <v>22.9</v>
      </c>
      <c r="I80" s="8"/>
    </row>
    <row r="81">
      <c r="D81" s="1" t="s">
        <v>9</v>
      </c>
      <c r="E81" s="1" t="s">
        <v>163</v>
      </c>
      <c r="F81" s="2" t="s">
        <v>209</v>
      </c>
      <c r="G81" s="4">
        <v>2.39</v>
      </c>
      <c r="I81" s="8"/>
    </row>
    <row r="82">
      <c r="D82" s="1" t="s">
        <v>9</v>
      </c>
      <c r="E82" s="1" t="s">
        <v>7</v>
      </c>
      <c r="F82" s="2" t="s">
        <v>151</v>
      </c>
      <c r="G82" s="4">
        <v>19.38</v>
      </c>
      <c r="I82" s="8"/>
    </row>
    <row r="83">
      <c r="D83" s="1" t="s">
        <v>9</v>
      </c>
      <c r="E83" s="1" t="s">
        <v>25</v>
      </c>
      <c r="F83" s="2" t="s">
        <v>175</v>
      </c>
      <c r="G83" s="4">
        <v>111.36</v>
      </c>
      <c r="I83" s="8"/>
    </row>
    <row r="84">
      <c r="D84" s="8"/>
      <c r="E84" s="8"/>
      <c r="F84" s="7"/>
      <c r="G84" s="5"/>
      <c r="I84" s="8"/>
    </row>
    <row r="85">
      <c r="D85" s="8"/>
      <c r="E85" s="8"/>
      <c r="F85" s="7"/>
      <c r="G85" s="5"/>
      <c r="I85" s="8"/>
    </row>
    <row r="86">
      <c r="D86" s="8"/>
      <c r="E86" s="8"/>
      <c r="F86" s="7"/>
      <c r="G86" s="5"/>
      <c r="I86" s="8"/>
    </row>
    <row r="87">
      <c r="D87" s="8"/>
      <c r="E87" s="8"/>
      <c r="F87" s="7"/>
      <c r="G87" s="5"/>
      <c r="I87" s="8"/>
    </row>
    <row r="88">
      <c r="D88" s="8"/>
      <c r="E88" s="8"/>
      <c r="F88" s="7"/>
      <c r="G88" s="5"/>
      <c r="I88" s="8"/>
    </row>
    <row r="89">
      <c r="D89" s="8"/>
      <c r="E89" s="8"/>
      <c r="F89" s="7"/>
      <c r="G89" s="5"/>
      <c r="I89" s="8"/>
    </row>
    <row r="90">
      <c r="D90" s="8"/>
      <c r="E90" s="8"/>
      <c r="F90" s="7"/>
      <c r="G90" s="5"/>
      <c r="I90" s="8"/>
    </row>
    <row r="91">
      <c r="D91" s="8"/>
      <c r="E91" s="8"/>
      <c r="F91" s="7"/>
      <c r="G91" s="5"/>
      <c r="I91" s="8"/>
    </row>
    <row r="92">
      <c r="D92" s="8"/>
      <c r="E92" s="8"/>
      <c r="F92" s="7"/>
      <c r="G92" s="5"/>
      <c r="I92" s="8"/>
    </row>
    <row r="93">
      <c r="D93" s="8"/>
      <c r="E93" s="8"/>
      <c r="F93" s="7"/>
      <c r="G93" s="5"/>
      <c r="I93" s="8"/>
    </row>
    <row r="94">
      <c r="D94" s="8"/>
      <c r="E94" s="8"/>
      <c r="F94" s="7"/>
      <c r="G94" s="5"/>
      <c r="I94" s="8"/>
    </row>
    <row r="95">
      <c r="D95" s="8"/>
      <c r="E95" s="8"/>
      <c r="F95" s="7"/>
      <c r="G95" s="5"/>
      <c r="I95" s="8"/>
    </row>
    <row r="96">
      <c r="D96" s="8"/>
      <c r="E96" s="8"/>
      <c r="F96" s="7"/>
      <c r="G96" s="5"/>
      <c r="I96" s="8"/>
    </row>
    <row r="97">
      <c r="D97" s="8"/>
      <c r="E97" s="8"/>
      <c r="F97" s="7"/>
      <c r="G97" s="5"/>
      <c r="I97" s="8"/>
    </row>
    <row r="98">
      <c r="D98" s="8"/>
      <c r="E98" s="8"/>
      <c r="F98" s="7"/>
      <c r="G98" s="5"/>
      <c r="I98" s="8"/>
    </row>
    <row r="99">
      <c r="D99" s="8"/>
      <c r="E99" s="8"/>
      <c r="F99" s="7"/>
      <c r="G99" s="5"/>
      <c r="I99" s="8"/>
    </row>
    <row r="100">
      <c r="D100" s="8"/>
      <c r="E100" s="8"/>
      <c r="F100" s="7"/>
      <c r="G100" s="5"/>
      <c r="I100" s="8"/>
    </row>
    <row r="101">
      <c r="D101" s="8"/>
      <c r="E101" s="8"/>
      <c r="F101" s="7"/>
      <c r="G101" s="5"/>
      <c r="I101" s="8"/>
    </row>
    <row r="102">
      <c r="D102" s="8"/>
      <c r="E102" s="8"/>
      <c r="F102" s="7"/>
      <c r="G102" s="5"/>
      <c r="I102" s="8"/>
    </row>
    <row r="103">
      <c r="D103" s="8"/>
      <c r="E103" s="8"/>
      <c r="F103" s="7"/>
      <c r="G103" s="5"/>
      <c r="I103" s="8"/>
    </row>
    <row r="104">
      <c r="D104" s="8"/>
      <c r="E104" s="8"/>
      <c r="F104" s="7"/>
      <c r="G104" s="5"/>
      <c r="I104" s="8"/>
    </row>
    <row r="105">
      <c r="D105" s="8"/>
      <c r="E105" s="8"/>
      <c r="F105" s="7"/>
      <c r="G105" s="5"/>
      <c r="I105" s="8"/>
    </row>
    <row r="106">
      <c r="D106" s="8"/>
      <c r="E106" s="8"/>
      <c r="F106" s="7"/>
      <c r="G106" s="5"/>
      <c r="I106" s="8"/>
    </row>
    <row r="107">
      <c r="D107" s="8"/>
      <c r="E107" s="8"/>
      <c r="F107" s="7"/>
      <c r="G107" s="5"/>
      <c r="I107" s="8"/>
    </row>
    <row r="108">
      <c r="D108" s="8"/>
      <c r="E108" s="8"/>
      <c r="F108" s="7"/>
      <c r="G108" s="5"/>
      <c r="I108" s="8"/>
    </row>
    <row r="109">
      <c r="D109" s="8"/>
      <c r="E109" s="8"/>
      <c r="F109" s="7"/>
      <c r="G109" s="5"/>
      <c r="I109" s="8"/>
    </row>
    <row r="110">
      <c r="D110" s="8"/>
      <c r="E110" s="8"/>
      <c r="F110" s="7"/>
      <c r="G110" s="5"/>
      <c r="I110" s="8"/>
    </row>
    <row r="111">
      <c r="D111" s="8"/>
      <c r="E111" s="8"/>
      <c r="F111" s="7"/>
      <c r="G111" s="5"/>
      <c r="I111" s="8"/>
    </row>
    <row r="112">
      <c r="D112" s="8"/>
      <c r="E112" s="8"/>
      <c r="F112" s="7"/>
      <c r="G112" s="5"/>
      <c r="I112" s="8"/>
    </row>
    <row r="113">
      <c r="D113" s="8"/>
      <c r="E113" s="8"/>
      <c r="F113" s="7"/>
      <c r="G113" s="5"/>
      <c r="I113" s="8"/>
    </row>
    <row r="114">
      <c r="D114" s="8"/>
      <c r="E114" s="8"/>
      <c r="F114" s="7"/>
      <c r="G114" s="5"/>
      <c r="I114" s="8"/>
    </row>
    <row r="115">
      <c r="D115" s="8"/>
      <c r="E115" s="8"/>
      <c r="F115" s="7"/>
      <c r="G115" s="5"/>
      <c r="I115" s="8"/>
    </row>
    <row r="116">
      <c r="D116" s="8"/>
      <c r="E116" s="8"/>
      <c r="F116" s="7"/>
      <c r="G116" s="5"/>
      <c r="I116" s="8"/>
    </row>
    <row r="117">
      <c r="D117" s="8"/>
      <c r="E117" s="8"/>
      <c r="F117" s="7"/>
      <c r="G117" s="5"/>
      <c r="I117" s="8"/>
    </row>
    <row r="118">
      <c r="D118" s="8"/>
      <c r="E118" s="8"/>
      <c r="F118" s="7"/>
      <c r="G118" s="5"/>
      <c r="I118" s="8"/>
    </row>
    <row r="119">
      <c r="D119" s="8"/>
      <c r="E119" s="8"/>
      <c r="F119" s="7"/>
      <c r="G119" s="5"/>
      <c r="I119" s="8"/>
    </row>
    <row r="120">
      <c r="D120" s="8"/>
      <c r="E120" s="8"/>
      <c r="F120" s="7"/>
      <c r="G120" s="5"/>
      <c r="I120" s="8"/>
    </row>
    <row r="121">
      <c r="D121" s="8"/>
      <c r="E121" s="8"/>
      <c r="F121" s="7"/>
      <c r="G121" s="5"/>
      <c r="I121" s="8"/>
    </row>
    <row r="122">
      <c r="D122" s="8"/>
      <c r="E122" s="8"/>
      <c r="F122" s="7"/>
      <c r="G122" s="5"/>
      <c r="I122" s="8"/>
    </row>
    <row r="123">
      <c r="D123" s="8"/>
      <c r="E123" s="8"/>
      <c r="F123" s="7"/>
      <c r="G123" s="5"/>
      <c r="I123" s="8"/>
    </row>
    <row r="124">
      <c r="D124" s="8"/>
      <c r="E124" s="8"/>
      <c r="F124" s="7"/>
      <c r="G124" s="5"/>
      <c r="I124" s="8"/>
    </row>
    <row r="125">
      <c r="D125" s="8"/>
      <c r="E125" s="8"/>
      <c r="F125" s="7"/>
      <c r="G125" s="5"/>
      <c r="I125" s="8"/>
    </row>
    <row r="126">
      <c r="D126" s="8"/>
      <c r="E126" s="8"/>
      <c r="F126" s="7"/>
      <c r="G126" s="5"/>
      <c r="I126" s="8"/>
    </row>
    <row r="127">
      <c r="D127" s="8"/>
      <c r="E127" s="8"/>
      <c r="F127" s="7"/>
      <c r="G127" s="5"/>
      <c r="I127" s="8"/>
    </row>
    <row r="128">
      <c r="D128" s="8"/>
      <c r="E128" s="8"/>
      <c r="F128" s="7"/>
      <c r="G128" s="5"/>
      <c r="I128" s="8"/>
    </row>
    <row r="129">
      <c r="D129" s="8"/>
      <c r="E129" s="8"/>
      <c r="F129" s="7"/>
      <c r="G129" s="5"/>
      <c r="I129" s="8"/>
    </row>
    <row r="130">
      <c r="D130" s="8"/>
      <c r="E130" s="8"/>
      <c r="F130" s="7"/>
      <c r="G130" s="5"/>
      <c r="I130" s="8"/>
    </row>
    <row r="131">
      <c r="D131" s="8"/>
      <c r="E131" s="8"/>
      <c r="F131" s="7"/>
      <c r="G131" s="5"/>
      <c r="I131" s="8"/>
    </row>
    <row r="132">
      <c r="D132" s="8"/>
      <c r="E132" s="8"/>
      <c r="F132" s="7"/>
      <c r="G132" s="5"/>
      <c r="I132" s="8"/>
    </row>
    <row r="133">
      <c r="D133" s="8"/>
      <c r="E133" s="8"/>
      <c r="F133" s="7"/>
      <c r="G133" s="5"/>
      <c r="I133" s="8"/>
    </row>
    <row r="134">
      <c r="D134" s="8"/>
      <c r="E134" s="8"/>
      <c r="F134" s="7"/>
      <c r="G134" s="5"/>
      <c r="I134" s="8"/>
    </row>
    <row r="135">
      <c r="D135" s="8"/>
      <c r="E135" s="8"/>
      <c r="F135" s="7"/>
      <c r="G135" s="5"/>
      <c r="I135" s="8"/>
    </row>
    <row r="136">
      <c r="D136" s="8"/>
      <c r="E136" s="8"/>
      <c r="F136" s="7"/>
      <c r="G136" s="5"/>
      <c r="I136" s="8"/>
    </row>
    <row r="137">
      <c r="D137" s="8"/>
      <c r="E137" s="8"/>
      <c r="F137" s="7"/>
      <c r="G137" s="5"/>
      <c r="I137" s="8"/>
    </row>
    <row r="138">
      <c r="D138" s="8"/>
      <c r="E138" s="8"/>
      <c r="F138" s="7"/>
      <c r="G138" s="5"/>
      <c r="I138" s="8"/>
    </row>
    <row r="139">
      <c r="D139" s="8"/>
      <c r="E139" s="8"/>
      <c r="F139" s="7"/>
      <c r="G139" s="5"/>
      <c r="I139" s="8"/>
    </row>
    <row r="140">
      <c r="D140" s="8"/>
      <c r="E140" s="8"/>
      <c r="F140" s="7"/>
      <c r="G140" s="5"/>
      <c r="I140" s="8"/>
    </row>
    <row r="141">
      <c r="D141" s="8"/>
      <c r="E141" s="8"/>
      <c r="F141" s="7"/>
      <c r="G141" s="5"/>
      <c r="I141" s="8"/>
    </row>
    <row r="142">
      <c r="D142" s="8"/>
      <c r="E142" s="8"/>
      <c r="F142" s="7"/>
      <c r="G142" s="5"/>
      <c r="I142" s="8"/>
    </row>
    <row r="143">
      <c r="D143" s="8"/>
      <c r="E143" s="8"/>
      <c r="F143" s="7"/>
      <c r="G143" s="5"/>
      <c r="I143" s="8"/>
    </row>
    <row r="144">
      <c r="D144" s="8"/>
      <c r="E144" s="8"/>
      <c r="F144" s="7"/>
      <c r="G144" s="5"/>
      <c r="I144" s="8"/>
    </row>
    <row r="145">
      <c r="D145" s="8"/>
      <c r="E145" s="8"/>
      <c r="F145" s="7"/>
      <c r="G145" s="5"/>
      <c r="I145" s="8"/>
    </row>
    <row r="146">
      <c r="D146" s="8"/>
      <c r="E146" s="8"/>
      <c r="F146" s="7"/>
      <c r="G146" s="5"/>
      <c r="I146" s="8"/>
    </row>
    <row r="147">
      <c r="D147" s="8"/>
      <c r="E147" s="8"/>
      <c r="F147" s="7"/>
      <c r="G147" s="5"/>
      <c r="I147" s="8"/>
    </row>
    <row r="148">
      <c r="D148" s="8"/>
      <c r="E148" s="8"/>
      <c r="F148" s="7"/>
      <c r="G148" s="5"/>
      <c r="I148" s="8"/>
    </row>
    <row r="149">
      <c r="D149" s="8"/>
      <c r="E149" s="8"/>
      <c r="F149" s="7"/>
      <c r="G149" s="5"/>
      <c r="I149" s="8"/>
    </row>
    <row r="150">
      <c r="D150" s="8"/>
      <c r="E150" s="8"/>
      <c r="F150" s="7"/>
      <c r="G150" s="5"/>
      <c r="I150" s="8"/>
    </row>
    <row r="151">
      <c r="D151" s="8"/>
      <c r="E151" s="8"/>
      <c r="F151" s="7"/>
      <c r="G151" s="5"/>
      <c r="I151" s="8"/>
    </row>
    <row r="152">
      <c r="D152" s="8"/>
      <c r="E152" s="8"/>
      <c r="F152" s="7"/>
      <c r="G152" s="5"/>
      <c r="I152" s="8"/>
    </row>
    <row r="153">
      <c r="D153" s="8"/>
      <c r="E153" s="8"/>
      <c r="F153" s="7"/>
      <c r="G153" s="5"/>
      <c r="I153" s="8"/>
    </row>
    <row r="154">
      <c r="D154" s="8"/>
      <c r="E154" s="8"/>
      <c r="F154" s="7"/>
      <c r="G154" s="5"/>
      <c r="I154" s="8"/>
    </row>
    <row r="155">
      <c r="D155" s="8"/>
      <c r="E155" s="8"/>
      <c r="F155" s="7"/>
      <c r="G155" s="5"/>
      <c r="I155" s="8"/>
    </row>
    <row r="156">
      <c r="D156" s="8"/>
      <c r="E156" s="8"/>
      <c r="F156" s="7"/>
      <c r="G156" s="5"/>
      <c r="I156" s="8"/>
    </row>
    <row r="157">
      <c r="D157" s="8"/>
      <c r="E157" s="8"/>
      <c r="F157" s="7"/>
      <c r="G157" s="5"/>
      <c r="I157" s="8"/>
    </row>
    <row r="158">
      <c r="D158" s="8"/>
      <c r="E158" s="8"/>
      <c r="F158" s="7"/>
      <c r="G158" s="5"/>
      <c r="I158" s="8"/>
    </row>
    <row r="159">
      <c r="D159" s="8"/>
      <c r="E159" s="8"/>
      <c r="F159" s="7"/>
      <c r="G159" s="5"/>
      <c r="I159" s="8"/>
    </row>
    <row r="160">
      <c r="D160" s="8"/>
      <c r="E160" s="8"/>
      <c r="F160" s="7"/>
      <c r="G160" s="5"/>
      <c r="I160" s="8"/>
    </row>
    <row r="161">
      <c r="D161" s="8"/>
      <c r="E161" s="8"/>
      <c r="F161" s="7"/>
      <c r="G161" s="5"/>
      <c r="I161" s="8"/>
    </row>
    <row r="162">
      <c r="D162" s="8"/>
      <c r="E162" s="8"/>
      <c r="F162" s="7"/>
      <c r="G162" s="5"/>
      <c r="I162" s="8"/>
    </row>
    <row r="163">
      <c r="D163" s="8"/>
      <c r="E163" s="8"/>
      <c r="F163" s="7"/>
      <c r="G163" s="5"/>
      <c r="I163" s="8"/>
    </row>
    <row r="164">
      <c r="D164" s="8"/>
      <c r="E164" s="8"/>
      <c r="F164" s="7"/>
      <c r="G164" s="5"/>
      <c r="I164" s="8"/>
    </row>
    <row r="165">
      <c r="D165" s="8"/>
      <c r="E165" s="8"/>
      <c r="F165" s="7"/>
      <c r="G165" s="5"/>
      <c r="I165" s="8"/>
    </row>
    <row r="166">
      <c r="D166" s="8"/>
      <c r="E166" s="8"/>
      <c r="F166" s="7"/>
      <c r="G166" s="5"/>
      <c r="I166" s="8"/>
    </row>
    <row r="167">
      <c r="D167" s="8"/>
      <c r="E167" s="8"/>
      <c r="F167" s="7"/>
      <c r="G167" s="5"/>
      <c r="I167" s="8"/>
    </row>
    <row r="168">
      <c r="D168" s="8"/>
      <c r="E168" s="8"/>
      <c r="F168" s="7"/>
      <c r="G168" s="5"/>
      <c r="I168" s="8"/>
    </row>
    <row r="169">
      <c r="D169" s="8"/>
      <c r="E169" s="8"/>
      <c r="F169" s="7"/>
      <c r="G169" s="5"/>
      <c r="I169" s="8"/>
    </row>
    <row r="170">
      <c r="D170" s="8"/>
      <c r="E170" s="8"/>
      <c r="F170" s="7"/>
      <c r="G170" s="5"/>
      <c r="I170" s="8"/>
    </row>
    <row r="171">
      <c r="D171" s="8"/>
      <c r="E171" s="8"/>
      <c r="F171" s="7"/>
      <c r="G171" s="5"/>
      <c r="I171" s="8"/>
    </row>
    <row r="172">
      <c r="D172" s="8"/>
      <c r="E172" s="8"/>
      <c r="F172" s="7"/>
      <c r="G172" s="5"/>
      <c r="I172" s="8"/>
    </row>
    <row r="173">
      <c r="D173" s="8"/>
      <c r="E173" s="8"/>
      <c r="F173" s="7"/>
      <c r="G173" s="5"/>
      <c r="I173" s="8"/>
    </row>
    <row r="174">
      <c r="D174" s="8"/>
      <c r="E174" s="8"/>
      <c r="F174" s="7"/>
      <c r="G174" s="5"/>
      <c r="I174" s="8"/>
    </row>
    <row r="175">
      <c r="D175" s="8"/>
      <c r="E175" s="8"/>
      <c r="F175" s="7"/>
      <c r="G175" s="5"/>
      <c r="I175" s="8"/>
    </row>
    <row r="176">
      <c r="D176" s="8"/>
      <c r="E176" s="8"/>
      <c r="F176" s="7"/>
      <c r="G176" s="5"/>
      <c r="I176" s="8"/>
    </row>
    <row r="177">
      <c r="D177" s="8"/>
      <c r="E177" s="8"/>
      <c r="F177" s="7"/>
      <c r="G177" s="5"/>
      <c r="I177" s="8"/>
    </row>
    <row r="178">
      <c r="D178" s="8"/>
      <c r="E178" s="8"/>
      <c r="F178" s="7"/>
      <c r="G178" s="5"/>
      <c r="I178" s="8"/>
    </row>
    <row r="179">
      <c r="D179" s="8"/>
      <c r="E179" s="8"/>
      <c r="F179" s="7"/>
      <c r="G179" s="5"/>
      <c r="I179" s="8"/>
    </row>
    <row r="180">
      <c r="D180" s="8"/>
      <c r="E180" s="8"/>
      <c r="F180" s="7"/>
      <c r="G180" s="5"/>
      <c r="I180" s="8"/>
    </row>
    <row r="181">
      <c r="D181" s="8"/>
      <c r="E181" s="8"/>
      <c r="F181" s="7"/>
      <c r="G181" s="5"/>
      <c r="I181" s="8"/>
    </row>
    <row r="182">
      <c r="D182" s="8"/>
      <c r="E182" s="8"/>
      <c r="F182" s="7"/>
      <c r="G182" s="5"/>
      <c r="I182" s="8"/>
    </row>
    <row r="183">
      <c r="D183" s="8"/>
      <c r="E183" s="8"/>
      <c r="F183" s="7"/>
      <c r="G183" s="5"/>
      <c r="I183" s="8"/>
    </row>
    <row r="184">
      <c r="D184" s="8"/>
      <c r="E184" s="8"/>
      <c r="F184" s="7"/>
      <c r="G184" s="5"/>
      <c r="I184" s="8"/>
    </row>
    <row r="185">
      <c r="D185" s="8"/>
      <c r="E185" s="8"/>
      <c r="F185" s="7"/>
      <c r="G185" s="5"/>
      <c r="I185" s="8"/>
    </row>
    <row r="186">
      <c r="D186" s="8"/>
      <c r="E186" s="8"/>
      <c r="F186" s="7"/>
      <c r="G186" s="5"/>
      <c r="I186" s="8"/>
    </row>
    <row r="187">
      <c r="D187" s="8"/>
      <c r="E187" s="8"/>
      <c r="F187" s="7"/>
      <c r="G187" s="5"/>
      <c r="I187" s="8"/>
    </row>
    <row r="188">
      <c r="D188" s="8"/>
      <c r="E188" s="8"/>
      <c r="F188" s="7"/>
      <c r="G188" s="5"/>
      <c r="I188" s="8"/>
    </row>
    <row r="189">
      <c r="D189" s="8"/>
      <c r="E189" s="8"/>
      <c r="F189" s="7"/>
      <c r="G189" s="5"/>
      <c r="I189" s="8"/>
    </row>
    <row r="190">
      <c r="D190" s="8"/>
      <c r="E190" s="8"/>
      <c r="F190" s="7"/>
      <c r="G190" s="5"/>
      <c r="I190" s="8"/>
    </row>
    <row r="191">
      <c r="D191" s="8"/>
      <c r="E191" s="8"/>
      <c r="F191" s="7"/>
      <c r="G191" s="5"/>
      <c r="I191" s="8"/>
    </row>
    <row r="192">
      <c r="D192" s="8"/>
      <c r="E192" s="8"/>
      <c r="F192" s="7"/>
      <c r="G192" s="5"/>
      <c r="I192" s="8"/>
    </row>
    <row r="193">
      <c r="D193" s="8"/>
      <c r="E193" s="8"/>
      <c r="F193" s="7"/>
      <c r="G193" s="5"/>
      <c r="I193" s="8"/>
    </row>
    <row r="194">
      <c r="D194" s="8"/>
      <c r="E194" s="8"/>
      <c r="F194" s="7"/>
      <c r="G194" s="5"/>
      <c r="I194" s="8"/>
    </row>
    <row r="195">
      <c r="D195" s="8"/>
      <c r="E195" s="8"/>
      <c r="F195" s="7"/>
      <c r="G195" s="5"/>
      <c r="I195" s="8"/>
    </row>
    <row r="196">
      <c r="D196" s="8"/>
      <c r="E196" s="8"/>
      <c r="F196" s="7"/>
      <c r="G196" s="5"/>
      <c r="I196" s="8"/>
    </row>
    <row r="197">
      <c r="D197" s="8"/>
      <c r="E197" s="8"/>
      <c r="F197" s="7"/>
      <c r="G197" s="5"/>
      <c r="I197" s="8"/>
    </row>
    <row r="198">
      <c r="D198" s="8"/>
      <c r="E198" s="8"/>
      <c r="F198" s="7"/>
      <c r="G198" s="5"/>
      <c r="I198" s="8"/>
    </row>
    <row r="199">
      <c r="D199" s="8"/>
      <c r="E199" s="8"/>
      <c r="F199" s="7"/>
      <c r="G199" s="5"/>
      <c r="I199" s="8"/>
    </row>
    <row r="200">
      <c r="D200" s="8"/>
      <c r="E200" s="8"/>
      <c r="F200" s="7"/>
      <c r="G200" s="5"/>
      <c r="I200" s="8"/>
    </row>
    <row r="201">
      <c r="D201" s="8"/>
      <c r="E201" s="8"/>
      <c r="F201" s="7"/>
      <c r="G201" s="5"/>
      <c r="I201" s="8"/>
    </row>
    <row r="202">
      <c r="D202" s="8"/>
      <c r="E202" s="8"/>
      <c r="F202" s="7"/>
      <c r="G202" s="5"/>
      <c r="I202" s="8"/>
    </row>
    <row r="203">
      <c r="D203" s="8"/>
      <c r="E203" s="8"/>
      <c r="F203" s="7"/>
      <c r="G203" s="5"/>
      <c r="I203" s="8"/>
    </row>
    <row r="204">
      <c r="D204" s="8"/>
      <c r="E204" s="8"/>
      <c r="F204" s="7"/>
      <c r="G204" s="5"/>
      <c r="I204" s="8"/>
    </row>
    <row r="205">
      <c r="D205" s="8"/>
      <c r="E205" s="8"/>
      <c r="F205" s="7"/>
      <c r="G205" s="5"/>
      <c r="I205" s="8"/>
    </row>
    <row r="206">
      <c r="D206" s="8"/>
      <c r="E206" s="8"/>
      <c r="F206" s="7"/>
      <c r="G206" s="5"/>
      <c r="I206" s="8"/>
    </row>
    <row r="207">
      <c r="D207" s="8"/>
      <c r="E207" s="8"/>
      <c r="F207" s="7"/>
      <c r="G207" s="5"/>
      <c r="I207" s="8"/>
    </row>
    <row r="208">
      <c r="D208" s="8"/>
      <c r="E208" s="8"/>
      <c r="F208" s="7"/>
      <c r="G208" s="5"/>
      <c r="I208" s="8"/>
    </row>
    <row r="209">
      <c r="D209" s="8"/>
      <c r="E209" s="8"/>
      <c r="F209" s="7"/>
      <c r="G209" s="5"/>
      <c r="I209" s="8"/>
    </row>
    <row r="210">
      <c r="D210" s="8"/>
      <c r="E210" s="8"/>
      <c r="F210" s="7"/>
      <c r="G210" s="5"/>
      <c r="I210" s="8"/>
    </row>
    <row r="211">
      <c r="D211" s="8"/>
      <c r="E211" s="8"/>
      <c r="F211" s="7"/>
      <c r="G211" s="5"/>
      <c r="I211" s="8"/>
    </row>
    <row r="212">
      <c r="D212" s="8"/>
      <c r="E212" s="8"/>
      <c r="F212" s="7"/>
      <c r="G212" s="5"/>
      <c r="I212" s="8"/>
    </row>
    <row r="213">
      <c r="D213" s="8"/>
      <c r="E213" s="8"/>
      <c r="F213" s="7"/>
      <c r="G213" s="5"/>
      <c r="I213" s="8"/>
    </row>
    <row r="214">
      <c r="D214" s="8"/>
      <c r="E214" s="8"/>
      <c r="F214" s="7"/>
      <c r="G214" s="5"/>
      <c r="I214" s="8"/>
    </row>
    <row r="215">
      <c r="D215" s="8"/>
      <c r="E215" s="8"/>
      <c r="F215" s="7"/>
      <c r="G215" s="5"/>
      <c r="I215" s="8"/>
    </row>
    <row r="216">
      <c r="D216" s="8"/>
      <c r="E216" s="8"/>
      <c r="F216" s="7"/>
      <c r="G216" s="5"/>
      <c r="I216" s="8"/>
    </row>
    <row r="217">
      <c r="D217" s="8"/>
      <c r="E217" s="8"/>
      <c r="F217" s="7"/>
      <c r="G217" s="5"/>
      <c r="I217" s="8"/>
    </row>
    <row r="218">
      <c r="D218" s="8"/>
      <c r="E218" s="8"/>
      <c r="F218" s="7"/>
      <c r="G218" s="5"/>
      <c r="I218" s="8"/>
    </row>
    <row r="219">
      <c r="D219" s="8"/>
      <c r="E219" s="8"/>
      <c r="F219" s="7"/>
      <c r="G219" s="5"/>
      <c r="I219" s="8"/>
    </row>
    <row r="220">
      <c r="D220" s="8"/>
      <c r="E220" s="8"/>
      <c r="F220" s="7"/>
      <c r="G220" s="5"/>
      <c r="I220" s="8"/>
    </row>
    <row r="221">
      <c r="D221" s="8"/>
      <c r="E221" s="8"/>
      <c r="F221" s="7"/>
      <c r="G221" s="5"/>
      <c r="I221" s="8"/>
    </row>
    <row r="222">
      <c r="D222" s="8"/>
      <c r="E222" s="8"/>
      <c r="F222" s="7"/>
      <c r="G222" s="5"/>
      <c r="I222" s="8"/>
    </row>
    <row r="223">
      <c r="D223" s="8"/>
      <c r="E223" s="8"/>
      <c r="F223" s="7"/>
      <c r="G223" s="5"/>
      <c r="I223" s="8"/>
    </row>
    <row r="224">
      <c r="D224" s="8"/>
      <c r="E224" s="8"/>
      <c r="F224" s="7"/>
      <c r="G224" s="5"/>
      <c r="I224" s="8"/>
    </row>
    <row r="225">
      <c r="D225" s="8"/>
      <c r="E225" s="8"/>
      <c r="F225" s="7"/>
      <c r="G225" s="5"/>
      <c r="I225" s="8"/>
    </row>
    <row r="226">
      <c r="D226" s="8"/>
      <c r="E226" s="8"/>
      <c r="F226" s="7"/>
      <c r="G226" s="5"/>
      <c r="I226" s="8"/>
    </row>
    <row r="227">
      <c r="D227" s="8"/>
      <c r="E227" s="8"/>
      <c r="F227" s="7"/>
      <c r="G227" s="5"/>
      <c r="I227" s="8"/>
    </row>
    <row r="228">
      <c r="D228" s="8"/>
      <c r="E228" s="8"/>
      <c r="F228" s="7"/>
      <c r="G228" s="5"/>
      <c r="I228" s="8"/>
    </row>
    <row r="229">
      <c r="D229" s="8"/>
      <c r="E229" s="8"/>
      <c r="F229" s="7"/>
      <c r="G229" s="5"/>
      <c r="I229" s="8"/>
    </row>
    <row r="230">
      <c r="D230" s="8"/>
      <c r="E230" s="8"/>
      <c r="F230" s="7"/>
      <c r="G230" s="5"/>
      <c r="I230" s="8"/>
    </row>
    <row r="231">
      <c r="D231" s="8"/>
      <c r="E231" s="8"/>
      <c r="F231" s="7"/>
      <c r="G231" s="5"/>
      <c r="I231" s="8"/>
    </row>
    <row r="232">
      <c r="D232" s="8"/>
      <c r="E232" s="8"/>
      <c r="F232" s="7"/>
      <c r="G232" s="5"/>
      <c r="I232" s="8"/>
    </row>
    <row r="233">
      <c r="D233" s="8"/>
      <c r="E233" s="8"/>
      <c r="F233" s="7"/>
      <c r="G233" s="5"/>
      <c r="I233" s="8"/>
    </row>
    <row r="234">
      <c r="D234" s="8"/>
      <c r="E234" s="8"/>
      <c r="F234" s="7"/>
      <c r="G234" s="5"/>
      <c r="I234" s="8"/>
    </row>
    <row r="235">
      <c r="D235" s="8"/>
      <c r="E235" s="8"/>
      <c r="F235" s="7"/>
      <c r="G235" s="5"/>
      <c r="I235" s="8"/>
    </row>
    <row r="236">
      <c r="D236" s="8"/>
      <c r="E236" s="8"/>
      <c r="F236" s="7"/>
      <c r="G236" s="5"/>
      <c r="I236" s="8"/>
    </row>
    <row r="237">
      <c r="D237" s="8"/>
      <c r="E237" s="8"/>
      <c r="F237" s="7"/>
      <c r="G237" s="5"/>
      <c r="I237" s="8"/>
    </row>
    <row r="238">
      <c r="D238" s="8"/>
      <c r="E238" s="8"/>
      <c r="F238" s="7"/>
      <c r="G238" s="5"/>
      <c r="I238" s="8"/>
    </row>
    <row r="239">
      <c r="D239" s="8"/>
      <c r="E239" s="8"/>
      <c r="F239" s="7"/>
      <c r="G239" s="5"/>
      <c r="I239" s="8"/>
    </row>
    <row r="240">
      <c r="D240" s="8"/>
      <c r="E240" s="8"/>
      <c r="F240" s="7"/>
      <c r="G240" s="5"/>
      <c r="I240" s="8"/>
    </row>
    <row r="241">
      <c r="D241" s="8"/>
      <c r="E241" s="8"/>
      <c r="F241" s="7"/>
      <c r="G241" s="5"/>
      <c r="I241" s="8"/>
    </row>
    <row r="242">
      <c r="D242" s="8"/>
      <c r="E242" s="8"/>
      <c r="F242" s="7"/>
      <c r="G242" s="5"/>
      <c r="I242" s="8"/>
    </row>
    <row r="243">
      <c r="D243" s="8"/>
      <c r="E243" s="8"/>
      <c r="F243" s="7"/>
      <c r="G243" s="5"/>
      <c r="I243" s="8"/>
    </row>
    <row r="244">
      <c r="D244" s="8"/>
      <c r="E244" s="8"/>
      <c r="F244" s="7"/>
      <c r="G244" s="5"/>
      <c r="I244" s="8"/>
    </row>
    <row r="245">
      <c r="D245" s="8"/>
      <c r="E245" s="8"/>
      <c r="F245" s="7"/>
      <c r="G245" s="5"/>
      <c r="I245" s="8"/>
    </row>
    <row r="246">
      <c r="D246" s="8"/>
      <c r="E246" s="8"/>
      <c r="F246" s="7"/>
      <c r="G246" s="5"/>
      <c r="I246" s="8"/>
    </row>
    <row r="247">
      <c r="D247" s="8"/>
      <c r="E247" s="8"/>
      <c r="F247" s="7"/>
      <c r="G247" s="5"/>
      <c r="I247" s="8"/>
    </row>
    <row r="248">
      <c r="D248" s="8"/>
      <c r="E248" s="8"/>
      <c r="F248" s="7"/>
      <c r="G248" s="5"/>
      <c r="I248" s="8"/>
    </row>
    <row r="249">
      <c r="D249" s="8"/>
      <c r="E249" s="8"/>
      <c r="F249" s="7"/>
      <c r="G249" s="5"/>
      <c r="I249" s="8"/>
    </row>
    <row r="250">
      <c r="D250" s="8"/>
      <c r="E250" s="8"/>
      <c r="F250" s="7"/>
      <c r="G250" s="5"/>
      <c r="I250" s="8"/>
    </row>
    <row r="251">
      <c r="D251" s="8"/>
      <c r="E251" s="8"/>
      <c r="F251" s="7"/>
      <c r="G251" s="5"/>
      <c r="I251" s="8"/>
    </row>
    <row r="252">
      <c r="D252" s="8"/>
      <c r="E252" s="8"/>
      <c r="F252" s="7"/>
      <c r="G252" s="5"/>
      <c r="I252" s="8"/>
    </row>
    <row r="253">
      <c r="D253" s="8"/>
      <c r="E253" s="8"/>
      <c r="F253" s="7"/>
      <c r="G253" s="5"/>
      <c r="I253" s="8"/>
    </row>
    <row r="254">
      <c r="D254" s="8"/>
      <c r="E254" s="8"/>
      <c r="F254" s="7"/>
      <c r="G254" s="5"/>
      <c r="I254" s="8"/>
    </row>
    <row r="255">
      <c r="D255" s="8"/>
      <c r="E255" s="8"/>
      <c r="F255" s="7"/>
      <c r="G255" s="5"/>
      <c r="I255" s="8"/>
    </row>
    <row r="256">
      <c r="D256" s="8"/>
      <c r="E256" s="8"/>
      <c r="F256" s="7"/>
      <c r="G256" s="5"/>
      <c r="I256" s="8"/>
    </row>
    <row r="257">
      <c r="D257" s="8"/>
      <c r="E257" s="8"/>
      <c r="F257" s="7"/>
      <c r="G257" s="5"/>
      <c r="I257" s="8"/>
    </row>
    <row r="258">
      <c r="D258" s="8"/>
      <c r="E258" s="8"/>
      <c r="F258" s="7"/>
      <c r="G258" s="5"/>
      <c r="I258" s="8"/>
    </row>
    <row r="259">
      <c r="D259" s="8"/>
      <c r="E259" s="8"/>
      <c r="F259" s="7"/>
      <c r="G259" s="5"/>
      <c r="I259" s="8"/>
    </row>
    <row r="260">
      <c r="D260" s="8"/>
      <c r="E260" s="8"/>
      <c r="F260" s="7"/>
      <c r="G260" s="5"/>
      <c r="I260" s="8"/>
    </row>
    <row r="261">
      <c r="D261" s="8"/>
      <c r="E261" s="8"/>
      <c r="F261" s="7"/>
      <c r="G261" s="5"/>
      <c r="I261" s="8"/>
    </row>
    <row r="262">
      <c r="D262" s="8"/>
      <c r="E262" s="8"/>
      <c r="F262" s="7"/>
      <c r="G262" s="5"/>
      <c r="I262" s="8"/>
    </row>
    <row r="263">
      <c r="D263" s="8"/>
      <c r="E263" s="8"/>
      <c r="F263" s="7"/>
      <c r="G263" s="5"/>
      <c r="I263" s="8"/>
    </row>
    <row r="264">
      <c r="D264" s="8"/>
      <c r="E264" s="8"/>
      <c r="F264" s="7"/>
      <c r="G264" s="5"/>
      <c r="I264" s="8"/>
    </row>
    <row r="265">
      <c r="D265" s="8"/>
      <c r="E265" s="8"/>
      <c r="F265" s="7"/>
      <c r="G265" s="5"/>
      <c r="I265" s="8"/>
    </row>
    <row r="266">
      <c r="D266" s="8"/>
      <c r="E266" s="8"/>
      <c r="F266" s="7"/>
      <c r="G266" s="5"/>
      <c r="I266" s="8"/>
    </row>
    <row r="267">
      <c r="D267" s="8"/>
      <c r="E267" s="8"/>
      <c r="F267" s="7"/>
      <c r="G267" s="5"/>
      <c r="I267" s="8"/>
    </row>
    <row r="268">
      <c r="D268" s="8"/>
      <c r="E268" s="8"/>
      <c r="F268" s="7"/>
      <c r="G268" s="5"/>
      <c r="I268" s="8"/>
    </row>
    <row r="269">
      <c r="D269" s="8"/>
      <c r="E269" s="8"/>
      <c r="F269" s="7"/>
      <c r="G269" s="5"/>
      <c r="I269" s="8"/>
    </row>
    <row r="270">
      <c r="D270" s="8"/>
      <c r="E270" s="8"/>
      <c r="F270" s="7"/>
      <c r="G270" s="5"/>
      <c r="I270" s="8"/>
    </row>
    <row r="271">
      <c r="D271" s="8"/>
      <c r="E271" s="8"/>
      <c r="F271" s="7"/>
      <c r="G271" s="5"/>
      <c r="I271" s="8"/>
    </row>
    <row r="272">
      <c r="D272" s="8"/>
      <c r="E272" s="8"/>
      <c r="F272" s="7"/>
      <c r="G272" s="5"/>
      <c r="I272" s="8"/>
    </row>
    <row r="273">
      <c r="D273" s="8"/>
      <c r="E273" s="8"/>
      <c r="F273" s="7"/>
      <c r="G273" s="5"/>
      <c r="I273" s="8"/>
    </row>
    <row r="274">
      <c r="D274" s="8"/>
      <c r="E274" s="8"/>
      <c r="F274" s="7"/>
      <c r="G274" s="5"/>
      <c r="I274" s="8"/>
    </row>
    <row r="275">
      <c r="D275" s="8"/>
      <c r="E275" s="8"/>
      <c r="F275" s="7"/>
      <c r="G275" s="5"/>
      <c r="I275" s="8"/>
    </row>
    <row r="276">
      <c r="D276" s="8"/>
      <c r="E276" s="8"/>
      <c r="F276" s="7"/>
      <c r="G276" s="5"/>
      <c r="I276" s="8"/>
    </row>
    <row r="277">
      <c r="D277" s="8"/>
      <c r="E277" s="8"/>
      <c r="F277" s="7"/>
      <c r="G277" s="5"/>
      <c r="I277" s="8"/>
    </row>
    <row r="278">
      <c r="D278" s="8"/>
      <c r="E278" s="8"/>
      <c r="F278" s="7"/>
      <c r="G278" s="5"/>
      <c r="I278" s="8"/>
    </row>
    <row r="279">
      <c r="D279" s="8"/>
      <c r="E279" s="8"/>
      <c r="F279" s="7"/>
      <c r="G279" s="5"/>
      <c r="I279" s="8"/>
    </row>
    <row r="280">
      <c r="D280" s="8"/>
      <c r="E280" s="8"/>
      <c r="F280" s="7"/>
      <c r="G280" s="5"/>
      <c r="I280" s="8"/>
    </row>
    <row r="281">
      <c r="D281" s="8"/>
      <c r="E281" s="8"/>
      <c r="F281" s="7"/>
      <c r="G281" s="5"/>
      <c r="I281" s="8"/>
    </row>
    <row r="282">
      <c r="D282" s="8"/>
      <c r="E282" s="8"/>
      <c r="F282" s="7"/>
      <c r="G282" s="5"/>
      <c r="I282" s="8"/>
    </row>
    <row r="283">
      <c r="D283" s="8"/>
      <c r="E283" s="8"/>
      <c r="F283" s="7"/>
      <c r="G283" s="5"/>
      <c r="I283" s="8"/>
    </row>
    <row r="284">
      <c r="D284" s="8"/>
      <c r="E284" s="8"/>
      <c r="F284" s="7"/>
      <c r="G284" s="5"/>
      <c r="I284" s="8"/>
    </row>
    <row r="285">
      <c r="D285" s="8"/>
      <c r="E285" s="8"/>
      <c r="F285" s="7"/>
      <c r="G285" s="5"/>
      <c r="I285" s="8"/>
    </row>
    <row r="286">
      <c r="D286" s="8"/>
      <c r="E286" s="8"/>
      <c r="F286" s="7"/>
      <c r="G286" s="5"/>
      <c r="I286" s="8"/>
    </row>
    <row r="287">
      <c r="D287" s="8"/>
      <c r="E287" s="8"/>
      <c r="F287" s="7"/>
      <c r="G287" s="5"/>
      <c r="I287" s="8"/>
    </row>
    <row r="288">
      <c r="D288" s="8"/>
      <c r="E288" s="8"/>
      <c r="F288" s="7"/>
      <c r="G288" s="5"/>
      <c r="I288" s="8"/>
    </row>
    <row r="289">
      <c r="D289" s="8"/>
      <c r="E289" s="8"/>
      <c r="F289" s="7"/>
      <c r="G289" s="5"/>
      <c r="I289" s="8"/>
    </row>
    <row r="290">
      <c r="D290" s="8"/>
      <c r="E290" s="8"/>
      <c r="F290" s="7"/>
      <c r="G290" s="5"/>
      <c r="I290" s="8"/>
    </row>
    <row r="291">
      <c r="D291" s="8"/>
      <c r="E291" s="8"/>
      <c r="F291" s="7"/>
      <c r="G291" s="5"/>
      <c r="I291" s="8"/>
    </row>
    <row r="292">
      <c r="D292" s="8"/>
      <c r="E292" s="8"/>
      <c r="F292" s="7"/>
      <c r="G292" s="5"/>
      <c r="I292" s="8"/>
    </row>
    <row r="293">
      <c r="D293" s="8"/>
      <c r="E293" s="8"/>
      <c r="F293" s="7"/>
      <c r="G293" s="5"/>
      <c r="I293" s="8"/>
    </row>
    <row r="294">
      <c r="D294" s="8"/>
      <c r="E294" s="8"/>
      <c r="F294" s="7"/>
      <c r="G294" s="5"/>
      <c r="I294" s="8"/>
    </row>
    <row r="295">
      <c r="D295" s="8"/>
      <c r="E295" s="8"/>
      <c r="F295" s="7"/>
      <c r="G295" s="5"/>
      <c r="I295" s="8"/>
    </row>
    <row r="296">
      <c r="D296" s="8"/>
      <c r="E296" s="8"/>
      <c r="F296" s="7"/>
      <c r="G296" s="5"/>
      <c r="I296" s="8"/>
    </row>
    <row r="297">
      <c r="D297" s="8"/>
      <c r="E297" s="8"/>
      <c r="F297" s="7"/>
      <c r="G297" s="5"/>
      <c r="I297" s="8"/>
    </row>
    <row r="298">
      <c r="D298" s="8"/>
      <c r="E298" s="8"/>
      <c r="F298" s="7"/>
      <c r="G298" s="5"/>
      <c r="I298" s="8"/>
    </row>
    <row r="299">
      <c r="D299" s="8"/>
      <c r="E299" s="8"/>
      <c r="F299" s="7"/>
      <c r="G299" s="5"/>
      <c r="I299" s="8"/>
    </row>
    <row r="300">
      <c r="D300" s="8"/>
      <c r="E300" s="8"/>
      <c r="F300" s="7"/>
      <c r="G300" s="5"/>
      <c r="I300" s="8"/>
    </row>
    <row r="301">
      <c r="D301" s="8"/>
      <c r="E301" s="8"/>
      <c r="F301" s="7"/>
      <c r="G301" s="5"/>
      <c r="I301" s="8"/>
    </row>
    <row r="302">
      <c r="D302" s="8"/>
      <c r="E302" s="8"/>
      <c r="F302" s="7"/>
      <c r="G302" s="5"/>
      <c r="I302" s="8"/>
    </row>
    <row r="303">
      <c r="D303" s="8"/>
      <c r="E303" s="8"/>
      <c r="F303" s="7"/>
      <c r="G303" s="5"/>
      <c r="I303" s="8"/>
    </row>
    <row r="304">
      <c r="D304" s="8"/>
      <c r="E304" s="8"/>
      <c r="F304" s="7"/>
      <c r="G304" s="5"/>
      <c r="I304" s="8"/>
    </row>
    <row r="305">
      <c r="D305" s="8"/>
      <c r="E305" s="8"/>
      <c r="F305" s="7"/>
      <c r="G305" s="5"/>
      <c r="I305" s="8"/>
    </row>
    <row r="306">
      <c r="D306" s="8"/>
      <c r="E306" s="8"/>
      <c r="F306" s="7"/>
      <c r="G306" s="5"/>
      <c r="I306" s="8"/>
    </row>
    <row r="307">
      <c r="D307" s="8"/>
      <c r="E307" s="8"/>
      <c r="F307" s="7"/>
      <c r="G307" s="5"/>
      <c r="I307" s="8"/>
    </row>
    <row r="308">
      <c r="D308" s="8"/>
      <c r="E308" s="8"/>
      <c r="F308" s="7"/>
      <c r="G308" s="5"/>
      <c r="I308" s="8"/>
    </row>
    <row r="309">
      <c r="D309" s="8"/>
      <c r="E309" s="8"/>
      <c r="F309" s="7"/>
      <c r="G309" s="5"/>
      <c r="I309" s="8"/>
    </row>
    <row r="310">
      <c r="D310" s="8"/>
      <c r="E310" s="8"/>
      <c r="F310" s="7"/>
      <c r="G310" s="5"/>
      <c r="I310" s="8"/>
    </row>
    <row r="311">
      <c r="D311" s="8"/>
      <c r="E311" s="8"/>
      <c r="F311" s="7"/>
      <c r="G311" s="5"/>
      <c r="I311" s="8"/>
    </row>
    <row r="312">
      <c r="D312" s="8"/>
      <c r="E312" s="8"/>
      <c r="F312" s="7"/>
      <c r="G312" s="5"/>
      <c r="I312" s="8"/>
    </row>
    <row r="313">
      <c r="D313" s="8"/>
      <c r="E313" s="8"/>
      <c r="F313" s="7"/>
      <c r="G313" s="5"/>
      <c r="I313" s="8"/>
    </row>
    <row r="314">
      <c r="D314" s="8"/>
      <c r="E314" s="8"/>
      <c r="F314" s="7"/>
      <c r="G314" s="5"/>
      <c r="I314" s="8"/>
    </row>
    <row r="315">
      <c r="D315" s="8"/>
      <c r="E315" s="8"/>
      <c r="F315" s="7"/>
      <c r="G315" s="5"/>
      <c r="I315" s="8"/>
    </row>
    <row r="316">
      <c r="D316" s="8"/>
      <c r="E316" s="8"/>
      <c r="F316" s="7"/>
      <c r="G316" s="5"/>
      <c r="I316" s="8"/>
    </row>
    <row r="317">
      <c r="D317" s="8"/>
      <c r="E317" s="8"/>
      <c r="F317" s="7"/>
      <c r="G317" s="5"/>
      <c r="I317" s="8"/>
    </row>
    <row r="318">
      <c r="D318" s="8"/>
      <c r="E318" s="8"/>
      <c r="F318" s="7"/>
      <c r="G318" s="5"/>
      <c r="I318" s="8"/>
    </row>
    <row r="319">
      <c r="D319" s="8"/>
      <c r="E319" s="8"/>
      <c r="F319" s="7"/>
      <c r="G319" s="5"/>
      <c r="I319" s="8"/>
    </row>
    <row r="320">
      <c r="D320" s="8"/>
      <c r="E320" s="8"/>
      <c r="F320" s="7"/>
      <c r="G320" s="5"/>
      <c r="I320" s="8"/>
    </row>
    <row r="321">
      <c r="D321" s="8"/>
      <c r="E321" s="8"/>
      <c r="F321" s="7"/>
      <c r="G321" s="5"/>
      <c r="I321" s="8"/>
    </row>
    <row r="322">
      <c r="D322" s="8"/>
      <c r="E322" s="8"/>
      <c r="F322" s="7"/>
      <c r="G322" s="5"/>
      <c r="I322" s="8"/>
    </row>
    <row r="323">
      <c r="D323" s="8"/>
      <c r="E323" s="8"/>
      <c r="F323" s="7"/>
      <c r="G323" s="5"/>
      <c r="I323" s="8"/>
    </row>
    <row r="324">
      <c r="D324" s="8"/>
      <c r="E324" s="8"/>
      <c r="F324" s="7"/>
      <c r="G324" s="5"/>
      <c r="I324" s="8"/>
    </row>
    <row r="325">
      <c r="D325" s="8"/>
      <c r="E325" s="8"/>
      <c r="F325" s="7"/>
      <c r="G325" s="5"/>
      <c r="I325" s="8"/>
    </row>
    <row r="326">
      <c r="D326" s="8"/>
      <c r="E326" s="8"/>
      <c r="F326" s="7"/>
      <c r="G326" s="5"/>
      <c r="I326" s="8"/>
    </row>
    <row r="327">
      <c r="D327" s="8"/>
      <c r="E327" s="8"/>
      <c r="F327" s="7"/>
      <c r="G327" s="5"/>
      <c r="I327" s="8"/>
    </row>
    <row r="328">
      <c r="D328" s="8"/>
      <c r="E328" s="8"/>
      <c r="F328" s="7"/>
      <c r="G328" s="5"/>
      <c r="I328" s="8"/>
    </row>
    <row r="329">
      <c r="D329" s="8"/>
      <c r="E329" s="8"/>
      <c r="F329" s="7"/>
      <c r="G329" s="5"/>
      <c r="I329" s="8"/>
    </row>
    <row r="330">
      <c r="D330" s="8"/>
      <c r="E330" s="8"/>
      <c r="F330" s="7"/>
      <c r="G330" s="5"/>
      <c r="I330" s="8"/>
    </row>
    <row r="331">
      <c r="D331" s="8"/>
      <c r="E331" s="8"/>
      <c r="F331" s="7"/>
      <c r="G331" s="5"/>
      <c r="I331" s="8"/>
    </row>
    <row r="332">
      <c r="D332" s="8"/>
      <c r="E332" s="8"/>
      <c r="F332" s="7"/>
      <c r="G332" s="5"/>
      <c r="I332" s="8"/>
    </row>
    <row r="333">
      <c r="D333" s="8"/>
      <c r="E333" s="8"/>
      <c r="F333" s="7"/>
      <c r="G333" s="5"/>
      <c r="I333" s="8"/>
    </row>
    <row r="334">
      <c r="D334" s="8"/>
      <c r="E334" s="8"/>
      <c r="F334" s="7"/>
      <c r="G334" s="5"/>
      <c r="I334" s="8"/>
    </row>
    <row r="335">
      <c r="D335" s="8"/>
      <c r="E335" s="8"/>
      <c r="F335" s="7"/>
      <c r="G335" s="5"/>
      <c r="I335" s="8"/>
    </row>
    <row r="336">
      <c r="D336" s="8"/>
      <c r="E336" s="8"/>
      <c r="F336" s="7"/>
      <c r="G336" s="5"/>
      <c r="I336" s="8"/>
    </row>
    <row r="337">
      <c r="D337" s="8"/>
      <c r="E337" s="8"/>
      <c r="F337" s="7"/>
      <c r="G337" s="5"/>
      <c r="I337" s="8"/>
    </row>
    <row r="338">
      <c r="D338" s="8"/>
      <c r="E338" s="8"/>
      <c r="F338" s="7"/>
      <c r="G338" s="5"/>
      <c r="I338" s="8"/>
    </row>
    <row r="339">
      <c r="D339" s="8"/>
      <c r="E339" s="8"/>
      <c r="F339" s="7"/>
      <c r="G339" s="5"/>
      <c r="I339" s="8"/>
    </row>
    <row r="340">
      <c r="D340" s="8"/>
      <c r="E340" s="8"/>
      <c r="F340" s="7"/>
      <c r="G340" s="5"/>
      <c r="I340" s="8"/>
    </row>
    <row r="341">
      <c r="D341" s="8"/>
      <c r="E341" s="8"/>
      <c r="F341" s="7"/>
      <c r="G341" s="5"/>
      <c r="I341" s="8"/>
    </row>
    <row r="342">
      <c r="D342" s="8"/>
      <c r="E342" s="8"/>
      <c r="F342" s="7"/>
      <c r="G342" s="5"/>
      <c r="I342" s="8"/>
    </row>
    <row r="343">
      <c r="D343" s="8"/>
      <c r="E343" s="8"/>
      <c r="F343" s="7"/>
      <c r="G343" s="5"/>
      <c r="I343" s="8"/>
    </row>
    <row r="344">
      <c r="D344" s="8"/>
      <c r="E344" s="8"/>
      <c r="F344" s="7"/>
      <c r="G344" s="5"/>
      <c r="I344" s="8"/>
    </row>
    <row r="345">
      <c r="D345" s="8"/>
      <c r="E345" s="8"/>
      <c r="F345" s="7"/>
      <c r="G345" s="5"/>
      <c r="I345" s="8"/>
    </row>
    <row r="346">
      <c r="D346" s="8"/>
      <c r="E346" s="8"/>
      <c r="F346" s="7"/>
      <c r="G346" s="5"/>
      <c r="I346" s="8"/>
    </row>
    <row r="347">
      <c r="D347" s="8"/>
      <c r="E347" s="8"/>
      <c r="F347" s="7"/>
      <c r="G347" s="5"/>
      <c r="I347" s="8"/>
    </row>
    <row r="348">
      <c r="D348" s="8"/>
      <c r="E348" s="8"/>
      <c r="F348" s="7"/>
      <c r="G348" s="5"/>
      <c r="I348" s="8"/>
    </row>
    <row r="349">
      <c r="D349" s="8"/>
      <c r="E349" s="8"/>
      <c r="F349" s="7"/>
      <c r="G349" s="5"/>
      <c r="I349" s="8"/>
    </row>
    <row r="350">
      <c r="D350" s="8"/>
      <c r="E350" s="8"/>
      <c r="F350" s="7"/>
      <c r="G350" s="5"/>
      <c r="I350" s="8"/>
    </row>
    <row r="351">
      <c r="D351" s="8"/>
      <c r="E351" s="8"/>
      <c r="F351" s="7"/>
      <c r="G351" s="5"/>
      <c r="I351" s="8"/>
    </row>
    <row r="352">
      <c r="D352" s="8"/>
      <c r="E352" s="8"/>
      <c r="F352" s="7"/>
      <c r="G352" s="5"/>
      <c r="I352" s="8"/>
    </row>
    <row r="353">
      <c r="D353" s="8"/>
      <c r="E353" s="8"/>
      <c r="F353" s="7"/>
      <c r="G353" s="5"/>
      <c r="I353" s="8"/>
    </row>
    <row r="354">
      <c r="D354" s="8"/>
      <c r="E354" s="8"/>
      <c r="F354" s="7"/>
      <c r="G354" s="5"/>
      <c r="I354" s="8"/>
    </row>
    <row r="355">
      <c r="D355" s="8"/>
      <c r="E355" s="8"/>
      <c r="F355" s="7"/>
      <c r="G355" s="5"/>
      <c r="I355" s="8"/>
    </row>
    <row r="356">
      <c r="D356" s="8"/>
      <c r="E356" s="8"/>
      <c r="F356" s="7"/>
      <c r="G356" s="5"/>
      <c r="I356" s="8"/>
    </row>
    <row r="357">
      <c r="D357" s="8"/>
      <c r="E357" s="8"/>
      <c r="F357" s="7"/>
      <c r="G357" s="5"/>
      <c r="I357" s="8"/>
    </row>
    <row r="358">
      <c r="D358" s="8"/>
      <c r="E358" s="8"/>
      <c r="F358" s="7"/>
      <c r="G358" s="5"/>
      <c r="I358" s="8"/>
    </row>
    <row r="359">
      <c r="D359" s="8"/>
      <c r="E359" s="8"/>
      <c r="F359" s="7"/>
      <c r="G359" s="5"/>
      <c r="I359" s="8"/>
    </row>
    <row r="360">
      <c r="D360" s="8"/>
      <c r="E360" s="8"/>
      <c r="F360" s="7"/>
      <c r="G360" s="5"/>
      <c r="I360" s="8"/>
    </row>
    <row r="361">
      <c r="D361" s="8"/>
      <c r="E361" s="8"/>
      <c r="F361" s="7"/>
      <c r="G361" s="5"/>
      <c r="I361" s="8"/>
    </row>
    <row r="362">
      <c r="D362" s="8"/>
      <c r="E362" s="8"/>
      <c r="F362" s="7"/>
      <c r="G362" s="5"/>
      <c r="I362" s="8"/>
    </row>
    <row r="363">
      <c r="D363" s="8"/>
      <c r="E363" s="8"/>
      <c r="F363" s="7"/>
      <c r="G363" s="5"/>
      <c r="I363" s="8"/>
    </row>
    <row r="364">
      <c r="D364" s="8"/>
      <c r="E364" s="8"/>
      <c r="F364" s="7"/>
      <c r="G364" s="5"/>
      <c r="I364" s="8"/>
    </row>
    <row r="365">
      <c r="D365" s="8"/>
      <c r="E365" s="8"/>
      <c r="F365" s="7"/>
      <c r="G365" s="5"/>
      <c r="I365" s="8"/>
    </row>
    <row r="366">
      <c r="D366" s="8"/>
      <c r="E366" s="8"/>
      <c r="F366" s="7"/>
      <c r="G366" s="5"/>
      <c r="I366" s="8"/>
    </row>
    <row r="367">
      <c r="D367" s="8"/>
      <c r="E367" s="8"/>
      <c r="F367" s="7"/>
      <c r="G367" s="5"/>
      <c r="I367" s="8"/>
    </row>
    <row r="368">
      <c r="D368" s="8"/>
      <c r="E368" s="8"/>
      <c r="F368" s="7"/>
      <c r="G368" s="5"/>
      <c r="I368" s="8"/>
    </row>
    <row r="369">
      <c r="D369" s="8"/>
      <c r="E369" s="8"/>
      <c r="F369" s="7"/>
      <c r="G369" s="5"/>
      <c r="I369" s="8"/>
    </row>
    <row r="370">
      <c r="D370" s="8"/>
      <c r="E370" s="8"/>
      <c r="F370" s="7"/>
      <c r="G370" s="5"/>
      <c r="I370" s="8"/>
    </row>
    <row r="371">
      <c r="D371" s="8"/>
      <c r="E371" s="8"/>
      <c r="F371" s="7"/>
      <c r="G371" s="5"/>
      <c r="I371" s="8"/>
    </row>
    <row r="372">
      <c r="D372" s="8"/>
      <c r="E372" s="8"/>
      <c r="F372" s="7"/>
      <c r="G372" s="5"/>
      <c r="I372" s="8"/>
    </row>
    <row r="373">
      <c r="D373" s="8"/>
      <c r="E373" s="8"/>
      <c r="F373" s="7"/>
      <c r="G373" s="5"/>
      <c r="I373" s="8"/>
    </row>
    <row r="374">
      <c r="D374" s="8"/>
      <c r="E374" s="8"/>
      <c r="F374" s="7"/>
      <c r="G374" s="5"/>
      <c r="I374" s="8"/>
    </row>
    <row r="375">
      <c r="D375" s="8"/>
      <c r="E375" s="8"/>
      <c r="F375" s="7"/>
      <c r="G375" s="5"/>
      <c r="I375" s="8"/>
    </row>
    <row r="376">
      <c r="D376" s="8"/>
      <c r="E376" s="8"/>
      <c r="F376" s="7"/>
      <c r="G376" s="5"/>
      <c r="I376" s="8"/>
    </row>
    <row r="377">
      <c r="D377" s="8"/>
      <c r="E377" s="8"/>
      <c r="F377" s="7"/>
      <c r="G377" s="5"/>
      <c r="I377" s="8"/>
    </row>
    <row r="378">
      <c r="D378" s="8"/>
      <c r="E378" s="8"/>
      <c r="F378" s="7"/>
      <c r="G378" s="5"/>
      <c r="I378" s="8"/>
    </row>
    <row r="379">
      <c r="D379" s="8"/>
      <c r="E379" s="8"/>
      <c r="F379" s="7"/>
      <c r="G379" s="5"/>
      <c r="I379" s="8"/>
    </row>
    <row r="380">
      <c r="D380" s="8"/>
      <c r="E380" s="8"/>
      <c r="F380" s="7"/>
      <c r="G380" s="5"/>
      <c r="I380" s="8"/>
    </row>
    <row r="381">
      <c r="D381" s="8"/>
      <c r="E381" s="8"/>
      <c r="F381" s="7"/>
      <c r="G381" s="5"/>
      <c r="I381" s="8"/>
    </row>
    <row r="382">
      <c r="D382" s="8"/>
      <c r="E382" s="8"/>
      <c r="F382" s="7"/>
      <c r="G382" s="5"/>
      <c r="I382" s="8"/>
    </row>
    <row r="383">
      <c r="D383" s="8"/>
      <c r="E383" s="8"/>
      <c r="F383" s="7"/>
      <c r="G383" s="5"/>
      <c r="I383" s="8"/>
    </row>
    <row r="384">
      <c r="D384" s="8"/>
      <c r="E384" s="8"/>
      <c r="F384" s="7"/>
      <c r="G384" s="5"/>
      <c r="I384" s="8"/>
    </row>
    <row r="385">
      <c r="D385" s="8"/>
      <c r="E385" s="8"/>
      <c r="F385" s="7"/>
      <c r="G385" s="5"/>
      <c r="I385" s="8"/>
    </row>
    <row r="386">
      <c r="D386" s="8"/>
      <c r="E386" s="8"/>
      <c r="F386" s="7"/>
      <c r="G386" s="5"/>
      <c r="I386" s="8"/>
    </row>
    <row r="387">
      <c r="D387" s="8"/>
      <c r="E387" s="8"/>
      <c r="F387" s="7"/>
      <c r="G387" s="5"/>
      <c r="I387" s="8"/>
    </row>
    <row r="388">
      <c r="D388" s="8"/>
      <c r="E388" s="8"/>
      <c r="F388" s="7"/>
      <c r="G388" s="5"/>
      <c r="I388" s="8"/>
    </row>
    <row r="389">
      <c r="D389" s="8"/>
      <c r="E389" s="8"/>
      <c r="F389" s="7"/>
      <c r="G389" s="5"/>
      <c r="I389" s="8"/>
    </row>
    <row r="390">
      <c r="D390" s="8"/>
      <c r="E390" s="8"/>
      <c r="F390" s="7"/>
      <c r="G390" s="5"/>
      <c r="I390" s="8"/>
    </row>
    <row r="391">
      <c r="D391" s="8"/>
      <c r="E391" s="8"/>
      <c r="F391" s="7"/>
      <c r="G391" s="5"/>
      <c r="I391" s="8"/>
    </row>
    <row r="392">
      <c r="D392" s="8"/>
      <c r="E392" s="8"/>
      <c r="F392" s="7"/>
      <c r="G392" s="5"/>
      <c r="I392" s="8"/>
    </row>
    <row r="393">
      <c r="D393" s="8"/>
      <c r="E393" s="8"/>
      <c r="F393" s="7"/>
      <c r="G393" s="5"/>
      <c r="I393" s="8"/>
    </row>
    <row r="394">
      <c r="D394" s="8"/>
      <c r="E394" s="8"/>
      <c r="F394" s="7"/>
      <c r="G394" s="5"/>
      <c r="I394" s="8"/>
    </row>
    <row r="395">
      <c r="D395" s="8"/>
      <c r="E395" s="8"/>
      <c r="F395" s="7"/>
      <c r="G395" s="5"/>
      <c r="I395" s="8"/>
    </row>
    <row r="396">
      <c r="D396" s="8"/>
      <c r="E396" s="8"/>
      <c r="F396" s="7"/>
      <c r="G396" s="5"/>
      <c r="I396" s="8"/>
    </row>
    <row r="397">
      <c r="D397" s="8"/>
      <c r="E397" s="8"/>
      <c r="F397" s="7"/>
      <c r="G397" s="5"/>
      <c r="I397" s="8"/>
    </row>
    <row r="398">
      <c r="D398" s="8"/>
      <c r="E398" s="8"/>
      <c r="F398" s="7"/>
      <c r="G398" s="5"/>
      <c r="I398" s="8"/>
    </row>
    <row r="399">
      <c r="D399" s="8"/>
      <c r="E399" s="8"/>
      <c r="F399" s="7"/>
      <c r="G399" s="5"/>
      <c r="I399" s="8"/>
    </row>
    <row r="400">
      <c r="D400" s="8"/>
      <c r="E400" s="8"/>
      <c r="F400" s="7"/>
      <c r="G400" s="5"/>
      <c r="I400" s="8"/>
    </row>
    <row r="401">
      <c r="D401" s="8"/>
      <c r="E401" s="8"/>
      <c r="F401" s="7"/>
      <c r="G401" s="5"/>
      <c r="I401" s="8"/>
    </row>
    <row r="402">
      <c r="D402" s="8"/>
      <c r="E402" s="8"/>
      <c r="F402" s="7"/>
      <c r="G402" s="5"/>
      <c r="I402" s="8"/>
    </row>
    <row r="403">
      <c r="D403" s="8"/>
      <c r="E403" s="8"/>
      <c r="F403" s="7"/>
      <c r="G403" s="5"/>
      <c r="I403" s="8"/>
    </row>
    <row r="404">
      <c r="D404" s="8"/>
      <c r="E404" s="8"/>
      <c r="F404" s="7"/>
      <c r="G404" s="5"/>
      <c r="I404" s="8"/>
    </row>
    <row r="405">
      <c r="D405" s="8"/>
      <c r="E405" s="8"/>
      <c r="F405" s="7"/>
      <c r="G405" s="5"/>
      <c r="I405" s="8"/>
    </row>
    <row r="406">
      <c r="D406" s="8"/>
      <c r="E406" s="8"/>
      <c r="F406" s="7"/>
      <c r="G406" s="5"/>
      <c r="I406" s="8"/>
    </row>
    <row r="407">
      <c r="D407" s="8"/>
      <c r="E407" s="8"/>
      <c r="F407" s="7"/>
      <c r="G407" s="5"/>
      <c r="I407" s="8"/>
    </row>
    <row r="408">
      <c r="D408" s="8"/>
      <c r="E408" s="8"/>
      <c r="F408" s="7"/>
      <c r="G408" s="5"/>
      <c r="I408" s="8"/>
    </row>
    <row r="409">
      <c r="D409" s="8"/>
      <c r="E409" s="8"/>
      <c r="F409" s="7"/>
      <c r="G409" s="5"/>
      <c r="I409" s="8"/>
    </row>
    <row r="410">
      <c r="D410" s="8"/>
      <c r="E410" s="8"/>
      <c r="F410" s="7"/>
      <c r="G410" s="5"/>
      <c r="I410" s="8"/>
    </row>
    <row r="411">
      <c r="D411" s="8"/>
      <c r="E411" s="8"/>
      <c r="F411" s="7"/>
      <c r="G411" s="5"/>
      <c r="I411" s="8"/>
    </row>
    <row r="412">
      <c r="D412" s="8"/>
      <c r="E412" s="8"/>
      <c r="F412" s="7"/>
      <c r="G412" s="5"/>
      <c r="I412" s="8"/>
    </row>
    <row r="413">
      <c r="D413" s="8"/>
      <c r="E413" s="8"/>
      <c r="F413" s="7"/>
      <c r="G413" s="5"/>
      <c r="I413" s="8"/>
    </row>
    <row r="414">
      <c r="D414" s="8"/>
      <c r="E414" s="8"/>
      <c r="F414" s="7"/>
      <c r="G414" s="5"/>
      <c r="I414" s="8"/>
    </row>
    <row r="415">
      <c r="D415" s="8"/>
      <c r="E415" s="8"/>
      <c r="F415" s="7"/>
      <c r="G415" s="5"/>
      <c r="I415" s="8"/>
    </row>
    <row r="416">
      <c r="D416" s="8"/>
      <c r="E416" s="8"/>
      <c r="F416" s="7"/>
      <c r="G416" s="5"/>
      <c r="I416" s="8"/>
    </row>
    <row r="417">
      <c r="D417" s="8"/>
      <c r="E417" s="8"/>
      <c r="F417" s="7"/>
      <c r="G417" s="5"/>
      <c r="I417" s="8"/>
    </row>
    <row r="418">
      <c r="D418" s="8"/>
      <c r="E418" s="8"/>
      <c r="F418" s="7"/>
      <c r="G418" s="5"/>
      <c r="I418" s="8"/>
    </row>
    <row r="419">
      <c r="D419" s="8"/>
      <c r="E419" s="8"/>
      <c r="F419" s="7"/>
      <c r="G419" s="5"/>
      <c r="I419" s="8"/>
    </row>
    <row r="420">
      <c r="D420" s="8"/>
      <c r="E420" s="8"/>
      <c r="F420" s="7"/>
      <c r="G420" s="5"/>
      <c r="I420" s="8"/>
    </row>
    <row r="421">
      <c r="D421" s="8"/>
      <c r="E421" s="8"/>
      <c r="F421" s="7"/>
      <c r="G421" s="5"/>
      <c r="I421" s="8"/>
    </row>
    <row r="422">
      <c r="D422" s="8"/>
      <c r="E422" s="8"/>
      <c r="F422" s="7"/>
      <c r="G422" s="5"/>
      <c r="I422" s="8"/>
    </row>
    <row r="423">
      <c r="D423" s="8"/>
      <c r="E423" s="8"/>
      <c r="F423" s="7"/>
      <c r="G423" s="5"/>
      <c r="I423" s="8"/>
    </row>
    <row r="424">
      <c r="D424" s="8"/>
      <c r="E424" s="8"/>
      <c r="F424" s="7"/>
      <c r="G424" s="5"/>
      <c r="I424" s="8"/>
    </row>
    <row r="425">
      <c r="D425" s="8"/>
      <c r="E425" s="8"/>
      <c r="F425" s="7"/>
      <c r="G425" s="5"/>
      <c r="I425" s="8"/>
    </row>
    <row r="426">
      <c r="D426" s="8"/>
      <c r="E426" s="8"/>
      <c r="F426" s="7"/>
      <c r="G426" s="5"/>
      <c r="I426" s="8"/>
    </row>
    <row r="427">
      <c r="D427" s="8"/>
      <c r="E427" s="8"/>
      <c r="F427" s="7"/>
      <c r="G427" s="5"/>
      <c r="I427" s="8"/>
    </row>
    <row r="428">
      <c r="D428" s="8"/>
      <c r="E428" s="8"/>
      <c r="F428" s="7"/>
      <c r="G428" s="5"/>
      <c r="I428" s="8"/>
    </row>
    <row r="429">
      <c r="D429" s="8"/>
      <c r="E429" s="8"/>
      <c r="F429" s="7"/>
      <c r="G429" s="5"/>
      <c r="I429" s="8"/>
    </row>
    <row r="430">
      <c r="D430" s="8"/>
      <c r="E430" s="8"/>
      <c r="F430" s="7"/>
      <c r="G430" s="5"/>
      <c r="I430" s="8"/>
    </row>
    <row r="431">
      <c r="D431" s="8"/>
      <c r="E431" s="8"/>
      <c r="F431" s="7"/>
      <c r="G431" s="5"/>
      <c r="I431" s="8"/>
    </row>
    <row r="432">
      <c r="D432" s="8"/>
      <c r="E432" s="8"/>
      <c r="F432" s="7"/>
      <c r="G432" s="5"/>
      <c r="I432" s="8"/>
    </row>
    <row r="433">
      <c r="D433" s="8"/>
      <c r="E433" s="8"/>
      <c r="F433" s="7"/>
      <c r="G433" s="5"/>
      <c r="I433" s="8"/>
    </row>
    <row r="434">
      <c r="D434" s="8"/>
      <c r="E434" s="8"/>
      <c r="F434" s="7"/>
      <c r="G434" s="5"/>
      <c r="I434" s="8"/>
    </row>
    <row r="435">
      <c r="D435" s="8"/>
      <c r="E435" s="8"/>
      <c r="F435" s="7"/>
      <c r="G435" s="5"/>
      <c r="I435" s="8"/>
    </row>
    <row r="436">
      <c r="D436" s="8"/>
      <c r="E436" s="8"/>
      <c r="F436" s="7"/>
      <c r="G436" s="5"/>
      <c r="I436" s="8"/>
    </row>
    <row r="437">
      <c r="D437" s="8"/>
      <c r="E437" s="8"/>
      <c r="F437" s="7"/>
      <c r="G437" s="5"/>
      <c r="I437" s="8"/>
    </row>
    <row r="438">
      <c r="D438" s="8"/>
      <c r="E438" s="8"/>
      <c r="F438" s="7"/>
      <c r="G438" s="5"/>
      <c r="I438" s="8"/>
    </row>
    <row r="439">
      <c r="D439" s="8"/>
      <c r="E439" s="8"/>
      <c r="F439" s="7"/>
      <c r="G439" s="5"/>
      <c r="I439" s="8"/>
    </row>
    <row r="440">
      <c r="D440" s="8"/>
      <c r="E440" s="8"/>
      <c r="F440" s="7"/>
      <c r="G440" s="5"/>
      <c r="I440" s="8"/>
    </row>
    <row r="441">
      <c r="D441" s="8"/>
      <c r="E441" s="8"/>
      <c r="F441" s="7"/>
      <c r="G441" s="5"/>
      <c r="I441" s="8"/>
    </row>
    <row r="442">
      <c r="D442" s="8"/>
      <c r="E442" s="8"/>
      <c r="F442" s="7"/>
      <c r="G442" s="5"/>
      <c r="I442" s="8"/>
    </row>
    <row r="443">
      <c r="D443" s="8"/>
      <c r="E443" s="8"/>
      <c r="F443" s="7"/>
      <c r="G443" s="5"/>
      <c r="I443" s="8"/>
    </row>
    <row r="444">
      <c r="D444" s="8"/>
      <c r="E444" s="8"/>
      <c r="F444" s="7"/>
      <c r="G444" s="5"/>
      <c r="I444" s="8"/>
    </row>
    <row r="445">
      <c r="D445" s="8"/>
      <c r="E445" s="8"/>
      <c r="F445" s="7"/>
      <c r="G445" s="5"/>
      <c r="I445" s="8"/>
    </row>
    <row r="446">
      <c r="D446" s="8"/>
      <c r="E446" s="8"/>
      <c r="F446" s="7"/>
      <c r="G446" s="5"/>
      <c r="I446" s="8"/>
    </row>
    <row r="447">
      <c r="D447" s="8"/>
      <c r="E447" s="8"/>
      <c r="F447" s="7"/>
      <c r="G447" s="5"/>
      <c r="I447" s="8"/>
    </row>
    <row r="448">
      <c r="D448" s="8"/>
      <c r="E448" s="8"/>
      <c r="F448" s="7"/>
      <c r="G448" s="5"/>
      <c r="I448" s="8"/>
    </row>
    <row r="449">
      <c r="D449" s="8"/>
      <c r="E449" s="8"/>
      <c r="F449" s="7"/>
      <c r="G449" s="5"/>
      <c r="I449" s="8"/>
    </row>
    <row r="450">
      <c r="D450" s="8"/>
      <c r="E450" s="8"/>
      <c r="F450" s="7"/>
      <c r="G450" s="5"/>
      <c r="I450" s="8"/>
    </row>
    <row r="451">
      <c r="D451" s="8"/>
      <c r="E451" s="8"/>
      <c r="F451" s="7"/>
      <c r="G451" s="5"/>
      <c r="I451" s="8"/>
    </row>
    <row r="452">
      <c r="D452" s="8"/>
      <c r="E452" s="8"/>
      <c r="F452" s="7"/>
      <c r="G452" s="5"/>
      <c r="I452" s="8"/>
    </row>
    <row r="453">
      <c r="D453" s="8"/>
      <c r="E453" s="8"/>
      <c r="F453" s="7"/>
      <c r="G453" s="5"/>
      <c r="I453" s="8"/>
    </row>
    <row r="454">
      <c r="D454" s="8"/>
      <c r="E454" s="8"/>
      <c r="F454" s="7"/>
      <c r="G454" s="5"/>
      <c r="I454" s="8"/>
    </row>
    <row r="455">
      <c r="D455" s="8"/>
      <c r="E455" s="8"/>
      <c r="F455" s="7"/>
      <c r="G455" s="5"/>
      <c r="I455" s="8"/>
    </row>
    <row r="456">
      <c r="D456" s="8"/>
      <c r="E456" s="8"/>
      <c r="F456" s="7"/>
      <c r="G456" s="5"/>
      <c r="I456" s="8"/>
    </row>
    <row r="457">
      <c r="D457" s="8"/>
      <c r="E457" s="8"/>
      <c r="F457" s="7"/>
      <c r="G457" s="5"/>
      <c r="I457" s="8"/>
    </row>
    <row r="458">
      <c r="D458" s="8"/>
      <c r="E458" s="8"/>
      <c r="F458" s="7"/>
      <c r="G458" s="5"/>
      <c r="I458" s="8"/>
    </row>
    <row r="459">
      <c r="D459" s="8"/>
      <c r="E459" s="8"/>
      <c r="F459" s="7"/>
      <c r="G459" s="5"/>
      <c r="I459" s="8"/>
    </row>
    <row r="460">
      <c r="D460" s="8"/>
      <c r="E460" s="8"/>
      <c r="F460" s="7"/>
      <c r="G460" s="5"/>
      <c r="I460" s="8"/>
    </row>
    <row r="461">
      <c r="D461" s="8"/>
      <c r="E461" s="8"/>
      <c r="F461" s="7"/>
      <c r="G461" s="5"/>
      <c r="I461" s="8"/>
    </row>
    <row r="462">
      <c r="D462" s="8"/>
      <c r="E462" s="8"/>
      <c r="F462" s="7"/>
      <c r="G462" s="5"/>
      <c r="I462" s="8"/>
    </row>
    <row r="463">
      <c r="D463" s="8"/>
      <c r="E463" s="8"/>
      <c r="F463" s="7"/>
      <c r="G463" s="5"/>
      <c r="I463" s="8"/>
    </row>
    <row r="464">
      <c r="D464" s="8"/>
      <c r="E464" s="8"/>
      <c r="F464" s="7"/>
      <c r="G464" s="5"/>
      <c r="I464" s="8"/>
    </row>
    <row r="465">
      <c r="D465" s="8"/>
      <c r="E465" s="8"/>
      <c r="F465" s="7"/>
      <c r="G465" s="5"/>
      <c r="I465" s="8"/>
    </row>
    <row r="466">
      <c r="D466" s="8"/>
      <c r="E466" s="8"/>
      <c r="F466" s="7"/>
      <c r="G466" s="5"/>
      <c r="I466" s="8"/>
    </row>
    <row r="467">
      <c r="D467" s="8"/>
      <c r="E467" s="8"/>
      <c r="F467" s="7"/>
      <c r="G467" s="5"/>
      <c r="I467" s="8"/>
    </row>
    <row r="468">
      <c r="D468" s="8"/>
      <c r="E468" s="8"/>
      <c r="F468" s="7"/>
      <c r="G468" s="5"/>
      <c r="I468" s="8"/>
    </row>
    <row r="469">
      <c r="D469" s="8"/>
      <c r="E469" s="8"/>
      <c r="F469" s="7"/>
      <c r="G469" s="5"/>
      <c r="I469" s="8"/>
    </row>
    <row r="470">
      <c r="D470" s="8"/>
      <c r="E470" s="8"/>
      <c r="F470" s="7"/>
      <c r="G470" s="5"/>
      <c r="I470" s="8"/>
    </row>
    <row r="471">
      <c r="D471" s="8"/>
      <c r="E471" s="8"/>
      <c r="F471" s="7"/>
      <c r="G471" s="5"/>
      <c r="I471" s="8"/>
    </row>
    <row r="472">
      <c r="D472" s="8"/>
      <c r="E472" s="8"/>
      <c r="F472" s="7"/>
      <c r="G472" s="5"/>
      <c r="I472" s="8"/>
    </row>
    <row r="473">
      <c r="D473" s="8"/>
      <c r="E473" s="8"/>
      <c r="F473" s="7"/>
      <c r="G473" s="5"/>
      <c r="I473" s="8"/>
    </row>
    <row r="474">
      <c r="D474" s="8"/>
      <c r="E474" s="8"/>
      <c r="F474" s="7"/>
      <c r="G474" s="5"/>
      <c r="I474" s="8"/>
    </row>
    <row r="475">
      <c r="D475" s="8"/>
      <c r="E475" s="8"/>
      <c r="F475" s="7"/>
      <c r="G475" s="5"/>
      <c r="I475" s="8"/>
    </row>
    <row r="476">
      <c r="D476" s="8"/>
      <c r="E476" s="8"/>
      <c r="F476" s="7"/>
      <c r="G476" s="5"/>
      <c r="I476" s="8"/>
    </row>
    <row r="477">
      <c r="D477" s="8"/>
      <c r="E477" s="8"/>
      <c r="F477" s="7"/>
      <c r="G477" s="5"/>
      <c r="I477" s="8"/>
    </row>
    <row r="478">
      <c r="D478" s="8"/>
      <c r="E478" s="8"/>
      <c r="F478" s="7"/>
      <c r="G478" s="5"/>
      <c r="I478" s="8"/>
    </row>
    <row r="479">
      <c r="D479" s="8"/>
      <c r="E479" s="8"/>
      <c r="F479" s="7"/>
      <c r="G479" s="5"/>
      <c r="I479" s="8"/>
    </row>
    <row r="480">
      <c r="D480" s="8"/>
      <c r="E480" s="8"/>
      <c r="F480" s="7"/>
      <c r="G480" s="5"/>
      <c r="I480" s="8"/>
    </row>
    <row r="481">
      <c r="D481" s="8"/>
      <c r="E481" s="8"/>
      <c r="F481" s="7"/>
      <c r="G481" s="5"/>
      <c r="I481" s="8"/>
    </row>
    <row r="482">
      <c r="D482" s="8"/>
      <c r="E482" s="8"/>
      <c r="F482" s="7"/>
      <c r="G482" s="5"/>
      <c r="I482" s="8"/>
    </row>
    <row r="483">
      <c r="D483" s="8"/>
      <c r="E483" s="8"/>
      <c r="F483" s="7"/>
      <c r="G483" s="5"/>
      <c r="I483" s="8"/>
    </row>
    <row r="484">
      <c r="D484" s="8"/>
      <c r="E484" s="8"/>
      <c r="F484" s="7"/>
      <c r="G484" s="5"/>
      <c r="I484" s="8"/>
    </row>
    <row r="485">
      <c r="D485" s="8"/>
      <c r="E485" s="8"/>
      <c r="F485" s="7"/>
      <c r="G485" s="5"/>
      <c r="I485" s="8"/>
    </row>
    <row r="486">
      <c r="D486" s="8"/>
      <c r="E486" s="8"/>
      <c r="F486" s="7"/>
      <c r="G486" s="5"/>
      <c r="I486" s="8"/>
    </row>
    <row r="487">
      <c r="D487" s="8"/>
      <c r="E487" s="8"/>
      <c r="F487" s="7"/>
      <c r="G487" s="5"/>
      <c r="I487" s="8"/>
    </row>
    <row r="488">
      <c r="D488" s="8"/>
      <c r="E488" s="8"/>
      <c r="F488" s="7"/>
      <c r="G488" s="5"/>
      <c r="I488" s="8"/>
    </row>
    <row r="489">
      <c r="D489" s="8"/>
      <c r="E489" s="8"/>
      <c r="F489" s="7"/>
      <c r="G489" s="5"/>
      <c r="I489" s="8"/>
    </row>
    <row r="490">
      <c r="D490" s="8"/>
      <c r="E490" s="8"/>
      <c r="F490" s="7"/>
      <c r="G490" s="5"/>
      <c r="I490" s="8"/>
    </row>
    <row r="491">
      <c r="D491" s="8"/>
      <c r="E491" s="8"/>
      <c r="F491" s="7"/>
      <c r="G491" s="5"/>
      <c r="I491" s="8"/>
    </row>
    <row r="492">
      <c r="D492" s="8"/>
      <c r="E492" s="8"/>
      <c r="F492" s="7"/>
      <c r="G492" s="5"/>
      <c r="I492" s="8"/>
    </row>
    <row r="493">
      <c r="D493" s="8"/>
      <c r="E493" s="8"/>
      <c r="F493" s="7"/>
      <c r="G493" s="5"/>
      <c r="I493" s="8"/>
    </row>
    <row r="494">
      <c r="D494" s="8"/>
      <c r="E494" s="8"/>
      <c r="F494" s="7"/>
      <c r="G494" s="5"/>
      <c r="I494" s="8"/>
    </row>
    <row r="495">
      <c r="D495" s="8"/>
      <c r="E495" s="8"/>
      <c r="F495" s="7"/>
      <c r="G495" s="5"/>
      <c r="I495" s="8"/>
    </row>
    <row r="496">
      <c r="D496" s="8"/>
      <c r="E496" s="8"/>
      <c r="F496" s="7"/>
      <c r="G496" s="5"/>
      <c r="I496" s="8"/>
    </row>
    <row r="497">
      <c r="D497" s="8"/>
      <c r="E497" s="8"/>
      <c r="F497" s="7"/>
      <c r="G497" s="5"/>
      <c r="I497" s="8"/>
    </row>
    <row r="498">
      <c r="D498" s="8"/>
      <c r="E498" s="8"/>
      <c r="F498" s="7"/>
      <c r="G498" s="5"/>
      <c r="I498" s="8"/>
    </row>
    <row r="499">
      <c r="D499" s="8"/>
      <c r="E499" s="8"/>
      <c r="F499" s="7"/>
      <c r="G499" s="5"/>
      <c r="I499" s="8"/>
    </row>
    <row r="500">
      <c r="D500" s="8"/>
      <c r="E500" s="8"/>
      <c r="F500" s="7"/>
      <c r="G500" s="5"/>
      <c r="I500" s="8"/>
    </row>
    <row r="501">
      <c r="D501" s="8"/>
      <c r="E501" s="8"/>
      <c r="F501" s="7"/>
      <c r="G501" s="5"/>
      <c r="I501" s="8"/>
    </row>
    <row r="502">
      <c r="D502" s="8"/>
      <c r="E502" s="8"/>
      <c r="F502" s="7"/>
      <c r="G502" s="5"/>
      <c r="I502" s="8"/>
    </row>
    <row r="503">
      <c r="D503" s="8"/>
      <c r="E503" s="8"/>
      <c r="F503" s="7"/>
      <c r="G503" s="5"/>
      <c r="I503" s="8"/>
    </row>
    <row r="504">
      <c r="D504" s="8"/>
      <c r="E504" s="8"/>
      <c r="F504" s="7"/>
      <c r="G504" s="5"/>
      <c r="I504" s="8"/>
    </row>
    <row r="505">
      <c r="D505" s="8"/>
      <c r="E505" s="8"/>
      <c r="F505" s="7"/>
      <c r="G505" s="5"/>
      <c r="I505" s="8"/>
    </row>
    <row r="506">
      <c r="D506" s="8"/>
      <c r="E506" s="8"/>
      <c r="F506" s="7"/>
      <c r="G506" s="5"/>
      <c r="I506" s="8"/>
    </row>
    <row r="507">
      <c r="D507" s="8"/>
      <c r="E507" s="8"/>
      <c r="F507" s="7"/>
      <c r="G507" s="5"/>
      <c r="I507" s="8"/>
    </row>
    <row r="508">
      <c r="D508" s="8"/>
      <c r="E508" s="8"/>
      <c r="F508" s="7"/>
      <c r="G508" s="5"/>
      <c r="I508" s="8"/>
    </row>
    <row r="509">
      <c r="D509" s="8"/>
      <c r="E509" s="8"/>
      <c r="F509" s="7"/>
      <c r="G509" s="5"/>
      <c r="I509" s="8"/>
    </row>
    <row r="510">
      <c r="D510" s="8"/>
      <c r="E510" s="8"/>
      <c r="F510" s="7"/>
      <c r="G510" s="5"/>
      <c r="I510" s="8"/>
    </row>
    <row r="511">
      <c r="D511" s="8"/>
      <c r="E511" s="8"/>
      <c r="F511" s="7"/>
      <c r="G511" s="5"/>
      <c r="I511" s="8"/>
    </row>
    <row r="512">
      <c r="D512" s="8"/>
      <c r="E512" s="8"/>
      <c r="F512" s="7"/>
      <c r="G512" s="5"/>
      <c r="I512" s="8"/>
    </row>
    <row r="513">
      <c r="D513" s="8"/>
      <c r="E513" s="8"/>
      <c r="F513" s="7"/>
      <c r="G513" s="5"/>
      <c r="I513" s="8"/>
    </row>
    <row r="514">
      <c r="D514" s="8"/>
      <c r="E514" s="8"/>
      <c r="F514" s="7"/>
      <c r="G514" s="5"/>
      <c r="I514" s="8"/>
    </row>
    <row r="515">
      <c r="D515" s="8"/>
      <c r="E515" s="8"/>
      <c r="F515" s="7"/>
      <c r="G515" s="5"/>
      <c r="I515" s="8"/>
    </row>
    <row r="516">
      <c r="D516" s="8"/>
      <c r="E516" s="8"/>
      <c r="F516" s="7"/>
      <c r="G516" s="5"/>
      <c r="I516" s="8"/>
    </row>
    <row r="517">
      <c r="D517" s="8"/>
      <c r="E517" s="8"/>
      <c r="F517" s="7"/>
      <c r="G517" s="5"/>
      <c r="I517" s="8"/>
    </row>
    <row r="518">
      <c r="D518" s="8"/>
      <c r="E518" s="8"/>
      <c r="F518" s="7"/>
      <c r="G518" s="5"/>
      <c r="I518" s="8"/>
    </row>
    <row r="519">
      <c r="D519" s="8"/>
      <c r="E519" s="8"/>
      <c r="F519" s="7"/>
      <c r="G519" s="5"/>
      <c r="I519" s="8"/>
    </row>
    <row r="520">
      <c r="D520" s="8"/>
      <c r="E520" s="8"/>
      <c r="F520" s="7"/>
      <c r="G520" s="5"/>
      <c r="I520" s="8"/>
    </row>
    <row r="521">
      <c r="D521" s="8"/>
      <c r="E521" s="8"/>
      <c r="F521" s="7"/>
      <c r="G521" s="5"/>
      <c r="I521" s="8"/>
    </row>
    <row r="522">
      <c r="D522" s="8"/>
      <c r="E522" s="8"/>
      <c r="F522" s="7"/>
      <c r="G522" s="5"/>
      <c r="I522" s="8"/>
    </row>
    <row r="523">
      <c r="D523" s="8"/>
      <c r="E523" s="8"/>
      <c r="F523" s="7"/>
      <c r="G523" s="5"/>
      <c r="I523" s="8"/>
    </row>
    <row r="524">
      <c r="D524" s="8"/>
      <c r="E524" s="8"/>
      <c r="F524" s="7"/>
      <c r="G524" s="5"/>
      <c r="I524" s="8"/>
    </row>
    <row r="525">
      <c r="D525" s="8"/>
      <c r="E525" s="8"/>
      <c r="F525" s="7"/>
      <c r="G525" s="5"/>
      <c r="I525" s="8"/>
    </row>
    <row r="526">
      <c r="D526" s="8"/>
      <c r="E526" s="8"/>
      <c r="F526" s="7"/>
      <c r="G526" s="5"/>
      <c r="I526" s="8"/>
    </row>
    <row r="527">
      <c r="D527" s="8"/>
      <c r="E527" s="8"/>
      <c r="F527" s="7"/>
      <c r="G527" s="5"/>
      <c r="I527" s="8"/>
    </row>
    <row r="528">
      <c r="D528" s="8"/>
      <c r="E528" s="8"/>
      <c r="F528" s="7"/>
      <c r="G528" s="5"/>
      <c r="I528" s="8"/>
    </row>
    <row r="529">
      <c r="D529" s="8"/>
      <c r="E529" s="8"/>
      <c r="F529" s="7"/>
      <c r="G529" s="5"/>
      <c r="I529" s="8"/>
    </row>
    <row r="530">
      <c r="D530" s="8"/>
      <c r="E530" s="8"/>
      <c r="F530" s="7"/>
      <c r="G530" s="5"/>
      <c r="I530" s="8"/>
    </row>
    <row r="531">
      <c r="D531" s="8"/>
      <c r="E531" s="8"/>
      <c r="F531" s="7"/>
      <c r="G531" s="5"/>
      <c r="I531" s="8"/>
    </row>
    <row r="532">
      <c r="D532" s="8"/>
      <c r="E532" s="8"/>
      <c r="F532" s="7"/>
      <c r="G532" s="5"/>
      <c r="I532" s="8"/>
    </row>
    <row r="533">
      <c r="D533" s="8"/>
      <c r="E533" s="8"/>
      <c r="F533" s="7"/>
      <c r="G533" s="5"/>
      <c r="I533" s="8"/>
    </row>
    <row r="534">
      <c r="D534" s="8"/>
      <c r="E534" s="8"/>
      <c r="F534" s="7"/>
      <c r="G534" s="5"/>
      <c r="I534" s="8"/>
    </row>
    <row r="535">
      <c r="D535" s="8"/>
      <c r="E535" s="8"/>
      <c r="F535" s="7"/>
      <c r="G535" s="5"/>
      <c r="I535" s="8"/>
    </row>
    <row r="536">
      <c r="D536" s="8"/>
      <c r="E536" s="8"/>
      <c r="F536" s="7"/>
      <c r="G536" s="5"/>
      <c r="I536" s="8"/>
    </row>
    <row r="537">
      <c r="D537" s="8"/>
      <c r="E537" s="8"/>
      <c r="F537" s="7"/>
      <c r="G537" s="5"/>
      <c r="I537" s="8"/>
    </row>
    <row r="538">
      <c r="D538" s="8"/>
      <c r="E538" s="8"/>
      <c r="F538" s="7"/>
      <c r="G538" s="5"/>
      <c r="I538" s="8"/>
    </row>
    <row r="539">
      <c r="D539" s="8"/>
      <c r="E539" s="8"/>
      <c r="F539" s="7"/>
      <c r="G539" s="5"/>
      <c r="I539" s="8"/>
    </row>
    <row r="540">
      <c r="D540" s="8"/>
      <c r="E540" s="8"/>
      <c r="F540" s="7"/>
      <c r="G540" s="5"/>
      <c r="I540" s="8"/>
    </row>
    <row r="541">
      <c r="D541" s="8"/>
      <c r="E541" s="8"/>
      <c r="F541" s="7"/>
      <c r="G541" s="5"/>
      <c r="I541" s="8"/>
    </row>
    <row r="542">
      <c r="D542" s="8"/>
      <c r="E542" s="8"/>
      <c r="F542" s="7"/>
      <c r="G542" s="5"/>
      <c r="I542" s="8"/>
    </row>
    <row r="543">
      <c r="D543" s="8"/>
      <c r="E543" s="8"/>
      <c r="F543" s="7"/>
      <c r="G543" s="5"/>
      <c r="I543" s="8"/>
    </row>
    <row r="544">
      <c r="D544" s="8"/>
      <c r="E544" s="8"/>
      <c r="F544" s="7"/>
      <c r="G544" s="5"/>
      <c r="I544" s="8"/>
    </row>
    <row r="545">
      <c r="D545" s="8"/>
      <c r="E545" s="8"/>
      <c r="F545" s="7"/>
      <c r="G545" s="5"/>
      <c r="I545" s="8"/>
    </row>
    <row r="546">
      <c r="D546" s="8"/>
      <c r="E546" s="8"/>
      <c r="F546" s="7"/>
      <c r="G546" s="5"/>
      <c r="I546" s="8"/>
    </row>
    <row r="547">
      <c r="D547" s="8"/>
      <c r="E547" s="8"/>
      <c r="F547" s="7"/>
      <c r="G547" s="5"/>
      <c r="I547" s="8"/>
    </row>
    <row r="548">
      <c r="D548" s="8"/>
      <c r="E548" s="8"/>
      <c r="F548" s="7"/>
      <c r="G548" s="5"/>
      <c r="I548" s="8"/>
    </row>
    <row r="549">
      <c r="D549" s="8"/>
      <c r="E549" s="8"/>
      <c r="F549" s="7"/>
      <c r="G549" s="5"/>
      <c r="I549" s="8"/>
    </row>
    <row r="550">
      <c r="D550" s="8"/>
      <c r="E550" s="8"/>
      <c r="F550" s="7"/>
      <c r="G550" s="5"/>
      <c r="I550" s="8"/>
    </row>
    <row r="551">
      <c r="D551" s="8"/>
      <c r="E551" s="8"/>
      <c r="F551" s="7"/>
      <c r="G551" s="5"/>
      <c r="I551" s="8"/>
    </row>
    <row r="552">
      <c r="D552" s="8"/>
      <c r="E552" s="8"/>
      <c r="F552" s="7"/>
      <c r="G552" s="5"/>
      <c r="I552" s="8"/>
    </row>
    <row r="553">
      <c r="D553" s="8"/>
      <c r="E553" s="8"/>
      <c r="F553" s="7"/>
      <c r="G553" s="5"/>
      <c r="I553" s="8"/>
    </row>
    <row r="554">
      <c r="D554" s="8"/>
      <c r="E554" s="8"/>
      <c r="F554" s="7"/>
      <c r="G554" s="5"/>
      <c r="I554" s="8"/>
    </row>
    <row r="555">
      <c r="D555" s="8"/>
      <c r="E555" s="8"/>
      <c r="F555" s="7"/>
      <c r="G555" s="5"/>
      <c r="I555" s="8"/>
    </row>
    <row r="556">
      <c r="D556" s="8"/>
      <c r="E556" s="8"/>
      <c r="F556" s="7"/>
      <c r="G556" s="5"/>
      <c r="I556" s="8"/>
    </row>
    <row r="557">
      <c r="D557" s="8"/>
      <c r="E557" s="8"/>
      <c r="F557" s="7"/>
      <c r="G557" s="5"/>
      <c r="I557" s="8"/>
    </row>
    <row r="558">
      <c r="D558" s="8"/>
      <c r="E558" s="8"/>
      <c r="F558" s="7"/>
      <c r="G558" s="5"/>
      <c r="I558" s="8"/>
    </row>
    <row r="559">
      <c r="D559" s="8"/>
      <c r="E559" s="8"/>
      <c r="F559" s="7"/>
      <c r="G559" s="5"/>
      <c r="I559" s="8"/>
    </row>
    <row r="560">
      <c r="D560" s="8"/>
      <c r="E560" s="8"/>
      <c r="F560" s="7"/>
      <c r="G560" s="5"/>
      <c r="I560" s="8"/>
    </row>
    <row r="561">
      <c r="D561" s="8"/>
      <c r="E561" s="8"/>
      <c r="F561" s="7"/>
      <c r="G561" s="5"/>
      <c r="I561" s="8"/>
    </row>
    <row r="562">
      <c r="D562" s="8"/>
      <c r="E562" s="8"/>
      <c r="F562" s="7"/>
      <c r="G562" s="5"/>
      <c r="I562" s="8"/>
    </row>
    <row r="563">
      <c r="D563" s="8"/>
      <c r="E563" s="8"/>
      <c r="F563" s="7"/>
      <c r="G563" s="5"/>
      <c r="I563" s="8"/>
    </row>
    <row r="564">
      <c r="D564" s="8"/>
      <c r="E564" s="8"/>
      <c r="F564" s="7"/>
      <c r="G564" s="5"/>
      <c r="I564" s="8"/>
    </row>
    <row r="565">
      <c r="D565" s="8"/>
      <c r="E565" s="8"/>
      <c r="F565" s="7"/>
      <c r="G565" s="5"/>
      <c r="I565" s="8"/>
    </row>
    <row r="566">
      <c r="D566" s="8"/>
      <c r="E566" s="8"/>
      <c r="F566" s="7"/>
      <c r="G566" s="5"/>
      <c r="I566" s="8"/>
    </row>
    <row r="567">
      <c r="D567" s="8"/>
      <c r="E567" s="8"/>
      <c r="F567" s="7"/>
      <c r="G567" s="5"/>
      <c r="I567" s="8"/>
    </row>
    <row r="568">
      <c r="D568" s="8"/>
      <c r="E568" s="8"/>
      <c r="F568" s="7"/>
      <c r="G568" s="5"/>
      <c r="I568" s="8"/>
    </row>
    <row r="569">
      <c r="D569" s="8"/>
      <c r="E569" s="8"/>
      <c r="F569" s="7"/>
      <c r="G569" s="5"/>
      <c r="I569" s="8"/>
    </row>
    <row r="570">
      <c r="D570" s="8"/>
      <c r="E570" s="8"/>
      <c r="F570" s="7"/>
      <c r="G570" s="5"/>
      <c r="I570" s="8"/>
    </row>
    <row r="571">
      <c r="D571" s="8"/>
      <c r="E571" s="8"/>
      <c r="F571" s="7"/>
      <c r="G571" s="5"/>
      <c r="I571" s="8"/>
    </row>
    <row r="572">
      <c r="D572" s="8"/>
      <c r="E572" s="8"/>
      <c r="F572" s="7"/>
      <c r="G572" s="5"/>
      <c r="I572" s="8"/>
    </row>
    <row r="573">
      <c r="D573" s="8"/>
      <c r="E573" s="8"/>
      <c r="F573" s="7"/>
      <c r="G573" s="5"/>
      <c r="I573" s="8"/>
    </row>
    <row r="574">
      <c r="D574" s="8"/>
      <c r="E574" s="8"/>
      <c r="F574" s="7"/>
      <c r="G574" s="5"/>
      <c r="I574" s="8"/>
    </row>
    <row r="575">
      <c r="D575" s="8"/>
      <c r="E575" s="8"/>
      <c r="F575" s="7"/>
      <c r="G575" s="5"/>
      <c r="I575" s="8"/>
    </row>
    <row r="576">
      <c r="D576" s="8"/>
      <c r="E576" s="8"/>
      <c r="F576" s="7"/>
      <c r="G576" s="5"/>
      <c r="I576" s="8"/>
    </row>
    <row r="577">
      <c r="D577" s="8"/>
      <c r="E577" s="8"/>
      <c r="F577" s="7"/>
      <c r="G577" s="5"/>
      <c r="I577" s="8"/>
    </row>
    <row r="578">
      <c r="D578" s="8"/>
      <c r="E578" s="8"/>
      <c r="F578" s="7"/>
      <c r="G578" s="5"/>
      <c r="I578" s="8"/>
    </row>
    <row r="579">
      <c r="D579" s="8"/>
      <c r="E579" s="8"/>
      <c r="F579" s="7"/>
      <c r="G579" s="5"/>
      <c r="I579" s="8"/>
    </row>
    <row r="580">
      <c r="D580" s="8"/>
      <c r="E580" s="8"/>
      <c r="F580" s="7"/>
      <c r="G580" s="5"/>
      <c r="I580" s="8"/>
    </row>
    <row r="581">
      <c r="D581" s="8"/>
      <c r="E581" s="8"/>
      <c r="F581" s="7"/>
      <c r="G581" s="5"/>
      <c r="I581" s="8"/>
    </row>
    <row r="582">
      <c r="D582" s="8"/>
      <c r="E582" s="8"/>
      <c r="F582" s="7"/>
      <c r="G582" s="5"/>
      <c r="I582" s="8"/>
    </row>
    <row r="583">
      <c r="D583" s="8"/>
      <c r="E583" s="8"/>
      <c r="F583" s="7"/>
      <c r="G583" s="5"/>
      <c r="I583" s="8"/>
    </row>
    <row r="584">
      <c r="D584" s="8"/>
      <c r="E584" s="8"/>
      <c r="F584" s="7"/>
      <c r="G584" s="5"/>
      <c r="I584" s="8"/>
    </row>
    <row r="585">
      <c r="D585" s="8"/>
      <c r="E585" s="8"/>
      <c r="F585" s="7"/>
      <c r="G585" s="5"/>
      <c r="I585" s="8"/>
    </row>
    <row r="586">
      <c r="D586" s="8"/>
      <c r="E586" s="8"/>
      <c r="F586" s="7"/>
      <c r="G586" s="5"/>
      <c r="I586" s="8"/>
    </row>
    <row r="587">
      <c r="D587" s="8"/>
      <c r="E587" s="8"/>
      <c r="F587" s="7"/>
      <c r="G587" s="5"/>
      <c r="I587" s="8"/>
    </row>
    <row r="588">
      <c r="D588" s="8"/>
      <c r="E588" s="8"/>
      <c r="F588" s="7"/>
      <c r="G588" s="5"/>
      <c r="I588" s="8"/>
    </row>
    <row r="589">
      <c r="D589" s="8"/>
      <c r="E589" s="8"/>
      <c r="F589" s="7"/>
      <c r="G589" s="5"/>
      <c r="I589" s="8"/>
    </row>
    <row r="590">
      <c r="D590" s="8"/>
      <c r="E590" s="8"/>
      <c r="F590" s="7"/>
      <c r="G590" s="5"/>
      <c r="I590" s="8"/>
    </row>
    <row r="591">
      <c r="D591" s="8"/>
      <c r="E591" s="8"/>
      <c r="F591" s="7"/>
      <c r="G591" s="5"/>
      <c r="I591" s="8"/>
    </row>
    <row r="592">
      <c r="D592" s="8"/>
      <c r="E592" s="8"/>
      <c r="F592" s="7"/>
      <c r="G592" s="5"/>
      <c r="I592" s="8"/>
    </row>
    <row r="593">
      <c r="D593" s="8"/>
      <c r="E593" s="8"/>
      <c r="F593" s="7"/>
      <c r="G593" s="5"/>
      <c r="I593" s="8"/>
    </row>
    <row r="594">
      <c r="D594" s="8"/>
      <c r="E594" s="8"/>
      <c r="F594" s="7"/>
      <c r="G594" s="5"/>
      <c r="I594" s="8"/>
    </row>
    <row r="595">
      <c r="D595" s="8"/>
      <c r="E595" s="8"/>
      <c r="F595" s="7"/>
      <c r="G595" s="5"/>
      <c r="I595" s="8"/>
    </row>
    <row r="596">
      <c r="D596" s="8"/>
      <c r="E596" s="8"/>
      <c r="F596" s="7"/>
      <c r="G596" s="5"/>
      <c r="I596" s="8"/>
    </row>
    <row r="597">
      <c r="D597" s="8"/>
      <c r="E597" s="8"/>
      <c r="F597" s="7"/>
      <c r="G597" s="5"/>
      <c r="I597" s="8"/>
    </row>
    <row r="598">
      <c r="D598" s="8"/>
      <c r="E598" s="8"/>
      <c r="F598" s="7"/>
      <c r="G598" s="5"/>
      <c r="I598" s="8"/>
    </row>
    <row r="599">
      <c r="D599" s="8"/>
      <c r="E599" s="8"/>
      <c r="F599" s="7"/>
      <c r="G599" s="5"/>
      <c r="I599" s="8"/>
    </row>
    <row r="600">
      <c r="D600" s="8"/>
      <c r="E600" s="8"/>
      <c r="F600" s="7"/>
      <c r="G600" s="5"/>
      <c r="I600" s="8"/>
    </row>
    <row r="601">
      <c r="D601" s="8"/>
      <c r="E601" s="8"/>
      <c r="F601" s="7"/>
      <c r="G601" s="5"/>
      <c r="I601" s="8"/>
    </row>
    <row r="602">
      <c r="D602" s="8"/>
      <c r="E602" s="8"/>
      <c r="F602" s="7"/>
      <c r="G602" s="5"/>
      <c r="I602" s="8"/>
    </row>
    <row r="603">
      <c r="D603" s="8"/>
      <c r="E603" s="8"/>
      <c r="F603" s="7"/>
      <c r="G603" s="5"/>
      <c r="I603" s="8"/>
    </row>
    <row r="604">
      <c r="D604" s="8"/>
      <c r="E604" s="8"/>
      <c r="F604" s="7"/>
      <c r="G604" s="5"/>
      <c r="I604" s="8"/>
    </row>
    <row r="605">
      <c r="D605" s="8"/>
      <c r="E605" s="8"/>
      <c r="F605" s="7"/>
      <c r="G605" s="5"/>
      <c r="I605" s="8"/>
    </row>
    <row r="606">
      <c r="D606" s="8"/>
      <c r="E606" s="8"/>
      <c r="F606" s="7"/>
      <c r="G606" s="5"/>
      <c r="I606" s="8"/>
    </row>
    <row r="607">
      <c r="D607" s="8"/>
      <c r="E607" s="8"/>
      <c r="F607" s="7"/>
      <c r="G607" s="5"/>
      <c r="I607" s="8"/>
    </row>
    <row r="608">
      <c r="D608" s="8"/>
      <c r="E608" s="8"/>
      <c r="F608" s="7"/>
      <c r="G608" s="5"/>
      <c r="I608" s="8"/>
    </row>
    <row r="609">
      <c r="D609" s="8"/>
      <c r="E609" s="8"/>
      <c r="F609" s="7"/>
      <c r="G609" s="5"/>
      <c r="I609" s="8"/>
    </row>
    <row r="610">
      <c r="D610" s="8"/>
      <c r="E610" s="8"/>
      <c r="F610" s="7"/>
      <c r="G610" s="5"/>
      <c r="I610" s="8"/>
    </row>
    <row r="611">
      <c r="D611" s="8"/>
      <c r="E611" s="8"/>
      <c r="F611" s="7"/>
      <c r="G611" s="5"/>
      <c r="I611" s="8"/>
    </row>
    <row r="612">
      <c r="D612" s="8"/>
      <c r="E612" s="8"/>
      <c r="F612" s="7"/>
      <c r="G612" s="5"/>
      <c r="I612" s="8"/>
    </row>
    <row r="613">
      <c r="D613" s="8"/>
      <c r="E613" s="8"/>
      <c r="F613" s="7"/>
      <c r="G613" s="5"/>
      <c r="I613" s="8"/>
    </row>
    <row r="614">
      <c r="D614" s="8"/>
      <c r="E614" s="8"/>
      <c r="F614" s="7"/>
      <c r="G614" s="5"/>
      <c r="I614" s="8"/>
    </row>
    <row r="615">
      <c r="D615" s="8"/>
      <c r="E615" s="8"/>
      <c r="F615" s="7"/>
      <c r="G615" s="5"/>
      <c r="I615" s="8"/>
    </row>
    <row r="616">
      <c r="D616" s="8"/>
      <c r="E616" s="8"/>
      <c r="F616" s="7"/>
      <c r="G616" s="5"/>
      <c r="I616" s="8"/>
    </row>
    <row r="617">
      <c r="D617" s="8"/>
      <c r="E617" s="8"/>
      <c r="F617" s="7"/>
      <c r="G617" s="5"/>
      <c r="I617" s="8"/>
    </row>
    <row r="618">
      <c r="D618" s="8"/>
      <c r="E618" s="8"/>
      <c r="F618" s="7"/>
      <c r="G618" s="5"/>
      <c r="I618" s="8"/>
    </row>
    <row r="619">
      <c r="D619" s="8"/>
      <c r="E619" s="8"/>
      <c r="F619" s="7"/>
      <c r="G619" s="5"/>
      <c r="I619" s="8"/>
    </row>
    <row r="620">
      <c r="D620" s="8"/>
      <c r="E620" s="8"/>
      <c r="F620" s="7"/>
      <c r="G620" s="5"/>
      <c r="I620" s="8"/>
    </row>
    <row r="621">
      <c r="D621" s="8"/>
      <c r="E621" s="8"/>
      <c r="F621" s="7"/>
      <c r="G621" s="5"/>
      <c r="I621" s="8"/>
    </row>
    <row r="622">
      <c r="D622" s="8"/>
      <c r="E622" s="8"/>
      <c r="F622" s="7"/>
      <c r="G622" s="5"/>
      <c r="I622" s="8"/>
    </row>
    <row r="623">
      <c r="D623" s="8"/>
      <c r="E623" s="8"/>
      <c r="F623" s="7"/>
      <c r="G623" s="5"/>
      <c r="I623" s="8"/>
    </row>
    <row r="624">
      <c r="D624" s="8"/>
      <c r="E624" s="8"/>
      <c r="F624" s="7"/>
      <c r="G624" s="5"/>
      <c r="I624" s="8"/>
    </row>
    <row r="625">
      <c r="D625" s="8"/>
      <c r="E625" s="8"/>
      <c r="F625" s="7"/>
      <c r="G625" s="5"/>
      <c r="I625" s="8"/>
    </row>
    <row r="626">
      <c r="D626" s="8"/>
      <c r="E626" s="8"/>
      <c r="F626" s="7"/>
      <c r="G626" s="5"/>
      <c r="I626" s="8"/>
    </row>
    <row r="627">
      <c r="D627" s="8"/>
      <c r="E627" s="8"/>
      <c r="F627" s="7"/>
      <c r="G627" s="5"/>
      <c r="I627" s="8"/>
    </row>
    <row r="628">
      <c r="D628" s="8"/>
      <c r="E628" s="8"/>
      <c r="F628" s="7"/>
      <c r="G628" s="5"/>
      <c r="I628" s="8"/>
    </row>
    <row r="629">
      <c r="D629" s="8"/>
      <c r="E629" s="8"/>
      <c r="F629" s="7"/>
      <c r="G629" s="5"/>
      <c r="I629" s="8"/>
    </row>
    <row r="630">
      <c r="D630" s="8"/>
      <c r="E630" s="8"/>
      <c r="F630" s="7"/>
      <c r="G630" s="5"/>
      <c r="I630" s="8"/>
    </row>
    <row r="631">
      <c r="D631" s="8"/>
      <c r="E631" s="8"/>
      <c r="F631" s="7"/>
      <c r="G631" s="5"/>
      <c r="I631" s="8"/>
    </row>
    <row r="632">
      <c r="D632" s="8"/>
      <c r="E632" s="8"/>
      <c r="F632" s="7"/>
      <c r="G632" s="5"/>
      <c r="I632" s="8"/>
    </row>
    <row r="633">
      <c r="D633" s="8"/>
      <c r="E633" s="8"/>
      <c r="F633" s="7"/>
      <c r="G633" s="5"/>
      <c r="I633" s="8"/>
    </row>
    <row r="634">
      <c r="D634" s="8"/>
      <c r="E634" s="8"/>
      <c r="F634" s="7"/>
      <c r="G634" s="5"/>
      <c r="I634" s="8"/>
    </row>
    <row r="635">
      <c r="D635" s="8"/>
      <c r="E635" s="8"/>
      <c r="F635" s="7"/>
      <c r="G635" s="5"/>
      <c r="I635" s="8"/>
    </row>
    <row r="636">
      <c r="D636" s="8"/>
      <c r="E636" s="8"/>
      <c r="F636" s="7"/>
      <c r="G636" s="5"/>
      <c r="I636" s="8"/>
    </row>
    <row r="637">
      <c r="D637" s="8"/>
      <c r="E637" s="8"/>
      <c r="F637" s="7"/>
      <c r="G637" s="5"/>
      <c r="I637" s="8"/>
    </row>
    <row r="638">
      <c r="D638" s="8"/>
      <c r="E638" s="8"/>
      <c r="F638" s="7"/>
      <c r="G638" s="5"/>
      <c r="I638" s="8"/>
    </row>
    <row r="639">
      <c r="D639" s="8"/>
      <c r="E639" s="8"/>
      <c r="F639" s="7"/>
      <c r="G639" s="5"/>
      <c r="I639" s="8"/>
    </row>
    <row r="640">
      <c r="D640" s="8"/>
      <c r="E640" s="8"/>
      <c r="F640" s="7"/>
      <c r="G640" s="5"/>
      <c r="I640" s="8"/>
    </row>
    <row r="641">
      <c r="D641" s="8"/>
      <c r="E641" s="8"/>
      <c r="F641" s="7"/>
      <c r="G641" s="5"/>
      <c r="I641" s="8"/>
    </row>
    <row r="642">
      <c r="D642" s="8"/>
      <c r="E642" s="8"/>
      <c r="F642" s="7"/>
      <c r="G642" s="5"/>
      <c r="I642" s="8"/>
    </row>
    <row r="643">
      <c r="D643" s="8"/>
      <c r="E643" s="8"/>
      <c r="F643" s="7"/>
      <c r="G643" s="5"/>
      <c r="I643" s="8"/>
    </row>
    <row r="644">
      <c r="D644" s="8"/>
      <c r="E644" s="8"/>
      <c r="F644" s="7"/>
      <c r="G644" s="5"/>
      <c r="I644" s="8"/>
    </row>
    <row r="645">
      <c r="D645" s="8"/>
      <c r="E645" s="8"/>
      <c r="F645" s="7"/>
      <c r="G645" s="5"/>
      <c r="I645" s="8"/>
    </row>
    <row r="646">
      <c r="D646" s="8"/>
      <c r="E646" s="8"/>
      <c r="F646" s="7"/>
      <c r="G646" s="5"/>
      <c r="I646" s="8"/>
    </row>
    <row r="647">
      <c r="D647" s="8"/>
      <c r="E647" s="8"/>
      <c r="F647" s="7"/>
      <c r="G647" s="5"/>
      <c r="I647" s="8"/>
    </row>
    <row r="648">
      <c r="D648" s="8"/>
      <c r="E648" s="8"/>
      <c r="F648" s="7"/>
      <c r="G648" s="5"/>
      <c r="I648" s="8"/>
    </row>
    <row r="649">
      <c r="D649" s="8"/>
      <c r="E649" s="8"/>
      <c r="F649" s="7"/>
      <c r="G649" s="5"/>
      <c r="I649" s="8"/>
    </row>
    <row r="650">
      <c r="D650" s="8"/>
      <c r="E650" s="8"/>
      <c r="F650" s="7"/>
      <c r="G650" s="5"/>
      <c r="I650" s="8"/>
    </row>
    <row r="651">
      <c r="D651" s="8"/>
      <c r="E651" s="8"/>
      <c r="F651" s="7"/>
      <c r="G651" s="5"/>
      <c r="I651" s="8"/>
    </row>
    <row r="652">
      <c r="D652" s="8"/>
      <c r="E652" s="8"/>
      <c r="F652" s="7"/>
      <c r="G652" s="5"/>
      <c r="I652" s="8"/>
    </row>
    <row r="653">
      <c r="D653" s="8"/>
      <c r="E653" s="8"/>
      <c r="F653" s="7"/>
      <c r="G653" s="5"/>
      <c r="I653" s="8"/>
    </row>
    <row r="654">
      <c r="D654" s="8"/>
      <c r="E654" s="8"/>
      <c r="F654" s="7"/>
      <c r="G654" s="5"/>
      <c r="I654" s="8"/>
    </row>
    <row r="655">
      <c r="D655" s="8"/>
      <c r="E655" s="8"/>
      <c r="F655" s="7"/>
      <c r="G655" s="5"/>
      <c r="I655" s="8"/>
    </row>
    <row r="656">
      <c r="D656" s="8"/>
      <c r="E656" s="8"/>
      <c r="F656" s="7"/>
      <c r="G656" s="5"/>
      <c r="I656" s="8"/>
    </row>
    <row r="657">
      <c r="D657" s="8"/>
      <c r="E657" s="8"/>
      <c r="F657" s="7"/>
      <c r="G657" s="5"/>
      <c r="I657" s="8"/>
    </row>
    <row r="658">
      <c r="D658" s="8"/>
      <c r="E658" s="8"/>
      <c r="F658" s="7"/>
      <c r="G658" s="5"/>
      <c r="I658" s="8"/>
    </row>
    <row r="659">
      <c r="D659" s="8"/>
      <c r="E659" s="8"/>
      <c r="F659" s="7"/>
      <c r="G659" s="5"/>
      <c r="I659" s="8"/>
    </row>
    <row r="660">
      <c r="D660" s="8"/>
      <c r="E660" s="8"/>
      <c r="F660" s="7"/>
      <c r="G660" s="5"/>
      <c r="I660" s="8"/>
    </row>
    <row r="661">
      <c r="D661" s="8"/>
      <c r="E661" s="8"/>
      <c r="F661" s="7"/>
      <c r="G661" s="5"/>
      <c r="I661" s="8"/>
    </row>
    <row r="662">
      <c r="D662" s="8"/>
      <c r="E662" s="8"/>
      <c r="F662" s="7"/>
      <c r="G662" s="5"/>
      <c r="I662" s="8"/>
    </row>
    <row r="663">
      <c r="D663" s="8"/>
      <c r="E663" s="8"/>
      <c r="F663" s="7"/>
      <c r="G663" s="5"/>
      <c r="I663" s="8"/>
    </row>
    <row r="664">
      <c r="D664" s="8"/>
      <c r="E664" s="8"/>
      <c r="F664" s="7"/>
      <c r="G664" s="5"/>
      <c r="I664" s="8"/>
    </row>
    <row r="665">
      <c r="D665" s="8"/>
      <c r="E665" s="8"/>
      <c r="F665" s="7"/>
      <c r="G665" s="5"/>
      <c r="I665" s="8"/>
    </row>
    <row r="666">
      <c r="D666" s="8"/>
      <c r="E666" s="8"/>
      <c r="F666" s="7"/>
      <c r="G666" s="5"/>
      <c r="I666" s="8"/>
    </row>
    <row r="667">
      <c r="D667" s="8"/>
      <c r="E667" s="8"/>
      <c r="F667" s="7"/>
      <c r="G667" s="5"/>
      <c r="I667" s="8"/>
    </row>
    <row r="668">
      <c r="D668" s="8"/>
      <c r="E668" s="8"/>
      <c r="F668" s="7"/>
      <c r="G668" s="5"/>
      <c r="I668" s="8"/>
    </row>
    <row r="669">
      <c r="D669" s="8"/>
      <c r="E669" s="8"/>
      <c r="F669" s="7"/>
      <c r="G669" s="5"/>
      <c r="I669" s="8"/>
    </row>
    <row r="670">
      <c r="D670" s="8"/>
      <c r="E670" s="8"/>
      <c r="F670" s="7"/>
      <c r="G670" s="5"/>
      <c r="I670" s="8"/>
    </row>
    <row r="671">
      <c r="D671" s="8"/>
      <c r="E671" s="8"/>
      <c r="F671" s="7"/>
      <c r="G671" s="5"/>
      <c r="I671" s="8"/>
    </row>
    <row r="672">
      <c r="D672" s="8"/>
      <c r="E672" s="8"/>
      <c r="F672" s="7"/>
      <c r="G672" s="5"/>
      <c r="I672" s="8"/>
    </row>
    <row r="673">
      <c r="D673" s="8"/>
      <c r="E673" s="8"/>
      <c r="F673" s="7"/>
      <c r="G673" s="5"/>
      <c r="I673" s="8"/>
    </row>
    <row r="674">
      <c r="D674" s="8"/>
      <c r="E674" s="8"/>
      <c r="F674" s="7"/>
      <c r="G674" s="5"/>
      <c r="I674" s="8"/>
    </row>
    <row r="675">
      <c r="D675" s="8"/>
      <c r="E675" s="8"/>
      <c r="F675" s="7"/>
      <c r="G675" s="5"/>
      <c r="I675" s="8"/>
    </row>
    <row r="676">
      <c r="D676" s="8"/>
      <c r="E676" s="8"/>
      <c r="F676" s="7"/>
      <c r="G676" s="5"/>
      <c r="I676" s="8"/>
    </row>
    <row r="677">
      <c r="D677" s="8"/>
      <c r="E677" s="8"/>
      <c r="F677" s="7"/>
      <c r="G677" s="5"/>
      <c r="I677" s="8"/>
    </row>
    <row r="678">
      <c r="D678" s="8"/>
      <c r="E678" s="8"/>
      <c r="F678" s="7"/>
      <c r="G678" s="5"/>
      <c r="I678" s="8"/>
    </row>
    <row r="679">
      <c r="D679" s="8"/>
      <c r="E679" s="8"/>
      <c r="F679" s="7"/>
      <c r="G679" s="5"/>
      <c r="I679" s="8"/>
    </row>
    <row r="680">
      <c r="D680" s="8"/>
      <c r="E680" s="8"/>
      <c r="F680" s="7"/>
      <c r="G680" s="5"/>
      <c r="I680" s="8"/>
    </row>
    <row r="681">
      <c r="D681" s="8"/>
      <c r="E681" s="8"/>
      <c r="F681" s="7"/>
      <c r="G681" s="5"/>
      <c r="I681" s="8"/>
    </row>
    <row r="682">
      <c r="D682" s="8"/>
      <c r="E682" s="8"/>
      <c r="F682" s="7"/>
      <c r="G682" s="5"/>
      <c r="I682" s="8"/>
    </row>
    <row r="683">
      <c r="D683" s="8"/>
      <c r="E683" s="8"/>
      <c r="F683" s="7"/>
      <c r="G683" s="5"/>
      <c r="I683" s="8"/>
    </row>
    <row r="684">
      <c r="D684" s="8"/>
      <c r="E684" s="8"/>
      <c r="F684" s="7"/>
      <c r="G684" s="5"/>
      <c r="I684" s="8"/>
    </row>
    <row r="685">
      <c r="D685" s="8"/>
      <c r="E685" s="8"/>
      <c r="F685" s="7"/>
      <c r="G685" s="5"/>
      <c r="I685" s="8"/>
    </row>
    <row r="686">
      <c r="D686" s="8"/>
      <c r="E686" s="8"/>
      <c r="F686" s="7"/>
      <c r="G686" s="5"/>
      <c r="I686" s="8"/>
    </row>
    <row r="687">
      <c r="D687" s="8"/>
      <c r="E687" s="8"/>
      <c r="F687" s="7"/>
      <c r="G687" s="5"/>
      <c r="I687" s="8"/>
    </row>
    <row r="688">
      <c r="D688" s="8"/>
      <c r="E688" s="8"/>
      <c r="F688" s="7"/>
      <c r="G688" s="5"/>
      <c r="I688" s="8"/>
    </row>
    <row r="689">
      <c r="D689" s="8"/>
      <c r="E689" s="8"/>
      <c r="F689" s="7"/>
      <c r="G689" s="5"/>
      <c r="I689" s="8"/>
    </row>
    <row r="690">
      <c r="D690" s="8"/>
      <c r="E690" s="8"/>
      <c r="F690" s="7"/>
      <c r="G690" s="5"/>
      <c r="I690" s="8"/>
    </row>
    <row r="691">
      <c r="D691" s="8"/>
      <c r="E691" s="8"/>
      <c r="F691" s="7"/>
      <c r="G691" s="5"/>
      <c r="I691" s="8"/>
    </row>
    <row r="692">
      <c r="D692" s="8"/>
      <c r="E692" s="8"/>
      <c r="F692" s="7"/>
      <c r="G692" s="5"/>
      <c r="I692" s="8"/>
    </row>
    <row r="693">
      <c r="D693" s="8"/>
      <c r="E693" s="8"/>
      <c r="F693" s="7"/>
      <c r="G693" s="5"/>
      <c r="I693" s="8"/>
    </row>
    <row r="694">
      <c r="D694" s="8"/>
      <c r="E694" s="8"/>
      <c r="F694" s="7"/>
      <c r="G694" s="5"/>
      <c r="I694" s="8"/>
    </row>
    <row r="695">
      <c r="D695" s="8"/>
      <c r="E695" s="8"/>
      <c r="F695" s="7"/>
      <c r="G695" s="5"/>
      <c r="I695" s="8"/>
    </row>
    <row r="696">
      <c r="D696" s="8"/>
      <c r="E696" s="8"/>
      <c r="F696" s="7"/>
      <c r="G696" s="5"/>
      <c r="I696" s="8"/>
    </row>
    <row r="697">
      <c r="D697" s="8"/>
      <c r="E697" s="8"/>
      <c r="F697" s="7"/>
      <c r="G697" s="5"/>
      <c r="I697" s="8"/>
    </row>
    <row r="698">
      <c r="D698" s="8"/>
      <c r="E698" s="8"/>
      <c r="F698" s="7"/>
      <c r="G698" s="5"/>
      <c r="I698" s="8"/>
    </row>
    <row r="699">
      <c r="D699" s="8"/>
      <c r="E699" s="8"/>
      <c r="F699" s="7"/>
      <c r="G699" s="5"/>
      <c r="I699" s="8"/>
    </row>
    <row r="700">
      <c r="D700" s="8"/>
      <c r="E700" s="8"/>
      <c r="F700" s="7"/>
      <c r="G700" s="5"/>
      <c r="I700" s="8"/>
    </row>
    <row r="701">
      <c r="D701" s="8"/>
      <c r="E701" s="8"/>
      <c r="F701" s="7"/>
      <c r="G701" s="5"/>
      <c r="I701" s="8"/>
    </row>
    <row r="702">
      <c r="D702" s="8"/>
      <c r="E702" s="8"/>
      <c r="F702" s="7"/>
      <c r="G702" s="5"/>
      <c r="I702" s="8"/>
    </row>
    <row r="703">
      <c r="D703" s="8"/>
      <c r="E703" s="8"/>
      <c r="F703" s="7"/>
      <c r="G703" s="5"/>
      <c r="I703" s="8"/>
    </row>
    <row r="704">
      <c r="D704" s="8"/>
      <c r="E704" s="8"/>
      <c r="F704" s="7"/>
      <c r="G704" s="5"/>
      <c r="I704" s="8"/>
    </row>
    <row r="705">
      <c r="D705" s="8"/>
      <c r="E705" s="8"/>
      <c r="F705" s="7"/>
      <c r="G705" s="5"/>
      <c r="I705" s="8"/>
    </row>
    <row r="706">
      <c r="D706" s="8"/>
      <c r="E706" s="8"/>
      <c r="F706" s="7"/>
      <c r="G706" s="5"/>
      <c r="I706" s="8"/>
    </row>
    <row r="707">
      <c r="D707" s="8"/>
      <c r="E707" s="8"/>
      <c r="F707" s="7"/>
      <c r="G707" s="5"/>
      <c r="I707" s="8"/>
    </row>
    <row r="708">
      <c r="D708" s="8"/>
      <c r="E708" s="8"/>
      <c r="F708" s="7"/>
      <c r="G708" s="5"/>
      <c r="I708" s="8"/>
    </row>
    <row r="709">
      <c r="D709" s="8"/>
      <c r="E709" s="8"/>
      <c r="F709" s="7"/>
      <c r="G709" s="5"/>
      <c r="I709" s="8"/>
    </row>
    <row r="710">
      <c r="D710" s="8"/>
      <c r="E710" s="8"/>
      <c r="F710" s="7"/>
      <c r="G710" s="5"/>
      <c r="I710" s="8"/>
    </row>
    <row r="711">
      <c r="D711" s="8"/>
      <c r="E711" s="8"/>
      <c r="F711" s="7"/>
      <c r="G711" s="5"/>
      <c r="I711" s="8"/>
    </row>
    <row r="712">
      <c r="D712" s="8"/>
      <c r="E712" s="8"/>
      <c r="F712" s="7"/>
      <c r="G712" s="5"/>
      <c r="I712" s="8"/>
    </row>
    <row r="713">
      <c r="D713" s="8"/>
      <c r="E713" s="8"/>
      <c r="F713" s="7"/>
      <c r="G713" s="5"/>
      <c r="I713" s="8"/>
    </row>
    <row r="714">
      <c r="D714" s="8"/>
      <c r="E714" s="8"/>
      <c r="F714" s="7"/>
      <c r="G714" s="5"/>
      <c r="I714" s="8"/>
    </row>
    <row r="715">
      <c r="D715" s="8"/>
      <c r="E715" s="8"/>
      <c r="F715" s="7"/>
      <c r="G715" s="5"/>
      <c r="I715" s="8"/>
    </row>
    <row r="716">
      <c r="D716" s="8"/>
      <c r="E716" s="8"/>
      <c r="F716" s="7"/>
      <c r="G716" s="5"/>
      <c r="I716" s="8"/>
    </row>
    <row r="717">
      <c r="D717" s="8"/>
      <c r="E717" s="8"/>
      <c r="F717" s="7"/>
      <c r="G717" s="5"/>
      <c r="I717" s="8"/>
    </row>
    <row r="718">
      <c r="D718" s="8"/>
      <c r="E718" s="8"/>
      <c r="F718" s="7"/>
      <c r="G718" s="5"/>
      <c r="I718" s="8"/>
    </row>
    <row r="719">
      <c r="D719" s="8"/>
      <c r="E719" s="8"/>
      <c r="F719" s="7"/>
      <c r="G719" s="5"/>
      <c r="I719" s="8"/>
    </row>
    <row r="720">
      <c r="D720" s="8"/>
      <c r="E720" s="8"/>
      <c r="F720" s="7"/>
      <c r="G720" s="5"/>
      <c r="I720" s="8"/>
    </row>
    <row r="721">
      <c r="D721" s="8"/>
      <c r="E721" s="8"/>
      <c r="F721" s="7"/>
      <c r="G721" s="5"/>
      <c r="I721" s="8"/>
    </row>
    <row r="722">
      <c r="D722" s="8"/>
      <c r="E722" s="8"/>
      <c r="F722" s="7"/>
      <c r="G722" s="5"/>
      <c r="I722" s="8"/>
    </row>
    <row r="723">
      <c r="D723" s="8"/>
      <c r="E723" s="8"/>
      <c r="F723" s="7"/>
      <c r="G723" s="5"/>
      <c r="I723" s="8"/>
    </row>
    <row r="724">
      <c r="D724" s="8"/>
      <c r="E724" s="8"/>
      <c r="F724" s="7"/>
      <c r="G724" s="5"/>
      <c r="I724" s="8"/>
    </row>
    <row r="725">
      <c r="D725" s="8"/>
      <c r="E725" s="8"/>
      <c r="F725" s="7"/>
      <c r="G725" s="5"/>
      <c r="I725" s="8"/>
    </row>
    <row r="726">
      <c r="D726" s="8"/>
      <c r="E726" s="8"/>
      <c r="F726" s="7"/>
      <c r="G726" s="5"/>
      <c r="I726" s="8"/>
    </row>
    <row r="727">
      <c r="D727" s="8"/>
      <c r="E727" s="8"/>
      <c r="F727" s="7"/>
      <c r="G727" s="5"/>
      <c r="I727" s="8"/>
    </row>
    <row r="728">
      <c r="D728" s="8"/>
      <c r="E728" s="8"/>
      <c r="F728" s="7"/>
      <c r="G728" s="5"/>
      <c r="I728" s="8"/>
    </row>
    <row r="729">
      <c r="D729" s="8"/>
      <c r="E729" s="8"/>
      <c r="F729" s="7"/>
      <c r="G729" s="5"/>
      <c r="I729" s="8"/>
    </row>
    <row r="730">
      <c r="D730" s="8"/>
      <c r="E730" s="8"/>
      <c r="F730" s="7"/>
      <c r="G730" s="5"/>
      <c r="I730" s="8"/>
    </row>
    <row r="731">
      <c r="D731" s="8"/>
      <c r="E731" s="8"/>
      <c r="F731" s="7"/>
      <c r="G731" s="5"/>
      <c r="I731" s="8"/>
    </row>
    <row r="732">
      <c r="D732" s="8"/>
      <c r="E732" s="8"/>
      <c r="F732" s="7"/>
      <c r="G732" s="5"/>
      <c r="I732" s="8"/>
    </row>
    <row r="733">
      <c r="D733" s="8"/>
      <c r="E733" s="8"/>
      <c r="F733" s="7"/>
      <c r="G733" s="5"/>
      <c r="I733" s="8"/>
    </row>
    <row r="734">
      <c r="D734" s="8"/>
      <c r="E734" s="8"/>
      <c r="F734" s="7"/>
      <c r="G734" s="5"/>
      <c r="I734" s="8"/>
    </row>
    <row r="735">
      <c r="D735" s="8"/>
      <c r="E735" s="8"/>
      <c r="F735" s="7"/>
      <c r="G735" s="5"/>
      <c r="I735" s="8"/>
    </row>
    <row r="736">
      <c r="D736" s="8"/>
      <c r="E736" s="8"/>
      <c r="F736" s="7"/>
      <c r="G736" s="5"/>
      <c r="I736" s="8"/>
    </row>
    <row r="737">
      <c r="D737" s="8"/>
      <c r="E737" s="8"/>
      <c r="F737" s="7"/>
      <c r="G737" s="5"/>
      <c r="I737" s="8"/>
    </row>
    <row r="738">
      <c r="D738" s="8"/>
      <c r="E738" s="8"/>
      <c r="F738" s="7"/>
      <c r="G738" s="5"/>
      <c r="I738" s="8"/>
    </row>
    <row r="739">
      <c r="D739" s="8"/>
      <c r="E739" s="8"/>
      <c r="F739" s="7"/>
      <c r="G739" s="5"/>
      <c r="I739" s="8"/>
    </row>
    <row r="740">
      <c r="D740" s="8"/>
      <c r="E740" s="8"/>
      <c r="F740" s="7"/>
      <c r="G740" s="5"/>
      <c r="I740" s="8"/>
    </row>
    <row r="741">
      <c r="D741" s="8"/>
      <c r="E741" s="8"/>
      <c r="F741" s="7"/>
      <c r="G741" s="5"/>
      <c r="I741" s="8"/>
    </row>
    <row r="742">
      <c r="D742" s="8"/>
      <c r="E742" s="8"/>
      <c r="F742" s="7"/>
      <c r="G742" s="5"/>
      <c r="I742" s="8"/>
    </row>
    <row r="743">
      <c r="D743" s="8"/>
      <c r="E743" s="8"/>
      <c r="F743" s="7"/>
      <c r="G743" s="5"/>
      <c r="I743" s="8"/>
    </row>
    <row r="744">
      <c r="D744" s="8"/>
      <c r="E744" s="8"/>
      <c r="F744" s="7"/>
      <c r="G744" s="5"/>
      <c r="I744" s="8"/>
    </row>
    <row r="745">
      <c r="D745" s="8"/>
      <c r="E745" s="8"/>
      <c r="F745" s="7"/>
      <c r="G745" s="5"/>
      <c r="I745" s="8"/>
    </row>
    <row r="746">
      <c r="D746" s="8"/>
      <c r="E746" s="8"/>
      <c r="F746" s="7"/>
      <c r="G746" s="5"/>
      <c r="I746" s="8"/>
    </row>
    <row r="747">
      <c r="D747" s="8"/>
      <c r="E747" s="8"/>
      <c r="F747" s="7"/>
      <c r="G747" s="5"/>
      <c r="I747" s="8"/>
    </row>
    <row r="748">
      <c r="D748" s="8"/>
      <c r="E748" s="8"/>
      <c r="F748" s="7"/>
      <c r="G748" s="5"/>
      <c r="I748" s="8"/>
    </row>
    <row r="749">
      <c r="D749" s="8"/>
      <c r="E749" s="8"/>
      <c r="F749" s="7"/>
      <c r="G749" s="5"/>
      <c r="I749" s="8"/>
    </row>
    <row r="750">
      <c r="D750" s="8"/>
      <c r="E750" s="8"/>
      <c r="F750" s="7"/>
      <c r="G750" s="5"/>
      <c r="I750" s="8"/>
    </row>
    <row r="751">
      <c r="D751" s="8"/>
      <c r="E751" s="8"/>
      <c r="F751" s="7"/>
      <c r="G751" s="5"/>
      <c r="I751" s="8"/>
    </row>
    <row r="752">
      <c r="D752" s="8"/>
      <c r="E752" s="8"/>
      <c r="F752" s="7"/>
      <c r="G752" s="5"/>
      <c r="I752" s="8"/>
    </row>
    <row r="753">
      <c r="D753" s="8"/>
      <c r="E753" s="8"/>
      <c r="F753" s="7"/>
      <c r="G753" s="5"/>
      <c r="I753" s="8"/>
    </row>
    <row r="754">
      <c r="D754" s="8"/>
      <c r="E754" s="8"/>
      <c r="F754" s="7"/>
      <c r="G754" s="5"/>
      <c r="I754" s="8"/>
    </row>
    <row r="755">
      <c r="D755" s="8"/>
      <c r="E755" s="8"/>
      <c r="F755" s="7"/>
      <c r="G755" s="5"/>
      <c r="I755" s="8"/>
    </row>
    <row r="756">
      <c r="D756" s="8"/>
      <c r="E756" s="8"/>
      <c r="F756" s="7"/>
      <c r="G756" s="5"/>
      <c r="I756" s="8"/>
    </row>
    <row r="757">
      <c r="D757" s="8"/>
      <c r="E757" s="8"/>
      <c r="F757" s="7"/>
      <c r="G757" s="5"/>
      <c r="I757" s="8"/>
    </row>
    <row r="758">
      <c r="D758" s="8"/>
      <c r="E758" s="8"/>
      <c r="F758" s="7"/>
      <c r="G758" s="5"/>
      <c r="I758" s="8"/>
    </row>
    <row r="759">
      <c r="D759" s="8"/>
      <c r="E759" s="8"/>
      <c r="F759" s="7"/>
      <c r="G759" s="5"/>
      <c r="I759" s="8"/>
    </row>
    <row r="760">
      <c r="D760" s="8"/>
      <c r="E760" s="8"/>
      <c r="F760" s="7"/>
      <c r="G760" s="5"/>
      <c r="I760" s="8"/>
    </row>
    <row r="761">
      <c r="D761" s="8"/>
      <c r="E761" s="8"/>
      <c r="F761" s="7"/>
      <c r="G761" s="5"/>
      <c r="I761" s="8"/>
    </row>
    <row r="762">
      <c r="D762" s="8"/>
      <c r="E762" s="8"/>
      <c r="F762" s="7"/>
      <c r="G762" s="5"/>
      <c r="I762" s="8"/>
    </row>
    <row r="763">
      <c r="D763" s="8"/>
      <c r="E763" s="8"/>
      <c r="F763" s="7"/>
      <c r="G763" s="5"/>
      <c r="I763" s="8"/>
    </row>
    <row r="764">
      <c r="D764" s="8"/>
      <c r="E764" s="8"/>
      <c r="F764" s="7"/>
      <c r="G764" s="5"/>
      <c r="I764" s="8"/>
    </row>
    <row r="765">
      <c r="D765" s="8"/>
      <c r="E765" s="8"/>
      <c r="F765" s="7"/>
      <c r="G765" s="5"/>
      <c r="I765" s="8"/>
    </row>
    <row r="766">
      <c r="D766" s="8"/>
      <c r="E766" s="8"/>
      <c r="F766" s="7"/>
      <c r="G766" s="5"/>
      <c r="I766" s="8"/>
    </row>
    <row r="767">
      <c r="D767" s="8"/>
      <c r="E767" s="8"/>
      <c r="F767" s="7"/>
      <c r="G767" s="5"/>
      <c r="I767" s="8"/>
    </row>
    <row r="768">
      <c r="D768" s="8"/>
      <c r="E768" s="8"/>
      <c r="F768" s="7"/>
      <c r="G768" s="5"/>
      <c r="I768" s="8"/>
    </row>
    <row r="769">
      <c r="D769" s="8"/>
      <c r="E769" s="8"/>
      <c r="F769" s="7"/>
      <c r="G769" s="5"/>
      <c r="I769" s="8"/>
    </row>
    <row r="770">
      <c r="D770" s="8"/>
      <c r="E770" s="8"/>
      <c r="F770" s="7"/>
      <c r="G770" s="5"/>
      <c r="I770" s="8"/>
    </row>
    <row r="771">
      <c r="D771" s="8"/>
      <c r="E771" s="8"/>
      <c r="F771" s="7"/>
      <c r="G771" s="5"/>
      <c r="I771" s="8"/>
    </row>
    <row r="772">
      <c r="D772" s="8"/>
      <c r="E772" s="8"/>
      <c r="F772" s="7"/>
      <c r="G772" s="5"/>
      <c r="I772" s="8"/>
    </row>
    <row r="773">
      <c r="D773" s="8"/>
      <c r="E773" s="8"/>
      <c r="F773" s="7"/>
      <c r="G773" s="5"/>
      <c r="I773" s="8"/>
    </row>
    <row r="774">
      <c r="D774" s="8"/>
      <c r="E774" s="8"/>
      <c r="F774" s="7"/>
      <c r="G774" s="5"/>
      <c r="I774" s="8"/>
    </row>
    <row r="775">
      <c r="D775" s="8"/>
      <c r="E775" s="8"/>
      <c r="F775" s="7"/>
      <c r="G775" s="5"/>
      <c r="I775" s="8"/>
    </row>
    <row r="776">
      <c r="D776" s="8"/>
      <c r="E776" s="8"/>
      <c r="F776" s="7"/>
      <c r="G776" s="5"/>
      <c r="I776" s="8"/>
    </row>
    <row r="777">
      <c r="D777" s="8"/>
      <c r="E777" s="8"/>
      <c r="F777" s="7"/>
      <c r="G777" s="5"/>
      <c r="I777" s="8"/>
    </row>
    <row r="778">
      <c r="D778" s="8"/>
      <c r="E778" s="8"/>
      <c r="F778" s="7"/>
      <c r="G778" s="5"/>
      <c r="I778" s="8"/>
    </row>
    <row r="779">
      <c r="D779" s="8"/>
      <c r="E779" s="8"/>
      <c r="F779" s="7"/>
      <c r="G779" s="5"/>
      <c r="I779" s="8"/>
    </row>
    <row r="780">
      <c r="D780" s="8"/>
      <c r="E780" s="8"/>
      <c r="F780" s="7"/>
      <c r="G780" s="5"/>
      <c r="I780" s="8"/>
    </row>
    <row r="781">
      <c r="D781" s="8"/>
      <c r="E781" s="8"/>
      <c r="F781" s="7"/>
      <c r="G781" s="5"/>
      <c r="I781" s="8"/>
    </row>
    <row r="782">
      <c r="D782" s="8"/>
      <c r="E782" s="8"/>
      <c r="F782" s="7"/>
      <c r="G782" s="5"/>
      <c r="I782" s="8"/>
    </row>
    <row r="783">
      <c r="D783" s="8"/>
      <c r="E783" s="8"/>
      <c r="F783" s="7"/>
      <c r="G783" s="5"/>
      <c r="I783" s="8"/>
    </row>
    <row r="784">
      <c r="D784" s="8"/>
      <c r="E784" s="8"/>
      <c r="F784" s="7"/>
      <c r="G784" s="5"/>
      <c r="I784" s="8"/>
    </row>
    <row r="785">
      <c r="D785" s="8"/>
      <c r="E785" s="8"/>
      <c r="F785" s="7"/>
      <c r="G785" s="5"/>
      <c r="I785" s="8"/>
    </row>
    <row r="786">
      <c r="D786" s="8"/>
      <c r="E786" s="8"/>
      <c r="F786" s="7"/>
      <c r="G786" s="5"/>
      <c r="I786" s="8"/>
    </row>
    <row r="787">
      <c r="D787" s="8"/>
      <c r="E787" s="8"/>
      <c r="F787" s="7"/>
      <c r="G787" s="5"/>
      <c r="I787" s="8"/>
    </row>
    <row r="788">
      <c r="D788" s="8"/>
      <c r="E788" s="8"/>
      <c r="F788" s="7"/>
      <c r="G788" s="5"/>
      <c r="I788" s="8"/>
    </row>
    <row r="789">
      <c r="D789" s="8"/>
      <c r="E789" s="8"/>
      <c r="F789" s="7"/>
      <c r="G789" s="5"/>
      <c r="I789" s="8"/>
    </row>
    <row r="790">
      <c r="D790" s="8"/>
      <c r="E790" s="8"/>
      <c r="F790" s="7"/>
      <c r="G790" s="5"/>
      <c r="I790" s="8"/>
    </row>
    <row r="791">
      <c r="D791" s="8"/>
      <c r="E791" s="8"/>
      <c r="F791" s="7"/>
      <c r="G791" s="5"/>
      <c r="I791" s="8"/>
    </row>
    <row r="792">
      <c r="D792" s="8"/>
      <c r="E792" s="8"/>
      <c r="F792" s="7"/>
      <c r="G792" s="5"/>
      <c r="I792" s="8"/>
    </row>
    <row r="793">
      <c r="D793" s="8"/>
      <c r="E793" s="8"/>
      <c r="F793" s="7"/>
      <c r="G793" s="5"/>
      <c r="I793" s="8"/>
    </row>
    <row r="794">
      <c r="D794" s="8"/>
      <c r="E794" s="8"/>
      <c r="F794" s="7"/>
      <c r="G794" s="5"/>
      <c r="I794" s="8"/>
    </row>
    <row r="795">
      <c r="D795" s="8"/>
      <c r="E795" s="8"/>
      <c r="F795" s="7"/>
      <c r="G795" s="5"/>
      <c r="I795" s="8"/>
    </row>
    <row r="796">
      <c r="D796" s="8"/>
      <c r="E796" s="8"/>
      <c r="F796" s="7"/>
      <c r="G796" s="5"/>
      <c r="I796" s="8"/>
    </row>
    <row r="797">
      <c r="D797" s="8"/>
      <c r="E797" s="8"/>
      <c r="F797" s="7"/>
      <c r="G797" s="5"/>
      <c r="I797" s="8"/>
    </row>
    <row r="798">
      <c r="D798" s="8"/>
      <c r="E798" s="8"/>
      <c r="F798" s="7"/>
      <c r="G798" s="5"/>
      <c r="I798" s="8"/>
    </row>
    <row r="799">
      <c r="D799" s="8"/>
      <c r="E799" s="8"/>
      <c r="F799" s="7"/>
      <c r="G799" s="5"/>
      <c r="I799" s="8"/>
    </row>
    <row r="800">
      <c r="D800" s="8"/>
      <c r="E800" s="8"/>
      <c r="F800" s="7"/>
      <c r="G800" s="5"/>
      <c r="I800" s="8"/>
    </row>
    <row r="801">
      <c r="D801" s="8"/>
      <c r="E801" s="8"/>
      <c r="F801" s="7"/>
      <c r="G801" s="5"/>
      <c r="I801" s="8"/>
    </row>
    <row r="802">
      <c r="D802" s="8"/>
      <c r="E802" s="8"/>
      <c r="F802" s="7"/>
      <c r="G802" s="5"/>
      <c r="I802" s="8"/>
    </row>
    <row r="803">
      <c r="D803" s="8"/>
      <c r="E803" s="8"/>
      <c r="F803" s="7"/>
      <c r="G803" s="5"/>
      <c r="I803" s="8"/>
    </row>
    <row r="804">
      <c r="D804" s="8"/>
      <c r="E804" s="8"/>
      <c r="F804" s="7"/>
      <c r="G804" s="5"/>
      <c r="I804" s="8"/>
    </row>
    <row r="805">
      <c r="D805" s="8"/>
      <c r="E805" s="8"/>
      <c r="F805" s="7"/>
      <c r="G805" s="5"/>
      <c r="I805" s="8"/>
    </row>
    <row r="806">
      <c r="D806" s="8"/>
      <c r="E806" s="8"/>
      <c r="F806" s="7"/>
      <c r="G806" s="5"/>
      <c r="I806" s="8"/>
    </row>
    <row r="807">
      <c r="D807" s="8"/>
      <c r="E807" s="8"/>
      <c r="F807" s="7"/>
      <c r="G807" s="5"/>
      <c r="I807" s="8"/>
    </row>
    <row r="808">
      <c r="D808" s="8"/>
      <c r="E808" s="8"/>
      <c r="F808" s="7"/>
      <c r="G808" s="5"/>
      <c r="I808" s="8"/>
    </row>
    <row r="809">
      <c r="D809" s="8"/>
      <c r="E809" s="8"/>
      <c r="F809" s="7"/>
      <c r="G809" s="5"/>
      <c r="I809" s="8"/>
    </row>
    <row r="810">
      <c r="D810" s="8"/>
      <c r="E810" s="8"/>
      <c r="F810" s="7"/>
      <c r="G810" s="5"/>
      <c r="I810" s="8"/>
    </row>
    <row r="811">
      <c r="D811" s="8"/>
      <c r="E811" s="8"/>
      <c r="F811" s="7"/>
      <c r="G811" s="5"/>
      <c r="I811" s="8"/>
    </row>
    <row r="812">
      <c r="D812" s="8"/>
      <c r="E812" s="8"/>
      <c r="F812" s="7"/>
      <c r="G812" s="5"/>
      <c r="I812" s="8"/>
    </row>
    <row r="813">
      <c r="D813" s="8"/>
      <c r="E813" s="8"/>
      <c r="F813" s="7"/>
      <c r="G813" s="5"/>
      <c r="I813" s="8"/>
    </row>
    <row r="814">
      <c r="D814" s="8"/>
      <c r="E814" s="8"/>
      <c r="F814" s="7"/>
      <c r="G814" s="5"/>
      <c r="I814" s="8"/>
    </row>
    <row r="815">
      <c r="D815" s="8"/>
      <c r="E815" s="8"/>
      <c r="F815" s="7"/>
      <c r="G815" s="5"/>
      <c r="I815" s="8"/>
    </row>
    <row r="816">
      <c r="D816" s="8"/>
      <c r="E816" s="8"/>
      <c r="F816" s="7"/>
      <c r="G816" s="5"/>
      <c r="I816" s="8"/>
    </row>
    <row r="817">
      <c r="D817" s="8"/>
      <c r="E817" s="8"/>
      <c r="F817" s="7"/>
      <c r="G817" s="5"/>
      <c r="I817" s="8"/>
    </row>
    <row r="818">
      <c r="D818" s="8"/>
      <c r="E818" s="8"/>
      <c r="F818" s="7"/>
      <c r="G818" s="5"/>
      <c r="I818" s="8"/>
    </row>
    <row r="819">
      <c r="D819" s="8"/>
      <c r="E819" s="8"/>
      <c r="F819" s="7"/>
      <c r="G819" s="5"/>
      <c r="I819" s="8"/>
    </row>
    <row r="820">
      <c r="D820" s="8"/>
      <c r="E820" s="8"/>
      <c r="F820" s="7"/>
      <c r="G820" s="5"/>
      <c r="I820" s="8"/>
    </row>
    <row r="821">
      <c r="D821" s="8"/>
      <c r="E821" s="8"/>
      <c r="F821" s="7"/>
      <c r="G821" s="5"/>
      <c r="I821" s="8"/>
    </row>
    <row r="822">
      <c r="D822" s="8"/>
      <c r="E822" s="8"/>
      <c r="F822" s="7"/>
      <c r="G822" s="5"/>
      <c r="I822" s="8"/>
    </row>
    <row r="823">
      <c r="D823" s="8"/>
      <c r="E823" s="8"/>
      <c r="F823" s="7"/>
      <c r="G823" s="5"/>
      <c r="I823" s="8"/>
    </row>
    <row r="824">
      <c r="D824" s="8"/>
      <c r="E824" s="8"/>
      <c r="F824" s="7"/>
      <c r="G824" s="5"/>
      <c r="I824" s="8"/>
    </row>
    <row r="825">
      <c r="D825" s="8"/>
      <c r="E825" s="8"/>
      <c r="F825" s="7"/>
      <c r="G825" s="5"/>
      <c r="I825" s="8"/>
    </row>
    <row r="826">
      <c r="D826" s="8"/>
      <c r="E826" s="8"/>
      <c r="F826" s="7"/>
      <c r="G826" s="5"/>
      <c r="I826" s="8"/>
    </row>
    <row r="827">
      <c r="D827" s="8"/>
      <c r="E827" s="8"/>
      <c r="F827" s="7"/>
      <c r="G827" s="5"/>
      <c r="I827" s="8"/>
    </row>
    <row r="828">
      <c r="D828" s="8"/>
      <c r="E828" s="8"/>
      <c r="F828" s="7"/>
      <c r="G828" s="5"/>
      <c r="I828" s="8"/>
    </row>
    <row r="829">
      <c r="D829" s="8"/>
      <c r="E829" s="8"/>
      <c r="F829" s="7"/>
      <c r="G829" s="5"/>
      <c r="I829" s="8"/>
    </row>
    <row r="830">
      <c r="D830" s="8"/>
      <c r="E830" s="8"/>
      <c r="F830" s="7"/>
      <c r="G830" s="5"/>
      <c r="I830" s="8"/>
    </row>
    <row r="831">
      <c r="D831" s="8"/>
      <c r="E831" s="8"/>
      <c r="F831" s="7"/>
      <c r="G831" s="5"/>
      <c r="I831" s="8"/>
    </row>
    <row r="832">
      <c r="D832" s="8"/>
      <c r="E832" s="8"/>
      <c r="F832" s="7"/>
      <c r="G832" s="5"/>
      <c r="I832" s="8"/>
    </row>
    <row r="833">
      <c r="D833" s="8"/>
      <c r="E833" s="8"/>
      <c r="F833" s="7"/>
      <c r="G833" s="5"/>
      <c r="I833" s="8"/>
    </row>
    <row r="834">
      <c r="D834" s="8"/>
      <c r="E834" s="8"/>
      <c r="F834" s="7"/>
      <c r="G834" s="5"/>
      <c r="I834" s="8"/>
    </row>
    <row r="835">
      <c r="D835" s="8"/>
      <c r="E835" s="8"/>
      <c r="F835" s="7"/>
      <c r="G835" s="5"/>
      <c r="I835" s="8"/>
    </row>
    <row r="836">
      <c r="D836" s="8"/>
      <c r="E836" s="8"/>
      <c r="F836" s="7"/>
      <c r="G836" s="5"/>
      <c r="I836" s="8"/>
    </row>
    <row r="837">
      <c r="D837" s="8"/>
      <c r="E837" s="8"/>
      <c r="F837" s="7"/>
      <c r="G837" s="5"/>
      <c r="I837" s="8"/>
    </row>
    <row r="838">
      <c r="D838" s="8"/>
      <c r="E838" s="8"/>
      <c r="F838" s="7"/>
      <c r="G838" s="5"/>
      <c r="I838" s="8"/>
    </row>
    <row r="839">
      <c r="D839" s="8"/>
      <c r="E839" s="8"/>
      <c r="F839" s="7"/>
      <c r="G839" s="5"/>
      <c r="I839" s="8"/>
    </row>
    <row r="840">
      <c r="D840" s="8"/>
      <c r="E840" s="8"/>
      <c r="F840" s="7"/>
      <c r="G840" s="5"/>
      <c r="I840" s="8"/>
    </row>
    <row r="841">
      <c r="D841" s="8"/>
      <c r="E841" s="8"/>
      <c r="F841" s="7"/>
      <c r="G841" s="5"/>
      <c r="I841" s="8"/>
    </row>
    <row r="842">
      <c r="D842" s="8"/>
      <c r="E842" s="8"/>
      <c r="F842" s="7"/>
      <c r="G842" s="5"/>
      <c r="I842" s="8"/>
    </row>
    <row r="843">
      <c r="D843" s="8"/>
      <c r="E843" s="8"/>
      <c r="F843" s="7"/>
      <c r="G843" s="5"/>
      <c r="I843" s="8"/>
    </row>
    <row r="844">
      <c r="D844" s="8"/>
      <c r="E844" s="8"/>
      <c r="F844" s="7"/>
      <c r="G844" s="5"/>
      <c r="I844" s="8"/>
    </row>
    <row r="845">
      <c r="D845" s="8"/>
      <c r="E845" s="8"/>
      <c r="F845" s="7"/>
      <c r="G845" s="5"/>
      <c r="I845" s="8"/>
    </row>
    <row r="846">
      <c r="D846" s="8"/>
      <c r="E846" s="8"/>
      <c r="F846" s="7"/>
      <c r="G846" s="5"/>
      <c r="I846" s="8"/>
    </row>
    <row r="847">
      <c r="D847" s="8"/>
      <c r="E847" s="8"/>
      <c r="F847" s="7"/>
      <c r="G847" s="5"/>
      <c r="I847" s="8"/>
    </row>
    <row r="848">
      <c r="D848" s="8"/>
      <c r="E848" s="8"/>
      <c r="F848" s="7"/>
      <c r="G848" s="5"/>
      <c r="I848" s="8"/>
    </row>
    <row r="849">
      <c r="D849" s="8"/>
      <c r="E849" s="8"/>
      <c r="F849" s="7"/>
      <c r="G849" s="5"/>
      <c r="I849" s="8"/>
    </row>
    <row r="850">
      <c r="D850" s="8"/>
      <c r="E850" s="8"/>
      <c r="F850" s="7"/>
      <c r="G850" s="5"/>
      <c r="I850" s="8"/>
    </row>
    <row r="851">
      <c r="D851" s="8"/>
      <c r="E851" s="8"/>
      <c r="F851" s="7"/>
      <c r="G851" s="5"/>
      <c r="I851" s="8"/>
    </row>
    <row r="852">
      <c r="D852" s="8"/>
      <c r="E852" s="8"/>
      <c r="F852" s="7"/>
      <c r="G852" s="5"/>
      <c r="I852" s="8"/>
    </row>
    <row r="853">
      <c r="D853" s="8"/>
      <c r="E853" s="8"/>
      <c r="F853" s="7"/>
      <c r="G853" s="5"/>
      <c r="I853" s="8"/>
    </row>
    <row r="854">
      <c r="D854" s="8"/>
      <c r="E854" s="8"/>
      <c r="F854" s="7"/>
      <c r="G854" s="5"/>
      <c r="I854" s="8"/>
    </row>
    <row r="855">
      <c r="D855" s="8"/>
      <c r="E855" s="8"/>
      <c r="F855" s="7"/>
      <c r="G855" s="5"/>
      <c r="I855" s="8"/>
    </row>
    <row r="856">
      <c r="D856" s="8"/>
      <c r="E856" s="8"/>
      <c r="F856" s="7"/>
      <c r="G856" s="5"/>
      <c r="I856" s="8"/>
    </row>
    <row r="857">
      <c r="D857" s="8"/>
      <c r="E857" s="8"/>
      <c r="F857" s="7"/>
      <c r="G857" s="5"/>
      <c r="I857" s="8"/>
    </row>
    <row r="858">
      <c r="D858" s="8"/>
      <c r="E858" s="8"/>
      <c r="F858" s="7"/>
      <c r="G858" s="5"/>
      <c r="I858" s="8"/>
    </row>
    <row r="859">
      <c r="D859" s="8"/>
      <c r="E859" s="8"/>
      <c r="F859" s="7"/>
      <c r="G859" s="5"/>
      <c r="I859" s="8"/>
    </row>
    <row r="860">
      <c r="D860" s="8"/>
      <c r="E860" s="8"/>
      <c r="F860" s="7"/>
      <c r="G860" s="5"/>
      <c r="I860" s="8"/>
    </row>
    <row r="861">
      <c r="D861" s="8"/>
      <c r="E861" s="8"/>
      <c r="F861" s="7"/>
      <c r="G861" s="5"/>
      <c r="I861" s="8"/>
    </row>
    <row r="862">
      <c r="D862" s="8"/>
      <c r="E862" s="8"/>
      <c r="F862" s="7"/>
      <c r="G862" s="5"/>
      <c r="I862" s="8"/>
    </row>
    <row r="863">
      <c r="D863" s="8"/>
      <c r="E863" s="8"/>
      <c r="F863" s="7"/>
      <c r="G863" s="5"/>
      <c r="I863" s="8"/>
    </row>
    <row r="864">
      <c r="D864" s="8"/>
      <c r="E864" s="8"/>
      <c r="F864" s="7"/>
      <c r="G864" s="5"/>
      <c r="I864" s="8"/>
    </row>
    <row r="865">
      <c r="D865" s="8"/>
      <c r="E865" s="8"/>
      <c r="F865" s="7"/>
      <c r="G865" s="5"/>
      <c r="I865" s="8"/>
    </row>
    <row r="866">
      <c r="D866" s="8"/>
      <c r="E866" s="8"/>
      <c r="F866" s="7"/>
      <c r="G866" s="5"/>
      <c r="I866" s="8"/>
    </row>
    <row r="867">
      <c r="D867" s="8"/>
      <c r="E867" s="8"/>
      <c r="F867" s="7"/>
      <c r="G867" s="5"/>
      <c r="I867" s="8"/>
    </row>
    <row r="868">
      <c r="D868" s="8"/>
      <c r="E868" s="8"/>
      <c r="F868" s="7"/>
      <c r="G868" s="5"/>
      <c r="I868" s="8"/>
    </row>
    <row r="869">
      <c r="D869" s="8"/>
      <c r="E869" s="8"/>
      <c r="F869" s="7"/>
      <c r="G869" s="5"/>
      <c r="I869" s="8"/>
    </row>
    <row r="870">
      <c r="D870" s="8"/>
      <c r="E870" s="8"/>
      <c r="F870" s="7"/>
      <c r="G870" s="5"/>
      <c r="I870" s="8"/>
    </row>
    <row r="871">
      <c r="D871" s="8"/>
      <c r="E871" s="8"/>
      <c r="F871" s="7"/>
      <c r="G871" s="5"/>
      <c r="I871" s="8"/>
    </row>
    <row r="872">
      <c r="D872" s="8"/>
      <c r="E872" s="8"/>
      <c r="F872" s="7"/>
      <c r="G872" s="5"/>
      <c r="I872" s="8"/>
    </row>
    <row r="873">
      <c r="D873" s="8"/>
      <c r="E873" s="8"/>
      <c r="F873" s="7"/>
      <c r="G873" s="5"/>
      <c r="I873" s="8"/>
    </row>
    <row r="874">
      <c r="D874" s="8"/>
      <c r="E874" s="8"/>
      <c r="F874" s="7"/>
      <c r="G874" s="5"/>
      <c r="I874" s="8"/>
    </row>
    <row r="875">
      <c r="D875" s="8"/>
      <c r="E875" s="8"/>
      <c r="F875" s="7"/>
      <c r="G875" s="5"/>
      <c r="I875" s="8"/>
    </row>
    <row r="876">
      <c r="D876" s="8"/>
      <c r="E876" s="8"/>
      <c r="F876" s="7"/>
      <c r="G876" s="5"/>
      <c r="I876" s="8"/>
    </row>
    <row r="877">
      <c r="D877" s="8"/>
      <c r="E877" s="8"/>
      <c r="F877" s="7"/>
      <c r="G877" s="5"/>
      <c r="I877" s="8"/>
    </row>
    <row r="878">
      <c r="D878" s="8"/>
      <c r="E878" s="8"/>
      <c r="F878" s="7"/>
      <c r="G878" s="5"/>
      <c r="I878" s="8"/>
    </row>
    <row r="879">
      <c r="D879" s="8"/>
      <c r="E879" s="8"/>
      <c r="F879" s="7"/>
      <c r="G879" s="5"/>
      <c r="I879" s="8"/>
    </row>
    <row r="880">
      <c r="D880" s="8"/>
      <c r="E880" s="8"/>
      <c r="F880" s="7"/>
      <c r="G880" s="5"/>
      <c r="I880" s="8"/>
    </row>
    <row r="881">
      <c r="D881" s="8"/>
      <c r="E881" s="8"/>
      <c r="F881" s="7"/>
      <c r="G881" s="5"/>
      <c r="I881" s="8"/>
    </row>
    <row r="882">
      <c r="D882" s="8"/>
      <c r="E882" s="8"/>
      <c r="F882" s="7"/>
      <c r="G882" s="5"/>
      <c r="I882" s="8"/>
    </row>
    <row r="883">
      <c r="D883" s="8"/>
      <c r="E883" s="8"/>
      <c r="F883" s="7"/>
      <c r="G883" s="5"/>
      <c r="I883" s="8"/>
    </row>
    <row r="884">
      <c r="D884" s="8"/>
      <c r="E884" s="8"/>
      <c r="F884" s="7"/>
      <c r="G884" s="5"/>
      <c r="I884" s="8"/>
    </row>
    <row r="885">
      <c r="D885" s="8"/>
      <c r="E885" s="8"/>
      <c r="F885" s="7"/>
      <c r="G885" s="5"/>
      <c r="I885" s="8"/>
    </row>
    <row r="886">
      <c r="D886" s="8"/>
      <c r="E886" s="8"/>
      <c r="F886" s="7"/>
      <c r="G886" s="5"/>
      <c r="I886" s="8"/>
    </row>
    <row r="887">
      <c r="D887" s="8"/>
      <c r="E887" s="8"/>
      <c r="F887" s="7"/>
      <c r="G887" s="5"/>
      <c r="I887" s="8"/>
    </row>
    <row r="888">
      <c r="D888" s="8"/>
      <c r="E888" s="8"/>
      <c r="F888" s="7"/>
      <c r="G888" s="5"/>
      <c r="I888" s="8"/>
    </row>
    <row r="889">
      <c r="D889" s="8"/>
      <c r="E889" s="8"/>
      <c r="F889" s="7"/>
      <c r="G889" s="5"/>
      <c r="I889" s="8"/>
    </row>
    <row r="890">
      <c r="D890" s="8"/>
      <c r="E890" s="8"/>
      <c r="F890" s="7"/>
      <c r="G890" s="5"/>
      <c r="I890" s="8"/>
    </row>
    <row r="891">
      <c r="D891" s="8"/>
      <c r="E891" s="8"/>
      <c r="F891" s="7"/>
      <c r="G891" s="5"/>
      <c r="I891" s="8"/>
    </row>
    <row r="892">
      <c r="D892" s="8"/>
      <c r="E892" s="8"/>
      <c r="F892" s="7"/>
      <c r="G892" s="5"/>
      <c r="I892" s="8"/>
    </row>
    <row r="893">
      <c r="D893" s="8"/>
      <c r="E893" s="8"/>
      <c r="F893" s="7"/>
      <c r="G893" s="5"/>
      <c r="I893" s="8"/>
    </row>
    <row r="894">
      <c r="D894" s="8"/>
      <c r="E894" s="8"/>
      <c r="F894" s="7"/>
      <c r="G894" s="5"/>
      <c r="I894" s="8"/>
    </row>
    <row r="895">
      <c r="D895" s="8"/>
      <c r="E895" s="8"/>
      <c r="F895" s="7"/>
      <c r="G895" s="5"/>
      <c r="I895" s="8"/>
    </row>
    <row r="896">
      <c r="D896" s="8"/>
      <c r="E896" s="8"/>
      <c r="F896" s="7"/>
      <c r="G896" s="5"/>
      <c r="I896" s="8"/>
    </row>
    <row r="897">
      <c r="D897" s="8"/>
      <c r="E897" s="8"/>
      <c r="F897" s="7"/>
      <c r="G897" s="5"/>
      <c r="I897" s="8"/>
    </row>
    <row r="898">
      <c r="D898" s="8"/>
      <c r="E898" s="8"/>
      <c r="F898" s="7"/>
      <c r="G898" s="5"/>
      <c r="I898" s="8"/>
    </row>
    <row r="899">
      <c r="D899" s="8"/>
      <c r="E899" s="8"/>
      <c r="F899" s="7"/>
      <c r="G899" s="5"/>
      <c r="I899" s="8"/>
    </row>
    <row r="900">
      <c r="D900" s="8"/>
      <c r="E900" s="8"/>
      <c r="F900" s="7"/>
      <c r="G900" s="5"/>
      <c r="I900" s="8"/>
    </row>
    <row r="901">
      <c r="D901" s="8"/>
      <c r="E901" s="8"/>
      <c r="F901" s="7"/>
      <c r="G901" s="5"/>
      <c r="I901" s="8"/>
    </row>
    <row r="902">
      <c r="D902" s="8"/>
      <c r="E902" s="8"/>
      <c r="F902" s="7"/>
      <c r="G902" s="5"/>
      <c r="I902" s="8"/>
    </row>
    <row r="903">
      <c r="D903" s="8"/>
      <c r="E903" s="8"/>
      <c r="F903" s="7"/>
      <c r="G903" s="5"/>
      <c r="I903" s="8"/>
    </row>
    <row r="904">
      <c r="D904" s="8"/>
      <c r="E904" s="8"/>
      <c r="F904" s="7"/>
      <c r="G904" s="5"/>
      <c r="I904" s="8"/>
    </row>
    <row r="905">
      <c r="D905" s="8"/>
      <c r="E905" s="8"/>
      <c r="F905" s="7"/>
      <c r="G905" s="5"/>
      <c r="I905" s="8"/>
    </row>
    <row r="906">
      <c r="D906" s="8"/>
      <c r="E906" s="8"/>
      <c r="F906" s="7"/>
      <c r="G906" s="5"/>
      <c r="I906" s="8"/>
    </row>
    <row r="907">
      <c r="D907" s="8"/>
      <c r="E907" s="8"/>
      <c r="F907" s="7"/>
      <c r="G907" s="5"/>
      <c r="I907" s="8"/>
    </row>
    <row r="908">
      <c r="D908" s="8"/>
      <c r="E908" s="8"/>
      <c r="F908" s="7"/>
      <c r="G908" s="5"/>
      <c r="I908" s="8"/>
    </row>
    <row r="909">
      <c r="D909" s="8"/>
      <c r="E909" s="8"/>
      <c r="F909" s="7"/>
      <c r="G909" s="5"/>
      <c r="I909" s="8"/>
    </row>
    <row r="910">
      <c r="D910" s="8"/>
      <c r="E910" s="8"/>
      <c r="F910" s="7"/>
      <c r="G910" s="5"/>
      <c r="I910" s="8"/>
    </row>
    <row r="911">
      <c r="D911" s="8"/>
      <c r="E911" s="8"/>
      <c r="F911" s="7"/>
      <c r="G911" s="5"/>
      <c r="I911" s="8"/>
    </row>
    <row r="912">
      <c r="D912" s="8"/>
      <c r="E912" s="8"/>
      <c r="F912" s="7"/>
      <c r="G912" s="5"/>
      <c r="I912" s="8"/>
    </row>
    <row r="913">
      <c r="D913" s="8"/>
      <c r="E913" s="8"/>
      <c r="F913" s="7"/>
      <c r="G913" s="5"/>
      <c r="I913" s="8"/>
    </row>
    <row r="914">
      <c r="D914" s="8"/>
      <c r="E914" s="8"/>
      <c r="F914" s="7"/>
      <c r="G914" s="5"/>
      <c r="I914" s="8"/>
    </row>
    <row r="915">
      <c r="D915" s="8"/>
      <c r="E915" s="8"/>
      <c r="F915" s="7"/>
      <c r="G915" s="5"/>
      <c r="I915" s="8"/>
    </row>
    <row r="916">
      <c r="D916" s="8"/>
      <c r="E916" s="8"/>
      <c r="F916" s="7"/>
      <c r="G916" s="5"/>
      <c r="I916" s="8"/>
    </row>
    <row r="917">
      <c r="D917" s="8"/>
      <c r="E917" s="8"/>
      <c r="F917" s="7"/>
      <c r="G917" s="5"/>
      <c r="I917" s="8"/>
    </row>
    <row r="918">
      <c r="D918" s="8"/>
      <c r="E918" s="8"/>
      <c r="F918" s="7"/>
      <c r="G918" s="5"/>
      <c r="I918" s="8"/>
    </row>
    <row r="919">
      <c r="D919" s="8"/>
      <c r="E919" s="8"/>
      <c r="F919" s="7"/>
      <c r="G919" s="5"/>
      <c r="I919" s="8"/>
    </row>
    <row r="920">
      <c r="D920" s="8"/>
      <c r="E920" s="8"/>
      <c r="F920" s="7"/>
      <c r="G920" s="5"/>
      <c r="I920" s="8"/>
    </row>
    <row r="921">
      <c r="D921" s="8"/>
      <c r="E921" s="8"/>
      <c r="F921" s="7"/>
      <c r="G921" s="5"/>
      <c r="I921" s="8"/>
    </row>
    <row r="922">
      <c r="D922" s="8"/>
      <c r="E922" s="8"/>
      <c r="F922" s="7"/>
      <c r="G922" s="5"/>
      <c r="I922" s="8"/>
    </row>
    <row r="923">
      <c r="D923" s="8"/>
      <c r="E923" s="8"/>
      <c r="F923" s="7"/>
      <c r="G923" s="5"/>
      <c r="I923" s="8"/>
    </row>
    <row r="924">
      <c r="D924" s="8"/>
      <c r="E924" s="8"/>
      <c r="F924" s="7"/>
      <c r="G924" s="5"/>
      <c r="I924" s="8"/>
    </row>
    <row r="925">
      <c r="D925" s="8"/>
      <c r="E925" s="8"/>
      <c r="F925" s="7"/>
      <c r="G925" s="5"/>
      <c r="I925" s="8"/>
    </row>
    <row r="926">
      <c r="D926" s="8"/>
      <c r="E926" s="8"/>
      <c r="F926" s="7"/>
      <c r="G926" s="5"/>
      <c r="I926" s="8"/>
    </row>
    <row r="927">
      <c r="D927" s="8"/>
      <c r="E927" s="8"/>
      <c r="F927" s="7"/>
      <c r="G927" s="5"/>
      <c r="I927" s="8"/>
    </row>
    <row r="928">
      <c r="D928" s="8"/>
      <c r="E928" s="8"/>
      <c r="F928" s="7"/>
      <c r="G928" s="5"/>
      <c r="I928" s="8"/>
    </row>
    <row r="929">
      <c r="D929" s="8"/>
      <c r="E929" s="8"/>
      <c r="F929" s="7"/>
      <c r="G929" s="5"/>
      <c r="I929" s="8"/>
    </row>
    <row r="930">
      <c r="D930" s="8"/>
      <c r="E930" s="8"/>
      <c r="F930" s="7"/>
      <c r="G930" s="5"/>
      <c r="I930" s="8"/>
    </row>
    <row r="931">
      <c r="D931" s="8"/>
      <c r="E931" s="8"/>
      <c r="F931" s="7"/>
      <c r="G931" s="5"/>
      <c r="I931" s="8"/>
    </row>
    <row r="932">
      <c r="D932" s="8"/>
      <c r="E932" s="8"/>
      <c r="F932" s="7"/>
      <c r="G932" s="5"/>
      <c r="I932" s="8"/>
    </row>
    <row r="933">
      <c r="D933" s="8"/>
      <c r="E933" s="8"/>
      <c r="F933" s="7"/>
      <c r="G933" s="5"/>
      <c r="I933" s="8"/>
    </row>
    <row r="934">
      <c r="D934" s="8"/>
      <c r="E934" s="8"/>
      <c r="F934" s="7"/>
      <c r="G934" s="5"/>
      <c r="I934" s="8"/>
    </row>
    <row r="935">
      <c r="D935" s="8"/>
      <c r="E935" s="8"/>
      <c r="F935" s="7"/>
      <c r="G935" s="5"/>
      <c r="I935" s="8"/>
    </row>
    <row r="936">
      <c r="D936" s="8"/>
      <c r="E936" s="8"/>
      <c r="F936" s="7"/>
      <c r="G936" s="5"/>
      <c r="I936" s="8"/>
    </row>
    <row r="937">
      <c r="D937" s="8"/>
      <c r="E937" s="8"/>
      <c r="F937" s="7"/>
      <c r="G937" s="5"/>
      <c r="I937" s="8"/>
    </row>
    <row r="938">
      <c r="D938" s="8"/>
      <c r="E938" s="8"/>
      <c r="F938" s="7"/>
      <c r="G938" s="5"/>
      <c r="I938" s="8"/>
    </row>
    <row r="939">
      <c r="D939" s="8"/>
      <c r="E939" s="8"/>
      <c r="F939" s="7"/>
      <c r="G939" s="5"/>
      <c r="I939" s="8"/>
    </row>
    <row r="940">
      <c r="D940" s="8"/>
      <c r="E940" s="8"/>
      <c r="F940" s="7"/>
      <c r="G940" s="5"/>
      <c r="I940" s="8"/>
    </row>
    <row r="941">
      <c r="D941" s="8"/>
      <c r="E941" s="8"/>
      <c r="F941" s="7"/>
      <c r="G941" s="5"/>
      <c r="I941" s="8"/>
    </row>
    <row r="942">
      <c r="D942" s="8"/>
      <c r="E942" s="8"/>
      <c r="F942" s="7"/>
      <c r="G942" s="5"/>
      <c r="I942" s="8"/>
    </row>
    <row r="943">
      <c r="D943" s="8"/>
      <c r="E943" s="8"/>
      <c r="F943" s="7"/>
      <c r="G943" s="5"/>
      <c r="I943" s="8"/>
    </row>
    <row r="944">
      <c r="D944" s="8"/>
      <c r="E944" s="8"/>
      <c r="F944" s="7"/>
      <c r="G944" s="5"/>
      <c r="I944" s="8"/>
    </row>
    <row r="945">
      <c r="D945" s="8"/>
      <c r="E945" s="8"/>
      <c r="F945" s="7"/>
      <c r="G945" s="5"/>
      <c r="I945" s="8"/>
    </row>
    <row r="946">
      <c r="D946" s="8"/>
      <c r="E946" s="8"/>
      <c r="F946" s="7"/>
      <c r="G946" s="5"/>
      <c r="I946" s="8"/>
    </row>
    <row r="947">
      <c r="D947" s="8"/>
      <c r="E947" s="8"/>
      <c r="F947" s="7"/>
      <c r="G947" s="5"/>
      <c r="I947" s="8"/>
    </row>
    <row r="948">
      <c r="D948" s="8"/>
      <c r="E948" s="8"/>
      <c r="F948" s="7"/>
      <c r="G948" s="5"/>
      <c r="I948" s="8"/>
    </row>
    <row r="949">
      <c r="D949" s="8"/>
      <c r="E949" s="8"/>
      <c r="F949" s="7"/>
      <c r="G949" s="5"/>
      <c r="I949" s="8"/>
    </row>
    <row r="950">
      <c r="D950" s="8"/>
      <c r="E950" s="8"/>
      <c r="F950" s="7"/>
      <c r="G950" s="5"/>
      <c r="I950" s="8"/>
    </row>
    <row r="951">
      <c r="D951" s="8"/>
      <c r="E951" s="8"/>
      <c r="F951" s="7"/>
      <c r="G951" s="5"/>
      <c r="I951" s="8"/>
    </row>
    <row r="952">
      <c r="D952" s="8"/>
      <c r="E952" s="8"/>
      <c r="F952" s="7"/>
      <c r="G952" s="5"/>
      <c r="I952" s="8"/>
    </row>
    <row r="953">
      <c r="D953" s="8"/>
      <c r="E953" s="8"/>
      <c r="F953" s="7"/>
      <c r="G953" s="5"/>
      <c r="I953" s="8"/>
    </row>
    <row r="954">
      <c r="D954" s="8"/>
      <c r="E954" s="8"/>
      <c r="F954" s="7"/>
      <c r="G954" s="5"/>
      <c r="I954" s="8"/>
    </row>
    <row r="955">
      <c r="D955" s="8"/>
      <c r="E955" s="8"/>
      <c r="F955" s="7"/>
      <c r="G955" s="5"/>
      <c r="I955" s="8"/>
    </row>
    <row r="956">
      <c r="D956" s="8"/>
      <c r="E956" s="8"/>
      <c r="F956" s="7"/>
      <c r="G956" s="5"/>
      <c r="I956" s="8"/>
    </row>
    <row r="957">
      <c r="D957" s="8"/>
      <c r="E957" s="8"/>
      <c r="F957" s="7"/>
      <c r="G957" s="5"/>
      <c r="I957" s="8"/>
    </row>
    <row r="958">
      <c r="D958" s="8"/>
      <c r="E958" s="8"/>
      <c r="F958" s="7"/>
      <c r="G958" s="5"/>
      <c r="I958" s="8"/>
    </row>
    <row r="959">
      <c r="D959" s="8"/>
      <c r="E959" s="8"/>
      <c r="F959" s="7"/>
      <c r="G959" s="5"/>
      <c r="I959" s="8"/>
    </row>
    <row r="960">
      <c r="D960" s="8"/>
      <c r="E960" s="8"/>
      <c r="F960" s="7"/>
      <c r="G960" s="5"/>
      <c r="I960" s="8"/>
    </row>
    <row r="961">
      <c r="D961" s="8"/>
      <c r="E961" s="8"/>
      <c r="F961" s="7"/>
      <c r="G961" s="5"/>
      <c r="I961" s="8"/>
    </row>
    <row r="962">
      <c r="D962" s="8"/>
      <c r="E962" s="8"/>
      <c r="F962" s="7"/>
      <c r="G962" s="5"/>
      <c r="I962" s="8"/>
    </row>
    <row r="963">
      <c r="D963" s="8"/>
      <c r="E963" s="8"/>
      <c r="F963" s="7"/>
      <c r="G963" s="5"/>
      <c r="I963" s="8"/>
    </row>
    <row r="964">
      <c r="D964" s="8"/>
      <c r="E964" s="8"/>
      <c r="F964" s="7"/>
      <c r="G964" s="5"/>
      <c r="I964" s="8"/>
    </row>
    <row r="965">
      <c r="D965" s="8"/>
      <c r="E965" s="8"/>
      <c r="F965" s="7"/>
      <c r="G965" s="5"/>
      <c r="I965" s="8"/>
    </row>
    <row r="966">
      <c r="D966" s="8"/>
      <c r="E966" s="8"/>
      <c r="F966" s="7"/>
      <c r="G966" s="5"/>
      <c r="I966" s="8"/>
    </row>
    <row r="967">
      <c r="D967" s="8"/>
      <c r="E967" s="8"/>
      <c r="F967" s="7"/>
      <c r="G967" s="5"/>
      <c r="I967" s="8"/>
    </row>
    <row r="968">
      <c r="D968" s="8"/>
      <c r="E968" s="8"/>
      <c r="F968" s="7"/>
      <c r="G968" s="5"/>
      <c r="I968" s="8"/>
    </row>
    <row r="969">
      <c r="D969" s="8"/>
      <c r="E969" s="8"/>
      <c r="F969" s="7"/>
      <c r="G969" s="5"/>
      <c r="I969" s="8"/>
    </row>
    <row r="970">
      <c r="D970" s="8"/>
      <c r="E970" s="8"/>
      <c r="F970" s="7"/>
      <c r="G970" s="5"/>
      <c r="I970" s="8"/>
    </row>
    <row r="971">
      <c r="D971" s="8"/>
      <c r="E971" s="8"/>
      <c r="F971" s="7"/>
      <c r="G971" s="5"/>
      <c r="I971" s="8"/>
    </row>
    <row r="972">
      <c r="D972" s="8"/>
      <c r="E972" s="8"/>
      <c r="F972" s="7"/>
      <c r="G972" s="5"/>
      <c r="I972" s="8"/>
    </row>
    <row r="973">
      <c r="D973" s="8"/>
      <c r="E973" s="8"/>
      <c r="F973" s="7"/>
      <c r="G973" s="5"/>
      <c r="I973" s="8"/>
    </row>
    <row r="974">
      <c r="D974" s="8"/>
      <c r="E974" s="8"/>
      <c r="F974" s="7"/>
      <c r="G974" s="5"/>
      <c r="I974" s="8"/>
    </row>
    <row r="975">
      <c r="D975" s="8"/>
      <c r="E975" s="8"/>
      <c r="F975" s="7"/>
      <c r="G975" s="5"/>
      <c r="I975" s="8"/>
    </row>
    <row r="976">
      <c r="D976" s="8"/>
      <c r="E976" s="8"/>
      <c r="F976" s="7"/>
      <c r="G976" s="5"/>
      <c r="I976" s="8"/>
    </row>
    <row r="977">
      <c r="D977" s="8"/>
      <c r="E977" s="8"/>
      <c r="F977" s="7"/>
      <c r="G977" s="5"/>
      <c r="I977" s="8"/>
    </row>
    <row r="978">
      <c r="D978" s="8"/>
      <c r="E978" s="8"/>
      <c r="F978" s="7"/>
      <c r="G978" s="5"/>
      <c r="I978" s="8"/>
    </row>
    <row r="979">
      <c r="D979" s="8"/>
      <c r="E979" s="8"/>
      <c r="F979" s="7"/>
      <c r="G979" s="5"/>
      <c r="I979" s="8"/>
    </row>
    <row r="980">
      <c r="D980" s="8"/>
      <c r="E980" s="8"/>
      <c r="F980" s="7"/>
      <c r="G980" s="5"/>
      <c r="I980" s="8"/>
    </row>
    <row r="981">
      <c r="D981" s="8"/>
      <c r="E981" s="8"/>
      <c r="F981" s="7"/>
      <c r="G981" s="5"/>
      <c r="I981" s="8"/>
    </row>
    <row r="982">
      <c r="D982" s="8"/>
      <c r="E982" s="8"/>
      <c r="F982" s="7"/>
      <c r="G982" s="5"/>
      <c r="I982" s="8"/>
    </row>
    <row r="983">
      <c r="D983" s="8"/>
      <c r="E983" s="8"/>
      <c r="F983" s="7"/>
      <c r="G983" s="5"/>
      <c r="I983" s="8"/>
    </row>
    <row r="984">
      <c r="D984" s="8"/>
      <c r="E984" s="8"/>
      <c r="F984" s="7"/>
      <c r="G984" s="5"/>
      <c r="I984" s="8"/>
    </row>
    <row r="985">
      <c r="D985" s="8"/>
      <c r="E985" s="8"/>
      <c r="F985" s="7"/>
      <c r="G985" s="5"/>
      <c r="I985" s="8"/>
    </row>
    <row r="986">
      <c r="D986" s="8"/>
      <c r="E986" s="8"/>
      <c r="F986" s="7"/>
      <c r="G986" s="5"/>
      <c r="I986" s="8"/>
    </row>
    <row r="987">
      <c r="D987" s="8"/>
      <c r="E987" s="8"/>
      <c r="F987" s="7"/>
      <c r="G987" s="5"/>
      <c r="I987" s="8"/>
    </row>
    <row r="988">
      <c r="D988" s="8"/>
      <c r="E988" s="8"/>
      <c r="F988" s="7"/>
      <c r="G988" s="5"/>
      <c r="I988" s="8"/>
    </row>
    <row r="989">
      <c r="D989" s="8"/>
      <c r="E989" s="8"/>
      <c r="F989" s="7"/>
      <c r="G989" s="5"/>
      <c r="I989" s="8"/>
    </row>
    <row r="990">
      <c r="D990" s="8"/>
      <c r="E990" s="8"/>
      <c r="F990" s="7"/>
      <c r="G990" s="5"/>
      <c r="I990" s="8"/>
    </row>
    <row r="991">
      <c r="D991" s="8"/>
      <c r="E991" s="8"/>
      <c r="F991" s="7"/>
      <c r="G991" s="5"/>
      <c r="I991" s="8"/>
    </row>
    <row r="992">
      <c r="D992" s="8"/>
      <c r="E992" s="8"/>
      <c r="F992" s="7"/>
      <c r="G992" s="5"/>
      <c r="I992" s="8"/>
    </row>
    <row r="993">
      <c r="D993" s="8"/>
      <c r="E993" s="8"/>
      <c r="F993" s="7"/>
      <c r="G993" s="5"/>
      <c r="I993" s="8"/>
    </row>
    <row r="994">
      <c r="D994" s="8"/>
      <c r="E994" s="8"/>
      <c r="F994" s="7"/>
      <c r="G994" s="5"/>
      <c r="I994" s="8"/>
    </row>
    <row r="995">
      <c r="D995" s="8"/>
      <c r="E995" s="8"/>
      <c r="F995" s="7"/>
      <c r="G995" s="5"/>
      <c r="I995" s="8"/>
    </row>
    <row r="996">
      <c r="D996" s="8"/>
      <c r="E996" s="8"/>
      <c r="F996" s="7"/>
      <c r="G996" s="5"/>
      <c r="I996" s="8"/>
    </row>
    <row r="997">
      <c r="D997" s="8"/>
      <c r="E997" s="8"/>
      <c r="F997" s="7"/>
      <c r="G997" s="5"/>
      <c r="I997" s="8"/>
    </row>
    <row r="998">
      <c r="D998" s="8"/>
      <c r="E998" s="8"/>
      <c r="F998" s="7"/>
      <c r="G998" s="5"/>
      <c r="I998" s="8"/>
    </row>
    <row r="999">
      <c r="D999" s="8"/>
      <c r="E999" s="8"/>
      <c r="F999" s="7"/>
      <c r="G999" s="5"/>
      <c r="I999" s="8"/>
    </row>
    <row r="1000">
      <c r="D1000" s="8"/>
      <c r="E1000" s="8"/>
      <c r="F1000" s="7"/>
      <c r="G1000" s="5"/>
      <c r="I1000" s="8"/>
    </row>
  </sheetData>
  <mergeCells count="5">
    <mergeCell ref="A1:B1"/>
    <mergeCell ref="I1:J1"/>
    <mergeCell ref="A6:B6"/>
    <mergeCell ref="I6:J6"/>
    <mergeCell ref="I10:J10"/>
  </mergeCells>
  <dataValidations>
    <dataValidation type="list" allowBlank="1" showErrorMessage="1" sqref="E2:E1000">
      <formula1>"Mercado,Farmácia,Transporte,Gasolina,Aluguel,Internet,Luz,Saúde,Lazer,Ensino,Academia,Assinaturas,Qtal,Outros"</formula1>
    </dataValidation>
    <dataValidation type="list" allowBlank="1" showErrorMessage="1" sqref="D2:D1000 I18:I1000">
      <formula1>"Lauro,Nayara"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1.38"/>
  </cols>
  <sheetData>
    <row r="1">
      <c r="A1" s="1" t="s">
        <v>0</v>
      </c>
      <c r="D1" s="1" t="s">
        <v>1</v>
      </c>
      <c r="E1" s="1" t="s">
        <v>2</v>
      </c>
      <c r="F1" s="2" t="s">
        <v>3</v>
      </c>
      <c r="G1" s="1" t="s">
        <v>4</v>
      </c>
      <c r="I1" s="1" t="s">
        <v>5</v>
      </c>
    </row>
    <row r="2">
      <c r="A2" s="1" t="s">
        <v>6</v>
      </c>
      <c r="B2" s="9">
        <v>6917.04</v>
      </c>
      <c r="D2" s="1" t="s">
        <v>6</v>
      </c>
      <c r="E2" s="1" t="s">
        <v>33</v>
      </c>
      <c r="F2" s="1" t="s">
        <v>540</v>
      </c>
      <c r="G2" s="4">
        <v>53.31</v>
      </c>
      <c r="I2" s="1" t="s">
        <v>6</v>
      </c>
      <c r="J2" s="5">
        <f>SUMIF(D2:D1000,A2,G2:G1000)</f>
        <v>6835.57</v>
      </c>
    </row>
    <row r="3">
      <c r="A3" s="1" t="s">
        <v>9</v>
      </c>
      <c r="B3" s="9">
        <v>3262.12</v>
      </c>
      <c r="D3" s="1" t="s">
        <v>6</v>
      </c>
      <c r="E3" s="1" t="s">
        <v>285</v>
      </c>
      <c r="F3" s="1" t="s">
        <v>541</v>
      </c>
      <c r="G3" s="4">
        <v>180.0</v>
      </c>
      <c r="I3" s="1" t="s">
        <v>9</v>
      </c>
      <c r="J3" s="5">
        <f>SUMIF(D$2:D1000,A3,G$2:G1000)</f>
        <v>2359.48</v>
      </c>
    </row>
    <row r="4">
      <c r="A4" s="1" t="s">
        <v>11</v>
      </c>
      <c r="B4" s="5">
        <f>SUM(B2:B3)</f>
        <v>10179.16</v>
      </c>
      <c r="D4" s="1" t="s">
        <v>6</v>
      </c>
      <c r="E4" s="1" t="s">
        <v>7</v>
      </c>
      <c r="F4" s="1" t="s">
        <v>542</v>
      </c>
      <c r="G4" s="4">
        <v>40.04</v>
      </c>
      <c r="I4" s="1" t="s">
        <v>11</v>
      </c>
      <c r="J4" s="5">
        <f>SUM(J2:J3)</f>
        <v>9195.05</v>
      </c>
    </row>
    <row r="5">
      <c r="D5" s="1" t="s">
        <v>6</v>
      </c>
      <c r="E5" s="1" t="s">
        <v>33</v>
      </c>
      <c r="F5" s="2" t="s">
        <v>543</v>
      </c>
      <c r="G5" s="4">
        <v>39.61</v>
      </c>
    </row>
    <row r="6">
      <c r="A6" s="1" t="s">
        <v>14</v>
      </c>
      <c r="D6" s="1" t="s">
        <v>6</v>
      </c>
      <c r="E6" s="1" t="s">
        <v>18</v>
      </c>
      <c r="F6" s="2" t="s">
        <v>521</v>
      </c>
      <c r="G6" s="4">
        <v>22.45</v>
      </c>
      <c r="I6" s="1" t="s">
        <v>16</v>
      </c>
    </row>
    <row r="7">
      <c r="A7" s="1" t="s">
        <v>6</v>
      </c>
      <c r="B7" s="6">
        <f>B2/B4</f>
        <v>0.6795295486</v>
      </c>
      <c r="D7" s="1" t="s">
        <v>6</v>
      </c>
      <c r="E7" s="1" t="s">
        <v>18</v>
      </c>
      <c r="F7" s="2" t="s">
        <v>97</v>
      </c>
      <c r="G7" s="4">
        <f>18.91+27.99</f>
        <v>46.9</v>
      </c>
      <c r="I7" s="1" t="s">
        <v>6</v>
      </c>
      <c r="J7" s="6">
        <f>J2/J4</f>
        <v>0.7433967189</v>
      </c>
    </row>
    <row r="8">
      <c r="A8" s="1" t="s">
        <v>9</v>
      </c>
      <c r="B8" s="6">
        <f>B3/B4</f>
        <v>0.3204704514</v>
      </c>
      <c r="D8" s="1" t="s">
        <v>6</v>
      </c>
      <c r="E8" s="1" t="s">
        <v>285</v>
      </c>
      <c r="F8" s="2" t="s">
        <v>544</v>
      </c>
      <c r="G8" s="4">
        <v>136.0</v>
      </c>
      <c r="I8" s="1" t="s">
        <v>9</v>
      </c>
      <c r="J8" s="6">
        <f>J3/J4</f>
        <v>0.2566032811</v>
      </c>
    </row>
    <row r="9">
      <c r="D9" s="1" t="s">
        <v>6</v>
      </c>
      <c r="E9" s="1" t="s">
        <v>7</v>
      </c>
      <c r="F9" s="2" t="s">
        <v>108</v>
      </c>
      <c r="G9" s="4">
        <v>138.39</v>
      </c>
    </row>
    <row r="10">
      <c r="D10" s="1" t="s">
        <v>6</v>
      </c>
      <c r="E10" s="1" t="s">
        <v>7</v>
      </c>
      <c r="F10" s="2" t="s">
        <v>545</v>
      </c>
      <c r="G10" s="4">
        <v>43.23</v>
      </c>
      <c r="I10" s="1" t="s">
        <v>22</v>
      </c>
    </row>
    <row r="11">
      <c r="D11" s="1" t="s">
        <v>6</v>
      </c>
      <c r="E11" s="1" t="s">
        <v>62</v>
      </c>
      <c r="F11" s="2" t="s">
        <v>68</v>
      </c>
      <c r="G11" s="4">
        <v>239.9</v>
      </c>
      <c r="I11" s="1" t="s">
        <v>6</v>
      </c>
      <c r="J11" s="5">
        <f>J4*B7</f>
        <v>6248.308176</v>
      </c>
    </row>
    <row r="12">
      <c r="D12" s="1" t="s">
        <v>6</v>
      </c>
      <c r="E12" s="1" t="s">
        <v>7</v>
      </c>
      <c r="F12" s="2" t="s">
        <v>108</v>
      </c>
      <c r="G12" s="4">
        <v>282.09</v>
      </c>
      <c r="I12" s="1" t="s">
        <v>9</v>
      </c>
      <c r="J12" s="5">
        <f>J4*B8</f>
        <v>2946.741824</v>
      </c>
    </row>
    <row r="13">
      <c r="D13" s="1" t="s">
        <v>6</v>
      </c>
      <c r="E13" s="1" t="s">
        <v>33</v>
      </c>
      <c r="F13" s="2" t="s">
        <v>520</v>
      </c>
      <c r="G13" s="4">
        <v>45.16</v>
      </c>
    </row>
    <row r="14">
      <c r="D14" s="1" t="s">
        <v>6</v>
      </c>
      <c r="E14" s="1" t="s">
        <v>17</v>
      </c>
      <c r="F14" s="7"/>
      <c r="G14" s="4">
        <v>1749.0</v>
      </c>
      <c r="I14" s="1" t="s">
        <v>26</v>
      </c>
      <c r="J14" s="8" t="str">
        <f>if(J2&lt;J11,A2,A3)</f>
        <v>Nayara</v>
      </c>
    </row>
    <row r="15">
      <c r="D15" s="1" t="s">
        <v>6</v>
      </c>
      <c r="E15" s="1" t="s">
        <v>23</v>
      </c>
      <c r="F15" s="7"/>
      <c r="G15" s="4">
        <v>455.76</v>
      </c>
      <c r="I15" s="1" t="s">
        <v>27</v>
      </c>
      <c r="J15" s="5">
        <f>IF(J14=A3, abs(J11-J2)-SUMIF(I$18:I1000,A3,J$18:J1000),abs(J11-J2)-SUMIF(I$18:I1000,A2,J$18:J1000))</f>
        <v>587.2618241</v>
      </c>
    </row>
    <row r="16">
      <c r="D16" s="1" t="s">
        <v>6</v>
      </c>
      <c r="E16" s="1" t="s">
        <v>135</v>
      </c>
      <c r="F16" s="7"/>
      <c r="G16" s="4">
        <v>107.0</v>
      </c>
    </row>
    <row r="17">
      <c r="D17" s="1" t="s">
        <v>6</v>
      </c>
      <c r="E17" s="1" t="s">
        <v>46</v>
      </c>
      <c r="F17" s="7"/>
      <c r="G17" s="4">
        <v>90.0</v>
      </c>
      <c r="I17" s="1" t="s">
        <v>35</v>
      </c>
      <c r="J17" s="1" t="s">
        <v>36</v>
      </c>
    </row>
    <row r="18">
      <c r="D18" s="1" t="s">
        <v>6</v>
      </c>
      <c r="E18" s="1" t="s">
        <v>285</v>
      </c>
      <c r="F18" s="2" t="s">
        <v>372</v>
      </c>
      <c r="G18" s="4">
        <v>20.0</v>
      </c>
      <c r="I18" s="8"/>
    </row>
    <row r="19">
      <c r="D19" s="1" t="s">
        <v>6</v>
      </c>
      <c r="E19" s="1" t="s">
        <v>285</v>
      </c>
      <c r="F19" s="2" t="s">
        <v>473</v>
      </c>
      <c r="G19" s="4">
        <v>39.96</v>
      </c>
      <c r="I19" s="8"/>
    </row>
    <row r="20">
      <c r="D20" s="1" t="s">
        <v>6</v>
      </c>
      <c r="E20" s="1" t="s">
        <v>285</v>
      </c>
      <c r="F20" s="2" t="s">
        <v>546</v>
      </c>
      <c r="G20" s="4">
        <v>14.0</v>
      </c>
      <c r="I20" s="8"/>
    </row>
    <row r="21">
      <c r="D21" s="1" t="s">
        <v>6</v>
      </c>
      <c r="E21" s="1" t="s">
        <v>163</v>
      </c>
      <c r="F21" s="7"/>
      <c r="G21" s="4">
        <v>7.67</v>
      </c>
      <c r="I21" s="8"/>
    </row>
    <row r="22">
      <c r="D22" s="1" t="s">
        <v>6</v>
      </c>
      <c r="E22" s="1" t="s">
        <v>7</v>
      </c>
      <c r="F22" s="7"/>
      <c r="G22" s="4">
        <v>6.0</v>
      </c>
      <c r="I22" s="8"/>
    </row>
    <row r="23">
      <c r="D23" s="1" t="s">
        <v>6</v>
      </c>
      <c r="E23" s="1" t="s">
        <v>285</v>
      </c>
      <c r="F23" s="2" t="s">
        <v>342</v>
      </c>
      <c r="G23" s="4">
        <v>27.0</v>
      </c>
      <c r="I23" s="8"/>
    </row>
    <row r="24">
      <c r="D24" s="1" t="s">
        <v>6</v>
      </c>
      <c r="E24" s="1" t="s">
        <v>17</v>
      </c>
      <c r="F24" s="7"/>
      <c r="G24" s="4">
        <v>704.16</v>
      </c>
      <c r="I24" s="8"/>
    </row>
    <row r="25">
      <c r="D25" s="1" t="s">
        <v>6</v>
      </c>
      <c r="E25" s="1" t="s">
        <v>285</v>
      </c>
      <c r="F25" s="2" t="s">
        <v>547</v>
      </c>
      <c r="G25" s="4">
        <v>54.9</v>
      </c>
      <c r="I25" s="8"/>
    </row>
    <row r="26">
      <c r="D26" s="1" t="s">
        <v>6</v>
      </c>
      <c r="E26" s="1" t="s">
        <v>33</v>
      </c>
      <c r="F26" s="2" t="s">
        <v>168</v>
      </c>
      <c r="G26" s="4">
        <v>87.37</v>
      </c>
      <c r="I26" s="8"/>
    </row>
    <row r="27">
      <c r="D27" s="1" t="s">
        <v>6</v>
      </c>
      <c r="E27" s="1" t="s">
        <v>33</v>
      </c>
      <c r="F27" s="2" t="s">
        <v>219</v>
      </c>
      <c r="G27" s="4">
        <v>50.0</v>
      </c>
      <c r="I27" s="8"/>
    </row>
    <row r="28">
      <c r="D28" s="1" t="s">
        <v>6</v>
      </c>
      <c r="E28" s="1" t="s">
        <v>7</v>
      </c>
      <c r="F28" s="7"/>
      <c r="G28" s="4">
        <v>133.04</v>
      </c>
      <c r="I28" s="8"/>
    </row>
    <row r="29">
      <c r="D29" s="1" t="s">
        <v>6</v>
      </c>
      <c r="E29" s="1" t="s">
        <v>28</v>
      </c>
      <c r="F29" s="7"/>
      <c r="G29" s="4">
        <v>130.0</v>
      </c>
      <c r="I29" s="8"/>
    </row>
    <row r="30">
      <c r="D30" s="1" t="s">
        <v>6</v>
      </c>
      <c r="E30" s="1" t="s">
        <v>7</v>
      </c>
      <c r="F30" s="7"/>
      <c r="G30" s="4">
        <v>29.48</v>
      </c>
      <c r="I30" s="8"/>
    </row>
    <row r="31">
      <c r="D31" s="1" t="s">
        <v>6</v>
      </c>
      <c r="E31" s="1" t="s">
        <v>33</v>
      </c>
      <c r="F31" s="2" t="s">
        <v>377</v>
      </c>
      <c r="G31" s="4">
        <v>327.0</v>
      </c>
      <c r="I31" s="8"/>
    </row>
    <row r="32">
      <c r="D32" s="1" t="s">
        <v>6</v>
      </c>
      <c r="E32" s="1" t="s">
        <v>285</v>
      </c>
      <c r="F32" s="2" t="s">
        <v>548</v>
      </c>
      <c r="G32" s="4">
        <v>19.37</v>
      </c>
      <c r="I32" s="8"/>
    </row>
    <row r="33">
      <c r="D33" s="1" t="s">
        <v>6</v>
      </c>
      <c r="E33" s="1" t="s">
        <v>46</v>
      </c>
      <c r="F33" s="7"/>
      <c r="G33" s="4">
        <v>70.0</v>
      </c>
      <c r="I33" s="8"/>
    </row>
    <row r="34">
      <c r="D34" s="1" t="s">
        <v>6</v>
      </c>
      <c r="E34" s="1" t="s">
        <v>285</v>
      </c>
      <c r="F34" s="2" t="s">
        <v>549</v>
      </c>
      <c r="G34" s="4">
        <v>13.2</v>
      </c>
      <c r="I34" s="8"/>
    </row>
    <row r="35">
      <c r="D35" s="1" t="s">
        <v>6</v>
      </c>
      <c r="E35" s="1" t="s">
        <v>7</v>
      </c>
      <c r="F35" s="7"/>
      <c r="G35" s="4">
        <v>186.83</v>
      </c>
      <c r="I35" s="8"/>
    </row>
    <row r="36">
      <c r="D36" s="1" t="s">
        <v>6</v>
      </c>
      <c r="E36" s="1" t="s">
        <v>7</v>
      </c>
      <c r="F36" s="7"/>
      <c r="G36" s="4">
        <v>1.1</v>
      </c>
      <c r="I36" s="8"/>
    </row>
    <row r="37">
      <c r="D37" s="1" t="s">
        <v>6</v>
      </c>
      <c r="E37" s="1" t="s">
        <v>163</v>
      </c>
      <c r="F37" s="7"/>
      <c r="G37" s="4">
        <v>3.61</v>
      </c>
      <c r="I37" s="8"/>
    </row>
    <row r="38">
      <c r="D38" s="1" t="s">
        <v>6</v>
      </c>
      <c r="E38" s="1" t="s">
        <v>285</v>
      </c>
      <c r="F38" s="2" t="s">
        <v>342</v>
      </c>
      <c r="G38" s="4">
        <v>31.8</v>
      </c>
      <c r="I38" s="8"/>
    </row>
    <row r="39">
      <c r="D39" s="1" t="s">
        <v>6</v>
      </c>
      <c r="E39" s="1" t="s">
        <v>163</v>
      </c>
      <c r="F39" s="7"/>
      <c r="G39" s="4">
        <v>3.65</v>
      </c>
      <c r="I39" s="8"/>
    </row>
    <row r="40">
      <c r="D40" s="1" t="s">
        <v>6</v>
      </c>
      <c r="E40" s="1" t="s">
        <v>163</v>
      </c>
      <c r="F40" s="7"/>
      <c r="G40" s="4">
        <v>2.35</v>
      </c>
      <c r="I40" s="8"/>
    </row>
    <row r="41">
      <c r="D41" s="1" t="s">
        <v>6</v>
      </c>
      <c r="E41" s="1" t="s">
        <v>285</v>
      </c>
      <c r="F41" s="2" t="s">
        <v>550</v>
      </c>
      <c r="G41" s="4">
        <v>79.79</v>
      </c>
      <c r="I41" s="8"/>
    </row>
    <row r="42">
      <c r="D42" s="1" t="s">
        <v>6</v>
      </c>
      <c r="E42" s="1" t="s">
        <v>7</v>
      </c>
      <c r="F42" s="2" t="s">
        <v>343</v>
      </c>
      <c r="G42" s="4">
        <v>426.03</v>
      </c>
      <c r="I42" s="8"/>
    </row>
    <row r="43">
      <c r="D43" s="1" t="s">
        <v>6</v>
      </c>
      <c r="E43" s="1" t="s">
        <v>285</v>
      </c>
      <c r="F43" s="2" t="s">
        <v>551</v>
      </c>
      <c r="G43" s="4">
        <v>63.0</v>
      </c>
      <c r="I43" s="8"/>
    </row>
    <row r="44">
      <c r="D44" s="1" t="s">
        <v>6</v>
      </c>
      <c r="E44" s="1" t="s">
        <v>163</v>
      </c>
      <c r="F44" s="7"/>
      <c r="G44" s="4">
        <v>3.49</v>
      </c>
      <c r="I44" s="8"/>
    </row>
    <row r="45">
      <c r="D45" s="1" t="s">
        <v>6</v>
      </c>
      <c r="E45" s="1" t="s">
        <v>7</v>
      </c>
      <c r="F45" s="2" t="s">
        <v>108</v>
      </c>
      <c r="G45" s="4">
        <v>85.77</v>
      </c>
      <c r="I45" s="8"/>
    </row>
    <row r="46">
      <c r="D46" s="1" t="s">
        <v>6</v>
      </c>
      <c r="E46" s="1" t="s">
        <v>25</v>
      </c>
      <c r="F46" s="7"/>
      <c r="G46" s="4">
        <v>31.49</v>
      </c>
      <c r="I46" s="8"/>
    </row>
    <row r="47">
      <c r="D47" s="1" t="s">
        <v>6</v>
      </c>
      <c r="E47" s="1" t="s">
        <v>7</v>
      </c>
      <c r="F47" s="7"/>
      <c r="G47" s="4">
        <v>6.47</v>
      </c>
      <c r="I47" s="8"/>
    </row>
    <row r="48">
      <c r="D48" s="1" t="s">
        <v>6</v>
      </c>
      <c r="E48" s="1" t="s">
        <v>285</v>
      </c>
      <c r="F48" s="2" t="s">
        <v>342</v>
      </c>
      <c r="G48" s="4">
        <v>8.9</v>
      </c>
      <c r="I48" s="8"/>
    </row>
    <row r="49">
      <c r="D49" s="1" t="s">
        <v>6</v>
      </c>
      <c r="E49" s="1" t="s">
        <v>163</v>
      </c>
      <c r="F49" s="7"/>
      <c r="G49" s="4">
        <v>2.35</v>
      </c>
      <c r="I49" s="8"/>
    </row>
    <row r="50">
      <c r="D50" s="1" t="s">
        <v>6</v>
      </c>
      <c r="E50" s="1" t="s">
        <v>285</v>
      </c>
      <c r="F50" s="2" t="s">
        <v>550</v>
      </c>
      <c r="G50" s="4">
        <v>49.89</v>
      </c>
      <c r="I50" s="8"/>
    </row>
    <row r="51">
      <c r="D51" s="1" t="s">
        <v>6</v>
      </c>
      <c r="E51" s="1" t="s">
        <v>163</v>
      </c>
      <c r="F51" s="7"/>
      <c r="G51" s="4">
        <v>2.32</v>
      </c>
      <c r="I51" s="8"/>
    </row>
    <row r="52">
      <c r="D52" s="1" t="s">
        <v>6</v>
      </c>
      <c r="E52" s="1" t="s">
        <v>7</v>
      </c>
      <c r="F52" s="2" t="s">
        <v>108</v>
      </c>
      <c r="G52" s="4">
        <v>204.36</v>
      </c>
      <c r="I52" s="8"/>
    </row>
    <row r="53">
      <c r="D53" s="1" t="s">
        <v>6</v>
      </c>
      <c r="E53" s="1" t="s">
        <v>25</v>
      </c>
      <c r="F53" s="7"/>
      <c r="G53" s="4">
        <v>49.48</v>
      </c>
      <c r="I53" s="8"/>
    </row>
    <row r="54">
      <c r="D54" s="1" t="s">
        <v>6</v>
      </c>
      <c r="E54" s="1" t="s">
        <v>285</v>
      </c>
      <c r="F54" s="2" t="s">
        <v>552</v>
      </c>
      <c r="G54" s="4">
        <v>14.9</v>
      </c>
      <c r="I54" s="8"/>
    </row>
    <row r="55">
      <c r="D55" s="1" t="s">
        <v>6</v>
      </c>
      <c r="E55" s="1" t="s">
        <v>285</v>
      </c>
      <c r="F55" s="2" t="s">
        <v>146</v>
      </c>
      <c r="G55" s="4">
        <v>49.92</v>
      </c>
      <c r="I55" s="8"/>
    </row>
    <row r="56">
      <c r="D56" s="1" t="s">
        <v>6</v>
      </c>
      <c r="E56" s="1" t="s">
        <v>285</v>
      </c>
      <c r="F56" s="2" t="s">
        <v>553</v>
      </c>
      <c r="G56" s="4">
        <v>27.0</v>
      </c>
      <c r="I56" s="8"/>
    </row>
    <row r="57">
      <c r="D57" s="1" t="s">
        <v>6</v>
      </c>
      <c r="E57" s="1" t="s">
        <v>163</v>
      </c>
      <c r="F57" s="7"/>
      <c r="G57" s="4">
        <v>1.25</v>
      </c>
      <c r="I57" s="8"/>
    </row>
    <row r="58">
      <c r="D58" s="1" t="s">
        <v>6</v>
      </c>
      <c r="E58" s="1" t="s">
        <v>285</v>
      </c>
      <c r="F58" s="2" t="s">
        <v>342</v>
      </c>
      <c r="G58" s="4">
        <v>12.45</v>
      </c>
      <c r="I58" s="8"/>
    </row>
    <row r="59">
      <c r="D59" s="1" t="s">
        <v>6</v>
      </c>
      <c r="E59" s="1" t="s">
        <v>163</v>
      </c>
      <c r="F59" s="7"/>
      <c r="G59" s="4">
        <v>5.24</v>
      </c>
      <c r="I59" s="8"/>
    </row>
    <row r="60">
      <c r="D60" s="1" t="s">
        <v>6</v>
      </c>
      <c r="E60" s="1" t="s">
        <v>163</v>
      </c>
      <c r="F60" s="7"/>
      <c r="G60" s="4">
        <v>1.29</v>
      </c>
      <c r="I60" s="8"/>
    </row>
    <row r="61">
      <c r="D61" s="1" t="s">
        <v>6</v>
      </c>
      <c r="E61" s="1" t="s">
        <v>163</v>
      </c>
      <c r="F61" s="7"/>
      <c r="G61" s="4">
        <v>1.18</v>
      </c>
      <c r="I61" s="8"/>
    </row>
    <row r="62">
      <c r="D62" s="1" t="s">
        <v>6</v>
      </c>
      <c r="E62" s="1" t="s">
        <v>163</v>
      </c>
      <c r="F62" s="7"/>
      <c r="G62" s="4">
        <v>11.34</v>
      </c>
      <c r="I62" s="8"/>
    </row>
    <row r="63">
      <c r="D63" s="1" t="s">
        <v>6</v>
      </c>
      <c r="E63" s="1" t="s">
        <v>163</v>
      </c>
      <c r="F63" s="7"/>
      <c r="G63" s="4">
        <v>1.25</v>
      </c>
      <c r="I63" s="8"/>
    </row>
    <row r="64">
      <c r="D64" s="1" t="s">
        <v>6</v>
      </c>
      <c r="E64" s="1" t="s">
        <v>284</v>
      </c>
      <c r="F64" s="2" t="s">
        <v>169</v>
      </c>
      <c r="G64" s="4">
        <v>65.08</v>
      </c>
      <c r="I64" s="8"/>
    </row>
    <row r="65">
      <c r="D65" s="1" t="s">
        <v>9</v>
      </c>
      <c r="E65" s="1" t="s">
        <v>284</v>
      </c>
      <c r="F65" s="2" t="s">
        <v>169</v>
      </c>
      <c r="G65" s="4">
        <v>64.98</v>
      </c>
      <c r="I65" s="8"/>
    </row>
    <row r="66">
      <c r="D66" s="1" t="s">
        <v>9</v>
      </c>
      <c r="E66" s="1" t="s">
        <v>284</v>
      </c>
      <c r="F66" s="2" t="s">
        <v>554</v>
      </c>
      <c r="G66" s="4">
        <v>177.21</v>
      </c>
      <c r="I66" s="8"/>
    </row>
    <row r="67">
      <c r="D67" s="1" t="s">
        <v>9</v>
      </c>
      <c r="E67" s="8"/>
      <c r="F67" s="2" t="s">
        <v>555</v>
      </c>
      <c r="G67" s="4">
        <v>81.0</v>
      </c>
      <c r="I67" s="8"/>
    </row>
    <row r="68">
      <c r="D68" s="1" t="s">
        <v>9</v>
      </c>
      <c r="E68" s="8"/>
      <c r="F68" s="2" t="s">
        <v>556</v>
      </c>
      <c r="G68" s="4">
        <v>54.89</v>
      </c>
      <c r="I68" s="8"/>
    </row>
    <row r="69">
      <c r="D69" s="1" t="s">
        <v>9</v>
      </c>
      <c r="E69" s="8"/>
      <c r="F69" s="2" t="s">
        <v>557</v>
      </c>
      <c r="G69" s="4">
        <v>56.58</v>
      </c>
      <c r="I69" s="8"/>
    </row>
    <row r="70">
      <c r="D70" s="1" t="s">
        <v>9</v>
      </c>
      <c r="E70" s="8"/>
      <c r="F70" s="2" t="s">
        <v>209</v>
      </c>
      <c r="G70" s="4">
        <v>19.79</v>
      </c>
      <c r="I70" s="8"/>
    </row>
    <row r="71">
      <c r="D71" s="1" t="s">
        <v>9</v>
      </c>
      <c r="E71" s="8"/>
      <c r="F71" s="2" t="s">
        <v>209</v>
      </c>
      <c r="G71" s="4">
        <v>2.32</v>
      </c>
      <c r="I71" s="8"/>
    </row>
    <row r="72">
      <c r="D72" s="1" t="s">
        <v>9</v>
      </c>
      <c r="E72" s="8"/>
      <c r="F72" s="2" t="s">
        <v>209</v>
      </c>
      <c r="G72" s="4">
        <v>23.13</v>
      </c>
      <c r="I72" s="8"/>
    </row>
    <row r="73">
      <c r="D73" s="1" t="s">
        <v>9</v>
      </c>
      <c r="E73" s="8"/>
      <c r="F73" s="2" t="s">
        <v>155</v>
      </c>
      <c r="G73" s="4">
        <v>38.89</v>
      </c>
      <c r="I73" s="8"/>
    </row>
    <row r="74">
      <c r="D74" s="1" t="s">
        <v>9</v>
      </c>
      <c r="E74" s="8"/>
      <c r="F74" s="2" t="s">
        <v>558</v>
      </c>
      <c r="G74" s="4">
        <v>161.69</v>
      </c>
      <c r="I74" s="8"/>
    </row>
    <row r="75">
      <c r="D75" s="1" t="s">
        <v>9</v>
      </c>
      <c r="E75" s="8"/>
      <c r="F75" s="2" t="s">
        <v>558</v>
      </c>
      <c r="G75" s="4">
        <v>108.23</v>
      </c>
      <c r="I75" s="8"/>
    </row>
    <row r="76">
      <c r="D76" s="1" t="s">
        <v>9</v>
      </c>
      <c r="E76" s="8"/>
      <c r="F76" s="2" t="s">
        <v>559</v>
      </c>
      <c r="G76" s="4">
        <v>100.0</v>
      </c>
      <c r="I76" s="8"/>
    </row>
    <row r="77">
      <c r="D77" s="1" t="s">
        <v>9</v>
      </c>
      <c r="E77" s="8"/>
      <c r="F77" s="2" t="s">
        <v>560</v>
      </c>
      <c r="G77" s="4">
        <v>148.82</v>
      </c>
      <c r="I77" s="8"/>
    </row>
    <row r="78">
      <c r="D78" s="1" t="s">
        <v>9</v>
      </c>
      <c r="E78" s="8"/>
      <c r="F78" s="2" t="s">
        <v>151</v>
      </c>
      <c r="G78" s="4">
        <v>25.9</v>
      </c>
      <c r="I78" s="8"/>
    </row>
    <row r="79">
      <c r="D79" s="1" t="s">
        <v>9</v>
      </c>
      <c r="E79" s="8"/>
      <c r="F79" s="2" t="s">
        <v>561</v>
      </c>
      <c r="G79" s="4">
        <v>54.0</v>
      </c>
      <c r="I79" s="8"/>
    </row>
    <row r="80">
      <c r="D80" s="1" t="s">
        <v>9</v>
      </c>
      <c r="E80" s="8"/>
      <c r="F80" s="2" t="s">
        <v>562</v>
      </c>
      <c r="G80" s="4">
        <v>33.97</v>
      </c>
      <c r="I80" s="8"/>
    </row>
    <row r="81">
      <c r="D81" s="1" t="s">
        <v>9</v>
      </c>
      <c r="E81" s="8"/>
      <c r="F81" s="2" t="s">
        <v>563</v>
      </c>
      <c r="G81" s="4">
        <v>65.7</v>
      </c>
      <c r="I81" s="8"/>
    </row>
    <row r="82">
      <c r="D82" s="1" t="s">
        <v>9</v>
      </c>
      <c r="E82" s="8"/>
      <c r="F82" s="2" t="s">
        <v>209</v>
      </c>
      <c r="G82" s="4">
        <v>17.61</v>
      </c>
      <c r="I82" s="8"/>
    </row>
    <row r="83">
      <c r="D83" s="1" t="s">
        <v>9</v>
      </c>
      <c r="E83" s="8"/>
      <c r="F83" s="2" t="s">
        <v>151</v>
      </c>
      <c r="G83" s="4">
        <v>8.55</v>
      </c>
      <c r="I83" s="8"/>
    </row>
    <row r="84">
      <c r="D84" s="1" t="s">
        <v>9</v>
      </c>
      <c r="E84" s="8"/>
      <c r="F84" s="2" t="s">
        <v>59</v>
      </c>
      <c r="G84" s="4">
        <v>70.97</v>
      </c>
      <c r="I84" s="8"/>
    </row>
    <row r="85">
      <c r="D85" s="1" t="s">
        <v>9</v>
      </c>
      <c r="E85" s="8"/>
      <c r="F85" s="2" t="s">
        <v>209</v>
      </c>
      <c r="G85" s="4">
        <v>7.86</v>
      </c>
      <c r="I85" s="8"/>
    </row>
    <row r="86">
      <c r="D86" s="1" t="s">
        <v>9</v>
      </c>
      <c r="E86" s="8"/>
      <c r="F86" s="2" t="s">
        <v>209</v>
      </c>
      <c r="G86" s="4">
        <v>11.87</v>
      </c>
      <c r="I86" s="8"/>
    </row>
    <row r="87">
      <c r="D87" s="1" t="s">
        <v>9</v>
      </c>
      <c r="E87" s="8"/>
      <c r="F87" s="2" t="s">
        <v>564</v>
      </c>
      <c r="G87" s="4">
        <v>30.0</v>
      </c>
      <c r="I87" s="8"/>
    </row>
    <row r="88">
      <c r="D88" s="1" t="s">
        <v>9</v>
      </c>
      <c r="E88" s="8"/>
      <c r="F88" s="2" t="s">
        <v>565</v>
      </c>
      <c r="G88" s="4">
        <v>22.99</v>
      </c>
      <c r="I88" s="8"/>
    </row>
    <row r="89">
      <c r="D89" s="1" t="s">
        <v>9</v>
      </c>
      <c r="E89" s="8"/>
      <c r="F89" s="2" t="s">
        <v>566</v>
      </c>
      <c r="G89" s="4">
        <v>11.0</v>
      </c>
      <c r="I89" s="8"/>
    </row>
    <row r="90">
      <c r="D90" s="1" t="s">
        <v>9</v>
      </c>
      <c r="E90" s="8"/>
      <c r="F90" s="2" t="s">
        <v>567</v>
      </c>
      <c r="G90" s="4">
        <v>83.32</v>
      </c>
      <c r="I90" s="8"/>
    </row>
    <row r="91">
      <c r="D91" s="1" t="s">
        <v>9</v>
      </c>
      <c r="E91" s="8"/>
      <c r="F91" s="2" t="s">
        <v>568</v>
      </c>
      <c r="G91" s="4">
        <v>164.9</v>
      </c>
      <c r="I91" s="8"/>
    </row>
    <row r="92">
      <c r="D92" s="1" t="s">
        <v>9</v>
      </c>
      <c r="E92" s="8"/>
      <c r="F92" s="2" t="s">
        <v>151</v>
      </c>
      <c r="G92" s="4">
        <v>99.86</v>
      </c>
      <c r="I92" s="8"/>
    </row>
    <row r="93">
      <c r="D93" s="1" t="s">
        <v>9</v>
      </c>
      <c r="E93" s="8"/>
      <c r="F93" s="2" t="s">
        <v>58</v>
      </c>
      <c r="G93" s="4">
        <v>15.01</v>
      </c>
      <c r="I93" s="8"/>
    </row>
    <row r="94">
      <c r="D94" s="1" t="s">
        <v>9</v>
      </c>
      <c r="E94" s="8"/>
      <c r="F94" s="2" t="s">
        <v>209</v>
      </c>
      <c r="G94" s="4">
        <v>5.29</v>
      </c>
      <c r="I94" s="8"/>
    </row>
    <row r="95">
      <c r="D95" s="1" t="s">
        <v>9</v>
      </c>
      <c r="E95" s="8"/>
      <c r="F95" s="2" t="s">
        <v>305</v>
      </c>
      <c r="G95" s="4">
        <v>9.99</v>
      </c>
      <c r="I95" s="8"/>
    </row>
    <row r="96">
      <c r="D96" s="1" t="s">
        <v>9</v>
      </c>
      <c r="E96" s="8"/>
      <c r="F96" s="2" t="s">
        <v>58</v>
      </c>
      <c r="G96" s="4">
        <v>8.08</v>
      </c>
      <c r="I96" s="8"/>
    </row>
    <row r="97">
      <c r="D97" s="1" t="s">
        <v>9</v>
      </c>
      <c r="E97" s="8"/>
      <c r="F97" s="2" t="s">
        <v>151</v>
      </c>
      <c r="G97" s="4">
        <v>20.04</v>
      </c>
      <c r="I97" s="8"/>
    </row>
    <row r="98">
      <c r="D98" s="1" t="s">
        <v>9</v>
      </c>
      <c r="E98" s="8"/>
      <c r="F98" s="2" t="s">
        <v>58</v>
      </c>
      <c r="G98" s="4">
        <v>21.04</v>
      </c>
      <c r="I98" s="8"/>
    </row>
    <row r="99">
      <c r="D99" s="1" t="s">
        <v>9</v>
      </c>
      <c r="E99" s="8"/>
      <c r="F99" s="2" t="s">
        <v>462</v>
      </c>
      <c r="G99" s="4">
        <v>22.9</v>
      </c>
      <c r="I99" s="8"/>
    </row>
    <row r="100">
      <c r="D100" s="1" t="s">
        <v>9</v>
      </c>
      <c r="E100" s="8"/>
      <c r="F100" s="2" t="s">
        <v>469</v>
      </c>
      <c r="G100" s="4">
        <v>305.48</v>
      </c>
      <c r="I100" s="8"/>
    </row>
    <row r="101">
      <c r="D101" s="1" t="s">
        <v>9</v>
      </c>
      <c r="E101" s="8"/>
      <c r="F101" s="2" t="s">
        <v>58</v>
      </c>
      <c r="G101" s="4">
        <v>10.25</v>
      </c>
      <c r="I101" s="8"/>
    </row>
    <row r="102">
      <c r="D102" s="1" t="s">
        <v>9</v>
      </c>
      <c r="E102" s="8"/>
      <c r="F102" s="2" t="s">
        <v>569</v>
      </c>
      <c r="G102" s="4">
        <v>25.04</v>
      </c>
      <c r="I102" s="8"/>
    </row>
    <row r="103">
      <c r="D103" s="1" t="s">
        <v>9</v>
      </c>
      <c r="E103" s="8"/>
      <c r="F103" s="2" t="s">
        <v>152</v>
      </c>
      <c r="G103" s="4">
        <v>5.0</v>
      </c>
      <c r="I103" s="8"/>
    </row>
    <row r="104">
      <c r="D104" s="1" t="s">
        <v>9</v>
      </c>
      <c r="E104" s="8"/>
      <c r="F104" s="2" t="s">
        <v>570</v>
      </c>
      <c r="G104" s="4">
        <v>22.0</v>
      </c>
      <c r="I104" s="8"/>
    </row>
    <row r="105">
      <c r="D105" s="1" t="s">
        <v>9</v>
      </c>
      <c r="E105" s="8"/>
      <c r="F105" s="2" t="s">
        <v>571</v>
      </c>
      <c r="G105" s="4">
        <v>10.0</v>
      </c>
      <c r="I105" s="8"/>
    </row>
    <row r="106">
      <c r="D106" s="1" t="s">
        <v>9</v>
      </c>
      <c r="E106" s="8"/>
      <c r="F106" s="2" t="s">
        <v>229</v>
      </c>
      <c r="G106" s="4">
        <v>42.04</v>
      </c>
      <c r="I106" s="8"/>
    </row>
    <row r="107">
      <c r="D107" s="1" t="s">
        <v>9</v>
      </c>
      <c r="E107" s="8"/>
      <c r="F107" s="2" t="s">
        <v>571</v>
      </c>
      <c r="G107" s="4">
        <v>29.55</v>
      </c>
      <c r="I107" s="8"/>
    </row>
    <row r="108">
      <c r="D108" s="1" t="s">
        <v>9</v>
      </c>
      <c r="E108" s="8"/>
      <c r="F108" s="2" t="s">
        <v>209</v>
      </c>
      <c r="G108" s="4">
        <v>6.5</v>
      </c>
      <c r="I108" s="8"/>
    </row>
    <row r="109">
      <c r="D109" s="1" t="s">
        <v>9</v>
      </c>
      <c r="E109" s="8"/>
      <c r="F109" s="2" t="s">
        <v>209</v>
      </c>
      <c r="G109" s="4">
        <v>10.5</v>
      </c>
      <c r="I109" s="8"/>
    </row>
    <row r="110">
      <c r="D110" s="1" t="s">
        <v>9</v>
      </c>
      <c r="E110" s="8"/>
      <c r="F110" s="2" t="s">
        <v>280</v>
      </c>
      <c r="G110" s="4">
        <v>12.6</v>
      </c>
      <c r="I110" s="8"/>
    </row>
    <row r="111">
      <c r="D111" s="1" t="s">
        <v>9</v>
      </c>
      <c r="E111" s="8"/>
      <c r="F111" s="2" t="s">
        <v>209</v>
      </c>
      <c r="G111" s="4">
        <v>12.75</v>
      </c>
      <c r="I111" s="8"/>
    </row>
    <row r="112">
      <c r="D112" s="1" t="s">
        <v>9</v>
      </c>
      <c r="E112" s="8"/>
      <c r="F112" s="2" t="s">
        <v>209</v>
      </c>
      <c r="G112" s="4">
        <v>2.58</v>
      </c>
      <c r="I112" s="8"/>
    </row>
    <row r="113">
      <c r="D113" s="1" t="s">
        <v>9</v>
      </c>
      <c r="E113" s="8"/>
      <c r="F113" s="2" t="s">
        <v>209</v>
      </c>
      <c r="G113" s="4">
        <v>2.47</v>
      </c>
      <c r="I113" s="8"/>
    </row>
    <row r="114">
      <c r="D114" s="1" t="s">
        <v>9</v>
      </c>
      <c r="E114" s="8"/>
      <c r="F114" s="2" t="s">
        <v>209</v>
      </c>
      <c r="G114" s="4">
        <v>2.54</v>
      </c>
      <c r="I114" s="8"/>
    </row>
    <row r="115">
      <c r="D115" s="1" t="s">
        <v>9</v>
      </c>
      <c r="E115" s="8"/>
      <c r="F115" s="2" t="s">
        <v>200</v>
      </c>
      <c r="G115" s="4">
        <v>11.8</v>
      </c>
      <c r="I115" s="8"/>
    </row>
    <row r="116">
      <c r="D116" s="8"/>
      <c r="E116" s="8"/>
      <c r="F116" s="7"/>
      <c r="G116" s="5"/>
      <c r="I116" s="8"/>
    </row>
    <row r="117">
      <c r="D117" s="8"/>
      <c r="E117" s="8"/>
      <c r="F117" s="7"/>
      <c r="G117" s="5"/>
      <c r="I117" s="8"/>
    </row>
    <row r="118">
      <c r="D118" s="8"/>
      <c r="E118" s="8"/>
      <c r="F118" s="7"/>
      <c r="G118" s="5"/>
      <c r="I118" s="8"/>
    </row>
    <row r="119">
      <c r="D119" s="8"/>
      <c r="E119" s="8"/>
      <c r="F119" s="7"/>
      <c r="G119" s="5"/>
      <c r="I119" s="8"/>
    </row>
    <row r="120">
      <c r="D120" s="8"/>
      <c r="E120" s="8"/>
      <c r="F120" s="7"/>
      <c r="G120" s="5"/>
      <c r="I120" s="8"/>
    </row>
    <row r="121">
      <c r="D121" s="8"/>
      <c r="E121" s="8"/>
      <c r="F121" s="7"/>
      <c r="G121" s="5"/>
      <c r="I121" s="8"/>
    </row>
    <row r="122">
      <c r="D122" s="8"/>
      <c r="E122" s="8"/>
      <c r="F122" s="7"/>
      <c r="G122" s="5"/>
      <c r="I122" s="8"/>
    </row>
    <row r="123">
      <c r="D123" s="8"/>
      <c r="E123" s="8"/>
      <c r="F123" s="7"/>
      <c r="G123" s="5"/>
      <c r="I123" s="8"/>
    </row>
    <row r="124">
      <c r="D124" s="8"/>
      <c r="E124" s="8"/>
      <c r="F124" s="7"/>
      <c r="G124" s="5"/>
      <c r="I124" s="8"/>
    </row>
    <row r="125">
      <c r="D125" s="8"/>
      <c r="E125" s="8"/>
      <c r="F125" s="7"/>
      <c r="G125" s="5"/>
      <c r="I125" s="8"/>
    </row>
    <row r="126">
      <c r="D126" s="8"/>
      <c r="E126" s="8"/>
      <c r="F126" s="7"/>
      <c r="G126" s="5"/>
      <c r="I126" s="8"/>
    </row>
    <row r="127">
      <c r="D127" s="8"/>
      <c r="E127" s="8"/>
      <c r="F127" s="7"/>
      <c r="G127" s="5"/>
      <c r="I127" s="8"/>
    </row>
    <row r="128">
      <c r="D128" s="8"/>
      <c r="E128" s="8"/>
      <c r="F128" s="7"/>
      <c r="G128" s="5"/>
      <c r="I128" s="8"/>
    </row>
    <row r="129">
      <c r="D129" s="8"/>
      <c r="E129" s="8"/>
      <c r="F129" s="7"/>
      <c r="G129" s="5"/>
      <c r="I129" s="8"/>
    </row>
    <row r="130">
      <c r="D130" s="8"/>
      <c r="E130" s="8"/>
      <c r="F130" s="7"/>
      <c r="G130" s="5"/>
      <c r="I130" s="8"/>
    </row>
    <row r="131">
      <c r="D131" s="8"/>
      <c r="E131" s="8"/>
      <c r="F131" s="7"/>
      <c r="G131" s="5"/>
      <c r="I131" s="8"/>
    </row>
    <row r="132">
      <c r="D132" s="8"/>
      <c r="E132" s="8"/>
      <c r="F132" s="7"/>
      <c r="G132" s="5"/>
      <c r="I132" s="8"/>
    </row>
    <row r="133">
      <c r="D133" s="8"/>
      <c r="E133" s="8"/>
      <c r="F133" s="7"/>
      <c r="G133" s="5"/>
      <c r="I133" s="8"/>
    </row>
    <row r="134">
      <c r="D134" s="8"/>
      <c r="E134" s="8"/>
      <c r="F134" s="7"/>
      <c r="G134" s="5"/>
      <c r="I134" s="8"/>
    </row>
    <row r="135">
      <c r="D135" s="8"/>
      <c r="E135" s="8"/>
      <c r="F135" s="7"/>
      <c r="G135" s="5"/>
      <c r="I135" s="8"/>
    </row>
    <row r="136">
      <c r="D136" s="8"/>
      <c r="E136" s="8"/>
      <c r="F136" s="7"/>
      <c r="G136" s="5"/>
      <c r="I136" s="8"/>
    </row>
    <row r="137">
      <c r="D137" s="8"/>
      <c r="E137" s="8"/>
      <c r="F137" s="7"/>
      <c r="G137" s="5"/>
      <c r="I137" s="8"/>
    </row>
    <row r="138">
      <c r="D138" s="8"/>
      <c r="E138" s="8"/>
      <c r="F138" s="7"/>
      <c r="G138" s="5"/>
      <c r="I138" s="8"/>
    </row>
    <row r="139">
      <c r="D139" s="8"/>
      <c r="E139" s="8"/>
      <c r="F139" s="7"/>
      <c r="G139" s="5"/>
      <c r="I139" s="8"/>
    </row>
    <row r="140">
      <c r="D140" s="8"/>
      <c r="E140" s="8"/>
      <c r="F140" s="7"/>
      <c r="G140" s="5"/>
      <c r="I140" s="8"/>
    </row>
    <row r="141">
      <c r="D141" s="8"/>
      <c r="E141" s="8"/>
      <c r="F141" s="7"/>
      <c r="G141" s="5"/>
      <c r="I141" s="8"/>
    </row>
    <row r="142">
      <c r="D142" s="8"/>
      <c r="E142" s="8"/>
      <c r="F142" s="7"/>
      <c r="G142" s="5"/>
      <c r="I142" s="8"/>
    </row>
    <row r="143">
      <c r="D143" s="8"/>
      <c r="E143" s="8"/>
      <c r="F143" s="7"/>
      <c r="G143" s="5"/>
      <c r="I143" s="8"/>
    </row>
    <row r="144">
      <c r="D144" s="8"/>
      <c r="E144" s="8"/>
      <c r="F144" s="7"/>
      <c r="G144" s="5"/>
      <c r="I144" s="8"/>
    </row>
    <row r="145">
      <c r="D145" s="8"/>
      <c r="E145" s="8"/>
      <c r="F145" s="7"/>
      <c r="G145" s="5"/>
      <c r="I145" s="8"/>
    </row>
    <row r="146">
      <c r="D146" s="8"/>
      <c r="E146" s="8"/>
      <c r="F146" s="7"/>
      <c r="G146" s="5"/>
      <c r="I146" s="8"/>
    </row>
    <row r="147">
      <c r="D147" s="8"/>
      <c r="E147" s="8"/>
      <c r="F147" s="7"/>
      <c r="G147" s="5"/>
      <c r="I147" s="8"/>
    </row>
    <row r="148">
      <c r="D148" s="8"/>
      <c r="E148" s="8"/>
      <c r="F148" s="7"/>
      <c r="G148" s="5"/>
      <c r="I148" s="8"/>
    </row>
    <row r="149">
      <c r="D149" s="8"/>
      <c r="E149" s="8"/>
      <c r="F149" s="7"/>
      <c r="G149" s="5"/>
      <c r="I149" s="8"/>
    </row>
    <row r="150">
      <c r="D150" s="8"/>
      <c r="E150" s="8"/>
      <c r="F150" s="7"/>
      <c r="G150" s="5"/>
      <c r="I150" s="8"/>
    </row>
    <row r="151">
      <c r="D151" s="8"/>
      <c r="E151" s="8"/>
      <c r="F151" s="7"/>
      <c r="G151" s="5"/>
      <c r="I151" s="8"/>
    </row>
    <row r="152">
      <c r="D152" s="8"/>
      <c r="E152" s="8"/>
      <c r="F152" s="7"/>
      <c r="G152" s="5"/>
      <c r="I152" s="8"/>
    </row>
    <row r="153">
      <c r="D153" s="8"/>
      <c r="E153" s="8"/>
      <c r="F153" s="7"/>
      <c r="G153" s="5"/>
      <c r="I153" s="8"/>
    </row>
    <row r="154">
      <c r="D154" s="8"/>
      <c r="E154" s="8"/>
      <c r="F154" s="7"/>
      <c r="G154" s="5"/>
      <c r="I154" s="8"/>
    </row>
    <row r="155">
      <c r="D155" s="8"/>
      <c r="E155" s="8"/>
      <c r="F155" s="7"/>
      <c r="G155" s="5"/>
      <c r="I155" s="8"/>
    </row>
    <row r="156">
      <c r="D156" s="8"/>
      <c r="E156" s="8"/>
      <c r="F156" s="7"/>
      <c r="G156" s="5"/>
      <c r="I156" s="8"/>
    </row>
    <row r="157">
      <c r="D157" s="8"/>
      <c r="E157" s="8"/>
      <c r="F157" s="7"/>
      <c r="G157" s="5"/>
      <c r="I157" s="8"/>
    </row>
    <row r="158">
      <c r="D158" s="8"/>
      <c r="E158" s="8"/>
      <c r="F158" s="7"/>
      <c r="G158" s="5"/>
      <c r="I158" s="8"/>
    </row>
    <row r="159">
      <c r="D159" s="8"/>
      <c r="E159" s="8"/>
      <c r="F159" s="7"/>
      <c r="G159" s="5"/>
      <c r="I159" s="8"/>
    </row>
    <row r="160">
      <c r="D160" s="8"/>
      <c r="E160" s="8"/>
      <c r="F160" s="7"/>
      <c r="G160" s="5"/>
      <c r="I160" s="8"/>
    </row>
    <row r="161">
      <c r="D161" s="8"/>
      <c r="E161" s="8"/>
      <c r="F161" s="7"/>
      <c r="G161" s="5"/>
      <c r="I161" s="8"/>
    </row>
    <row r="162">
      <c r="D162" s="8"/>
      <c r="E162" s="8"/>
      <c r="F162" s="7"/>
      <c r="G162" s="5"/>
      <c r="I162" s="8"/>
    </row>
    <row r="163">
      <c r="D163" s="8"/>
      <c r="E163" s="8"/>
      <c r="F163" s="7"/>
      <c r="G163" s="5"/>
      <c r="I163" s="8"/>
    </row>
    <row r="164">
      <c r="D164" s="8"/>
      <c r="E164" s="8"/>
      <c r="F164" s="7"/>
      <c r="G164" s="5"/>
      <c r="I164" s="8"/>
    </row>
    <row r="165">
      <c r="D165" s="8"/>
      <c r="E165" s="8"/>
      <c r="F165" s="7"/>
      <c r="G165" s="5"/>
      <c r="I165" s="8"/>
    </row>
    <row r="166">
      <c r="D166" s="8"/>
      <c r="E166" s="8"/>
      <c r="F166" s="7"/>
      <c r="G166" s="5"/>
      <c r="I166" s="8"/>
    </row>
    <row r="167">
      <c r="D167" s="8"/>
      <c r="E167" s="8"/>
      <c r="F167" s="7"/>
      <c r="G167" s="5"/>
      <c r="I167" s="8"/>
    </row>
    <row r="168">
      <c r="D168" s="8"/>
      <c r="E168" s="8"/>
      <c r="F168" s="7"/>
      <c r="G168" s="5"/>
      <c r="I168" s="8"/>
    </row>
    <row r="169">
      <c r="D169" s="8"/>
      <c r="E169" s="8"/>
      <c r="F169" s="7"/>
      <c r="G169" s="5"/>
      <c r="I169" s="8"/>
    </row>
    <row r="170">
      <c r="D170" s="8"/>
      <c r="E170" s="8"/>
      <c r="F170" s="7"/>
      <c r="G170" s="5"/>
      <c r="I170" s="8"/>
    </row>
    <row r="171">
      <c r="D171" s="8"/>
      <c r="E171" s="8"/>
      <c r="F171" s="7"/>
      <c r="G171" s="5"/>
      <c r="I171" s="8"/>
    </row>
    <row r="172">
      <c r="D172" s="8"/>
      <c r="E172" s="8"/>
      <c r="F172" s="7"/>
      <c r="G172" s="5"/>
      <c r="I172" s="8"/>
    </row>
    <row r="173">
      <c r="D173" s="8"/>
      <c r="E173" s="8"/>
      <c r="F173" s="7"/>
      <c r="G173" s="5"/>
      <c r="I173" s="8"/>
    </row>
    <row r="174">
      <c r="D174" s="8"/>
      <c r="E174" s="8"/>
      <c r="F174" s="7"/>
      <c r="G174" s="5"/>
      <c r="I174" s="8"/>
    </row>
    <row r="175">
      <c r="D175" s="8"/>
      <c r="E175" s="8"/>
      <c r="F175" s="7"/>
      <c r="G175" s="5"/>
      <c r="I175" s="8"/>
    </row>
    <row r="176">
      <c r="D176" s="8"/>
      <c r="E176" s="8"/>
      <c r="F176" s="7"/>
      <c r="G176" s="5"/>
      <c r="I176" s="8"/>
    </row>
    <row r="177">
      <c r="D177" s="8"/>
      <c r="E177" s="8"/>
      <c r="F177" s="7"/>
      <c r="G177" s="5"/>
      <c r="I177" s="8"/>
    </row>
    <row r="178">
      <c r="D178" s="8"/>
      <c r="E178" s="8"/>
      <c r="F178" s="7"/>
      <c r="G178" s="5"/>
      <c r="I178" s="8"/>
    </row>
    <row r="179">
      <c r="D179" s="8"/>
      <c r="E179" s="8"/>
      <c r="F179" s="7"/>
      <c r="G179" s="5"/>
      <c r="I179" s="8"/>
    </row>
    <row r="180">
      <c r="D180" s="8"/>
      <c r="E180" s="8"/>
      <c r="F180" s="7"/>
      <c r="G180" s="5"/>
      <c r="I180" s="8"/>
    </row>
    <row r="181">
      <c r="D181" s="8"/>
      <c r="E181" s="8"/>
      <c r="F181" s="7"/>
      <c r="G181" s="5"/>
      <c r="I181" s="8"/>
    </row>
    <row r="182">
      <c r="D182" s="8"/>
      <c r="E182" s="8"/>
      <c r="F182" s="7"/>
      <c r="G182" s="5"/>
      <c r="I182" s="8"/>
    </row>
    <row r="183">
      <c r="D183" s="8"/>
      <c r="E183" s="8"/>
      <c r="F183" s="7"/>
      <c r="G183" s="5"/>
      <c r="I183" s="8"/>
    </row>
    <row r="184">
      <c r="D184" s="8"/>
      <c r="E184" s="8"/>
      <c r="F184" s="7"/>
      <c r="G184" s="5"/>
      <c r="I184" s="8"/>
    </row>
    <row r="185">
      <c r="D185" s="8"/>
      <c r="E185" s="8"/>
      <c r="F185" s="7"/>
      <c r="G185" s="5"/>
      <c r="I185" s="8"/>
    </row>
    <row r="186">
      <c r="D186" s="8"/>
      <c r="E186" s="8"/>
      <c r="F186" s="7"/>
      <c r="G186" s="5"/>
      <c r="I186" s="8"/>
    </row>
    <row r="187">
      <c r="D187" s="8"/>
      <c r="E187" s="8"/>
      <c r="F187" s="7"/>
      <c r="G187" s="5"/>
      <c r="I187" s="8"/>
    </row>
    <row r="188">
      <c r="D188" s="8"/>
      <c r="E188" s="8"/>
      <c r="F188" s="7"/>
      <c r="G188" s="5"/>
      <c r="I188" s="8"/>
    </row>
    <row r="189">
      <c r="D189" s="8"/>
      <c r="E189" s="8"/>
      <c r="F189" s="7"/>
      <c r="G189" s="5"/>
      <c r="I189" s="8"/>
    </row>
    <row r="190">
      <c r="D190" s="8"/>
      <c r="E190" s="8"/>
      <c r="F190" s="7"/>
      <c r="G190" s="5"/>
      <c r="I190" s="8"/>
    </row>
    <row r="191">
      <c r="D191" s="8"/>
      <c r="E191" s="8"/>
      <c r="F191" s="7"/>
      <c r="G191" s="5"/>
      <c r="I191" s="8"/>
    </row>
    <row r="192">
      <c r="D192" s="8"/>
      <c r="E192" s="8"/>
      <c r="F192" s="7"/>
      <c r="G192" s="5"/>
      <c r="I192" s="8"/>
    </row>
    <row r="193">
      <c r="D193" s="8"/>
      <c r="E193" s="8"/>
      <c r="F193" s="7"/>
      <c r="G193" s="5"/>
      <c r="I193" s="8"/>
    </row>
    <row r="194">
      <c r="D194" s="8"/>
      <c r="E194" s="8"/>
      <c r="F194" s="7"/>
      <c r="G194" s="5"/>
      <c r="I194" s="8"/>
    </row>
    <row r="195">
      <c r="D195" s="8"/>
      <c r="E195" s="8"/>
      <c r="F195" s="7"/>
      <c r="G195" s="5"/>
      <c r="I195" s="8"/>
    </row>
    <row r="196">
      <c r="D196" s="8"/>
      <c r="E196" s="8"/>
      <c r="F196" s="7"/>
      <c r="G196" s="5"/>
      <c r="I196" s="8"/>
    </row>
    <row r="197">
      <c r="D197" s="8"/>
      <c r="E197" s="8"/>
      <c r="F197" s="7"/>
      <c r="G197" s="5"/>
      <c r="I197" s="8"/>
    </row>
    <row r="198">
      <c r="D198" s="8"/>
      <c r="E198" s="8"/>
      <c r="F198" s="7"/>
      <c r="G198" s="5"/>
      <c r="I198" s="8"/>
    </row>
    <row r="199">
      <c r="D199" s="8"/>
      <c r="E199" s="8"/>
      <c r="F199" s="7"/>
      <c r="G199" s="5"/>
      <c r="I199" s="8"/>
    </row>
    <row r="200">
      <c r="D200" s="8"/>
      <c r="E200" s="8"/>
      <c r="F200" s="7"/>
      <c r="G200" s="5"/>
      <c r="I200" s="8"/>
    </row>
    <row r="201">
      <c r="D201" s="8"/>
      <c r="E201" s="8"/>
      <c r="F201" s="7"/>
      <c r="G201" s="5"/>
      <c r="I201" s="8"/>
    </row>
    <row r="202">
      <c r="D202" s="8"/>
      <c r="E202" s="8"/>
      <c r="F202" s="7"/>
      <c r="G202" s="5"/>
      <c r="I202" s="8"/>
    </row>
    <row r="203">
      <c r="D203" s="8"/>
      <c r="E203" s="8"/>
      <c r="F203" s="7"/>
      <c r="G203" s="5"/>
      <c r="I203" s="8"/>
    </row>
    <row r="204">
      <c r="D204" s="8"/>
      <c r="E204" s="8"/>
      <c r="F204" s="7"/>
      <c r="G204" s="5"/>
      <c r="I204" s="8"/>
    </row>
    <row r="205">
      <c r="D205" s="8"/>
      <c r="E205" s="8"/>
      <c r="F205" s="7"/>
      <c r="G205" s="5"/>
      <c r="I205" s="8"/>
    </row>
    <row r="206">
      <c r="D206" s="8"/>
      <c r="E206" s="8"/>
      <c r="F206" s="7"/>
      <c r="G206" s="5"/>
      <c r="I206" s="8"/>
    </row>
    <row r="207">
      <c r="D207" s="8"/>
      <c r="E207" s="8"/>
      <c r="F207" s="7"/>
      <c r="G207" s="5"/>
      <c r="I207" s="8"/>
    </row>
    <row r="208">
      <c r="D208" s="8"/>
      <c r="E208" s="8"/>
      <c r="F208" s="7"/>
      <c r="G208" s="5"/>
      <c r="I208" s="8"/>
    </row>
    <row r="209">
      <c r="D209" s="8"/>
      <c r="E209" s="8"/>
      <c r="F209" s="7"/>
      <c r="G209" s="5"/>
      <c r="I209" s="8"/>
    </row>
    <row r="210">
      <c r="D210" s="8"/>
      <c r="E210" s="8"/>
      <c r="F210" s="7"/>
      <c r="G210" s="5"/>
      <c r="I210" s="8"/>
    </row>
    <row r="211">
      <c r="D211" s="8"/>
      <c r="E211" s="8"/>
      <c r="F211" s="7"/>
      <c r="G211" s="5"/>
      <c r="I211" s="8"/>
    </row>
    <row r="212">
      <c r="D212" s="8"/>
      <c r="E212" s="8"/>
      <c r="F212" s="7"/>
      <c r="G212" s="5"/>
      <c r="I212" s="8"/>
    </row>
    <row r="213">
      <c r="D213" s="8"/>
      <c r="E213" s="8"/>
      <c r="F213" s="7"/>
      <c r="G213" s="5"/>
      <c r="I213" s="8"/>
    </row>
    <row r="214">
      <c r="D214" s="8"/>
      <c r="E214" s="8"/>
      <c r="F214" s="7"/>
      <c r="G214" s="5"/>
      <c r="I214" s="8"/>
    </row>
    <row r="215">
      <c r="D215" s="8"/>
      <c r="E215" s="8"/>
      <c r="F215" s="7"/>
      <c r="G215" s="5"/>
      <c r="I215" s="8"/>
    </row>
    <row r="216">
      <c r="D216" s="8"/>
      <c r="E216" s="8"/>
      <c r="F216" s="7"/>
      <c r="G216" s="5"/>
      <c r="I216" s="8"/>
    </row>
    <row r="217">
      <c r="D217" s="8"/>
      <c r="E217" s="8"/>
      <c r="F217" s="7"/>
      <c r="G217" s="5"/>
      <c r="I217" s="8"/>
    </row>
    <row r="218">
      <c r="D218" s="8"/>
      <c r="E218" s="8"/>
      <c r="F218" s="7"/>
      <c r="G218" s="5"/>
      <c r="I218" s="8"/>
    </row>
    <row r="219">
      <c r="D219" s="8"/>
      <c r="E219" s="8"/>
      <c r="F219" s="7"/>
      <c r="G219" s="5"/>
      <c r="I219" s="8"/>
    </row>
    <row r="220">
      <c r="D220" s="8"/>
      <c r="E220" s="8"/>
      <c r="F220" s="7"/>
      <c r="G220" s="5"/>
      <c r="I220" s="8"/>
    </row>
    <row r="221">
      <c r="D221" s="8"/>
      <c r="E221" s="8"/>
      <c r="F221" s="7"/>
      <c r="G221" s="5"/>
      <c r="I221" s="8"/>
    </row>
    <row r="222">
      <c r="D222" s="8"/>
      <c r="E222" s="8"/>
      <c r="F222" s="7"/>
      <c r="G222" s="5"/>
      <c r="I222" s="8"/>
    </row>
    <row r="223">
      <c r="D223" s="8"/>
      <c r="E223" s="8"/>
      <c r="F223" s="7"/>
      <c r="G223" s="5"/>
      <c r="I223" s="8"/>
    </row>
    <row r="224">
      <c r="D224" s="8"/>
      <c r="E224" s="8"/>
      <c r="F224" s="7"/>
      <c r="G224" s="5"/>
      <c r="I224" s="8"/>
    </row>
    <row r="225">
      <c r="D225" s="8"/>
      <c r="E225" s="8"/>
      <c r="F225" s="7"/>
      <c r="G225" s="5"/>
      <c r="I225" s="8"/>
    </row>
    <row r="226">
      <c r="D226" s="8"/>
      <c r="E226" s="8"/>
      <c r="F226" s="7"/>
      <c r="G226" s="5"/>
      <c r="I226" s="8"/>
    </row>
    <row r="227">
      <c r="D227" s="8"/>
      <c r="E227" s="8"/>
      <c r="F227" s="7"/>
      <c r="G227" s="5"/>
      <c r="I227" s="8"/>
    </row>
    <row r="228">
      <c r="D228" s="8"/>
      <c r="E228" s="8"/>
      <c r="F228" s="7"/>
      <c r="G228" s="5"/>
      <c r="I228" s="8"/>
    </row>
    <row r="229">
      <c r="D229" s="8"/>
      <c r="E229" s="8"/>
      <c r="F229" s="7"/>
      <c r="G229" s="5"/>
      <c r="I229" s="8"/>
    </row>
    <row r="230">
      <c r="D230" s="8"/>
      <c r="E230" s="8"/>
      <c r="F230" s="7"/>
      <c r="G230" s="5"/>
      <c r="I230" s="8"/>
    </row>
    <row r="231">
      <c r="D231" s="8"/>
      <c r="E231" s="8"/>
      <c r="F231" s="7"/>
      <c r="G231" s="5"/>
      <c r="I231" s="8"/>
    </row>
    <row r="232">
      <c r="D232" s="8"/>
      <c r="E232" s="8"/>
      <c r="F232" s="7"/>
      <c r="G232" s="5"/>
      <c r="I232" s="8"/>
    </row>
    <row r="233">
      <c r="D233" s="8"/>
      <c r="E233" s="8"/>
      <c r="F233" s="7"/>
      <c r="G233" s="5"/>
      <c r="I233" s="8"/>
    </row>
    <row r="234">
      <c r="D234" s="8"/>
      <c r="E234" s="8"/>
      <c r="F234" s="7"/>
      <c r="G234" s="5"/>
      <c r="I234" s="8"/>
    </row>
    <row r="235">
      <c r="D235" s="8"/>
      <c r="E235" s="8"/>
      <c r="F235" s="7"/>
      <c r="G235" s="5"/>
      <c r="I235" s="8"/>
    </row>
    <row r="236">
      <c r="D236" s="8"/>
      <c r="E236" s="8"/>
      <c r="F236" s="7"/>
      <c r="G236" s="5"/>
      <c r="I236" s="8"/>
    </row>
    <row r="237">
      <c r="D237" s="8"/>
      <c r="E237" s="8"/>
      <c r="F237" s="7"/>
      <c r="G237" s="5"/>
      <c r="I237" s="8"/>
    </row>
    <row r="238">
      <c r="D238" s="8"/>
      <c r="E238" s="8"/>
      <c r="F238" s="7"/>
      <c r="G238" s="5"/>
      <c r="I238" s="8"/>
    </row>
    <row r="239">
      <c r="D239" s="8"/>
      <c r="E239" s="8"/>
      <c r="F239" s="7"/>
      <c r="G239" s="5"/>
      <c r="I239" s="8"/>
    </row>
    <row r="240">
      <c r="D240" s="8"/>
      <c r="E240" s="8"/>
      <c r="F240" s="7"/>
      <c r="G240" s="5"/>
      <c r="I240" s="8"/>
    </row>
    <row r="241">
      <c r="D241" s="8"/>
      <c r="E241" s="8"/>
      <c r="F241" s="7"/>
      <c r="G241" s="5"/>
      <c r="I241" s="8"/>
    </row>
    <row r="242">
      <c r="D242" s="8"/>
      <c r="E242" s="8"/>
      <c r="F242" s="7"/>
      <c r="G242" s="5"/>
      <c r="I242" s="8"/>
    </row>
    <row r="243">
      <c r="D243" s="8"/>
      <c r="E243" s="8"/>
      <c r="F243" s="7"/>
      <c r="G243" s="5"/>
      <c r="I243" s="8"/>
    </row>
    <row r="244">
      <c r="D244" s="8"/>
      <c r="E244" s="8"/>
      <c r="F244" s="7"/>
      <c r="G244" s="5"/>
      <c r="I244" s="8"/>
    </row>
    <row r="245">
      <c r="D245" s="8"/>
      <c r="E245" s="8"/>
      <c r="F245" s="7"/>
      <c r="G245" s="5"/>
      <c r="I245" s="8"/>
    </row>
    <row r="246">
      <c r="D246" s="8"/>
      <c r="E246" s="8"/>
      <c r="F246" s="7"/>
      <c r="G246" s="5"/>
      <c r="I246" s="8"/>
    </row>
    <row r="247">
      <c r="D247" s="8"/>
      <c r="E247" s="8"/>
      <c r="F247" s="7"/>
      <c r="G247" s="5"/>
      <c r="I247" s="8"/>
    </row>
    <row r="248">
      <c r="D248" s="8"/>
      <c r="E248" s="8"/>
      <c r="F248" s="7"/>
      <c r="G248" s="5"/>
      <c r="I248" s="8"/>
    </row>
    <row r="249">
      <c r="D249" s="8"/>
      <c r="E249" s="8"/>
      <c r="F249" s="7"/>
      <c r="G249" s="5"/>
      <c r="I249" s="8"/>
    </row>
    <row r="250">
      <c r="D250" s="8"/>
      <c r="E250" s="8"/>
      <c r="F250" s="7"/>
      <c r="G250" s="5"/>
      <c r="I250" s="8"/>
    </row>
    <row r="251">
      <c r="D251" s="8"/>
      <c r="E251" s="8"/>
      <c r="F251" s="7"/>
      <c r="G251" s="5"/>
      <c r="I251" s="8"/>
    </row>
    <row r="252">
      <c r="D252" s="8"/>
      <c r="E252" s="8"/>
      <c r="F252" s="7"/>
      <c r="G252" s="5"/>
      <c r="I252" s="8"/>
    </row>
    <row r="253">
      <c r="D253" s="8"/>
      <c r="E253" s="8"/>
      <c r="F253" s="7"/>
      <c r="G253" s="5"/>
      <c r="I253" s="8"/>
    </row>
    <row r="254">
      <c r="D254" s="8"/>
      <c r="E254" s="8"/>
      <c r="F254" s="7"/>
      <c r="G254" s="5"/>
      <c r="I254" s="8"/>
    </row>
    <row r="255">
      <c r="D255" s="8"/>
      <c r="E255" s="8"/>
      <c r="F255" s="7"/>
      <c r="G255" s="5"/>
      <c r="I255" s="8"/>
    </row>
    <row r="256">
      <c r="D256" s="8"/>
      <c r="E256" s="8"/>
      <c r="F256" s="7"/>
      <c r="G256" s="5"/>
      <c r="I256" s="8"/>
    </row>
    <row r="257">
      <c r="D257" s="8"/>
      <c r="E257" s="8"/>
      <c r="F257" s="7"/>
      <c r="G257" s="5"/>
      <c r="I257" s="8"/>
    </row>
    <row r="258">
      <c r="D258" s="8"/>
      <c r="E258" s="8"/>
      <c r="F258" s="7"/>
      <c r="G258" s="5"/>
      <c r="I258" s="8"/>
    </row>
    <row r="259">
      <c r="D259" s="8"/>
      <c r="E259" s="8"/>
      <c r="F259" s="7"/>
      <c r="G259" s="5"/>
      <c r="I259" s="8"/>
    </row>
    <row r="260">
      <c r="D260" s="8"/>
      <c r="E260" s="8"/>
      <c r="F260" s="7"/>
      <c r="G260" s="5"/>
      <c r="I260" s="8"/>
    </row>
    <row r="261">
      <c r="D261" s="8"/>
      <c r="E261" s="8"/>
      <c r="F261" s="7"/>
      <c r="G261" s="5"/>
      <c r="I261" s="8"/>
    </row>
    <row r="262">
      <c r="D262" s="8"/>
      <c r="E262" s="8"/>
      <c r="F262" s="7"/>
      <c r="G262" s="5"/>
      <c r="I262" s="8"/>
    </row>
    <row r="263">
      <c r="D263" s="8"/>
      <c r="E263" s="8"/>
      <c r="F263" s="7"/>
      <c r="G263" s="5"/>
      <c r="I263" s="8"/>
    </row>
    <row r="264">
      <c r="D264" s="8"/>
      <c r="E264" s="8"/>
      <c r="F264" s="7"/>
      <c r="G264" s="5"/>
      <c r="I264" s="8"/>
    </row>
    <row r="265">
      <c r="D265" s="8"/>
      <c r="E265" s="8"/>
      <c r="F265" s="7"/>
      <c r="G265" s="5"/>
      <c r="I265" s="8"/>
    </row>
    <row r="266">
      <c r="D266" s="8"/>
      <c r="E266" s="8"/>
      <c r="F266" s="7"/>
      <c r="G266" s="5"/>
      <c r="I266" s="8"/>
    </row>
    <row r="267">
      <c r="D267" s="8"/>
      <c r="E267" s="8"/>
      <c r="F267" s="7"/>
      <c r="G267" s="5"/>
      <c r="I267" s="8"/>
    </row>
    <row r="268">
      <c r="D268" s="8"/>
      <c r="E268" s="8"/>
      <c r="F268" s="7"/>
      <c r="G268" s="5"/>
      <c r="I268" s="8"/>
    </row>
    <row r="269">
      <c r="D269" s="8"/>
      <c r="E269" s="8"/>
      <c r="F269" s="7"/>
      <c r="G269" s="5"/>
      <c r="I269" s="8"/>
    </row>
    <row r="270">
      <c r="D270" s="8"/>
      <c r="E270" s="8"/>
      <c r="F270" s="7"/>
      <c r="G270" s="5"/>
      <c r="I270" s="8"/>
    </row>
    <row r="271">
      <c r="D271" s="8"/>
      <c r="E271" s="8"/>
      <c r="F271" s="7"/>
      <c r="G271" s="5"/>
      <c r="I271" s="8"/>
    </row>
    <row r="272">
      <c r="D272" s="8"/>
      <c r="E272" s="8"/>
      <c r="F272" s="7"/>
      <c r="G272" s="5"/>
      <c r="I272" s="8"/>
    </row>
    <row r="273">
      <c r="D273" s="8"/>
      <c r="E273" s="8"/>
      <c r="F273" s="7"/>
      <c r="G273" s="5"/>
      <c r="I273" s="8"/>
    </row>
    <row r="274">
      <c r="D274" s="8"/>
      <c r="E274" s="8"/>
      <c r="F274" s="7"/>
      <c r="G274" s="5"/>
      <c r="I274" s="8"/>
    </row>
    <row r="275">
      <c r="D275" s="8"/>
      <c r="E275" s="8"/>
      <c r="F275" s="7"/>
      <c r="G275" s="5"/>
      <c r="I275" s="8"/>
    </row>
    <row r="276">
      <c r="D276" s="8"/>
      <c r="E276" s="8"/>
      <c r="F276" s="7"/>
      <c r="G276" s="5"/>
      <c r="I276" s="8"/>
    </row>
    <row r="277">
      <c r="D277" s="8"/>
      <c r="E277" s="8"/>
      <c r="F277" s="7"/>
      <c r="G277" s="5"/>
      <c r="I277" s="8"/>
    </row>
    <row r="278">
      <c r="D278" s="8"/>
      <c r="E278" s="8"/>
      <c r="F278" s="7"/>
      <c r="G278" s="5"/>
      <c r="I278" s="8"/>
    </row>
    <row r="279">
      <c r="D279" s="8"/>
      <c r="E279" s="8"/>
      <c r="F279" s="7"/>
      <c r="G279" s="5"/>
      <c r="I279" s="8"/>
    </row>
    <row r="280">
      <c r="D280" s="8"/>
      <c r="E280" s="8"/>
      <c r="F280" s="7"/>
      <c r="G280" s="5"/>
      <c r="I280" s="8"/>
    </row>
    <row r="281">
      <c r="D281" s="8"/>
      <c r="E281" s="8"/>
      <c r="F281" s="7"/>
      <c r="G281" s="5"/>
      <c r="I281" s="8"/>
    </row>
    <row r="282">
      <c r="D282" s="8"/>
      <c r="E282" s="8"/>
      <c r="F282" s="7"/>
      <c r="G282" s="5"/>
      <c r="I282" s="8"/>
    </row>
    <row r="283">
      <c r="D283" s="8"/>
      <c r="E283" s="8"/>
      <c r="F283" s="7"/>
      <c r="G283" s="5"/>
      <c r="I283" s="8"/>
    </row>
    <row r="284">
      <c r="D284" s="8"/>
      <c r="E284" s="8"/>
      <c r="F284" s="7"/>
      <c r="G284" s="5"/>
      <c r="I284" s="8"/>
    </row>
    <row r="285">
      <c r="D285" s="8"/>
      <c r="E285" s="8"/>
      <c r="F285" s="7"/>
      <c r="G285" s="5"/>
      <c r="I285" s="8"/>
    </row>
    <row r="286">
      <c r="D286" s="8"/>
      <c r="E286" s="8"/>
      <c r="F286" s="7"/>
      <c r="G286" s="5"/>
      <c r="I286" s="8"/>
    </row>
    <row r="287">
      <c r="D287" s="8"/>
      <c r="E287" s="8"/>
      <c r="F287" s="7"/>
      <c r="G287" s="5"/>
      <c r="I287" s="8"/>
    </row>
    <row r="288">
      <c r="D288" s="8"/>
      <c r="E288" s="8"/>
      <c r="F288" s="7"/>
      <c r="G288" s="5"/>
      <c r="I288" s="8"/>
    </row>
    <row r="289">
      <c r="D289" s="8"/>
      <c r="E289" s="8"/>
      <c r="F289" s="7"/>
      <c r="G289" s="5"/>
      <c r="I289" s="8"/>
    </row>
    <row r="290">
      <c r="D290" s="8"/>
      <c r="E290" s="8"/>
      <c r="F290" s="7"/>
      <c r="G290" s="5"/>
      <c r="I290" s="8"/>
    </row>
    <row r="291">
      <c r="D291" s="8"/>
      <c r="E291" s="8"/>
      <c r="F291" s="7"/>
      <c r="G291" s="5"/>
      <c r="I291" s="8"/>
    </row>
    <row r="292">
      <c r="D292" s="8"/>
      <c r="E292" s="8"/>
      <c r="F292" s="7"/>
      <c r="G292" s="5"/>
      <c r="I292" s="8"/>
    </row>
    <row r="293">
      <c r="D293" s="8"/>
      <c r="E293" s="8"/>
      <c r="F293" s="7"/>
      <c r="G293" s="5"/>
      <c r="I293" s="8"/>
    </row>
    <row r="294">
      <c r="D294" s="8"/>
      <c r="E294" s="8"/>
      <c r="F294" s="7"/>
      <c r="G294" s="5"/>
      <c r="I294" s="8"/>
    </row>
    <row r="295">
      <c r="D295" s="8"/>
      <c r="E295" s="8"/>
      <c r="F295" s="7"/>
      <c r="G295" s="5"/>
      <c r="I295" s="8"/>
    </row>
    <row r="296">
      <c r="D296" s="8"/>
      <c r="E296" s="8"/>
      <c r="F296" s="7"/>
      <c r="G296" s="5"/>
      <c r="I296" s="8"/>
    </row>
    <row r="297">
      <c r="D297" s="8"/>
      <c r="E297" s="8"/>
      <c r="F297" s="7"/>
      <c r="G297" s="5"/>
      <c r="I297" s="8"/>
    </row>
    <row r="298">
      <c r="D298" s="8"/>
      <c r="E298" s="8"/>
      <c r="F298" s="7"/>
      <c r="G298" s="5"/>
      <c r="I298" s="8"/>
    </row>
    <row r="299">
      <c r="D299" s="8"/>
      <c r="E299" s="8"/>
      <c r="F299" s="7"/>
      <c r="G299" s="5"/>
      <c r="I299" s="8"/>
    </row>
    <row r="300">
      <c r="D300" s="8"/>
      <c r="E300" s="8"/>
      <c r="F300" s="7"/>
      <c r="G300" s="5"/>
      <c r="I300" s="8"/>
    </row>
    <row r="301">
      <c r="D301" s="8"/>
      <c r="E301" s="8"/>
      <c r="F301" s="7"/>
      <c r="G301" s="5"/>
      <c r="I301" s="8"/>
    </row>
    <row r="302">
      <c r="D302" s="8"/>
      <c r="E302" s="8"/>
      <c r="F302" s="7"/>
      <c r="G302" s="5"/>
      <c r="I302" s="8"/>
    </row>
    <row r="303">
      <c r="D303" s="8"/>
      <c r="E303" s="8"/>
      <c r="F303" s="7"/>
      <c r="G303" s="5"/>
      <c r="I303" s="8"/>
    </row>
    <row r="304">
      <c r="D304" s="8"/>
      <c r="E304" s="8"/>
      <c r="F304" s="7"/>
      <c r="G304" s="5"/>
      <c r="I304" s="8"/>
    </row>
    <row r="305">
      <c r="D305" s="8"/>
      <c r="E305" s="8"/>
      <c r="F305" s="7"/>
      <c r="G305" s="5"/>
      <c r="I305" s="8"/>
    </row>
    <row r="306">
      <c r="D306" s="8"/>
      <c r="E306" s="8"/>
      <c r="F306" s="7"/>
      <c r="G306" s="5"/>
      <c r="I306" s="8"/>
    </row>
    <row r="307">
      <c r="D307" s="8"/>
      <c r="E307" s="8"/>
      <c r="F307" s="7"/>
      <c r="G307" s="5"/>
      <c r="I307" s="8"/>
    </row>
    <row r="308">
      <c r="D308" s="8"/>
      <c r="E308" s="8"/>
      <c r="F308" s="7"/>
      <c r="G308" s="5"/>
      <c r="I308" s="8"/>
    </row>
    <row r="309">
      <c r="D309" s="8"/>
      <c r="E309" s="8"/>
      <c r="F309" s="7"/>
      <c r="G309" s="5"/>
      <c r="I309" s="8"/>
    </row>
    <row r="310">
      <c r="D310" s="8"/>
      <c r="E310" s="8"/>
      <c r="F310" s="7"/>
      <c r="G310" s="5"/>
      <c r="I310" s="8"/>
    </row>
    <row r="311">
      <c r="D311" s="8"/>
      <c r="E311" s="8"/>
      <c r="F311" s="7"/>
      <c r="G311" s="5"/>
      <c r="I311" s="8"/>
    </row>
    <row r="312">
      <c r="D312" s="8"/>
      <c r="E312" s="8"/>
      <c r="F312" s="7"/>
      <c r="G312" s="5"/>
      <c r="I312" s="8"/>
    </row>
    <row r="313">
      <c r="D313" s="8"/>
      <c r="E313" s="8"/>
      <c r="F313" s="7"/>
      <c r="G313" s="5"/>
      <c r="I313" s="8"/>
    </row>
    <row r="314">
      <c r="D314" s="8"/>
      <c r="E314" s="8"/>
      <c r="F314" s="7"/>
      <c r="G314" s="5"/>
      <c r="I314" s="8"/>
    </row>
    <row r="315">
      <c r="D315" s="8"/>
      <c r="E315" s="8"/>
      <c r="F315" s="7"/>
      <c r="G315" s="5"/>
      <c r="I315" s="8"/>
    </row>
    <row r="316">
      <c r="D316" s="8"/>
      <c r="E316" s="8"/>
      <c r="F316" s="7"/>
      <c r="G316" s="5"/>
      <c r="I316" s="8"/>
    </row>
    <row r="317">
      <c r="D317" s="8"/>
      <c r="E317" s="8"/>
      <c r="F317" s="7"/>
      <c r="G317" s="5"/>
      <c r="I317" s="8"/>
    </row>
    <row r="318">
      <c r="D318" s="8"/>
      <c r="E318" s="8"/>
      <c r="F318" s="7"/>
      <c r="G318" s="5"/>
      <c r="I318" s="8"/>
    </row>
    <row r="319">
      <c r="D319" s="8"/>
      <c r="E319" s="8"/>
      <c r="F319" s="7"/>
      <c r="G319" s="5"/>
      <c r="I319" s="8"/>
    </row>
    <row r="320">
      <c r="D320" s="8"/>
      <c r="E320" s="8"/>
      <c r="F320" s="7"/>
      <c r="G320" s="5"/>
      <c r="I320" s="8"/>
    </row>
    <row r="321">
      <c r="D321" s="8"/>
      <c r="E321" s="8"/>
      <c r="F321" s="7"/>
      <c r="G321" s="5"/>
      <c r="I321" s="8"/>
    </row>
    <row r="322">
      <c r="D322" s="8"/>
      <c r="E322" s="8"/>
      <c r="F322" s="7"/>
      <c r="G322" s="5"/>
      <c r="I322" s="8"/>
    </row>
    <row r="323">
      <c r="D323" s="8"/>
      <c r="E323" s="8"/>
      <c r="F323" s="7"/>
      <c r="G323" s="5"/>
      <c r="I323" s="8"/>
    </row>
    <row r="324">
      <c r="D324" s="8"/>
      <c r="E324" s="8"/>
      <c r="F324" s="7"/>
      <c r="G324" s="5"/>
      <c r="I324" s="8"/>
    </row>
    <row r="325">
      <c r="D325" s="8"/>
      <c r="E325" s="8"/>
      <c r="F325" s="7"/>
      <c r="G325" s="5"/>
      <c r="I325" s="8"/>
    </row>
    <row r="326">
      <c r="D326" s="8"/>
      <c r="E326" s="8"/>
      <c r="F326" s="7"/>
      <c r="G326" s="5"/>
      <c r="I326" s="8"/>
    </row>
    <row r="327">
      <c r="D327" s="8"/>
      <c r="E327" s="8"/>
      <c r="F327" s="7"/>
      <c r="G327" s="5"/>
      <c r="I327" s="8"/>
    </row>
    <row r="328">
      <c r="D328" s="8"/>
      <c r="E328" s="8"/>
      <c r="F328" s="7"/>
      <c r="G328" s="5"/>
      <c r="I328" s="8"/>
    </row>
    <row r="329">
      <c r="D329" s="8"/>
      <c r="E329" s="8"/>
      <c r="F329" s="7"/>
      <c r="G329" s="5"/>
      <c r="I329" s="8"/>
    </row>
    <row r="330">
      <c r="D330" s="8"/>
      <c r="E330" s="8"/>
      <c r="F330" s="7"/>
      <c r="G330" s="5"/>
      <c r="I330" s="8"/>
    </row>
    <row r="331">
      <c r="D331" s="8"/>
      <c r="E331" s="8"/>
      <c r="F331" s="7"/>
      <c r="G331" s="5"/>
      <c r="I331" s="8"/>
    </row>
    <row r="332">
      <c r="D332" s="8"/>
      <c r="E332" s="8"/>
      <c r="F332" s="7"/>
      <c r="G332" s="5"/>
      <c r="I332" s="8"/>
    </row>
    <row r="333">
      <c r="D333" s="8"/>
      <c r="E333" s="8"/>
      <c r="F333" s="7"/>
      <c r="G333" s="5"/>
      <c r="I333" s="8"/>
    </row>
    <row r="334">
      <c r="D334" s="8"/>
      <c r="E334" s="8"/>
      <c r="F334" s="7"/>
      <c r="G334" s="5"/>
      <c r="I334" s="8"/>
    </row>
    <row r="335">
      <c r="D335" s="8"/>
      <c r="E335" s="8"/>
      <c r="F335" s="7"/>
      <c r="G335" s="5"/>
      <c r="I335" s="8"/>
    </row>
    <row r="336">
      <c r="D336" s="8"/>
      <c r="E336" s="8"/>
      <c r="F336" s="7"/>
      <c r="G336" s="5"/>
      <c r="I336" s="8"/>
    </row>
    <row r="337">
      <c r="D337" s="8"/>
      <c r="E337" s="8"/>
      <c r="F337" s="7"/>
      <c r="G337" s="5"/>
      <c r="I337" s="8"/>
    </row>
    <row r="338">
      <c r="D338" s="8"/>
      <c r="E338" s="8"/>
      <c r="F338" s="7"/>
      <c r="G338" s="5"/>
      <c r="I338" s="8"/>
    </row>
    <row r="339">
      <c r="D339" s="8"/>
      <c r="E339" s="8"/>
      <c r="F339" s="7"/>
      <c r="G339" s="5"/>
      <c r="I339" s="8"/>
    </row>
    <row r="340">
      <c r="D340" s="8"/>
      <c r="E340" s="8"/>
      <c r="F340" s="7"/>
      <c r="G340" s="5"/>
      <c r="I340" s="8"/>
    </row>
    <row r="341">
      <c r="D341" s="8"/>
      <c r="E341" s="8"/>
      <c r="F341" s="7"/>
      <c r="G341" s="5"/>
      <c r="I341" s="8"/>
    </row>
    <row r="342">
      <c r="D342" s="8"/>
      <c r="E342" s="8"/>
      <c r="F342" s="7"/>
      <c r="G342" s="5"/>
      <c r="I342" s="8"/>
    </row>
    <row r="343">
      <c r="D343" s="8"/>
      <c r="E343" s="8"/>
      <c r="F343" s="7"/>
      <c r="G343" s="5"/>
      <c r="I343" s="8"/>
    </row>
    <row r="344">
      <c r="D344" s="8"/>
      <c r="E344" s="8"/>
      <c r="F344" s="7"/>
      <c r="G344" s="5"/>
      <c r="I344" s="8"/>
    </row>
    <row r="345">
      <c r="D345" s="8"/>
      <c r="E345" s="8"/>
      <c r="F345" s="7"/>
      <c r="G345" s="5"/>
      <c r="I345" s="8"/>
    </row>
    <row r="346">
      <c r="D346" s="8"/>
      <c r="E346" s="8"/>
      <c r="F346" s="7"/>
      <c r="G346" s="5"/>
      <c r="I346" s="8"/>
    </row>
    <row r="347">
      <c r="D347" s="8"/>
      <c r="E347" s="8"/>
      <c r="F347" s="7"/>
      <c r="G347" s="5"/>
      <c r="I347" s="8"/>
    </row>
    <row r="348">
      <c r="D348" s="8"/>
      <c r="E348" s="8"/>
      <c r="F348" s="7"/>
      <c r="G348" s="5"/>
      <c r="I348" s="8"/>
    </row>
    <row r="349">
      <c r="D349" s="8"/>
      <c r="E349" s="8"/>
      <c r="F349" s="7"/>
      <c r="G349" s="5"/>
      <c r="I349" s="8"/>
    </row>
    <row r="350">
      <c r="D350" s="8"/>
      <c r="E350" s="8"/>
      <c r="F350" s="7"/>
      <c r="G350" s="5"/>
      <c r="I350" s="8"/>
    </row>
    <row r="351">
      <c r="D351" s="8"/>
      <c r="E351" s="8"/>
      <c r="F351" s="7"/>
      <c r="G351" s="5"/>
      <c r="I351" s="8"/>
    </row>
    <row r="352">
      <c r="D352" s="8"/>
      <c r="E352" s="8"/>
      <c r="F352" s="7"/>
      <c r="G352" s="5"/>
      <c r="I352" s="8"/>
    </row>
    <row r="353">
      <c r="D353" s="8"/>
      <c r="E353" s="8"/>
      <c r="F353" s="7"/>
      <c r="G353" s="5"/>
      <c r="I353" s="8"/>
    </row>
    <row r="354">
      <c r="D354" s="8"/>
      <c r="E354" s="8"/>
      <c r="F354" s="7"/>
      <c r="G354" s="5"/>
      <c r="I354" s="8"/>
    </row>
    <row r="355">
      <c r="D355" s="8"/>
      <c r="E355" s="8"/>
      <c r="F355" s="7"/>
      <c r="G355" s="5"/>
      <c r="I355" s="8"/>
    </row>
    <row r="356">
      <c r="D356" s="8"/>
      <c r="E356" s="8"/>
      <c r="F356" s="7"/>
      <c r="G356" s="5"/>
      <c r="I356" s="8"/>
    </row>
    <row r="357">
      <c r="D357" s="8"/>
      <c r="E357" s="8"/>
      <c r="F357" s="7"/>
      <c r="G357" s="5"/>
      <c r="I357" s="8"/>
    </row>
    <row r="358">
      <c r="D358" s="8"/>
      <c r="E358" s="8"/>
      <c r="F358" s="7"/>
      <c r="G358" s="5"/>
      <c r="I358" s="8"/>
    </row>
    <row r="359">
      <c r="D359" s="8"/>
      <c r="E359" s="8"/>
      <c r="F359" s="7"/>
      <c r="G359" s="5"/>
      <c r="I359" s="8"/>
    </row>
    <row r="360">
      <c r="D360" s="8"/>
      <c r="E360" s="8"/>
      <c r="F360" s="7"/>
      <c r="G360" s="5"/>
      <c r="I360" s="8"/>
    </row>
    <row r="361">
      <c r="D361" s="8"/>
      <c r="E361" s="8"/>
      <c r="F361" s="7"/>
      <c r="G361" s="5"/>
      <c r="I361" s="8"/>
    </row>
    <row r="362">
      <c r="D362" s="8"/>
      <c r="E362" s="8"/>
      <c r="F362" s="7"/>
      <c r="G362" s="5"/>
      <c r="I362" s="8"/>
    </row>
    <row r="363">
      <c r="D363" s="8"/>
      <c r="E363" s="8"/>
      <c r="F363" s="7"/>
      <c r="G363" s="5"/>
      <c r="I363" s="8"/>
    </row>
    <row r="364">
      <c r="D364" s="8"/>
      <c r="E364" s="8"/>
      <c r="F364" s="7"/>
      <c r="G364" s="5"/>
      <c r="I364" s="8"/>
    </row>
    <row r="365">
      <c r="D365" s="8"/>
      <c r="E365" s="8"/>
      <c r="F365" s="7"/>
      <c r="G365" s="5"/>
      <c r="I365" s="8"/>
    </row>
    <row r="366">
      <c r="D366" s="8"/>
      <c r="E366" s="8"/>
      <c r="F366" s="7"/>
      <c r="G366" s="5"/>
      <c r="I366" s="8"/>
    </row>
    <row r="367">
      <c r="D367" s="8"/>
      <c r="E367" s="8"/>
      <c r="F367" s="7"/>
      <c r="G367" s="5"/>
      <c r="I367" s="8"/>
    </row>
    <row r="368">
      <c r="D368" s="8"/>
      <c r="E368" s="8"/>
      <c r="F368" s="7"/>
      <c r="G368" s="5"/>
      <c r="I368" s="8"/>
    </row>
    <row r="369">
      <c r="D369" s="8"/>
      <c r="E369" s="8"/>
      <c r="F369" s="7"/>
      <c r="G369" s="5"/>
      <c r="I369" s="8"/>
    </row>
    <row r="370">
      <c r="D370" s="8"/>
      <c r="E370" s="8"/>
      <c r="F370" s="7"/>
      <c r="G370" s="5"/>
      <c r="I370" s="8"/>
    </row>
    <row r="371">
      <c r="D371" s="8"/>
      <c r="E371" s="8"/>
      <c r="F371" s="7"/>
      <c r="G371" s="5"/>
      <c r="I371" s="8"/>
    </row>
    <row r="372">
      <c r="D372" s="8"/>
      <c r="E372" s="8"/>
      <c r="F372" s="7"/>
      <c r="G372" s="5"/>
      <c r="I372" s="8"/>
    </row>
    <row r="373">
      <c r="D373" s="8"/>
      <c r="E373" s="8"/>
      <c r="F373" s="7"/>
      <c r="G373" s="5"/>
      <c r="I373" s="8"/>
    </row>
    <row r="374">
      <c r="D374" s="8"/>
      <c r="E374" s="8"/>
      <c r="F374" s="7"/>
      <c r="G374" s="5"/>
      <c r="I374" s="8"/>
    </row>
    <row r="375">
      <c r="D375" s="8"/>
      <c r="E375" s="8"/>
      <c r="F375" s="7"/>
      <c r="G375" s="5"/>
      <c r="I375" s="8"/>
    </row>
    <row r="376">
      <c r="D376" s="8"/>
      <c r="E376" s="8"/>
      <c r="F376" s="7"/>
      <c r="G376" s="5"/>
      <c r="I376" s="8"/>
    </row>
    <row r="377">
      <c r="D377" s="8"/>
      <c r="E377" s="8"/>
      <c r="F377" s="7"/>
      <c r="G377" s="5"/>
      <c r="I377" s="8"/>
    </row>
    <row r="378">
      <c r="D378" s="8"/>
      <c r="E378" s="8"/>
      <c r="F378" s="7"/>
      <c r="G378" s="5"/>
      <c r="I378" s="8"/>
    </row>
    <row r="379">
      <c r="D379" s="8"/>
      <c r="E379" s="8"/>
      <c r="F379" s="7"/>
      <c r="G379" s="5"/>
      <c r="I379" s="8"/>
    </row>
    <row r="380">
      <c r="D380" s="8"/>
      <c r="E380" s="8"/>
      <c r="F380" s="7"/>
      <c r="G380" s="5"/>
      <c r="I380" s="8"/>
    </row>
    <row r="381">
      <c r="D381" s="8"/>
      <c r="E381" s="8"/>
      <c r="F381" s="7"/>
      <c r="G381" s="5"/>
      <c r="I381" s="8"/>
    </row>
    <row r="382">
      <c r="D382" s="8"/>
      <c r="E382" s="8"/>
      <c r="F382" s="7"/>
      <c r="G382" s="5"/>
      <c r="I382" s="8"/>
    </row>
    <row r="383">
      <c r="D383" s="8"/>
      <c r="E383" s="8"/>
      <c r="F383" s="7"/>
      <c r="G383" s="5"/>
      <c r="I383" s="8"/>
    </row>
    <row r="384">
      <c r="D384" s="8"/>
      <c r="E384" s="8"/>
      <c r="F384" s="7"/>
      <c r="G384" s="5"/>
      <c r="I384" s="8"/>
    </row>
    <row r="385">
      <c r="D385" s="8"/>
      <c r="E385" s="8"/>
      <c r="F385" s="7"/>
      <c r="G385" s="5"/>
      <c r="I385" s="8"/>
    </row>
    <row r="386">
      <c r="D386" s="8"/>
      <c r="E386" s="8"/>
      <c r="F386" s="7"/>
      <c r="G386" s="5"/>
      <c r="I386" s="8"/>
    </row>
    <row r="387">
      <c r="D387" s="8"/>
      <c r="E387" s="8"/>
      <c r="F387" s="7"/>
      <c r="G387" s="5"/>
      <c r="I387" s="8"/>
    </row>
    <row r="388">
      <c r="D388" s="8"/>
      <c r="E388" s="8"/>
      <c r="F388" s="7"/>
      <c r="G388" s="5"/>
      <c r="I388" s="8"/>
    </row>
    <row r="389">
      <c r="D389" s="8"/>
      <c r="E389" s="8"/>
      <c r="F389" s="7"/>
      <c r="G389" s="5"/>
      <c r="I389" s="8"/>
    </row>
    <row r="390">
      <c r="D390" s="8"/>
      <c r="E390" s="8"/>
      <c r="F390" s="7"/>
      <c r="G390" s="5"/>
      <c r="I390" s="8"/>
    </row>
    <row r="391">
      <c r="D391" s="8"/>
      <c r="E391" s="8"/>
      <c r="F391" s="7"/>
      <c r="G391" s="5"/>
      <c r="I391" s="8"/>
    </row>
    <row r="392">
      <c r="D392" s="8"/>
      <c r="E392" s="8"/>
      <c r="F392" s="7"/>
      <c r="G392" s="5"/>
      <c r="I392" s="8"/>
    </row>
    <row r="393">
      <c r="D393" s="8"/>
      <c r="E393" s="8"/>
      <c r="F393" s="7"/>
      <c r="G393" s="5"/>
      <c r="I393" s="8"/>
    </row>
    <row r="394">
      <c r="D394" s="8"/>
      <c r="E394" s="8"/>
      <c r="F394" s="7"/>
      <c r="G394" s="5"/>
      <c r="I394" s="8"/>
    </row>
    <row r="395">
      <c r="D395" s="8"/>
      <c r="E395" s="8"/>
      <c r="F395" s="7"/>
      <c r="G395" s="5"/>
      <c r="I395" s="8"/>
    </row>
    <row r="396">
      <c r="D396" s="8"/>
      <c r="E396" s="8"/>
      <c r="F396" s="7"/>
      <c r="G396" s="5"/>
      <c r="I396" s="8"/>
    </row>
    <row r="397">
      <c r="D397" s="8"/>
      <c r="E397" s="8"/>
      <c r="F397" s="7"/>
      <c r="G397" s="5"/>
      <c r="I397" s="8"/>
    </row>
    <row r="398">
      <c r="D398" s="8"/>
      <c r="E398" s="8"/>
      <c r="F398" s="7"/>
      <c r="G398" s="5"/>
      <c r="I398" s="8"/>
    </row>
    <row r="399">
      <c r="D399" s="8"/>
      <c r="E399" s="8"/>
      <c r="F399" s="7"/>
      <c r="G399" s="5"/>
      <c r="I399" s="8"/>
    </row>
    <row r="400">
      <c r="D400" s="8"/>
      <c r="E400" s="8"/>
      <c r="F400" s="7"/>
      <c r="G400" s="5"/>
      <c r="I400" s="8"/>
    </row>
    <row r="401">
      <c r="D401" s="8"/>
      <c r="E401" s="8"/>
      <c r="F401" s="7"/>
      <c r="G401" s="5"/>
      <c r="I401" s="8"/>
    </row>
    <row r="402">
      <c r="D402" s="8"/>
      <c r="E402" s="8"/>
      <c r="F402" s="7"/>
      <c r="G402" s="5"/>
      <c r="I402" s="8"/>
    </row>
    <row r="403">
      <c r="D403" s="8"/>
      <c r="E403" s="8"/>
      <c r="F403" s="7"/>
      <c r="G403" s="5"/>
      <c r="I403" s="8"/>
    </row>
    <row r="404">
      <c r="D404" s="8"/>
      <c r="E404" s="8"/>
      <c r="F404" s="7"/>
      <c r="G404" s="5"/>
      <c r="I404" s="8"/>
    </row>
    <row r="405">
      <c r="D405" s="8"/>
      <c r="E405" s="8"/>
      <c r="F405" s="7"/>
      <c r="G405" s="5"/>
      <c r="I405" s="8"/>
    </row>
    <row r="406">
      <c r="D406" s="8"/>
      <c r="E406" s="8"/>
      <c r="F406" s="7"/>
      <c r="G406" s="5"/>
      <c r="I406" s="8"/>
    </row>
    <row r="407">
      <c r="D407" s="8"/>
      <c r="E407" s="8"/>
      <c r="F407" s="7"/>
      <c r="G407" s="5"/>
      <c r="I407" s="8"/>
    </row>
    <row r="408">
      <c r="D408" s="8"/>
      <c r="E408" s="8"/>
      <c r="F408" s="7"/>
      <c r="G408" s="5"/>
      <c r="I408" s="8"/>
    </row>
    <row r="409">
      <c r="D409" s="8"/>
      <c r="E409" s="8"/>
      <c r="F409" s="7"/>
      <c r="G409" s="5"/>
      <c r="I409" s="8"/>
    </row>
    <row r="410">
      <c r="D410" s="8"/>
      <c r="E410" s="8"/>
      <c r="F410" s="7"/>
      <c r="G410" s="5"/>
      <c r="I410" s="8"/>
    </row>
    <row r="411">
      <c r="D411" s="8"/>
      <c r="E411" s="8"/>
      <c r="F411" s="7"/>
      <c r="G411" s="5"/>
      <c r="I411" s="8"/>
    </row>
    <row r="412">
      <c r="D412" s="8"/>
      <c r="E412" s="8"/>
      <c r="F412" s="7"/>
      <c r="G412" s="5"/>
      <c r="I412" s="8"/>
    </row>
    <row r="413">
      <c r="D413" s="8"/>
      <c r="E413" s="8"/>
      <c r="F413" s="7"/>
      <c r="G413" s="5"/>
      <c r="I413" s="8"/>
    </row>
    <row r="414">
      <c r="D414" s="8"/>
      <c r="E414" s="8"/>
      <c r="F414" s="7"/>
      <c r="G414" s="5"/>
      <c r="I414" s="8"/>
    </row>
    <row r="415">
      <c r="D415" s="8"/>
      <c r="E415" s="8"/>
      <c r="F415" s="7"/>
      <c r="G415" s="5"/>
      <c r="I415" s="8"/>
    </row>
    <row r="416">
      <c r="D416" s="8"/>
      <c r="E416" s="8"/>
      <c r="F416" s="7"/>
      <c r="G416" s="5"/>
      <c r="I416" s="8"/>
    </row>
    <row r="417">
      <c r="D417" s="8"/>
      <c r="E417" s="8"/>
      <c r="F417" s="7"/>
      <c r="G417" s="5"/>
      <c r="I417" s="8"/>
    </row>
    <row r="418">
      <c r="D418" s="8"/>
      <c r="E418" s="8"/>
      <c r="F418" s="7"/>
      <c r="G418" s="5"/>
      <c r="I418" s="8"/>
    </row>
    <row r="419">
      <c r="D419" s="8"/>
      <c r="E419" s="8"/>
      <c r="F419" s="7"/>
      <c r="G419" s="5"/>
      <c r="I419" s="8"/>
    </row>
    <row r="420">
      <c r="D420" s="8"/>
      <c r="E420" s="8"/>
      <c r="F420" s="7"/>
      <c r="G420" s="5"/>
      <c r="I420" s="8"/>
    </row>
    <row r="421">
      <c r="D421" s="8"/>
      <c r="E421" s="8"/>
      <c r="F421" s="7"/>
      <c r="G421" s="5"/>
      <c r="I421" s="8"/>
    </row>
    <row r="422">
      <c r="D422" s="8"/>
      <c r="E422" s="8"/>
      <c r="F422" s="7"/>
      <c r="G422" s="5"/>
      <c r="I422" s="8"/>
    </row>
    <row r="423">
      <c r="D423" s="8"/>
      <c r="E423" s="8"/>
      <c r="F423" s="7"/>
      <c r="G423" s="5"/>
      <c r="I423" s="8"/>
    </row>
    <row r="424">
      <c r="D424" s="8"/>
      <c r="E424" s="8"/>
      <c r="F424" s="7"/>
      <c r="G424" s="5"/>
      <c r="I424" s="8"/>
    </row>
    <row r="425">
      <c r="D425" s="8"/>
      <c r="E425" s="8"/>
      <c r="F425" s="7"/>
      <c r="G425" s="5"/>
      <c r="I425" s="8"/>
    </row>
    <row r="426">
      <c r="D426" s="8"/>
      <c r="E426" s="8"/>
      <c r="F426" s="7"/>
      <c r="G426" s="5"/>
      <c r="I426" s="8"/>
    </row>
    <row r="427">
      <c r="D427" s="8"/>
      <c r="E427" s="8"/>
      <c r="F427" s="7"/>
      <c r="G427" s="5"/>
      <c r="I427" s="8"/>
    </row>
    <row r="428">
      <c r="D428" s="8"/>
      <c r="E428" s="8"/>
      <c r="F428" s="7"/>
      <c r="G428" s="5"/>
      <c r="I428" s="8"/>
    </row>
    <row r="429">
      <c r="D429" s="8"/>
      <c r="E429" s="8"/>
      <c r="F429" s="7"/>
      <c r="G429" s="5"/>
      <c r="I429" s="8"/>
    </row>
    <row r="430">
      <c r="D430" s="8"/>
      <c r="E430" s="8"/>
      <c r="F430" s="7"/>
      <c r="G430" s="5"/>
      <c r="I430" s="8"/>
    </row>
    <row r="431">
      <c r="D431" s="8"/>
      <c r="E431" s="8"/>
      <c r="F431" s="7"/>
      <c r="G431" s="5"/>
      <c r="I431" s="8"/>
    </row>
    <row r="432">
      <c r="D432" s="8"/>
      <c r="E432" s="8"/>
      <c r="F432" s="7"/>
      <c r="G432" s="5"/>
      <c r="I432" s="8"/>
    </row>
    <row r="433">
      <c r="D433" s="8"/>
      <c r="E433" s="8"/>
      <c r="F433" s="7"/>
      <c r="G433" s="5"/>
      <c r="I433" s="8"/>
    </row>
    <row r="434">
      <c r="D434" s="8"/>
      <c r="E434" s="8"/>
      <c r="F434" s="7"/>
      <c r="G434" s="5"/>
      <c r="I434" s="8"/>
    </row>
    <row r="435">
      <c r="D435" s="8"/>
      <c r="E435" s="8"/>
      <c r="F435" s="7"/>
      <c r="G435" s="5"/>
      <c r="I435" s="8"/>
    </row>
    <row r="436">
      <c r="D436" s="8"/>
      <c r="E436" s="8"/>
      <c r="F436" s="7"/>
      <c r="G436" s="5"/>
      <c r="I436" s="8"/>
    </row>
    <row r="437">
      <c r="D437" s="8"/>
      <c r="E437" s="8"/>
      <c r="F437" s="7"/>
      <c r="G437" s="5"/>
      <c r="I437" s="8"/>
    </row>
    <row r="438">
      <c r="D438" s="8"/>
      <c r="E438" s="8"/>
      <c r="F438" s="7"/>
      <c r="G438" s="5"/>
      <c r="I438" s="8"/>
    </row>
    <row r="439">
      <c r="D439" s="8"/>
      <c r="E439" s="8"/>
      <c r="F439" s="7"/>
      <c r="G439" s="5"/>
      <c r="I439" s="8"/>
    </row>
    <row r="440">
      <c r="D440" s="8"/>
      <c r="E440" s="8"/>
      <c r="F440" s="7"/>
      <c r="G440" s="5"/>
      <c r="I440" s="8"/>
    </row>
    <row r="441">
      <c r="D441" s="8"/>
      <c r="E441" s="8"/>
      <c r="F441" s="7"/>
      <c r="G441" s="5"/>
      <c r="I441" s="8"/>
    </row>
    <row r="442">
      <c r="D442" s="8"/>
      <c r="E442" s="8"/>
      <c r="F442" s="7"/>
      <c r="G442" s="5"/>
      <c r="I442" s="8"/>
    </row>
    <row r="443">
      <c r="D443" s="8"/>
      <c r="E443" s="8"/>
      <c r="F443" s="7"/>
      <c r="G443" s="5"/>
      <c r="I443" s="8"/>
    </row>
    <row r="444">
      <c r="D444" s="8"/>
      <c r="E444" s="8"/>
      <c r="F444" s="7"/>
      <c r="G444" s="5"/>
      <c r="I444" s="8"/>
    </row>
    <row r="445">
      <c r="D445" s="8"/>
      <c r="E445" s="8"/>
      <c r="F445" s="7"/>
      <c r="G445" s="5"/>
      <c r="I445" s="8"/>
    </row>
    <row r="446">
      <c r="D446" s="8"/>
      <c r="E446" s="8"/>
      <c r="F446" s="7"/>
      <c r="G446" s="5"/>
      <c r="I446" s="8"/>
    </row>
    <row r="447">
      <c r="D447" s="8"/>
      <c r="E447" s="8"/>
      <c r="F447" s="7"/>
      <c r="G447" s="5"/>
      <c r="I447" s="8"/>
    </row>
    <row r="448">
      <c r="D448" s="8"/>
      <c r="E448" s="8"/>
      <c r="F448" s="7"/>
      <c r="G448" s="5"/>
      <c r="I448" s="8"/>
    </row>
    <row r="449">
      <c r="D449" s="8"/>
      <c r="E449" s="8"/>
      <c r="F449" s="7"/>
      <c r="G449" s="5"/>
      <c r="I449" s="8"/>
    </row>
    <row r="450">
      <c r="D450" s="8"/>
      <c r="E450" s="8"/>
      <c r="F450" s="7"/>
      <c r="G450" s="5"/>
      <c r="I450" s="8"/>
    </row>
    <row r="451">
      <c r="D451" s="8"/>
      <c r="E451" s="8"/>
      <c r="F451" s="7"/>
      <c r="G451" s="5"/>
      <c r="I451" s="8"/>
    </row>
    <row r="452">
      <c r="D452" s="8"/>
      <c r="E452" s="8"/>
      <c r="F452" s="7"/>
      <c r="G452" s="5"/>
      <c r="I452" s="8"/>
    </row>
    <row r="453">
      <c r="D453" s="8"/>
      <c r="E453" s="8"/>
      <c r="F453" s="7"/>
      <c r="G453" s="5"/>
      <c r="I453" s="8"/>
    </row>
    <row r="454">
      <c r="D454" s="8"/>
      <c r="E454" s="8"/>
      <c r="F454" s="7"/>
      <c r="G454" s="5"/>
      <c r="I454" s="8"/>
    </row>
    <row r="455">
      <c r="D455" s="8"/>
      <c r="E455" s="8"/>
      <c r="F455" s="7"/>
      <c r="G455" s="5"/>
      <c r="I455" s="8"/>
    </row>
    <row r="456">
      <c r="D456" s="8"/>
      <c r="E456" s="8"/>
      <c r="F456" s="7"/>
      <c r="G456" s="5"/>
      <c r="I456" s="8"/>
    </row>
    <row r="457">
      <c r="D457" s="8"/>
      <c r="E457" s="8"/>
      <c r="F457" s="7"/>
      <c r="G457" s="5"/>
      <c r="I457" s="8"/>
    </row>
    <row r="458">
      <c r="D458" s="8"/>
      <c r="E458" s="8"/>
      <c r="F458" s="7"/>
      <c r="G458" s="5"/>
      <c r="I458" s="8"/>
    </row>
    <row r="459">
      <c r="D459" s="8"/>
      <c r="E459" s="8"/>
      <c r="F459" s="7"/>
      <c r="G459" s="5"/>
      <c r="I459" s="8"/>
    </row>
    <row r="460">
      <c r="D460" s="8"/>
      <c r="E460" s="8"/>
      <c r="F460" s="7"/>
      <c r="G460" s="5"/>
      <c r="I460" s="8"/>
    </row>
    <row r="461">
      <c r="D461" s="8"/>
      <c r="E461" s="8"/>
      <c r="F461" s="7"/>
      <c r="G461" s="5"/>
      <c r="I461" s="8"/>
    </row>
    <row r="462">
      <c r="D462" s="8"/>
      <c r="E462" s="8"/>
      <c r="F462" s="7"/>
      <c r="G462" s="5"/>
      <c r="I462" s="8"/>
    </row>
    <row r="463">
      <c r="D463" s="8"/>
      <c r="E463" s="8"/>
      <c r="F463" s="7"/>
      <c r="G463" s="5"/>
      <c r="I463" s="8"/>
    </row>
    <row r="464">
      <c r="D464" s="8"/>
      <c r="E464" s="8"/>
      <c r="F464" s="7"/>
      <c r="G464" s="5"/>
      <c r="I464" s="8"/>
    </row>
    <row r="465">
      <c r="D465" s="8"/>
      <c r="E465" s="8"/>
      <c r="F465" s="7"/>
      <c r="G465" s="5"/>
      <c r="I465" s="8"/>
    </row>
    <row r="466">
      <c r="D466" s="8"/>
      <c r="E466" s="8"/>
      <c r="F466" s="7"/>
      <c r="G466" s="5"/>
      <c r="I466" s="8"/>
    </row>
    <row r="467">
      <c r="D467" s="8"/>
      <c r="E467" s="8"/>
      <c r="F467" s="7"/>
      <c r="G467" s="5"/>
      <c r="I467" s="8"/>
    </row>
    <row r="468">
      <c r="D468" s="8"/>
      <c r="E468" s="8"/>
      <c r="F468" s="7"/>
      <c r="G468" s="5"/>
      <c r="I468" s="8"/>
    </row>
    <row r="469">
      <c r="D469" s="8"/>
      <c r="E469" s="8"/>
      <c r="F469" s="7"/>
      <c r="G469" s="5"/>
      <c r="I469" s="8"/>
    </row>
    <row r="470">
      <c r="D470" s="8"/>
      <c r="E470" s="8"/>
      <c r="F470" s="7"/>
      <c r="G470" s="5"/>
      <c r="I470" s="8"/>
    </row>
    <row r="471">
      <c r="D471" s="8"/>
      <c r="E471" s="8"/>
      <c r="F471" s="7"/>
      <c r="G471" s="5"/>
      <c r="I471" s="8"/>
    </row>
    <row r="472">
      <c r="D472" s="8"/>
      <c r="E472" s="8"/>
      <c r="F472" s="7"/>
      <c r="G472" s="5"/>
      <c r="I472" s="8"/>
    </row>
    <row r="473">
      <c r="D473" s="8"/>
      <c r="E473" s="8"/>
      <c r="F473" s="7"/>
      <c r="G473" s="5"/>
      <c r="I473" s="8"/>
    </row>
    <row r="474">
      <c r="D474" s="8"/>
      <c r="E474" s="8"/>
      <c r="F474" s="7"/>
      <c r="G474" s="5"/>
      <c r="I474" s="8"/>
    </row>
    <row r="475">
      <c r="D475" s="8"/>
      <c r="E475" s="8"/>
      <c r="F475" s="7"/>
      <c r="G475" s="5"/>
      <c r="I475" s="8"/>
    </row>
    <row r="476">
      <c r="D476" s="8"/>
      <c r="E476" s="8"/>
      <c r="F476" s="7"/>
      <c r="G476" s="5"/>
      <c r="I476" s="8"/>
    </row>
    <row r="477">
      <c r="D477" s="8"/>
      <c r="E477" s="8"/>
      <c r="F477" s="7"/>
      <c r="G477" s="5"/>
      <c r="I477" s="8"/>
    </row>
    <row r="478">
      <c r="D478" s="8"/>
      <c r="E478" s="8"/>
      <c r="F478" s="7"/>
      <c r="G478" s="5"/>
      <c r="I478" s="8"/>
    </row>
    <row r="479">
      <c r="D479" s="8"/>
      <c r="E479" s="8"/>
      <c r="F479" s="7"/>
      <c r="G479" s="5"/>
      <c r="I479" s="8"/>
    </row>
    <row r="480">
      <c r="D480" s="8"/>
      <c r="E480" s="8"/>
      <c r="F480" s="7"/>
      <c r="G480" s="5"/>
      <c r="I480" s="8"/>
    </row>
    <row r="481">
      <c r="D481" s="8"/>
      <c r="E481" s="8"/>
      <c r="F481" s="7"/>
      <c r="G481" s="5"/>
      <c r="I481" s="8"/>
    </row>
    <row r="482">
      <c r="D482" s="8"/>
      <c r="E482" s="8"/>
      <c r="F482" s="7"/>
      <c r="G482" s="5"/>
      <c r="I482" s="8"/>
    </row>
    <row r="483">
      <c r="D483" s="8"/>
      <c r="E483" s="8"/>
      <c r="F483" s="7"/>
      <c r="G483" s="5"/>
      <c r="I483" s="8"/>
    </row>
    <row r="484">
      <c r="D484" s="8"/>
      <c r="E484" s="8"/>
      <c r="F484" s="7"/>
      <c r="G484" s="5"/>
      <c r="I484" s="8"/>
    </row>
    <row r="485">
      <c r="D485" s="8"/>
      <c r="E485" s="8"/>
      <c r="F485" s="7"/>
      <c r="G485" s="5"/>
      <c r="I485" s="8"/>
    </row>
    <row r="486">
      <c r="D486" s="8"/>
      <c r="E486" s="8"/>
      <c r="F486" s="7"/>
      <c r="G486" s="5"/>
      <c r="I486" s="8"/>
    </row>
    <row r="487">
      <c r="D487" s="8"/>
      <c r="E487" s="8"/>
      <c r="F487" s="7"/>
      <c r="G487" s="5"/>
      <c r="I487" s="8"/>
    </row>
    <row r="488">
      <c r="D488" s="8"/>
      <c r="E488" s="8"/>
      <c r="F488" s="7"/>
      <c r="G488" s="5"/>
      <c r="I488" s="8"/>
    </row>
    <row r="489">
      <c r="D489" s="8"/>
      <c r="E489" s="8"/>
      <c r="F489" s="7"/>
      <c r="G489" s="5"/>
      <c r="I489" s="8"/>
    </row>
    <row r="490">
      <c r="D490" s="8"/>
      <c r="E490" s="8"/>
      <c r="F490" s="7"/>
      <c r="G490" s="5"/>
      <c r="I490" s="8"/>
    </row>
    <row r="491">
      <c r="D491" s="8"/>
      <c r="E491" s="8"/>
      <c r="F491" s="7"/>
      <c r="G491" s="5"/>
      <c r="I491" s="8"/>
    </row>
    <row r="492">
      <c r="D492" s="8"/>
      <c r="E492" s="8"/>
      <c r="F492" s="7"/>
      <c r="G492" s="5"/>
      <c r="I492" s="8"/>
    </row>
    <row r="493">
      <c r="D493" s="8"/>
      <c r="E493" s="8"/>
      <c r="F493" s="7"/>
      <c r="G493" s="5"/>
      <c r="I493" s="8"/>
    </row>
    <row r="494">
      <c r="D494" s="8"/>
      <c r="E494" s="8"/>
      <c r="F494" s="7"/>
      <c r="G494" s="5"/>
      <c r="I494" s="8"/>
    </row>
    <row r="495">
      <c r="D495" s="8"/>
      <c r="E495" s="8"/>
      <c r="F495" s="7"/>
      <c r="G495" s="5"/>
      <c r="I495" s="8"/>
    </row>
    <row r="496">
      <c r="D496" s="8"/>
      <c r="E496" s="8"/>
      <c r="F496" s="7"/>
      <c r="G496" s="5"/>
      <c r="I496" s="8"/>
    </row>
    <row r="497">
      <c r="D497" s="8"/>
      <c r="E497" s="8"/>
      <c r="F497" s="7"/>
      <c r="G497" s="5"/>
      <c r="I497" s="8"/>
    </row>
    <row r="498">
      <c r="D498" s="8"/>
      <c r="E498" s="8"/>
      <c r="F498" s="7"/>
      <c r="G498" s="5"/>
      <c r="I498" s="8"/>
    </row>
    <row r="499">
      <c r="D499" s="8"/>
      <c r="E499" s="8"/>
      <c r="F499" s="7"/>
      <c r="G499" s="5"/>
      <c r="I499" s="8"/>
    </row>
    <row r="500">
      <c r="D500" s="8"/>
      <c r="E500" s="8"/>
      <c r="F500" s="7"/>
      <c r="G500" s="5"/>
      <c r="I500" s="8"/>
    </row>
    <row r="501">
      <c r="D501" s="8"/>
      <c r="E501" s="8"/>
      <c r="F501" s="7"/>
      <c r="G501" s="5"/>
      <c r="I501" s="8"/>
    </row>
    <row r="502">
      <c r="D502" s="8"/>
      <c r="E502" s="8"/>
      <c r="F502" s="7"/>
      <c r="G502" s="5"/>
      <c r="I502" s="8"/>
    </row>
    <row r="503">
      <c r="D503" s="8"/>
      <c r="E503" s="8"/>
      <c r="F503" s="7"/>
      <c r="G503" s="5"/>
      <c r="I503" s="8"/>
    </row>
    <row r="504">
      <c r="D504" s="8"/>
      <c r="E504" s="8"/>
      <c r="F504" s="7"/>
      <c r="G504" s="5"/>
      <c r="I504" s="8"/>
    </row>
    <row r="505">
      <c r="D505" s="8"/>
      <c r="E505" s="8"/>
      <c r="F505" s="7"/>
      <c r="G505" s="5"/>
      <c r="I505" s="8"/>
    </row>
    <row r="506">
      <c r="D506" s="8"/>
      <c r="E506" s="8"/>
      <c r="F506" s="7"/>
      <c r="G506" s="5"/>
      <c r="I506" s="8"/>
    </row>
    <row r="507">
      <c r="D507" s="8"/>
      <c r="E507" s="8"/>
      <c r="F507" s="7"/>
      <c r="G507" s="5"/>
      <c r="I507" s="8"/>
    </row>
    <row r="508">
      <c r="D508" s="8"/>
      <c r="E508" s="8"/>
      <c r="F508" s="7"/>
      <c r="G508" s="5"/>
      <c r="I508" s="8"/>
    </row>
    <row r="509">
      <c r="D509" s="8"/>
      <c r="E509" s="8"/>
      <c r="F509" s="7"/>
      <c r="G509" s="5"/>
      <c r="I509" s="8"/>
    </row>
    <row r="510">
      <c r="D510" s="8"/>
      <c r="E510" s="8"/>
      <c r="F510" s="7"/>
      <c r="G510" s="5"/>
      <c r="I510" s="8"/>
    </row>
    <row r="511">
      <c r="D511" s="8"/>
      <c r="E511" s="8"/>
      <c r="F511" s="7"/>
      <c r="G511" s="5"/>
      <c r="I511" s="8"/>
    </row>
    <row r="512">
      <c r="D512" s="8"/>
      <c r="E512" s="8"/>
      <c r="F512" s="7"/>
      <c r="G512" s="5"/>
      <c r="I512" s="8"/>
    </row>
    <row r="513">
      <c r="D513" s="8"/>
      <c r="E513" s="8"/>
      <c r="F513" s="7"/>
      <c r="G513" s="5"/>
      <c r="I513" s="8"/>
    </row>
    <row r="514">
      <c r="D514" s="8"/>
      <c r="E514" s="8"/>
      <c r="F514" s="7"/>
      <c r="G514" s="5"/>
      <c r="I514" s="8"/>
    </row>
    <row r="515">
      <c r="D515" s="8"/>
      <c r="E515" s="8"/>
      <c r="F515" s="7"/>
      <c r="G515" s="5"/>
      <c r="I515" s="8"/>
    </row>
    <row r="516">
      <c r="D516" s="8"/>
      <c r="E516" s="8"/>
      <c r="F516" s="7"/>
      <c r="G516" s="5"/>
      <c r="I516" s="8"/>
    </row>
    <row r="517">
      <c r="D517" s="8"/>
      <c r="E517" s="8"/>
      <c r="F517" s="7"/>
      <c r="G517" s="5"/>
      <c r="I517" s="8"/>
    </row>
    <row r="518">
      <c r="D518" s="8"/>
      <c r="E518" s="8"/>
      <c r="F518" s="7"/>
      <c r="G518" s="5"/>
      <c r="I518" s="8"/>
    </row>
    <row r="519">
      <c r="D519" s="8"/>
      <c r="E519" s="8"/>
      <c r="F519" s="7"/>
      <c r="G519" s="5"/>
      <c r="I519" s="8"/>
    </row>
    <row r="520">
      <c r="D520" s="8"/>
      <c r="E520" s="8"/>
      <c r="F520" s="7"/>
      <c r="G520" s="5"/>
      <c r="I520" s="8"/>
    </row>
    <row r="521">
      <c r="D521" s="8"/>
      <c r="E521" s="8"/>
      <c r="F521" s="7"/>
      <c r="G521" s="5"/>
      <c r="I521" s="8"/>
    </row>
    <row r="522">
      <c r="D522" s="8"/>
      <c r="E522" s="8"/>
      <c r="F522" s="7"/>
      <c r="G522" s="5"/>
      <c r="I522" s="8"/>
    </row>
    <row r="523">
      <c r="D523" s="8"/>
      <c r="E523" s="8"/>
      <c r="F523" s="7"/>
      <c r="G523" s="5"/>
      <c r="I523" s="8"/>
    </row>
    <row r="524">
      <c r="D524" s="8"/>
      <c r="E524" s="8"/>
      <c r="F524" s="7"/>
      <c r="G524" s="5"/>
      <c r="I524" s="8"/>
    </row>
    <row r="525">
      <c r="D525" s="8"/>
      <c r="E525" s="8"/>
      <c r="F525" s="7"/>
      <c r="G525" s="5"/>
      <c r="I525" s="8"/>
    </row>
    <row r="526">
      <c r="D526" s="8"/>
      <c r="E526" s="8"/>
      <c r="F526" s="7"/>
      <c r="G526" s="5"/>
      <c r="I526" s="8"/>
    </row>
    <row r="527">
      <c r="D527" s="8"/>
      <c r="E527" s="8"/>
      <c r="F527" s="7"/>
      <c r="G527" s="5"/>
      <c r="I527" s="8"/>
    </row>
    <row r="528">
      <c r="D528" s="8"/>
      <c r="E528" s="8"/>
      <c r="F528" s="7"/>
      <c r="G528" s="5"/>
      <c r="I528" s="8"/>
    </row>
    <row r="529">
      <c r="D529" s="8"/>
      <c r="E529" s="8"/>
      <c r="F529" s="7"/>
      <c r="G529" s="5"/>
      <c r="I529" s="8"/>
    </row>
    <row r="530">
      <c r="D530" s="8"/>
      <c r="E530" s="8"/>
      <c r="F530" s="7"/>
      <c r="G530" s="5"/>
      <c r="I530" s="8"/>
    </row>
    <row r="531">
      <c r="D531" s="8"/>
      <c r="E531" s="8"/>
      <c r="F531" s="7"/>
      <c r="G531" s="5"/>
      <c r="I531" s="8"/>
    </row>
    <row r="532">
      <c r="D532" s="8"/>
      <c r="E532" s="8"/>
      <c r="F532" s="7"/>
      <c r="G532" s="5"/>
      <c r="I532" s="8"/>
    </row>
    <row r="533">
      <c r="D533" s="8"/>
      <c r="E533" s="8"/>
      <c r="F533" s="7"/>
      <c r="G533" s="5"/>
      <c r="I533" s="8"/>
    </row>
    <row r="534">
      <c r="D534" s="8"/>
      <c r="E534" s="8"/>
      <c r="F534" s="7"/>
      <c r="G534" s="5"/>
      <c r="I534" s="8"/>
    </row>
    <row r="535">
      <c r="D535" s="8"/>
      <c r="E535" s="8"/>
      <c r="F535" s="7"/>
      <c r="G535" s="5"/>
      <c r="I535" s="8"/>
    </row>
    <row r="536">
      <c r="D536" s="8"/>
      <c r="E536" s="8"/>
      <c r="F536" s="7"/>
      <c r="G536" s="5"/>
      <c r="I536" s="8"/>
    </row>
    <row r="537">
      <c r="D537" s="8"/>
      <c r="E537" s="8"/>
      <c r="F537" s="7"/>
      <c r="G537" s="5"/>
      <c r="I537" s="8"/>
    </row>
    <row r="538">
      <c r="D538" s="8"/>
      <c r="E538" s="8"/>
      <c r="F538" s="7"/>
      <c r="G538" s="5"/>
      <c r="I538" s="8"/>
    </row>
    <row r="539">
      <c r="D539" s="8"/>
      <c r="E539" s="8"/>
      <c r="F539" s="7"/>
      <c r="G539" s="5"/>
      <c r="I539" s="8"/>
    </row>
    <row r="540">
      <c r="D540" s="8"/>
      <c r="E540" s="8"/>
      <c r="F540" s="7"/>
      <c r="G540" s="5"/>
      <c r="I540" s="8"/>
    </row>
    <row r="541">
      <c r="D541" s="8"/>
      <c r="E541" s="8"/>
      <c r="F541" s="7"/>
      <c r="G541" s="5"/>
      <c r="I541" s="8"/>
    </row>
    <row r="542">
      <c r="D542" s="8"/>
      <c r="E542" s="8"/>
      <c r="F542" s="7"/>
      <c r="G542" s="5"/>
      <c r="I542" s="8"/>
    </row>
    <row r="543">
      <c r="D543" s="8"/>
      <c r="E543" s="8"/>
      <c r="F543" s="7"/>
      <c r="G543" s="5"/>
      <c r="I543" s="8"/>
    </row>
    <row r="544">
      <c r="D544" s="8"/>
      <c r="E544" s="8"/>
      <c r="F544" s="7"/>
      <c r="G544" s="5"/>
      <c r="I544" s="8"/>
    </row>
    <row r="545">
      <c r="D545" s="8"/>
      <c r="E545" s="8"/>
      <c r="F545" s="7"/>
      <c r="G545" s="5"/>
      <c r="I545" s="8"/>
    </row>
    <row r="546">
      <c r="D546" s="8"/>
      <c r="E546" s="8"/>
      <c r="F546" s="7"/>
      <c r="G546" s="5"/>
      <c r="I546" s="8"/>
    </row>
    <row r="547">
      <c r="D547" s="8"/>
      <c r="E547" s="8"/>
      <c r="F547" s="7"/>
      <c r="G547" s="5"/>
      <c r="I547" s="8"/>
    </row>
    <row r="548">
      <c r="D548" s="8"/>
      <c r="E548" s="8"/>
      <c r="F548" s="7"/>
      <c r="G548" s="5"/>
      <c r="I548" s="8"/>
    </row>
    <row r="549">
      <c r="D549" s="8"/>
      <c r="E549" s="8"/>
      <c r="F549" s="7"/>
      <c r="G549" s="5"/>
      <c r="I549" s="8"/>
    </row>
    <row r="550">
      <c r="D550" s="8"/>
      <c r="E550" s="8"/>
      <c r="F550" s="7"/>
      <c r="G550" s="5"/>
      <c r="I550" s="8"/>
    </row>
    <row r="551">
      <c r="D551" s="8"/>
      <c r="E551" s="8"/>
      <c r="F551" s="7"/>
      <c r="G551" s="5"/>
      <c r="I551" s="8"/>
    </row>
    <row r="552">
      <c r="D552" s="8"/>
      <c r="E552" s="8"/>
      <c r="F552" s="7"/>
      <c r="G552" s="5"/>
      <c r="I552" s="8"/>
    </row>
    <row r="553">
      <c r="D553" s="8"/>
      <c r="E553" s="8"/>
      <c r="F553" s="7"/>
      <c r="G553" s="5"/>
      <c r="I553" s="8"/>
    </row>
    <row r="554">
      <c r="D554" s="8"/>
      <c r="E554" s="8"/>
      <c r="F554" s="7"/>
      <c r="G554" s="5"/>
      <c r="I554" s="8"/>
    </row>
    <row r="555">
      <c r="D555" s="8"/>
      <c r="E555" s="8"/>
      <c r="F555" s="7"/>
      <c r="G555" s="5"/>
      <c r="I555" s="8"/>
    </row>
    <row r="556">
      <c r="D556" s="8"/>
      <c r="E556" s="8"/>
      <c r="F556" s="7"/>
      <c r="G556" s="5"/>
      <c r="I556" s="8"/>
    </row>
    <row r="557">
      <c r="D557" s="8"/>
      <c r="E557" s="8"/>
      <c r="F557" s="7"/>
      <c r="G557" s="5"/>
      <c r="I557" s="8"/>
    </row>
    <row r="558">
      <c r="D558" s="8"/>
      <c r="E558" s="8"/>
      <c r="F558" s="7"/>
      <c r="G558" s="5"/>
      <c r="I558" s="8"/>
    </row>
    <row r="559">
      <c r="D559" s="8"/>
      <c r="E559" s="8"/>
      <c r="F559" s="7"/>
      <c r="G559" s="5"/>
      <c r="I559" s="8"/>
    </row>
    <row r="560">
      <c r="D560" s="8"/>
      <c r="E560" s="8"/>
      <c r="F560" s="7"/>
      <c r="G560" s="5"/>
      <c r="I560" s="8"/>
    </row>
    <row r="561">
      <c r="D561" s="8"/>
      <c r="E561" s="8"/>
      <c r="F561" s="7"/>
      <c r="G561" s="5"/>
      <c r="I561" s="8"/>
    </row>
    <row r="562">
      <c r="D562" s="8"/>
      <c r="E562" s="8"/>
      <c r="F562" s="7"/>
      <c r="G562" s="5"/>
      <c r="I562" s="8"/>
    </row>
    <row r="563">
      <c r="D563" s="8"/>
      <c r="E563" s="8"/>
      <c r="F563" s="7"/>
      <c r="G563" s="5"/>
      <c r="I563" s="8"/>
    </row>
    <row r="564">
      <c r="D564" s="8"/>
      <c r="E564" s="8"/>
      <c r="F564" s="7"/>
      <c r="G564" s="5"/>
      <c r="I564" s="8"/>
    </row>
    <row r="565">
      <c r="D565" s="8"/>
      <c r="E565" s="8"/>
      <c r="F565" s="7"/>
      <c r="G565" s="5"/>
      <c r="I565" s="8"/>
    </row>
    <row r="566">
      <c r="D566" s="8"/>
      <c r="E566" s="8"/>
      <c r="F566" s="7"/>
      <c r="G566" s="5"/>
      <c r="I566" s="8"/>
    </row>
    <row r="567">
      <c r="D567" s="8"/>
      <c r="E567" s="8"/>
      <c r="F567" s="7"/>
      <c r="G567" s="5"/>
      <c r="I567" s="8"/>
    </row>
    <row r="568">
      <c r="D568" s="8"/>
      <c r="E568" s="8"/>
      <c r="F568" s="7"/>
      <c r="G568" s="5"/>
      <c r="I568" s="8"/>
    </row>
    <row r="569">
      <c r="D569" s="8"/>
      <c r="E569" s="8"/>
      <c r="F569" s="7"/>
      <c r="G569" s="5"/>
      <c r="I569" s="8"/>
    </row>
    <row r="570">
      <c r="D570" s="8"/>
      <c r="E570" s="8"/>
      <c r="F570" s="7"/>
      <c r="G570" s="5"/>
      <c r="I570" s="8"/>
    </row>
    <row r="571">
      <c r="D571" s="8"/>
      <c r="E571" s="8"/>
      <c r="F571" s="7"/>
      <c r="G571" s="5"/>
      <c r="I571" s="8"/>
    </row>
    <row r="572">
      <c r="D572" s="8"/>
      <c r="E572" s="8"/>
      <c r="F572" s="7"/>
      <c r="G572" s="5"/>
      <c r="I572" s="8"/>
    </row>
    <row r="573">
      <c r="D573" s="8"/>
      <c r="E573" s="8"/>
      <c r="F573" s="7"/>
      <c r="G573" s="5"/>
      <c r="I573" s="8"/>
    </row>
    <row r="574">
      <c r="D574" s="8"/>
      <c r="E574" s="8"/>
      <c r="F574" s="7"/>
      <c r="G574" s="5"/>
      <c r="I574" s="8"/>
    </row>
    <row r="575">
      <c r="D575" s="8"/>
      <c r="E575" s="8"/>
      <c r="F575" s="7"/>
      <c r="G575" s="5"/>
      <c r="I575" s="8"/>
    </row>
    <row r="576">
      <c r="D576" s="8"/>
      <c r="E576" s="8"/>
      <c r="F576" s="7"/>
      <c r="G576" s="5"/>
      <c r="I576" s="8"/>
    </row>
    <row r="577">
      <c r="D577" s="8"/>
      <c r="E577" s="8"/>
      <c r="F577" s="7"/>
      <c r="G577" s="5"/>
      <c r="I577" s="8"/>
    </row>
    <row r="578">
      <c r="D578" s="8"/>
      <c r="E578" s="8"/>
      <c r="F578" s="7"/>
      <c r="G578" s="5"/>
      <c r="I578" s="8"/>
    </row>
    <row r="579">
      <c r="D579" s="8"/>
      <c r="E579" s="8"/>
      <c r="F579" s="7"/>
      <c r="G579" s="5"/>
      <c r="I579" s="8"/>
    </row>
    <row r="580">
      <c r="D580" s="8"/>
      <c r="E580" s="8"/>
      <c r="F580" s="7"/>
      <c r="G580" s="5"/>
      <c r="I580" s="8"/>
    </row>
    <row r="581">
      <c r="D581" s="8"/>
      <c r="E581" s="8"/>
      <c r="F581" s="7"/>
      <c r="G581" s="5"/>
      <c r="I581" s="8"/>
    </row>
    <row r="582">
      <c r="D582" s="8"/>
      <c r="E582" s="8"/>
      <c r="F582" s="7"/>
      <c r="G582" s="5"/>
      <c r="I582" s="8"/>
    </row>
    <row r="583">
      <c r="D583" s="8"/>
      <c r="E583" s="8"/>
      <c r="F583" s="7"/>
      <c r="G583" s="5"/>
      <c r="I583" s="8"/>
    </row>
    <row r="584">
      <c r="D584" s="8"/>
      <c r="E584" s="8"/>
      <c r="F584" s="7"/>
      <c r="G584" s="5"/>
      <c r="I584" s="8"/>
    </row>
    <row r="585">
      <c r="D585" s="8"/>
      <c r="E585" s="8"/>
      <c r="F585" s="7"/>
      <c r="G585" s="5"/>
      <c r="I585" s="8"/>
    </row>
    <row r="586">
      <c r="D586" s="8"/>
      <c r="E586" s="8"/>
      <c r="F586" s="7"/>
      <c r="G586" s="5"/>
      <c r="I586" s="8"/>
    </row>
    <row r="587">
      <c r="D587" s="8"/>
      <c r="E587" s="8"/>
      <c r="F587" s="7"/>
      <c r="G587" s="5"/>
      <c r="I587" s="8"/>
    </row>
    <row r="588">
      <c r="D588" s="8"/>
      <c r="E588" s="8"/>
      <c r="F588" s="7"/>
      <c r="G588" s="5"/>
      <c r="I588" s="8"/>
    </row>
    <row r="589">
      <c r="D589" s="8"/>
      <c r="E589" s="8"/>
      <c r="F589" s="7"/>
      <c r="G589" s="5"/>
      <c r="I589" s="8"/>
    </row>
    <row r="590">
      <c r="D590" s="8"/>
      <c r="E590" s="8"/>
      <c r="F590" s="7"/>
      <c r="G590" s="5"/>
      <c r="I590" s="8"/>
    </row>
    <row r="591">
      <c r="D591" s="8"/>
      <c r="E591" s="8"/>
      <c r="F591" s="7"/>
      <c r="G591" s="5"/>
      <c r="I591" s="8"/>
    </row>
    <row r="592">
      <c r="D592" s="8"/>
      <c r="E592" s="8"/>
      <c r="F592" s="7"/>
      <c r="G592" s="5"/>
      <c r="I592" s="8"/>
    </row>
    <row r="593">
      <c r="D593" s="8"/>
      <c r="E593" s="8"/>
      <c r="F593" s="7"/>
      <c r="G593" s="5"/>
      <c r="I593" s="8"/>
    </row>
    <row r="594">
      <c r="D594" s="8"/>
      <c r="E594" s="8"/>
      <c r="F594" s="7"/>
      <c r="G594" s="5"/>
      <c r="I594" s="8"/>
    </row>
    <row r="595">
      <c r="D595" s="8"/>
      <c r="E595" s="8"/>
      <c r="F595" s="7"/>
      <c r="G595" s="5"/>
      <c r="I595" s="8"/>
    </row>
    <row r="596">
      <c r="D596" s="8"/>
      <c r="E596" s="8"/>
      <c r="F596" s="7"/>
      <c r="G596" s="5"/>
      <c r="I596" s="8"/>
    </row>
    <row r="597">
      <c r="D597" s="8"/>
      <c r="E597" s="8"/>
      <c r="F597" s="7"/>
      <c r="G597" s="5"/>
      <c r="I597" s="8"/>
    </row>
    <row r="598">
      <c r="D598" s="8"/>
      <c r="E598" s="8"/>
      <c r="F598" s="7"/>
      <c r="G598" s="5"/>
      <c r="I598" s="8"/>
    </row>
    <row r="599">
      <c r="D599" s="8"/>
      <c r="E599" s="8"/>
      <c r="F599" s="7"/>
      <c r="G599" s="5"/>
      <c r="I599" s="8"/>
    </row>
    <row r="600">
      <c r="D600" s="8"/>
      <c r="E600" s="8"/>
      <c r="F600" s="7"/>
      <c r="G600" s="5"/>
      <c r="I600" s="8"/>
    </row>
    <row r="601">
      <c r="D601" s="8"/>
      <c r="E601" s="8"/>
      <c r="F601" s="7"/>
      <c r="G601" s="5"/>
      <c r="I601" s="8"/>
    </row>
    <row r="602">
      <c r="D602" s="8"/>
      <c r="E602" s="8"/>
      <c r="F602" s="7"/>
      <c r="G602" s="5"/>
      <c r="I602" s="8"/>
    </row>
    <row r="603">
      <c r="D603" s="8"/>
      <c r="E603" s="8"/>
      <c r="F603" s="7"/>
      <c r="G603" s="5"/>
      <c r="I603" s="8"/>
    </row>
    <row r="604">
      <c r="D604" s="8"/>
      <c r="E604" s="8"/>
      <c r="F604" s="7"/>
      <c r="G604" s="5"/>
      <c r="I604" s="8"/>
    </row>
    <row r="605">
      <c r="D605" s="8"/>
      <c r="E605" s="8"/>
      <c r="F605" s="7"/>
      <c r="G605" s="5"/>
      <c r="I605" s="8"/>
    </row>
    <row r="606">
      <c r="D606" s="8"/>
      <c r="E606" s="8"/>
      <c r="F606" s="7"/>
      <c r="G606" s="5"/>
      <c r="I606" s="8"/>
    </row>
    <row r="607">
      <c r="D607" s="8"/>
      <c r="E607" s="8"/>
      <c r="F607" s="7"/>
      <c r="G607" s="5"/>
      <c r="I607" s="8"/>
    </row>
    <row r="608">
      <c r="D608" s="8"/>
      <c r="E608" s="8"/>
      <c r="F608" s="7"/>
      <c r="G608" s="5"/>
      <c r="I608" s="8"/>
    </row>
    <row r="609">
      <c r="D609" s="8"/>
      <c r="E609" s="8"/>
      <c r="F609" s="7"/>
      <c r="G609" s="5"/>
      <c r="I609" s="8"/>
    </row>
    <row r="610">
      <c r="D610" s="8"/>
      <c r="E610" s="8"/>
      <c r="F610" s="7"/>
      <c r="G610" s="5"/>
      <c r="I610" s="8"/>
    </row>
    <row r="611">
      <c r="D611" s="8"/>
      <c r="E611" s="8"/>
      <c r="F611" s="7"/>
      <c r="G611" s="5"/>
      <c r="I611" s="8"/>
    </row>
    <row r="612">
      <c r="D612" s="8"/>
      <c r="E612" s="8"/>
      <c r="F612" s="7"/>
      <c r="G612" s="5"/>
      <c r="I612" s="8"/>
    </row>
    <row r="613">
      <c r="D613" s="8"/>
      <c r="E613" s="8"/>
      <c r="F613" s="7"/>
      <c r="G613" s="5"/>
      <c r="I613" s="8"/>
    </row>
    <row r="614">
      <c r="D614" s="8"/>
      <c r="E614" s="8"/>
      <c r="F614" s="7"/>
      <c r="G614" s="5"/>
      <c r="I614" s="8"/>
    </row>
    <row r="615">
      <c r="D615" s="8"/>
      <c r="E615" s="8"/>
      <c r="F615" s="7"/>
      <c r="G615" s="5"/>
      <c r="I615" s="8"/>
    </row>
    <row r="616">
      <c r="D616" s="8"/>
      <c r="E616" s="8"/>
      <c r="F616" s="7"/>
      <c r="G616" s="5"/>
      <c r="I616" s="8"/>
    </row>
    <row r="617">
      <c r="D617" s="8"/>
      <c r="E617" s="8"/>
      <c r="F617" s="7"/>
      <c r="G617" s="5"/>
      <c r="I617" s="8"/>
    </row>
    <row r="618">
      <c r="D618" s="8"/>
      <c r="E618" s="8"/>
      <c r="F618" s="7"/>
      <c r="G618" s="5"/>
      <c r="I618" s="8"/>
    </row>
    <row r="619">
      <c r="D619" s="8"/>
      <c r="E619" s="8"/>
      <c r="F619" s="7"/>
      <c r="G619" s="5"/>
      <c r="I619" s="8"/>
    </row>
    <row r="620">
      <c r="D620" s="8"/>
      <c r="E620" s="8"/>
      <c r="F620" s="7"/>
      <c r="G620" s="5"/>
      <c r="I620" s="8"/>
    </row>
    <row r="621">
      <c r="D621" s="8"/>
      <c r="E621" s="8"/>
      <c r="F621" s="7"/>
      <c r="G621" s="5"/>
      <c r="I621" s="8"/>
    </row>
    <row r="622">
      <c r="D622" s="8"/>
      <c r="E622" s="8"/>
      <c r="F622" s="7"/>
      <c r="G622" s="5"/>
      <c r="I622" s="8"/>
    </row>
    <row r="623">
      <c r="D623" s="8"/>
      <c r="E623" s="8"/>
      <c r="F623" s="7"/>
      <c r="G623" s="5"/>
      <c r="I623" s="8"/>
    </row>
    <row r="624">
      <c r="D624" s="8"/>
      <c r="E624" s="8"/>
      <c r="F624" s="7"/>
      <c r="G624" s="5"/>
      <c r="I624" s="8"/>
    </row>
    <row r="625">
      <c r="D625" s="8"/>
      <c r="E625" s="8"/>
      <c r="F625" s="7"/>
      <c r="G625" s="5"/>
      <c r="I625" s="8"/>
    </row>
    <row r="626">
      <c r="D626" s="8"/>
      <c r="E626" s="8"/>
      <c r="F626" s="7"/>
      <c r="G626" s="5"/>
      <c r="I626" s="8"/>
    </row>
    <row r="627">
      <c r="D627" s="8"/>
      <c r="E627" s="8"/>
      <c r="F627" s="7"/>
      <c r="G627" s="5"/>
      <c r="I627" s="8"/>
    </row>
    <row r="628">
      <c r="D628" s="8"/>
      <c r="E628" s="8"/>
      <c r="F628" s="7"/>
      <c r="G628" s="5"/>
      <c r="I628" s="8"/>
    </row>
    <row r="629">
      <c r="D629" s="8"/>
      <c r="E629" s="8"/>
      <c r="F629" s="7"/>
      <c r="G629" s="5"/>
      <c r="I629" s="8"/>
    </row>
    <row r="630">
      <c r="D630" s="8"/>
      <c r="E630" s="8"/>
      <c r="F630" s="7"/>
      <c r="G630" s="5"/>
      <c r="I630" s="8"/>
    </row>
    <row r="631">
      <c r="D631" s="8"/>
      <c r="E631" s="8"/>
      <c r="F631" s="7"/>
      <c r="G631" s="5"/>
      <c r="I631" s="8"/>
    </row>
    <row r="632">
      <c r="D632" s="8"/>
      <c r="E632" s="8"/>
      <c r="F632" s="7"/>
      <c r="G632" s="5"/>
      <c r="I632" s="8"/>
    </row>
    <row r="633">
      <c r="D633" s="8"/>
      <c r="E633" s="8"/>
      <c r="F633" s="7"/>
      <c r="G633" s="5"/>
      <c r="I633" s="8"/>
    </row>
    <row r="634">
      <c r="D634" s="8"/>
      <c r="E634" s="8"/>
      <c r="F634" s="7"/>
      <c r="G634" s="5"/>
      <c r="I634" s="8"/>
    </row>
    <row r="635">
      <c r="D635" s="8"/>
      <c r="E635" s="8"/>
      <c r="F635" s="7"/>
      <c r="G635" s="5"/>
      <c r="I635" s="8"/>
    </row>
    <row r="636">
      <c r="D636" s="8"/>
      <c r="E636" s="8"/>
      <c r="F636" s="7"/>
      <c r="G636" s="5"/>
      <c r="I636" s="8"/>
    </row>
    <row r="637">
      <c r="D637" s="8"/>
      <c r="E637" s="8"/>
      <c r="F637" s="7"/>
      <c r="G637" s="5"/>
      <c r="I637" s="8"/>
    </row>
    <row r="638">
      <c r="D638" s="8"/>
      <c r="E638" s="8"/>
      <c r="F638" s="7"/>
      <c r="G638" s="5"/>
      <c r="I638" s="8"/>
    </row>
    <row r="639">
      <c r="D639" s="8"/>
      <c r="E639" s="8"/>
      <c r="F639" s="7"/>
      <c r="G639" s="5"/>
      <c r="I639" s="8"/>
    </row>
    <row r="640">
      <c r="D640" s="8"/>
      <c r="E640" s="8"/>
      <c r="F640" s="7"/>
      <c r="G640" s="5"/>
      <c r="I640" s="8"/>
    </row>
    <row r="641">
      <c r="D641" s="8"/>
      <c r="E641" s="8"/>
      <c r="F641" s="7"/>
      <c r="G641" s="5"/>
      <c r="I641" s="8"/>
    </row>
    <row r="642">
      <c r="D642" s="8"/>
      <c r="E642" s="8"/>
      <c r="F642" s="7"/>
      <c r="G642" s="5"/>
      <c r="I642" s="8"/>
    </row>
    <row r="643">
      <c r="D643" s="8"/>
      <c r="E643" s="8"/>
      <c r="F643" s="7"/>
      <c r="G643" s="5"/>
      <c r="I643" s="8"/>
    </row>
    <row r="644">
      <c r="D644" s="8"/>
      <c r="E644" s="8"/>
      <c r="F644" s="7"/>
      <c r="G644" s="5"/>
      <c r="I644" s="8"/>
    </row>
    <row r="645">
      <c r="D645" s="8"/>
      <c r="E645" s="8"/>
      <c r="F645" s="7"/>
      <c r="G645" s="5"/>
      <c r="I645" s="8"/>
    </row>
    <row r="646">
      <c r="D646" s="8"/>
      <c r="E646" s="8"/>
      <c r="F646" s="7"/>
      <c r="G646" s="5"/>
      <c r="I646" s="8"/>
    </row>
    <row r="647">
      <c r="D647" s="8"/>
      <c r="E647" s="8"/>
      <c r="F647" s="7"/>
      <c r="G647" s="5"/>
      <c r="I647" s="8"/>
    </row>
    <row r="648">
      <c r="D648" s="8"/>
      <c r="E648" s="8"/>
      <c r="F648" s="7"/>
      <c r="G648" s="5"/>
      <c r="I648" s="8"/>
    </row>
    <row r="649">
      <c r="D649" s="8"/>
      <c r="E649" s="8"/>
      <c r="F649" s="7"/>
      <c r="G649" s="5"/>
      <c r="I649" s="8"/>
    </row>
    <row r="650">
      <c r="D650" s="8"/>
      <c r="E650" s="8"/>
      <c r="F650" s="7"/>
      <c r="G650" s="5"/>
      <c r="I650" s="8"/>
    </row>
    <row r="651">
      <c r="D651" s="8"/>
      <c r="E651" s="8"/>
      <c r="F651" s="7"/>
      <c r="G651" s="5"/>
      <c r="I651" s="8"/>
    </row>
    <row r="652">
      <c r="D652" s="8"/>
      <c r="E652" s="8"/>
      <c r="F652" s="7"/>
      <c r="G652" s="5"/>
      <c r="I652" s="8"/>
    </row>
    <row r="653">
      <c r="D653" s="8"/>
      <c r="E653" s="8"/>
      <c r="F653" s="7"/>
      <c r="G653" s="5"/>
      <c r="I653" s="8"/>
    </row>
    <row r="654">
      <c r="D654" s="8"/>
      <c r="E654" s="8"/>
      <c r="F654" s="7"/>
      <c r="G654" s="5"/>
      <c r="I654" s="8"/>
    </row>
    <row r="655">
      <c r="D655" s="8"/>
      <c r="E655" s="8"/>
      <c r="F655" s="7"/>
      <c r="G655" s="5"/>
      <c r="I655" s="8"/>
    </row>
    <row r="656">
      <c r="D656" s="8"/>
      <c r="E656" s="8"/>
      <c r="F656" s="7"/>
      <c r="G656" s="5"/>
      <c r="I656" s="8"/>
    </row>
    <row r="657">
      <c r="D657" s="8"/>
      <c r="E657" s="8"/>
      <c r="F657" s="7"/>
      <c r="G657" s="5"/>
      <c r="I657" s="8"/>
    </row>
    <row r="658">
      <c r="D658" s="8"/>
      <c r="E658" s="8"/>
      <c r="F658" s="7"/>
      <c r="G658" s="5"/>
      <c r="I658" s="8"/>
    </row>
    <row r="659">
      <c r="D659" s="8"/>
      <c r="E659" s="8"/>
      <c r="F659" s="7"/>
      <c r="G659" s="5"/>
      <c r="I659" s="8"/>
    </row>
    <row r="660">
      <c r="D660" s="8"/>
      <c r="E660" s="8"/>
      <c r="F660" s="7"/>
      <c r="G660" s="5"/>
      <c r="I660" s="8"/>
    </row>
    <row r="661">
      <c r="D661" s="8"/>
      <c r="E661" s="8"/>
      <c r="F661" s="7"/>
      <c r="G661" s="5"/>
      <c r="I661" s="8"/>
    </row>
    <row r="662">
      <c r="D662" s="8"/>
      <c r="E662" s="8"/>
      <c r="F662" s="7"/>
      <c r="G662" s="5"/>
      <c r="I662" s="8"/>
    </row>
    <row r="663">
      <c r="D663" s="8"/>
      <c r="E663" s="8"/>
      <c r="F663" s="7"/>
      <c r="G663" s="5"/>
      <c r="I663" s="8"/>
    </row>
    <row r="664">
      <c r="D664" s="8"/>
      <c r="E664" s="8"/>
      <c r="F664" s="7"/>
      <c r="G664" s="5"/>
      <c r="I664" s="8"/>
    </row>
    <row r="665">
      <c r="D665" s="8"/>
      <c r="E665" s="8"/>
      <c r="F665" s="7"/>
      <c r="G665" s="5"/>
      <c r="I665" s="8"/>
    </row>
    <row r="666">
      <c r="D666" s="8"/>
      <c r="E666" s="8"/>
      <c r="F666" s="7"/>
      <c r="G666" s="5"/>
      <c r="I666" s="8"/>
    </row>
    <row r="667">
      <c r="D667" s="8"/>
      <c r="E667" s="8"/>
      <c r="F667" s="7"/>
      <c r="G667" s="5"/>
      <c r="I667" s="8"/>
    </row>
    <row r="668">
      <c r="D668" s="8"/>
      <c r="E668" s="8"/>
      <c r="F668" s="7"/>
      <c r="G668" s="5"/>
      <c r="I668" s="8"/>
    </row>
    <row r="669">
      <c r="D669" s="8"/>
      <c r="E669" s="8"/>
      <c r="F669" s="7"/>
      <c r="G669" s="5"/>
      <c r="I669" s="8"/>
    </row>
    <row r="670">
      <c r="D670" s="8"/>
      <c r="E670" s="8"/>
      <c r="F670" s="7"/>
      <c r="G670" s="5"/>
      <c r="I670" s="8"/>
    </row>
    <row r="671">
      <c r="D671" s="8"/>
      <c r="E671" s="8"/>
      <c r="F671" s="7"/>
      <c r="G671" s="5"/>
      <c r="I671" s="8"/>
    </row>
    <row r="672">
      <c r="D672" s="8"/>
      <c r="E672" s="8"/>
      <c r="F672" s="7"/>
      <c r="G672" s="5"/>
      <c r="I672" s="8"/>
    </row>
    <row r="673">
      <c r="D673" s="8"/>
      <c r="E673" s="8"/>
      <c r="F673" s="7"/>
      <c r="G673" s="5"/>
      <c r="I673" s="8"/>
    </row>
    <row r="674">
      <c r="D674" s="8"/>
      <c r="E674" s="8"/>
      <c r="F674" s="7"/>
      <c r="G674" s="5"/>
      <c r="I674" s="8"/>
    </row>
    <row r="675">
      <c r="D675" s="8"/>
      <c r="E675" s="8"/>
      <c r="F675" s="7"/>
      <c r="G675" s="5"/>
      <c r="I675" s="8"/>
    </row>
    <row r="676">
      <c r="D676" s="8"/>
      <c r="E676" s="8"/>
      <c r="F676" s="7"/>
      <c r="G676" s="5"/>
      <c r="I676" s="8"/>
    </row>
    <row r="677">
      <c r="D677" s="8"/>
      <c r="E677" s="8"/>
      <c r="F677" s="7"/>
      <c r="G677" s="5"/>
      <c r="I677" s="8"/>
    </row>
    <row r="678">
      <c r="D678" s="8"/>
      <c r="E678" s="8"/>
      <c r="F678" s="7"/>
      <c r="G678" s="5"/>
      <c r="I678" s="8"/>
    </row>
    <row r="679">
      <c r="D679" s="8"/>
      <c r="E679" s="8"/>
      <c r="F679" s="7"/>
      <c r="G679" s="5"/>
      <c r="I679" s="8"/>
    </row>
    <row r="680">
      <c r="D680" s="8"/>
      <c r="E680" s="8"/>
      <c r="F680" s="7"/>
      <c r="G680" s="5"/>
      <c r="I680" s="8"/>
    </row>
    <row r="681">
      <c r="D681" s="8"/>
      <c r="E681" s="8"/>
      <c r="F681" s="7"/>
      <c r="G681" s="5"/>
      <c r="I681" s="8"/>
    </row>
    <row r="682">
      <c r="D682" s="8"/>
      <c r="E682" s="8"/>
      <c r="F682" s="7"/>
      <c r="G682" s="5"/>
      <c r="I682" s="8"/>
    </row>
    <row r="683">
      <c r="D683" s="8"/>
      <c r="E683" s="8"/>
      <c r="F683" s="7"/>
      <c r="G683" s="5"/>
      <c r="I683" s="8"/>
    </row>
    <row r="684">
      <c r="D684" s="8"/>
      <c r="E684" s="8"/>
      <c r="F684" s="7"/>
      <c r="G684" s="5"/>
      <c r="I684" s="8"/>
    </row>
    <row r="685">
      <c r="D685" s="8"/>
      <c r="E685" s="8"/>
      <c r="F685" s="7"/>
      <c r="G685" s="5"/>
      <c r="I685" s="8"/>
    </row>
    <row r="686">
      <c r="D686" s="8"/>
      <c r="E686" s="8"/>
      <c r="F686" s="7"/>
      <c r="G686" s="5"/>
      <c r="I686" s="8"/>
    </row>
    <row r="687">
      <c r="D687" s="8"/>
      <c r="E687" s="8"/>
      <c r="F687" s="7"/>
      <c r="G687" s="5"/>
      <c r="I687" s="8"/>
    </row>
    <row r="688">
      <c r="D688" s="8"/>
      <c r="E688" s="8"/>
      <c r="F688" s="7"/>
      <c r="G688" s="5"/>
      <c r="I688" s="8"/>
    </row>
    <row r="689">
      <c r="D689" s="8"/>
      <c r="E689" s="8"/>
      <c r="F689" s="7"/>
      <c r="G689" s="5"/>
      <c r="I689" s="8"/>
    </row>
    <row r="690">
      <c r="D690" s="8"/>
      <c r="E690" s="8"/>
      <c r="F690" s="7"/>
      <c r="G690" s="5"/>
      <c r="I690" s="8"/>
    </row>
    <row r="691">
      <c r="D691" s="8"/>
      <c r="E691" s="8"/>
      <c r="F691" s="7"/>
      <c r="G691" s="5"/>
      <c r="I691" s="8"/>
    </row>
    <row r="692">
      <c r="D692" s="8"/>
      <c r="E692" s="8"/>
      <c r="F692" s="7"/>
      <c r="G692" s="5"/>
      <c r="I692" s="8"/>
    </row>
    <row r="693">
      <c r="D693" s="8"/>
      <c r="E693" s="8"/>
      <c r="F693" s="7"/>
      <c r="G693" s="5"/>
      <c r="I693" s="8"/>
    </row>
    <row r="694">
      <c r="D694" s="8"/>
      <c r="E694" s="8"/>
      <c r="F694" s="7"/>
      <c r="G694" s="5"/>
      <c r="I694" s="8"/>
    </row>
    <row r="695">
      <c r="D695" s="8"/>
      <c r="E695" s="8"/>
      <c r="F695" s="7"/>
      <c r="G695" s="5"/>
      <c r="I695" s="8"/>
    </row>
    <row r="696">
      <c r="D696" s="8"/>
      <c r="E696" s="8"/>
      <c r="F696" s="7"/>
      <c r="G696" s="5"/>
      <c r="I696" s="8"/>
    </row>
    <row r="697">
      <c r="D697" s="8"/>
      <c r="E697" s="8"/>
      <c r="F697" s="7"/>
      <c r="G697" s="5"/>
      <c r="I697" s="8"/>
    </row>
    <row r="698">
      <c r="D698" s="8"/>
      <c r="E698" s="8"/>
      <c r="F698" s="7"/>
      <c r="G698" s="5"/>
      <c r="I698" s="8"/>
    </row>
    <row r="699">
      <c r="D699" s="8"/>
      <c r="E699" s="8"/>
      <c r="F699" s="7"/>
      <c r="G699" s="5"/>
      <c r="I699" s="8"/>
    </row>
    <row r="700">
      <c r="D700" s="8"/>
      <c r="E700" s="8"/>
      <c r="F700" s="7"/>
      <c r="G700" s="5"/>
      <c r="I700" s="8"/>
    </row>
    <row r="701">
      <c r="D701" s="8"/>
      <c r="E701" s="8"/>
      <c r="F701" s="7"/>
      <c r="G701" s="5"/>
      <c r="I701" s="8"/>
    </row>
    <row r="702">
      <c r="D702" s="8"/>
      <c r="E702" s="8"/>
      <c r="F702" s="7"/>
      <c r="G702" s="5"/>
      <c r="I702" s="8"/>
    </row>
    <row r="703">
      <c r="D703" s="8"/>
      <c r="E703" s="8"/>
      <c r="F703" s="7"/>
      <c r="G703" s="5"/>
      <c r="I703" s="8"/>
    </row>
    <row r="704">
      <c r="D704" s="8"/>
      <c r="E704" s="8"/>
      <c r="F704" s="7"/>
      <c r="G704" s="5"/>
      <c r="I704" s="8"/>
    </row>
    <row r="705">
      <c r="D705" s="8"/>
      <c r="E705" s="8"/>
      <c r="F705" s="7"/>
      <c r="G705" s="5"/>
      <c r="I705" s="8"/>
    </row>
    <row r="706">
      <c r="D706" s="8"/>
      <c r="E706" s="8"/>
      <c r="F706" s="7"/>
      <c r="G706" s="5"/>
      <c r="I706" s="8"/>
    </row>
    <row r="707">
      <c r="D707" s="8"/>
      <c r="E707" s="8"/>
      <c r="F707" s="7"/>
      <c r="G707" s="5"/>
      <c r="I707" s="8"/>
    </row>
    <row r="708">
      <c r="D708" s="8"/>
      <c r="E708" s="8"/>
      <c r="F708" s="7"/>
      <c r="G708" s="5"/>
      <c r="I708" s="8"/>
    </row>
    <row r="709">
      <c r="D709" s="8"/>
      <c r="E709" s="8"/>
      <c r="F709" s="7"/>
      <c r="G709" s="5"/>
      <c r="I709" s="8"/>
    </row>
    <row r="710">
      <c r="D710" s="8"/>
      <c r="E710" s="8"/>
      <c r="F710" s="7"/>
      <c r="G710" s="5"/>
      <c r="I710" s="8"/>
    </row>
    <row r="711">
      <c r="D711" s="8"/>
      <c r="E711" s="8"/>
      <c r="F711" s="7"/>
      <c r="G711" s="5"/>
      <c r="I711" s="8"/>
    </row>
    <row r="712">
      <c r="D712" s="8"/>
      <c r="E712" s="8"/>
      <c r="F712" s="7"/>
      <c r="G712" s="5"/>
      <c r="I712" s="8"/>
    </row>
    <row r="713">
      <c r="D713" s="8"/>
      <c r="E713" s="8"/>
      <c r="F713" s="7"/>
      <c r="G713" s="5"/>
      <c r="I713" s="8"/>
    </row>
    <row r="714">
      <c r="D714" s="8"/>
      <c r="E714" s="8"/>
      <c r="F714" s="7"/>
      <c r="G714" s="5"/>
      <c r="I714" s="8"/>
    </row>
    <row r="715">
      <c r="D715" s="8"/>
      <c r="E715" s="8"/>
      <c r="F715" s="7"/>
      <c r="G715" s="5"/>
      <c r="I715" s="8"/>
    </row>
    <row r="716">
      <c r="D716" s="8"/>
      <c r="E716" s="8"/>
      <c r="F716" s="7"/>
      <c r="G716" s="5"/>
      <c r="I716" s="8"/>
    </row>
    <row r="717">
      <c r="D717" s="8"/>
      <c r="E717" s="8"/>
      <c r="F717" s="7"/>
      <c r="G717" s="5"/>
      <c r="I717" s="8"/>
    </row>
    <row r="718">
      <c r="D718" s="8"/>
      <c r="E718" s="8"/>
      <c r="F718" s="7"/>
      <c r="G718" s="5"/>
      <c r="I718" s="8"/>
    </row>
    <row r="719">
      <c r="D719" s="8"/>
      <c r="E719" s="8"/>
      <c r="F719" s="7"/>
      <c r="G719" s="5"/>
      <c r="I719" s="8"/>
    </row>
    <row r="720">
      <c r="D720" s="8"/>
      <c r="E720" s="8"/>
      <c r="F720" s="7"/>
      <c r="G720" s="5"/>
      <c r="I720" s="8"/>
    </row>
    <row r="721">
      <c r="D721" s="8"/>
      <c r="E721" s="8"/>
      <c r="F721" s="7"/>
      <c r="G721" s="5"/>
      <c r="I721" s="8"/>
    </row>
    <row r="722">
      <c r="D722" s="8"/>
      <c r="E722" s="8"/>
      <c r="F722" s="7"/>
      <c r="G722" s="5"/>
      <c r="I722" s="8"/>
    </row>
    <row r="723">
      <c r="D723" s="8"/>
      <c r="E723" s="8"/>
      <c r="F723" s="7"/>
      <c r="G723" s="5"/>
      <c r="I723" s="8"/>
    </row>
    <row r="724">
      <c r="D724" s="8"/>
      <c r="E724" s="8"/>
      <c r="F724" s="7"/>
      <c r="G724" s="5"/>
      <c r="I724" s="8"/>
    </row>
    <row r="725">
      <c r="D725" s="8"/>
      <c r="E725" s="8"/>
      <c r="F725" s="7"/>
      <c r="G725" s="5"/>
      <c r="I725" s="8"/>
    </row>
    <row r="726">
      <c r="D726" s="8"/>
      <c r="E726" s="8"/>
      <c r="F726" s="7"/>
      <c r="G726" s="5"/>
      <c r="I726" s="8"/>
    </row>
    <row r="727">
      <c r="D727" s="8"/>
      <c r="E727" s="8"/>
      <c r="F727" s="7"/>
      <c r="G727" s="5"/>
      <c r="I727" s="8"/>
    </row>
    <row r="728">
      <c r="D728" s="8"/>
      <c r="E728" s="8"/>
      <c r="F728" s="7"/>
      <c r="G728" s="5"/>
      <c r="I728" s="8"/>
    </row>
    <row r="729">
      <c r="D729" s="8"/>
      <c r="E729" s="8"/>
      <c r="F729" s="7"/>
      <c r="G729" s="5"/>
      <c r="I729" s="8"/>
    </row>
    <row r="730">
      <c r="D730" s="8"/>
      <c r="E730" s="8"/>
      <c r="F730" s="7"/>
      <c r="G730" s="5"/>
      <c r="I730" s="8"/>
    </row>
    <row r="731">
      <c r="D731" s="8"/>
      <c r="E731" s="8"/>
      <c r="F731" s="7"/>
      <c r="G731" s="5"/>
      <c r="I731" s="8"/>
    </row>
    <row r="732">
      <c r="D732" s="8"/>
      <c r="E732" s="8"/>
      <c r="F732" s="7"/>
      <c r="G732" s="5"/>
      <c r="I732" s="8"/>
    </row>
    <row r="733">
      <c r="D733" s="8"/>
      <c r="E733" s="8"/>
      <c r="F733" s="7"/>
      <c r="G733" s="5"/>
      <c r="I733" s="8"/>
    </row>
    <row r="734">
      <c r="D734" s="8"/>
      <c r="E734" s="8"/>
      <c r="F734" s="7"/>
      <c r="G734" s="5"/>
      <c r="I734" s="8"/>
    </row>
    <row r="735">
      <c r="D735" s="8"/>
      <c r="E735" s="8"/>
      <c r="F735" s="7"/>
      <c r="G735" s="5"/>
      <c r="I735" s="8"/>
    </row>
    <row r="736">
      <c r="D736" s="8"/>
      <c r="E736" s="8"/>
      <c r="F736" s="7"/>
      <c r="G736" s="5"/>
      <c r="I736" s="8"/>
    </row>
    <row r="737">
      <c r="D737" s="8"/>
      <c r="E737" s="8"/>
      <c r="F737" s="7"/>
      <c r="G737" s="5"/>
      <c r="I737" s="8"/>
    </row>
    <row r="738">
      <c r="D738" s="8"/>
      <c r="E738" s="8"/>
      <c r="F738" s="7"/>
      <c r="G738" s="5"/>
      <c r="I738" s="8"/>
    </row>
    <row r="739">
      <c r="D739" s="8"/>
      <c r="E739" s="8"/>
      <c r="F739" s="7"/>
      <c r="G739" s="5"/>
      <c r="I739" s="8"/>
    </row>
    <row r="740">
      <c r="D740" s="8"/>
      <c r="E740" s="8"/>
      <c r="F740" s="7"/>
      <c r="G740" s="5"/>
      <c r="I740" s="8"/>
    </row>
    <row r="741">
      <c r="D741" s="8"/>
      <c r="E741" s="8"/>
      <c r="F741" s="7"/>
      <c r="G741" s="5"/>
      <c r="I741" s="8"/>
    </row>
    <row r="742">
      <c r="D742" s="8"/>
      <c r="E742" s="8"/>
      <c r="F742" s="7"/>
      <c r="G742" s="5"/>
      <c r="I742" s="8"/>
    </row>
    <row r="743">
      <c r="D743" s="8"/>
      <c r="E743" s="8"/>
      <c r="F743" s="7"/>
      <c r="G743" s="5"/>
      <c r="I743" s="8"/>
    </row>
    <row r="744">
      <c r="D744" s="8"/>
      <c r="E744" s="8"/>
      <c r="F744" s="7"/>
      <c r="G744" s="5"/>
      <c r="I744" s="8"/>
    </row>
    <row r="745">
      <c r="D745" s="8"/>
      <c r="E745" s="8"/>
      <c r="F745" s="7"/>
      <c r="G745" s="5"/>
      <c r="I745" s="8"/>
    </row>
    <row r="746">
      <c r="D746" s="8"/>
      <c r="E746" s="8"/>
      <c r="F746" s="7"/>
      <c r="G746" s="5"/>
      <c r="I746" s="8"/>
    </row>
    <row r="747">
      <c r="D747" s="8"/>
      <c r="E747" s="8"/>
      <c r="F747" s="7"/>
      <c r="G747" s="5"/>
      <c r="I747" s="8"/>
    </row>
    <row r="748">
      <c r="D748" s="8"/>
      <c r="E748" s="8"/>
      <c r="F748" s="7"/>
      <c r="G748" s="5"/>
      <c r="I748" s="8"/>
    </row>
    <row r="749">
      <c r="D749" s="8"/>
      <c r="E749" s="8"/>
      <c r="F749" s="7"/>
      <c r="G749" s="5"/>
      <c r="I749" s="8"/>
    </row>
    <row r="750">
      <c r="D750" s="8"/>
      <c r="E750" s="8"/>
      <c r="F750" s="7"/>
      <c r="G750" s="5"/>
      <c r="I750" s="8"/>
    </row>
    <row r="751">
      <c r="D751" s="8"/>
      <c r="E751" s="8"/>
      <c r="F751" s="7"/>
      <c r="G751" s="5"/>
      <c r="I751" s="8"/>
    </row>
    <row r="752">
      <c r="D752" s="8"/>
      <c r="E752" s="8"/>
      <c r="F752" s="7"/>
      <c r="G752" s="5"/>
      <c r="I752" s="8"/>
    </row>
    <row r="753">
      <c r="D753" s="8"/>
      <c r="E753" s="8"/>
      <c r="F753" s="7"/>
      <c r="G753" s="5"/>
      <c r="I753" s="8"/>
    </row>
    <row r="754">
      <c r="D754" s="8"/>
      <c r="E754" s="8"/>
      <c r="F754" s="7"/>
      <c r="G754" s="5"/>
      <c r="I754" s="8"/>
    </row>
    <row r="755">
      <c r="D755" s="8"/>
      <c r="E755" s="8"/>
      <c r="F755" s="7"/>
      <c r="G755" s="5"/>
      <c r="I755" s="8"/>
    </row>
    <row r="756">
      <c r="D756" s="8"/>
      <c r="E756" s="8"/>
      <c r="F756" s="7"/>
      <c r="G756" s="5"/>
      <c r="I756" s="8"/>
    </row>
    <row r="757">
      <c r="D757" s="8"/>
      <c r="E757" s="8"/>
      <c r="F757" s="7"/>
      <c r="G757" s="5"/>
      <c r="I757" s="8"/>
    </row>
    <row r="758">
      <c r="D758" s="8"/>
      <c r="E758" s="8"/>
      <c r="F758" s="7"/>
      <c r="G758" s="5"/>
      <c r="I758" s="8"/>
    </row>
    <row r="759">
      <c r="D759" s="8"/>
      <c r="E759" s="8"/>
      <c r="F759" s="7"/>
      <c r="G759" s="5"/>
      <c r="I759" s="8"/>
    </row>
    <row r="760">
      <c r="D760" s="8"/>
      <c r="E760" s="8"/>
      <c r="F760" s="7"/>
      <c r="G760" s="5"/>
      <c r="I760" s="8"/>
    </row>
    <row r="761">
      <c r="D761" s="8"/>
      <c r="E761" s="8"/>
      <c r="F761" s="7"/>
      <c r="G761" s="5"/>
      <c r="I761" s="8"/>
    </row>
    <row r="762">
      <c r="D762" s="8"/>
      <c r="E762" s="8"/>
      <c r="F762" s="7"/>
      <c r="G762" s="5"/>
      <c r="I762" s="8"/>
    </row>
    <row r="763">
      <c r="D763" s="8"/>
      <c r="E763" s="8"/>
      <c r="F763" s="7"/>
      <c r="G763" s="5"/>
      <c r="I763" s="8"/>
    </row>
    <row r="764">
      <c r="D764" s="8"/>
      <c r="E764" s="8"/>
      <c r="F764" s="7"/>
      <c r="G764" s="5"/>
      <c r="I764" s="8"/>
    </row>
    <row r="765">
      <c r="D765" s="8"/>
      <c r="E765" s="8"/>
      <c r="F765" s="7"/>
      <c r="G765" s="5"/>
      <c r="I765" s="8"/>
    </row>
    <row r="766">
      <c r="D766" s="8"/>
      <c r="E766" s="8"/>
      <c r="F766" s="7"/>
      <c r="G766" s="5"/>
      <c r="I766" s="8"/>
    </row>
    <row r="767">
      <c r="D767" s="8"/>
      <c r="E767" s="8"/>
      <c r="F767" s="7"/>
      <c r="G767" s="5"/>
      <c r="I767" s="8"/>
    </row>
    <row r="768">
      <c r="D768" s="8"/>
      <c r="E768" s="8"/>
      <c r="F768" s="7"/>
      <c r="G768" s="5"/>
      <c r="I768" s="8"/>
    </row>
    <row r="769">
      <c r="D769" s="8"/>
      <c r="E769" s="8"/>
      <c r="F769" s="7"/>
      <c r="G769" s="5"/>
      <c r="I769" s="8"/>
    </row>
    <row r="770">
      <c r="D770" s="8"/>
      <c r="E770" s="8"/>
      <c r="F770" s="7"/>
      <c r="G770" s="5"/>
      <c r="I770" s="8"/>
    </row>
    <row r="771">
      <c r="D771" s="8"/>
      <c r="E771" s="8"/>
      <c r="F771" s="7"/>
      <c r="G771" s="5"/>
      <c r="I771" s="8"/>
    </row>
    <row r="772">
      <c r="D772" s="8"/>
      <c r="E772" s="8"/>
      <c r="F772" s="7"/>
      <c r="G772" s="5"/>
      <c r="I772" s="8"/>
    </row>
    <row r="773">
      <c r="D773" s="8"/>
      <c r="E773" s="8"/>
      <c r="F773" s="7"/>
      <c r="G773" s="5"/>
      <c r="I773" s="8"/>
    </row>
    <row r="774">
      <c r="D774" s="8"/>
      <c r="E774" s="8"/>
      <c r="F774" s="7"/>
      <c r="G774" s="5"/>
      <c r="I774" s="8"/>
    </row>
    <row r="775">
      <c r="D775" s="8"/>
      <c r="E775" s="8"/>
      <c r="F775" s="7"/>
      <c r="G775" s="5"/>
      <c r="I775" s="8"/>
    </row>
    <row r="776">
      <c r="D776" s="8"/>
      <c r="E776" s="8"/>
      <c r="F776" s="7"/>
      <c r="G776" s="5"/>
      <c r="I776" s="8"/>
    </row>
    <row r="777">
      <c r="D777" s="8"/>
      <c r="E777" s="8"/>
      <c r="F777" s="7"/>
      <c r="G777" s="5"/>
      <c r="I777" s="8"/>
    </row>
    <row r="778">
      <c r="D778" s="8"/>
      <c r="E778" s="8"/>
      <c r="F778" s="7"/>
      <c r="G778" s="5"/>
      <c r="I778" s="8"/>
    </row>
    <row r="779">
      <c r="D779" s="8"/>
      <c r="E779" s="8"/>
      <c r="F779" s="7"/>
      <c r="G779" s="5"/>
      <c r="I779" s="8"/>
    </row>
    <row r="780">
      <c r="D780" s="8"/>
      <c r="E780" s="8"/>
      <c r="F780" s="7"/>
      <c r="G780" s="5"/>
      <c r="I780" s="8"/>
    </row>
    <row r="781">
      <c r="D781" s="8"/>
      <c r="E781" s="8"/>
      <c r="F781" s="7"/>
      <c r="G781" s="5"/>
      <c r="I781" s="8"/>
    </row>
    <row r="782">
      <c r="D782" s="8"/>
      <c r="E782" s="8"/>
      <c r="F782" s="7"/>
      <c r="G782" s="5"/>
      <c r="I782" s="8"/>
    </row>
    <row r="783">
      <c r="D783" s="8"/>
      <c r="E783" s="8"/>
      <c r="F783" s="7"/>
      <c r="G783" s="5"/>
      <c r="I783" s="8"/>
    </row>
    <row r="784">
      <c r="D784" s="8"/>
      <c r="E784" s="8"/>
      <c r="F784" s="7"/>
      <c r="G784" s="5"/>
      <c r="I784" s="8"/>
    </row>
    <row r="785">
      <c r="D785" s="8"/>
      <c r="E785" s="8"/>
      <c r="F785" s="7"/>
      <c r="G785" s="5"/>
      <c r="I785" s="8"/>
    </row>
    <row r="786">
      <c r="D786" s="8"/>
      <c r="E786" s="8"/>
      <c r="F786" s="7"/>
      <c r="G786" s="5"/>
      <c r="I786" s="8"/>
    </row>
    <row r="787">
      <c r="D787" s="8"/>
      <c r="E787" s="8"/>
      <c r="F787" s="7"/>
      <c r="G787" s="5"/>
      <c r="I787" s="8"/>
    </row>
    <row r="788">
      <c r="D788" s="8"/>
      <c r="E788" s="8"/>
      <c r="F788" s="7"/>
      <c r="G788" s="5"/>
      <c r="I788" s="8"/>
    </row>
    <row r="789">
      <c r="D789" s="8"/>
      <c r="E789" s="8"/>
      <c r="F789" s="7"/>
      <c r="G789" s="5"/>
      <c r="I789" s="8"/>
    </row>
    <row r="790">
      <c r="D790" s="8"/>
      <c r="E790" s="8"/>
      <c r="F790" s="7"/>
      <c r="G790" s="5"/>
      <c r="I790" s="8"/>
    </row>
    <row r="791">
      <c r="D791" s="8"/>
      <c r="E791" s="8"/>
      <c r="F791" s="7"/>
      <c r="G791" s="5"/>
      <c r="I791" s="8"/>
    </row>
    <row r="792">
      <c r="D792" s="8"/>
      <c r="E792" s="8"/>
      <c r="F792" s="7"/>
      <c r="G792" s="5"/>
      <c r="I792" s="8"/>
    </row>
    <row r="793">
      <c r="D793" s="8"/>
      <c r="E793" s="8"/>
      <c r="F793" s="7"/>
      <c r="G793" s="5"/>
      <c r="I793" s="8"/>
    </row>
    <row r="794">
      <c r="D794" s="8"/>
      <c r="E794" s="8"/>
      <c r="F794" s="7"/>
      <c r="G794" s="5"/>
      <c r="I794" s="8"/>
    </row>
    <row r="795">
      <c r="D795" s="8"/>
      <c r="E795" s="8"/>
      <c r="F795" s="7"/>
      <c r="G795" s="5"/>
      <c r="I795" s="8"/>
    </row>
    <row r="796">
      <c r="D796" s="8"/>
      <c r="E796" s="8"/>
      <c r="F796" s="7"/>
      <c r="G796" s="5"/>
      <c r="I796" s="8"/>
    </row>
    <row r="797">
      <c r="D797" s="8"/>
      <c r="E797" s="8"/>
      <c r="F797" s="7"/>
      <c r="G797" s="5"/>
      <c r="I797" s="8"/>
    </row>
    <row r="798">
      <c r="D798" s="8"/>
      <c r="E798" s="8"/>
      <c r="F798" s="7"/>
      <c r="G798" s="5"/>
      <c r="I798" s="8"/>
    </row>
    <row r="799">
      <c r="D799" s="8"/>
      <c r="E799" s="8"/>
      <c r="F799" s="7"/>
      <c r="G799" s="5"/>
      <c r="I799" s="8"/>
    </row>
    <row r="800">
      <c r="D800" s="8"/>
      <c r="E800" s="8"/>
      <c r="F800" s="7"/>
      <c r="G800" s="5"/>
      <c r="I800" s="8"/>
    </row>
    <row r="801">
      <c r="D801" s="8"/>
      <c r="E801" s="8"/>
      <c r="F801" s="7"/>
      <c r="G801" s="5"/>
      <c r="I801" s="8"/>
    </row>
    <row r="802">
      <c r="D802" s="8"/>
      <c r="E802" s="8"/>
      <c r="F802" s="7"/>
      <c r="G802" s="5"/>
      <c r="I802" s="8"/>
    </row>
    <row r="803">
      <c r="D803" s="8"/>
      <c r="E803" s="8"/>
      <c r="F803" s="7"/>
      <c r="G803" s="5"/>
      <c r="I803" s="8"/>
    </row>
    <row r="804">
      <c r="D804" s="8"/>
      <c r="E804" s="8"/>
      <c r="F804" s="7"/>
      <c r="G804" s="5"/>
      <c r="I804" s="8"/>
    </row>
    <row r="805">
      <c r="D805" s="8"/>
      <c r="E805" s="8"/>
      <c r="F805" s="7"/>
      <c r="G805" s="5"/>
      <c r="I805" s="8"/>
    </row>
    <row r="806">
      <c r="D806" s="8"/>
      <c r="E806" s="8"/>
      <c r="F806" s="7"/>
      <c r="G806" s="5"/>
      <c r="I806" s="8"/>
    </row>
    <row r="807">
      <c r="D807" s="8"/>
      <c r="E807" s="8"/>
      <c r="F807" s="7"/>
      <c r="G807" s="5"/>
      <c r="I807" s="8"/>
    </row>
    <row r="808">
      <c r="D808" s="8"/>
      <c r="E808" s="8"/>
      <c r="F808" s="7"/>
      <c r="G808" s="5"/>
      <c r="I808" s="8"/>
    </row>
    <row r="809">
      <c r="D809" s="8"/>
      <c r="E809" s="8"/>
      <c r="F809" s="7"/>
      <c r="G809" s="5"/>
      <c r="I809" s="8"/>
    </row>
    <row r="810">
      <c r="D810" s="8"/>
      <c r="E810" s="8"/>
      <c r="F810" s="7"/>
      <c r="G810" s="5"/>
      <c r="I810" s="8"/>
    </row>
    <row r="811">
      <c r="D811" s="8"/>
      <c r="E811" s="8"/>
      <c r="F811" s="7"/>
      <c r="G811" s="5"/>
      <c r="I811" s="8"/>
    </row>
    <row r="812">
      <c r="D812" s="8"/>
      <c r="E812" s="8"/>
      <c r="F812" s="7"/>
      <c r="G812" s="5"/>
      <c r="I812" s="8"/>
    </row>
    <row r="813">
      <c r="D813" s="8"/>
      <c r="E813" s="8"/>
      <c r="F813" s="7"/>
      <c r="G813" s="5"/>
      <c r="I813" s="8"/>
    </row>
    <row r="814">
      <c r="D814" s="8"/>
      <c r="E814" s="8"/>
      <c r="F814" s="7"/>
      <c r="G814" s="5"/>
      <c r="I814" s="8"/>
    </row>
    <row r="815">
      <c r="D815" s="8"/>
      <c r="E815" s="8"/>
      <c r="F815" s="7"/>
      <c r="G815" s="5"/>
      <c r="I815" s="8"/>
    </row>
    <row r="816">
      <c r="D816" s="8"/>
      <c r="E816" s="8"/>
      <c r="F816" s="7"/>
      <c r="G816" s="5"/>
      <c r="I816" s="8"/>
    </row>
    <row r="817">
      <c r="D817" s="8"/>
      <c r="E817" s="8"/>
      <c r="F817" s="7"/>
      <c r="G817" s="5"/>
      <c r="I817" s="8"/>
    </row>
    <row r="818">
      <c r="D818" s="8"/>
      <c r="E818" s="8"/>
      <c r="F818" s="7"/>
      <c r="G818" s="5"/>
      <c r="I818" s="8"/>
    </row>
    <row r="819">
      <c r="D819" s="8"/>
      <c r="E819" s="8"/>
      <c r="F819" s="7"/>
      <c r="G819" s="5"/>
      <c r="I819" s="8"/>
    </row>
    <row r="820">
      <c r="D820" s="8"/>
      <c r="E820" s="8"/>
      <c r="F820" s="7"/>
      <c r="G820" s="5"/>
      <c r="I820" s="8"/>
    </row>
    <row r="821">
      <c r="D821" s="8"/>
      <c r="E821" s="8"/>
      <c r="F821" s="7"/>
      <c r="G821" s="5"/>
      <c r="I821" s="8"/>
    </row>
    <row r="822">
      <c r="D822" s="8"/>
      <c r="E822" s="8"/>
      <c r="F822" s="7"/>
      <c r="G822" s="5"/>
      <c r="I822" s="8"/>
    </row>
    <row r="823">
      <c r="D823" s="8"/>
      <c r="E823" s="8"/>
      <c r="F823" s="7"/>
      <c r="G823" s="5"/>
      <c r="I823" s="8"/>
    </row>
    <row r="824">
      <c r="D824" s="8"/>
      <c r="E824" s="8"/>
      <c r="F824" s="7"/>
      <c r="G824" s="5"/>
      <c r="I824" s="8"/>
    </row>
    <row r="825">
      <c r="D825" s="8"/>
      <c r="E825" s="8"/>
      <c r="F825" s="7"/>
      <c r="G825" s="5"/>
      <c r="I825" s="8"/>
    </row>
    <row r="826">
      <c r="D826" s="8"/>
      <c r="E826" s="8"/>
      <c r="F826" s="7"/>
      <c r="G826" s="5"/>
      <c r="I826" s="8"/>
    </row>
    <row r="827">
      <c r="D827" s="8"/>
      <c r="E827" s="8"/>
      <c r="F827" s="7"/>
      <c r="G827" s="5"/>
      <c r="I827" s="8"/>
    </row>
    <row r="828">
      <c r="D828" s="8"/>
      <c r="E828" s="8"/>
      <c r="F828" s="7"/>
      <c r="G828" s="5"/>
      <c r="I828" s="8"/>
    </row>
    <row r="829">
      <c r="D829" s="8"/>
      <c r="E829" s="8"/>
      <c r="F829" s="7"/>
      <c r="G829" s="5"/>
      <c r="I829" s="8"/>
    </row>
    <row r="830">
      <c r="D830" s="8"/>
      <c r="E830" s="8"/>
      <c r="F830" s="7"/>
      <c r="G830" s="5"/>
      <c r="I830" s="8"/>
    </row>
    <row r="831">
      <c r="D831" s="8"/>
      <c r="E831" s="8"/>
      <c r="F831" s="7"/>
      <c r="G831" s="5"/>
      <c r="I831" s="8"/>
    </row>
    <row r="832">
      <c r="D832" s="8"/>
      <c r="E832" s="8"/>
      <c r="F832" s="7"/>
      <c r="G832" s="5"/>
      <c r="I832" s="8"/>
    </row>
    <row r="833">
      <c r="D833" s="8"/>
      <c r="E833" s="8"/>
      <c r="F833" s="7"/>
      <c r="G833" s="5"/>
      <c r="I833" s="8"/>
    </row>
    <row r="834">
      <c r="D834" s="8"/>
      <c r="E834" s="8"/>
      <c r="F834" s="7"/>
      <c r="G834" s="5"/>
      <c r="I834" s="8"/>
    </row>
    <row r="835">
      <c r="D835" s="8"/>
      <c r="E835" s="8"/>
      <c r="F835" s="7"/>
      <c r="G835" s="5"/>
      <c r="I835" s="8"/>
    </row>
    <row r="836">
      <c r="D836" s="8"/>
      <c r="E836" s="8"/>
      <c r="F836" s="7"/>
      <c r="G836" s="5"/>
      <c r="I836" s="8"/>
    </row>
    <row r="837">
      <c r="D837" s="8"/>
      <c r="E837" s="8"/>
      <c r="F837" s="7"/>
      <c r="G837" s="5"/>
      <c r="I837" s="8"/>
    </row>
    <row r="838">
      <c r="D838" s="8"/>
      <c r="E838" s="8"/>
      <c r="F838" s="7"/>
      <c r="G838" s="5"/>
      <c r="I838" s="8"/>
    </row>
    <row r="839">
      <c r="D839" s="8"/>
      <c r="E839" s="8"/>
      <c r="F839" s="7"/>
      <c r="G839" s="5"/>
      <c r="I839" s="8"/>
    </row>
    <row r="840">
      <c r="D840" s="8"/>
      <c r="E840" s="8"/>
      <c r="F840" s="7"/>
      <c r="G840" s="5"/>
      <c r="I840" s="8"/>
    </row>
    <row r="841">
      <c r="D841" s="8"/>
      <c r="E841" s="8"/>
      <c r="F841" s="7"/>
      <c r="G841" s="5"/>
      <c r="I841" s="8"/>
    </row>
    <row r="842">
      <c r="D842" s="8"/>
      <c r="E842" s="8"/>
      <c r="F842" s="7"/>
      <c r="G842" s="5"/>
      <c r="I842" s="8"/>
    </row>
    <row r="843">
      <c r="D843" s="8"/>
      <c r="E843" s="8"/>
      <c r="F843" s="7"/>
      <c r="G843" s="5"/>
      <c r="I843" s="8"/>
    </row>
    <row r="844">
      <c r="D844" s="8"/>
      <c r="E844" s="8"/>
      <c r="F844" s="7"/>
      <c r="G844" s="5"/>
      <c r="I844" s="8"/>
    </row>
    <row r="845">
      <c r="D845" s="8"/>
      <c r="E845" s="8"/>
      <c r="F845" s="7"/>
      <c r="G845" s="5"/>
      <c r="I845" s="8"/>
    </row>
    <row r="846">
      <c r="D846" s="8"/>
      <c r="E846" s="8"/>
      <c r="F846" s="7"/>
      <c r="G846" s="5"/>
      <c r="I846" s="8"/>
    </row>
    <row r="847">
      <c r="D847" s="8"/>
      <c r="E847" s="8"/>
      <c r="F847" s="7"/>
      <c r="G847" s="5"/>
      <c r="I847" s="8"/>
    </row>
    <row r="848">
      <c r="D848" s="8"/>
      <c r="E848" s="8"/>
      <c r="F848" s="7"/>
      <c r="G848" s="5"/>
      <c r="I848" s="8"/>
    </row>
    <row r="849">
      <c r="D849" s="8"/>
      <c r="E849" s="8"/>
      <c r="F849" s="7"/>
      <c r="G849" s="5"/>
      <c r="I849" s="8"/>
    </row>
    <row r="850">
      <c r="D850" s="8"/>
      <c r="E850" s="8"/>
      <c r="F850" s="7"/>
      <c r="G850" s="5"/>
      <c r="I850" s="8"/>
    </row>
    <row r="851">
      <c r="D851" s="8"/>
      <c r="E851" s="8"/>
      <c r="F851" s="7"/>
      <c r="G851" s="5"/>
      <c r="I851" s="8"/>
    </row>
    <row r="852">
      <c r="D852" s="8"/>
      <c r="E852" s="8"/>
      <c r="F852" s="7"/>
      <c r="G852" s="5"/>
      <c r="I852" s="8"/>
    </row>
    <row r="853">
      <c r="D853" s="8"/>
      <c r="E853" s="8"/>
      <c r="F853" s="7"/>
      <c r="G853" s="5"/>
      <c r="I853" s="8"/>
    </row>
    <row r="854">
      <c r="D854" s="8"/>
      <c r="E854" s="8"/>
      <c r="F854" s="7"/>
      <c r="G854" s="5"/>
      <c r="I854" s="8"/>
    </row>
    <row r="855">
      <c r="D855" s="8"/>
      <c r="E855" s="8"/>
      <c r="F855" s="7"/>
      <c r="G855" s="5"/>
      <c r="I855" s="8"/>
    </row>
    <row r="856">
      <c r="D856" s="8"/>
      <c r="E856" s="8"/>
      <c r="F856" s="7"/>
      <c r="G856" s="5"/>
      <c r="I856" s="8"/>
    </row>
    <row r="857">
      <c r="D857" s="8"/>
      <c r="E857" s="8"/>
      <c r="F857" s="7"/>
      <c r="G857" s="5"/>
      <c r="I857" s="8"/>
    </row>
    <row r="858">
      <c r="D858" s="8"/>
      <c r="E858" s="8"/>
      <c r="F858" s="7"/>
      <c r="G858" s="5"/>
      <c r="I858" s="8"/>
    </row>
    <row r="859">
      <c r="D859" s="8"/>
      <c r="E859" s="8"/>
      <c r="F859" s="7"/>
      <c r="G859" s="5"/>
      <c r="I859" s="8"/>
    </row>
    <row r="860">
      <c r="D860" s="8"/>
      <c r="E860" s="8"/>
      <c r="F860" s="7"/>
      <c r="G860" s="5"/>
      <c r="I860" s="8"/>
    </row>
    <row r="861">
      <c r="D861" s="8"/>
      <c r="E861" s="8"/>
      <c r="F861" s="7"/>
      <c r="G861" s="5"/>
      <c r="I861" s="8"/>
    </row>
    <row r="862">
      <c r="D862" s="8"/>
      <c r="E862" s="8"/>
      <c r="F862" s="7"/>
      <c r="G862" s="5"/>
      <c r="I862" s="8"/>
    </row>
    <row r="863">
      <c r="D863" s="8"/>
      <c r="E863" s="8"/>
      <c r="F863" s="7"/>
      <c r="G863" s="5"/>
      <c r="I863" s="8"/>
    </row>
    <row r="864">
      <c r="D864" s="8"/>
      <c r="E864" s="8"/>
      <c r="F864" s="7"/>
      <c r="G864" s="5"/>
      <c r="I864" s="8"/>
    </row>
    <row r="865">
      <c r="D865" s="8"/>
      <c r="E865" s="8"/>
      <c r="F865" s="7"/>
      <c r="G865" s="5"/>
      <c r="I865" s="8"/>
    </row>
    <row r="866">
      <c r="D866" s="8"/>
      <c r="E866" s="8"/>
      <c r="F866" s="7"/>
      <c r="G866" s="5"/>
      <c r="I866" s="8"/>
    </row>
    <row r="867">
      <c r="D867" s="8"/>
      <c r="E867" s="8"/>
      <c r="F867" s="7"/>
      <c r="G867" s="5"/>
      <c r="I867" s="8"/>
    </row>
    <row r="868">
      <c r="D868" s="8"/>
      <c r="E868" s="8"/>
      <c r="F868" s="7"/>
      <c r="G868" s="5"/>
      <c r="I868" s="8"/>
    </row>
    <row r="869">
      <c r="D869" s="8"/>
      <c r="E869" s="8"/>
      <c r="F869" s="7"/>
      <c r="G869" s="5"/>
      <c r="I869" s="8"/>
    </row>
    <row r="870">
      <c r="D870" s="8"/>
      <c r="E870" s="8"/>
      <c r="F870" s="7"/>
      <c r="G870" s="5"/>
      <c r="I870" s="8"/>
    </row>
    <row r="871">
      <c r="D871" s="8"/>
      <c r="E871" s="8"/>
      <c r="F871" s="7"/>
      <c r="G871" s="5"/>
      <c r="I871" s="8"/>
    </row>
    <row r="872">
      <c r="D872" s="8"/>
      <c r="E872" s="8"/>
      <c r="F872" s="7"/>
      <c r="G872" s="5"/>
      <c r="I872" s="8"/>
    </row>
    <row r="873">
      <c r="D873" s="8"/>
      <c r="E873" s="8"/>
      <c r="F873" s="7"/>
      <c r="G873" s="5"/>
      <c r="I873" s="8"/>
    </row>
    <row r="874">
      <c r="D874" s="8"/>
      <c r="E874" s="8"/>
      <c r="F874" s="7"/>
      <c r="G874" s="5"/>
      <c r="I874" s="8"/>
    </row>
    <row r="875">
      <c r="D875" s="8"/>
      <c r="E875" s="8"/>
      <c r="F875" s="7"/>
      <c r="G875" s="5"/>
      <c r="I875" s="8"/>
    </row>
    <row r="876">
      <c r="D876" s="8"/>
      <c r="E876" s="8"/>
      <c r="F876" s="7"/>
      <c r="G876" s="5"/>
      <c r="I876" s="8"/>
    </row>
    <row r="877">
      <c r="D877" s="8"/>
      <c r="E877" s="8"/>
      <c r="F877" s="7"/>
      <c r="G877" s="5"/>
      <c r="I877" s="8"/>
    </row>
    <row r="878">
      <c r="D878" s="8"/>
      <c r="E878" s="8"/>
      <c r="F878" s="7"/>
      <c r="G878" s="5"/>
      <c r="I878" s="8"/>
    </row>
    <row r="879">
      <c r="D879" s="8"/>
      <c r="E879" s="8"/>
      <c r="F879" s="7"/>
      <c r="G879" s="5"/>
      <c r="I879" s="8"/>
    </row>
    <row r="880">
      <c r="D880" s="8"/>
      <c r="E880" s="8"/>
      <c r="F880" s="7"/>
      <c r="G880" s="5"/>
      <c r="I880" s="8"/>
    </row>
    <row r="881">
      <c r="D881" s="8"/>
      <c r="E881" s="8"/>
      <c r="F881" s="7"/>
      <c r="G881" s="5"/>
      <c r="I881" s="8"/>
    </row>
    <row r="882">
      <c r="D882" s="8"/>
      <c r="E882" s="8"/>
      <c r="F882" s="7"/>
      <c r="G882" s="5"/>
      <c r="I882" s="8"/>
    </row>
    <row r="883">
      <c r="D883" s="8"/>
      <c r="E883" s="8"/>
      <c r="F883" s="7"/>
      <c r="G883" s="5"/>
      <c r="I883" s="8"/>
    </row>
    <row r="884">
      <c r="D884" s="8"/>
      <c r="E884" s="8"/>
      <c r="F884" s="7"/>
      <c r="G884" s="5"/>
      <c r="I884" s="8"/>
    </row>
    <row r="885">
      <c r="D885" s="8"/>
      <c r="E885" s="8"/>
      <c r="F885" s="7"/>
      <c r="G885" s="5"/>
      <c r="I885" s="8"/>
    </row>
    <row r="886">
      <c r="D886" s="8"/>
      <c r="E886" s="8"/>
      <c r="F886" s="7"/>
      <c r="G886" s="5"/>
      <c r="I886" s="8"/>
    </row>
    <row r="887">
      <c r="D887" s="8"/>
      <c r="E887" s="8"/>
      <c r="F887" s="7"/>
      <c r="G887" s="5"/>
      <c r="I887" s="8"/>
    </row>
    <row r="888">
      <c r="D888" s="8"/>
      <c r="E888" s="8"/>
      <c r="F888" s="7"/>
      <c r="G888" s="5"/>
      <c r="I888" s="8"/>
    </row>
    <row r="889">
      <c r="D889" s="8"/>
      <c r="E889" s="8"/>
      <c r="F889" s="7"/>
      <c r="G889" s="5"/>
      <c r="I889" s="8"/>
    </row>
    <row r="890">
      <c r="D890" s="8"/>
      <c r="E890" s="8"/>
      <c r="F890" s="7"/>
      <c r="G890" s="5"/>
      <c r="I890" s="8"/>
    </row>
    <row r="891">
      <c r="D891" s="8"/>
      <c r="E891" s="8"/>
      <c r="F891" s="7"/>
      <c r="G891" s="5"/>
      <c r="I891" s="8"/>
    </row>
    <row r="892">
      <c r="D892" s="8"/>
      <c r="E892" s="8"/>
      <c r="F892" s="7"/>
      <c r="G892" s="5"/>
      <c r="I892" s="8"/>
    </row>
    <row r="893">
      <c r="D893" s="8"/>
      <c r="E893" s="8"/>
      <c r="F893" s="7"/>
      <c r="G893" s="5"/>
      <c r="I893" s="8"/>
    </row>
    <row r="894">
      <c r="D894" s="8"/>
      <c r="E894" s="8"/>
      <c r="F894" s="7"/>
      <c r="G894" s="5"/>
      <c r="I894" s="8"/>
    </row>
    <row r="895">
      <c r="D895" s="8"/>
      <c r="E895" s="8"/>
      <c r="F895" s="7"/>
      <c r="G895" s="5"/>
      <c r="I895" s="8"/>
    </row>
    <row r="896">
      <c r="D896" s="8"/>
      <c r="E896" s="8"/>
      <c r="F896" s="7"/>
      <c r="G896" s="5"/>
      <c r="I896" s="8"/>
    </row>
    <row r="897">
      <c r="D897" s="8"/>
      <c r="E897" s="8"/>
      <c r="F897" s="7"/>
      <c r="G897" s="5"/>
      <c r="I897" s="8"/>
    </row>
    <row r="898">
      <c r="D898" s="8"/>
      <c r="E898" s="8"/>
      <c r="F898" s="7"/>
      <c r="G898" s="5"/>
      <c r="I898" s="8"/>
    </row>
    <row r="899">
      <c r="D899" s="8"/>
      <c r="E899" s="8"/>
      <c r="F899" s="7"/>
      <c r="G899" s="5"/>
      <c r="I899" s="8"/>
    </row>
    <row r="900">
      <c r="D900" s="8"/>
      <c r="E900" s="8"/>
      <c r="F900" s="7"/>
      <c r="G900" s="5"/>
      <c r="I900" s="8"/>
    </row>
    <row r="901">
      <c r="D901" s="8"/>
      <c r="E901" s="8"/>
      <c r="F901" s="7"/>
      <c r="G901" s="5"/>
      <c r="I901" s="8"/>
    </row>
    <row r="902">
      <c r="D902" s="8"/>
      <c r="E902" s="8"/>
      <c r="F902" s="7"/>
      <c r="G902" s="5"/>
      <c r="I902" s="8"/>
    </row>
    <row r="903">
      <c r="D903" s="8"/>
      <c r="E903" s="8"/>
      <c r="F903" s="7"/>
      <c r="G903" s="5"/>
      <c r="I903" s="8"/>
    </row>
    <row r="904">
      <c r="D904" s="8"/>
      <c r="E904" s="8"/>
      <c r="F904" s="7"/>
      <c r="G904" s="5"/>
      <c r="I904" s="8"/>
    </row>
    <row r="905">
      <c r="D905" s="8"/>
      <c r="E905" s="8"/>
      <c r="F905" s="7"/>
      <c r="G905" s="5"/>
      <c r="I905" s="8"/>
    </row>
    <row r="906">
      <c r="D906" s="8"/>
      <c r="E906" s="8"/>
      <c r="F906" s="7"/>
      <c r="G906" s="5"/>
      <c r="I906" s="8"/>
    </row>
    <row r="907">
      <c r="D907" s="8"/>
      <c r="E907" s="8"/>
      <c r="F907" s="7"/>
      <c r="G907" s="5"/>
      <c r="I907" s="8"/>
    </row>
    <row r="908">
      <c r="D908" s="8"/>
      <c r="E908" s="8"/>
      <c r="F908" s="7"/>
      <c r="G908" s="5"/>
      <c r="I908" s="8"/>
    </row>
    <row r="909">
      <c r="D909" s="8"/>
      <c r="E909" s="8"/>
      <c r="F909" s="7"/>
      <c r="G909" s="5"/>
      <c r="I909" s="8"/>
    </row>
    <row r="910">
      <c r="D910" s="8"/>
      <c r="E910" s="8"/>
      <c r="F910" s="7"/>
      <c r="G910" s="5"/>
      <c r="I910" s="8"/>
    </row>
    <row r="911">
      <c r="D911" s="8"/>
      <c r="E911" s="8"/>
      <c r="F911" s="7"/>
      <c r="G911" s="5"/>
      <c r="I911" s="8"/>
    </row>
    <row r="912">
      <c r="D912" s="8"/>
      <c r="E912" s="8"/>
      <c r="F912" s="7"/>
      <c r="G912" s="5"/>
      <c r="I912" s="8"/>
    </row>
    <row r="913">
      <c r="D913" s="8"/>
      <c r="E913" s="8"/>
      <c r="F913" s="7"/>
      <c r="G913" s="5"/>
      <c r="I913" s="8"/>
    </row>
    <row r="914">
      <c r="D914" s="8"/>
      <c r="E914" s="8"/>
      <c r="F914" s="7"/>
      <c r="G914" s="5"/>
      <c r="I914" s="8"/>
    </row>
    <row r="915">
      <c r="D915" s="8"/>
      <c r="E915" s="8"/>
      <c r="F915" s="7"/>
      <c r="G915" s="5"/>
      <c r="I915" s="8"/>
    </row>
    <row r="916">
      <c r="D916" s="8"/>
      <c r="E916" s="8"/>
      <c r="F916" s="7"/>
      <c r="G916" s="5"/>
      <c r="I916" s="8"/>
    </row>
    <row r="917">
      <c r="D917" s="8"/>
      <c r="E917" s="8"/>
      <c r="F917" s="7"/>
      <c r="G917" s="5"/>
      <c r="I917" s="8"/>
    </row>
    <row r="918">
      <c r="D918" s="8"/>
      <c r="E918" s="8"/>
      <c r="F918" s="7"/>
      <c r="G918" s="5"/>
      <c r="I918" s="8"/>
    </row>
    <row r="919">
      <c r="D919" s="8"/>
      <c r="E919" s="8"/>
      <c r="F919" s="7"/>
      <c r="G919" s="5"/>
      <c r="I919" s="8"/>
    </row>
    <row r="920">
      <c r="D920" s="8"/>
      <c r="E920" s="8"/>
      <c r="F920" s="7"/>
      <c r="G920" s="5"/>
      <c r="I920" s="8"/>
    </row>
    <row r="921">
      <c r="D921" s="8"/>
      <c r="E921" s="8"/>
      <c r="F921" s="7"/>
      <c r="G921" s="5"/>
      <c r="I921" s="8"/>
    </row>
    <row r="922">
      <c r="D922" s="8"/>
      <c r="E922" s="8"/>
      <c r="F922" s="7"/>
      <c r="G922" s="5"/>
      <c r="I922" s="8"/>
    </row>
    <row r="923">
      <c r="D923" s="8"/>
      <c r="E923" s="8"/>
      <c r="F923" s="7"/>
      <c r="G923" s="5"/>
      <c r="I923" s="8"/>
    </row>
    <row r="924">
      <c r="D924" s="8"/>
      <c r="E924" s="8"/>
      <c r="F924" s="7"/>
      <c r="G924" s="5"/>
      <c r="I924" s="8"/>
    </row>
    <row r="925">
      <c r="D925" s="8"/>
      <c r="E925" s="8"/>
      <c r="F925" s="7"/>
      <c r="G925" s="5"/>
      <c r="I925" s="8"/>
    </row>
    <row r="926">
      <c r="D926" s="8"/>
      <c r="E926" s="8"/>
      <c r="F926" s="7"/>
      <c r="G926" s="5"/>
      <c r="I926" s="8"/>
    </row>
    <row r="927">
      <c r="D927" s="8"/>
      <c r="E927" s="8"/>
      <c r="F927" s="7"/>
      <c r="G927" s="5"/>
      <c r="I927" s="8"/>
    </row>
    <row r="928">
      <c r="D928" s="8"/>
      <c r="E928" s="8"/>
      <c r="F928" s="7"/>
      <c r="G928" s="5"/>
      <c r="I928" s="8"/>
    </row>
    <row r="929">
      <c r="D929" s="8"/>
      <c r="E929" s="8"/>
      <c r="F929" s="7"/>
      <c r="G929" s="5"/>
      <c r="I929" s="8"/>
    </row>
    <row r="930">
      <c r="D930" s="8"/>
      <c r="E930" s="8"/>
      <c r="F930" s="7"/>
      <c r="G930" s="5"/>
      <c r="I930" s="8"/>
    </row>
    <row r="931">
      <c r="D931" s="8"/>
      <c r="E931" s="8"/>
      <c r="F931" s="7"/>
      <c r="G931" s="5"/>
      <c r="I931" s="8"/>
    </row>
    <row r="932">
      <c r="D932" s="8"/>
      <c r="E932" s="8"/>
      <c r="F932" s="7"/>
      <c r="G932" s="5"/>
      <c r="I932" s="8"/>
    </row>
    <row r="933">
      <c r="D933" s="8"/>
      <c r="E933" s="8"/>
      <c r="F933" s="7"/>
      <c r="G933" s="5"/>
      <c r="I933" s="8"/>
    </row>
    <row r="934">
      <c r="D934" s="8"/>
      <c r="E934" s="8"/>
      <c r="F934" s="7"/>
      <c r="G934" s="5"/>
      <c r="I934" s="8"/>
    </row>
    <row r="935">
      <c r="D935" s="8"/>
      <c r="E935" s="8"/>
      <c r="F935" s="7"/>
      <c r="G935" s="5"/>
      <c r="I935" s="8"/>
    </row>
    <row r="936">
      <c r="D936" s="8"/>
      <c r="E936" s="8"/>
      <c r="F936" s="7"/>
      <c r="G936" s="5"/>
      <c r="I936" s="8"/>
    </row>
    <row r="937">
      <c r="D937" s="8"/>
      <c r="E937" s="8"/>
      <c r="F937" s="7"/>
      <c r="G937" s="5"/>
      <c r="I937" s="8"/>
    </row>
    <row r="938">
      <c r="D938" s="8"/>
      <c r="E938" s="8"/>
      <c r="F938" s="7"/>
      <c r="G938" s="5"/>
      <c r="I938" s="8"/>
    </row>
    <row r="939">
      <c r="D939" s="8"/>
      <c r="E939" s="8"/>
      <c r="F939" s="7"/>
      <c r="G939" s="5"/>
      <c r="I939" s="8"/>
    </row>
    <row r="940">
      <c r="D940" s="8"/>
      <c r="E940" s="8"/>
      <c r="F940" s="7"/>
      <c r="G940" s="5"/>
      <c r="I940" s="8"/>
    </row>
    <row r="941">
      <c r="D941" s="8"/>
      <c r="E941" s="8"/>
      <c r="F941" s="7"/>
      <c r="G941" s="5"/>
      <c r="I941" s="8"/>
    </row>
    <row r="942">
      <c r="D942" s="8"/>
      <c r="E942" s="8"/>
      <c r="F942" s="7"/>
      <c r="G942" s="5"/>
      <c r="I942" s="8"/>
    </row>
    <row r="943">
      <c r="D943" s="8"/>
      <c r="E943" s="8"/>
      <c r="F943" s="7"/>
      <c r="G943" s="5"/>
      <c r="I943" s="8"/>
    </row>
    <row r="944">
      <c r="D944" s="8"/>
      <c r="E944" s="8"/>
      <c r="F944" s="7"/>
      <c r="G944" s="5"/>
      <c r="I944" s="8"/>
    </row>
    <row r="945">
      <c r="D945" s="8"/>
      <c r="E945" s="8"/>
      <c r="F945" s="7"/>
      <c r="G945" s="5"/>
      <c r="I945" s="8"/>
    </row>
    <row r="946">
      <c r="D946" s="8"/>
      <c r="E946" s="8"/>
      <c r="F946" s="7"/>
      <c r="G946" s="5"/>
      <c r="I946" s="8"/>
    </row>
    <row r="947">
      <c r="D947" s="8"/>
      <c r="E947" s="8"/>
      <c r="F947" s="7"/>
      <c r="G947" s="5"/>
      <c r="I947" s="8"/>
    </row>
    <row r="948">
      <c r="D948" s="8"/>
      <c r="E948" s="8"/>
      <c r="F948" s="7"/>
      <c r="G948" s="5"/>
      <c r="I948" s="8"/>
    </row>
    <row r="949">
      <c r="D949" s="8"/>
      <c r="E949" s="8"/>
      <c r="F949" s="7"/>
      <c r="G949" s="5"/>
      <c r="I949" s="8"/>
    </row>
    <row r="950">
      <c r="D950" s="8"/>
      <c r="E950" s="8"/>
      <c r="F950" s="7"/>
      <c r="G950" s="5"/>
      <c r="I950" s="8"/>
    </row>
    <row r="951">
      <c r="D951" s="8"/>
      <c r="E951" s="8"/>
      <c r="F951" s="7"/>
      <c r="G951" s="5"/>
      <c r="I951" s="8"/>
    </row>
    <row r="952">
      <c r="D952" s="8"/>
      <c r="E952" s="8"/>
      <c r="F952" s="7"/>
      <c r="G952" s="5"/>
      <c r="I952" s="8"/>
    </row>
    <row r="953">
      <c r="D953" s="8"/>
      <c r="E953" s="8"/>
      <c r="F953" s="7"/>
      <c r="G953" s="5"/>
      <c r="I953" s="8"/>
    </row>
    <row r="954">
      <c r="D954" s="8"/>
      <c r="E954" s="8"/>
      <c r="F954" s="7"/>
      <c r="G954" s="5"/>
      <c r="I954" s="8"/>
    </row>
    <row r="955">
      <c r="D955" s="8"/>
      <c r="E955" s="8"/>
      <c r="F955" s="7"/>
      <c r="G955" s="5"/>
      <c r="I955" s="8"/>
    </row>
    <row r="956">
      <c r="D956" s="8"/>
      <c r="E956" s="8"/>
      <c r="F956" s="7"/>
      <c r="G956" s="5"/>
      <c r="I956" s="8"/>
    </row>
    <row r="957">
      <c r="D957" s="8"/>
      <c r="E957" s="8"/>
      <c r="F957" s="7"/>
      <c r="G957" s="5"/>
      <c r="I957" s="8"/>
    </row>
    <row r="958">
      <c r="D958" s="8"/>
      <c r="E958" s="8"/>
      <c r="F958" s="7"/>
      <c r="G958" s="5"/>
      <c r="I958" s="8"/>
    </row>
    <row r="959">
      <c r="D959" s="8"/>
      <c r="E959" s="8"/>
      <c r="F959" s="7"/>
      <c r="G959" s="5"/>
      <c r="I959" s="8"/>
    </row>
    <row r="960">
      <c r="D960" s="8"/>
      <c r="E960" s="8"/>
      <c r="F960" s="7"/>
      <c r="G960" s="5"/>
      <c r="I960" s="8"/>
    </row>
    <row r="961">
      <c r="D961" s="8"/>
      <c r="E961" s="8"/>
      <c r="F961" s="7"/>
      <c r="G961" s="5"/>
      <c r="I961" s="8"/>
    </row>
    <row r="962">
      <c r="D962" s="8"/>
      <c r="E962" s="8"/>
      <c r="F962" s="7"/>
      <c r="G962" s="5"/>
      <c r="I962" s="8"/>
    </row>
    <row r="963">
      <c r="D963" s="8"/>
      <c r="E963" s="8"/>
      <c r="F963" s="7"/>
      <c r="G963" s="5"/>
      <c r="I963" s="8"/>
    </row>
    <row r="964">
      <c r="D964" s="8"/>
      <c r="E964" s="8"/>
      <c r="F964" s="7"/>
      <c r="G964" s="5"/>
      <c r="I964" s="8"/>
    </row>
    <row r="965">
      <c r="D965" s="8"/>
      <c r="E965" s="8"/>
      <c r="F965" s="7"/>
      <c r="G965" s="5"/>
      <c r="I965" s="8"/>
    </row>
    <row r="966">
      <c r="D966" s="8"/>
      <c r="E966" s="8"/>
      <c r="F966" s="7"/>
      <c r="G966" s="5"/>
      <c r="I966" s="8"/>
    </row>
    <row r="967">
      <c r="D967" s="8"/>
      <c r="E967" s="8"/>
      <c r="F967" s="7"/>
      <c r="G967" s="5"/>
      <c r="I967" s="8"/>
    </row>
    <row r="968">
      <c r="D968" s="8"/>
      <c r="E968" s="8"/>
      <c r="F968" s="7"/>
      <c r="G968" s="5"/>
      <c r="I968" s="8"/>
    </row>
    <row r="969">
      <c r="D969" s="8"/>
      <c r="E969" s="8"/>
      <c r="F969" s="7"/>
      <c r="G969" s="5"/>
      <c r="I969" s="8"/>
    </row>
    <row r="970">
      <c r="D970" s="8"/>
      <c r="E970" s="8"/>
      <c r="F970" s="7"/>
      <c r="G970" s="5"/>
      <c r="I970" s="8"/>
    </row>
    <row r="971">
      <c r="D971" s="8"/>
      <c r="E971" s="8"/>
      <c r="F971" s="7"/>
      <c r="G971" s="5"/>
      <c r="I971" s="8"/>
    </row>
    <row r="972">
      <c r="D972" s="8"/>
      <c r="E972" s="8"/>
      <c r="F972" s="7"/>
      <c r="G972" s="5"/>
      <c r="I972" s="8"/>
    </row>
    <row r="973">
      <c r="D973" s="8"/>
      <c r="E973" s="8"/>
      <c r="F973" s="7"/>
      <c r="G973" s="5"/>
      <c r="I973" s="8"/>
    </row>
    <row r="974">
      <c r="D974" s="8"/>
      <c r="E974" s="8"/>
      <c r="F974" s="7"/>
      <c r="G974" s="5"/>
      <c r="I974" s="8"/>
    </row>
    <row r="975">
      <c r="D975" s="8"/>
      <c r="E975" s="8"/>
      <c r="F975" s="7"/>
      <c r="G975" s="5"/>
      <c r="I975" s="8"/>
    </row>
    <row r="976">
      <c r="D976" s="8"/>
      <c r="E976" s="8"/>
      <c r="F976" s="7"/>
      <c r="G976" s="5"/>
      <c r="I976" s="8"/>
    </row>
    <row r="977">
      <c r="D977" s="8"/>
      <c r="E977" s="8"/>
      <c r="F977" s="7"/>
      <c r="G977" s="5"/>
      <c r="I977" s="8"/>
    </row>
    <row r="978">
      <c r="D978" s="8"/>
      <c r="E978" s="8"/>
      <c r="F978" s="7"/>
      <c r="G978" s="5"/>
      <c r="I978" s="8"/>
    </row>
    <row r="979">
      <c r="D979" s="8"/>
      <c r="E979" s="8"/>
      <c r="F979" s="7"/>
      <c r="G979" s="5"/>
      <c r="I979" s="8"/>
    </row>
    <row r="980">
      <c r="D980" s="8"/>
      <c r="E980" s="8"/>
      <c r="F980" s="7"/>
      <c r="G980" s="5"/>
      <c r="I980" s="8"/>
    </row>
    <row r="981">
      <c r="D981" s="8"/>
      <c r="E981" s="8"/>
      <c r="F981" s="7"/>
      <c r="G981" s="5"/>
      <c r="I981" s="8"/>
    </row>
    <row r="982">
      <c r="D982" s="8"/>
      <c r="E982" s="8"/>
      <c r="F982" s="7"/>
      <c r="G982" s="5"/>
      <c r="I982" s="8"/>
    </row>
    <row r="983">
      <c r="D983" s="8"/>
      <c r="E983" s="8"/>
      <c r="F983" s="7"/>
      <c r="G983" s="5"/>
      <c r="I983" s="8"/>
    </row>
    <row r="984">
      <c r="D984" s="8"/>
      <c r="E984" s="8"/>
      <c r="F984" s="7"/>
      <c r="G984" s="5"/>
      <c r="I984" s="8"/>
    </row>
    <row r="985">
      <c r="D985" s="8"/>
      <c r="E985" s="8"/>
      <c r="F985" s="7"/>
      <c r="G985" s="5"/>
      <c r="I985" s="8"/>
    </row>
    <row r="986">
      <c r="D986" s="8"/>
      <c r="E986" s="8"/>
      <c r="F986" s="7"/>
      <c r="G986" s="5"/>
      <c r="I986" s="8"/>
    </row>
    <row r="987">
      <c r="D987" s="8"/>
      <c r="E987" s="8"/>
      <c r="F987" s="7"/>
      <c r="G987" s="5"/>
      <c r="I987" s="8"/>
    </row>
    <row r="988">
      <c r="D988" s="8"/>
      <c r="E988" s="8"/>
      <c r="F988" s="7"/>
      <c r="G988" s="5"/>
      <c r="I988" s="8"/>
    </row>
    <row r="989">
      <c r="D989" s="8"/>
      <c r="E989" s="8"/>
      <c r="F989" s="7"/>
      <c r="G989" s="5"/>
      <c r="I989" s="8"/>
    </row>
    <row r="990">
      <c r="D990" s="8"/>
      <c r="E990" s="8"/>
      <c r="F990" s="7"/>
      <c r="G990" s="5"/>
      <c r="I990" s="8"/>
    </row>
    <row r="991">
      <c r="D991" s="8"/>
      <c r="E991" s="8"/>
      <c r="F991" s="7"/>
      <c r="G991" s="5"/>
      <c r="I991" s="8"/>
    </row>
    <row r="992">
      <c r="D992" s="8"/>
      <c r="E992" s="8"/>
      <c r="F992" s="7"/>
      <c r="G992" s="5"/>
      <c r="I992" s="8"/>
    </row>
    <row r="993">
      <c r="D993" s="8"/>
      <c r="E993" s="8"/>
      <c r="F993" s="7"/>
      <c r="G993" s="5"/>
      <c r="I993" s="8"/>
    </row>
    <row r="994">
      <c r="D994" s="8"/>
      <c r="E994" s="8"/>
      <c r="F994" s="7"/>
      <c r="G994" s="5"/>
      <c r="I994" s="8"/>
    </row>
    <row r="995">
      <c r="D995" s="8"/>
      <c r="E995" s="8"/>
      <c r="F995" s="7"/>
      <c r="G995" s="5"/>
      <c r="I995" s="8"/>
    </row>
    <row r="996">
      <c r="D996" s="8"/>
      <c r="E996" s="8"/>
      <c r="F996" s="7"/>
      <c r="G996" s="5"/>
      <c r="I996" s="8"/>
    </row>
    <row r="997">
      <c r="D997" s="8"/>
      <c r="E997" s="8"/>
      <c r="F997" s="7"/>
      <c r="G997" s="5"/>
      <c r="I997" s="8"/>
    </row>
    <row r="998">
      <c r="D998" s="8"/>
      <c r="E998" s="8"/>
      <c r="F998" s="7"/>
      <c r="G998" s="5"/>
      <c r="I998" s="8"/>
    </row>
    <row r="999">
      <c r="D999" s="8"/>
      <c r="E999" s="8"/>
      <c r="F999" s="7"/>
      <c r="G999" s="5"/>
      <c r="I999" s="8"/>
    </row>
    <row r="1000">
      <c r="D1000" s="8"/>
      <c r="E1000" s="8"/>
      <c r="F1000" s="7"/>
      <c r="G1000" s="5"/>
      <c r="I1000" s="8"/>
    </row>
  </sheetData>
  <mergeCells count="5">
    <mergeCell ref="A1:B1"/>
    <mergeCell ref="I1:J1"/>
    <mergeCell ref="A6:B6"/>
    <mergeCell ref="I6:J6"/>
    <mergeCell ref="I10:J10"/>
  </mergeCells>
  <dataValidations>
    <dataValidation type="list" allowBlank="1" showErrorMessage="1" sqref="E2:E1000">
      <formula1>"Mercado,Farmácia,Transporte,Gasolina,Aluguel,Internet,Luz,Saúde,Lazer,Ensino,Academia,Assinaturas,Qtal,Outros"</formula1>
    </dataValidation>
    <dataValidation type="list" allowBlank="1" showErrorMessage="1" sqref="D2:D1000 I18:I1000">
      <formula1>"Lauro,Nayara"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1.38"/>
  </cols>
  <sheetData>
    <row r="1">
      <c r="A1" s="1" t="s">
        <v>0</v>
      </c>
      <c r="D1" s="1" t="s">
        <v>1</v>
      </c>
      <c r="E1" s="1" t="s">
        <v>2</v>
      </c>
      <c r="F1" s="2" t="s">
        <v>3</v>
      </c>
      <c r="G1" s="1" t="s">
        <v>4</v>
      </c>
      <c r="I1" s="1" t="s">
        <v>5</v>
      </c>
    </row>
    <row r="2">
      <c r="A2" s="1" t="s">
        <v>6</v>
      </c>
      <c r="B2" s="9">
        <v>6917.04</v>
      </c>
      <c r="D2" s="1" t="s">
        <v>9</v>
      </c>
      <c r="E2" s="1" t="s">
        <v>46</v>
      </c>
      <c r="F2" s="1" t="s">
        <v>201</v>
      </c>
      <c r="G2" s="4">
        <v>86.0</v>
      </c>
      <c r="I2" s="1" t="s">
        <v>6</v>
      </c>
      <c r="J2" s="5">
        <f>SUMIF(D2:D1000,A2,G2:G1000)</f>
        <v>10979.65</v>
      </c>
    </row>
    <row r="3">
      <c r="A3" s="1" t="s">
        <v>9</v>
      </c>
      <c r="B3" s="9">
        <v>3262.12</v>
      </c>
      <c r="D3" s="1" t="s">
        <v>9</v>
      </c>
      <c r="E3" s="1" t="s">
        <v>18</v>
      </c>
      <c r="F3" s="1" t="s">
        <v>200</v>
      </c>
      <c r="G3" s="4">
        <v>35.4</v>
      </c>
      <c r="I3" s="1" t="s">
        <v>9</v>
      </c>
      <c r="J3" s="5">
        <f>SUMIF(D$2:D1000,A3,G$2:G1000)</f>
        <v>2373.99</v>
      </c>
    </row>
    <row r="4">
      <c r="A4" s="1" t="s">
        <v>11</v>
      </c>
      <c r="B4" s="5">
        <f>SUM(B2:B3)</f>
        <v>10179.16</v>
      </c>
      <c r="D4" s="1" t="s">
        <v>9</v>
      </c>
      <c r="E4" s="1" t="s">
        <v>33</v>
      </c>
      <c r="F4" s="1" t="s">
        <v>572</v>
      </c>
      <c r="G4" s="4">
        <v>164.9</v>
      </c>
      <c r="I4" s="1" t="s">
        <v>11</v>
      </c>
      <c r="J4" s="5">
        <f>SUM(J2:J3)</f>
        <v>13353.64</v>
      </c>
    </row>
    <row r="5">
      <c r="D5" s="1" t="s">
        <v>9</v>
      </c>
      <c r="E5" s="1" t="s">
        <v>285</v>
      </c>
      <c r="F5" s="2" t="s">
        <v>280</v>
      </c>
      <c r="G5" s="4">
        <v>7.0</v>
      </c>
    </row>
    <row r="6">
      <c r="A6" s="1" t="s">
        <v>14</v>
      </c>
      <c r="D6" s="1" t="s">
        <v>9</v>
      </c>
      <c r="E6" s="1" t="s">
        <v>285</v>
      </c>
      <c r="F6" s="2" t="s">
        <v>573</v>
      </c>
      <c r="G6" s="4">
        <v>30.0</v>
      </c>
      <c r="I6" s="1" t="s">
        <v>16</v>
      </c>
    </row>
    <row r="7">
      <c r="A7" s="1" t="s">
        <v>6</v>
      </c>
      <c r="B7" s="6">
        <f>B2/B4</f>
        <v>0.6795295486</v>
      </c>
      <c r="D7" s="1" t="s">
        <v>9</v>
      </c>
      <c r="E7" s="1" t="s">
        <v>285</v>
      </c>
      <c r="F7" s="2" t="s">
        <v>573</v>
      </c>
      <c r="G7" s="4">
        <v>123.0</v>
      </c>
      <c r="I7" s="1" t="s">
        <v>6</v>
      </c>
      <c r="J7" s="6">
        <f>J2/J4</f>
        <v>0.8222215066</v>
      </c>
    </row>
    <row r="8">
      <c r="A8" s="1" t="s">
        <v>9</v>
      </c>
      <c r="B8" s="6">
        <f>B3/B4</f>
        <v>0.3204704514</v>
      </c>
      <c r="D8" s="1" t="s">
        <v>9</v>
      </c>
      <c r="E8" s="1" t="s">
        <v>163</v>
      </c>
      <c r="F8" s="2" t="s">
        <v>209</v>
      </c>
      <c r="G8" s="4">
        <v>5.89</v>
      </c>
      <c r="I8" s="1" t="s">
        <v>9</v>
      </c>
      <c r="J8" s="6">
        <f>J3/J4</f>
        <v>0.1777784934</v>
      </c>
    </row>
    <row r="9">
      <c r="D9" s="1" t="s">
        <v>9</v>
      </c>
      <c r="E9" s="1" t="s">
        <v>57</v>
      </c>
      <c r="F9" s="2" t="s">
        <v>58</v>
      </c>
      <c r="G9" s="4">
        <v>11.26</v>
      </c>
    </row>
    <row r="10">
      <c r="D10" s="1" t="s">
        <v>9</v>
      </c>
      <c r="E10" s="1" t="s">
        <v>33</v>
      </c>
      <c r="F10" s="2" t="s">
        <v>574</v>
      </c>
      <c r="G10" s="4">
        <v>46.6</v>
      </c>
      <c r="I10" s="1" t="s">
        <v>22</v>
      </c>
    </row>
    <row r="11">
      <c r="D11" s="1" t="s">
        <v>9</v>
      </c>
      <c r="E11" s="1" t="s">
        <v>18</v>
      </c>
      <c r="F11" s="2" t="s">
        <v>305</v>
      </c>
      <c r="G11" s="4">
        <v>9.99</v>
      </c>
      <c r="I11" s="1" t="s">
        <v>6</v>
      </c>
      <c r="J11" s="5">
        <f>J4*B7</f>
        <v>9074.192961</v>
      </c>
    </row>
    <row r="12">
      <c r="D12" s="1" t="s">
        <v>9</v>
      </c>
      <c r="E12" s="1" t="s">
        <v>25</v>
      </c>
      <c r="F12" s="2" t="s">
        <v>175</v>
      </c>
      <c r="G12" s="4">
        <v>54.98</v>
      </c>
      <c r="I12" s="1" t="s">
        <v>9</v>
      </c>
      <c r="J12" s="5">
        <f>J4*B8</f>
        <v>4279.447039</v>
      </c>
    </row>
    <row r="13">
      <c r="D13" s="1" t="s">
        <v>9</v>
      </c>
      <c r="E13" s="1" t="s">
        <v>25</v>
      </c>
      <c r="F13" s="2" t="s">
        <v>175</v>
      </c>
      <c r="G13" s="4">
        <v>111.8</v>
      </c>
    </row>
    <row r="14">
      <c r="D14" s="1" t="s">
        <v>9</v>
      </c>
      <c r="E14" s="1" t="s">
        <v>25</v>
      </c>
      <c r="F14" s="2" t="s">
        <v>175</v>
      </c>
      <c r="G14" s="4">
        <v>82.73</v>
      </c>
      <c r="I14" s="1" t="s">
        <v>26</v>
      </c>
      <c r="J14" s="8" t="str">
        <f>if(J2&lt;J11,A2,A3)</f>
        <v>Nayara</v>
      </c>
    </row>
    <row r="15">
      <c r="D15" s="1" t="s">
        <v>9</v>
      </c>
      <c r="E15" s="1" t="s">
        <v>163</v>
      </c>
      <c r="F15" s="2" t="s">
        <v>209</v>
      </c>
      <c r="G15" s="4">
        <v>13.97</v>
      </c>
      <c r="I15" s="1" t="s">
        <v>27</v>
      </c>
      <c r="J15" s="5">
        <f>IF(J14=A3, abs(J11-J2)-SUMIF(I$18:I1000,A3,J$18:J1000),abs(J11-J2)-SUMIF(I$18:I1000,A2,J$18:J1000))</f>
        <v>1105.457039</v>
      </c>
    </row>
    <row r="16">
      <c r="D16" s="1" t="s">
        <v>9</v>
      </c>
      <c r="E16" s="1" t="s">
        <v>7</v>
      </c>
      <c r="F16" s="2" t="s">
        <v>151</v>
      </c>
      <c r="G16" s="4">
        <v>39.52</v>
      </c>
    </row>
    <row r="17">
      <c r="D17" s="1" t="s">
        <v>9</v>
      </c>
      <c r="E17" s="1" t="s">
        <v>18</v>
      </c>
      <c r="F17" s="2" t="s">
        <v>462</v>
      </c>
      <c r="G17" s="4">
        <v>22.9</v>
      </c>
      <c r="I17" s="1" t="s">
        <v>35</v>
      </c>
      <c r="J17" s="1" t="s">
        <v>36</v>
      </c>
    </row>
    <row r="18">
      <c r="D18" s="1" t="s">
        <v>9</v>
      </c>
      <c r="E18" s="1" t="s">
        <v>33</v>
      </c>
      <c r="F18" s="2" t="s">
        <v>575</v>
      </c>
      <c r="G18" s="4">
        <v>20.36</v>
      </c>
      <c r="I18" s="1" t="s">
        <v>9</v>
      </c>
      <c r="J18" s="1">
        <v>800.0</v>
      </c>
    </row>
    <row r="19">
      <c r="D19" s="1" t="s">
        <v>9</v>
      </c>
      <c r="E19" s="1" t="s">
        <v>285</v>
      </c>
      <c r="F19" s="2" t="s">
        <v>576</v>
      </c>
      <c r="G19" s="4">
        <v>50.82</v>
      </c>
      <c r="I19" s="8"/>
    </row>
    <row r="20">
      <c r="D20" s="1" t="s">
        <v>9</v>
      </c>
      <c r="E20" s="1" t="s">
        <v>163</v>
      </c>
      <c r="F20" s="2" t="s">
        <v>209</v>
      </c>
      <c r="G20" s="4">
        <v>2.35</v>
      </c>
      <c r="I20" s="8"/>
    </row>
    <row r="21">
      <c r="D21" s="1" t="s">
        <v>9</v>
      </c>
      <c r="E21" s="1" t="s">
        <v>163</v>
      </c>
      <c r="F21" s="2" t="s">
        <v>209</v>
      </c>
      <c r="G21" s="4">
        <v>10.14</v>
      </c>
      <c r="I21" s="8"/>
    </row>
    <row r="22">
      <c r="D22" s="1" t="s">
        <v>9</v>
      </c>
      <c r="E22" s="1" t="s">
        <v>57</v>
      </c>
      <c r="F22" s="2" t="s">
        <v>58</v>
      </c>
      <c r="G22" s="4">
        <v>12.75</v>
      </c>
      <c r="I22" s="8"/>
    </row>
    <row r="23">
      <c r="D23" s="1" t="s">
        <v>9</v>
      </c>
      <c r="E23" s="1" t="s">
        <v>33</v>
      </c>
      <c r="F23" s="7"/>
      <c r="G23" s="4">
        <v>21.57</v>
      </c>
      <c r="I23" s="8"/>
    </row>
    <row r="24">
      <c r="D24" s="1" t="s">
        <v>9</v>
      </c>
      <c r="E24" s="1" t="s">
        <v>57</v>
      </c>
      <c r="F24" s="2" t="s">
        <v>58</v>
      </c>
      <c r="G24" s="4">
        <v>13.96</v>
      </c>
      <c r="I24" s="8"/>
    </row>
    <row r="25">
      <c r="D25" s="1" t="s">
        <v>9</v>
      </c>
      <c r="E25" s="1" t="s">
        <v>135</v>
      </c>
      <c r="F25" s="2" t="s">
        <v>577</v>
      </c>
      <c r="G25" s="4">
        <v>305.48</v>
      </c>
      <c r="I25" s="8"/>
    </row>
    <row r="26">
      <c r="D26" s="1" t="s">
        <v>9</v>
      </c>
      <c r="E26" s="1" t="s">
        <v>33</v>
      </c>
      <c r="F26" s="7"/>
      <c r="G26" s="4">
        <v>12.51</v>
      </c>
      <c r="I26" s="8"/>
    </row>
    <row r="27">
      <c r="D27" s="1" t="s">
        <v>9</v>
      </c>
      <c r="E27" s="1" t="s">
        <v>285</v>
      </c>
      <c r="F27" s="2" t="s">
        <v>578</v>
      </c>
      <c r="G27" s="4">
        <v>150.0</v>
      </c>
      <c r="I27" s="8"/>
    </row>
    <row r="28">
      <c r="D28" s="1" t="s">
        <v>9</v>
      </c>
      <c r="E28" s="1" t="s">
        <v>163</v>
      </c>
      <c r="F28" s="2" t="s">
        <v>209</v>
      </c>
      <c r="G28" s="4">
        <v>2.47</v>
      </c>
      <c r="I28" s="8"/>
    </row>
    <row r="29">
      <c r="D29" s="1" t="s">
        <v>9</v>
      </c>
      <c r="E29" s="1" t="s">
        <v>285</v>
      </c>
      <c r="F29" s="2" t="s">
        <v>269</v>
      </c>
      <c r="G29" s="4">
        <v>32.4</v>
      </c>
      <c r="I29" s="8"/>
    </row>
    <row r="30">
      <c r="D30" s="1" t="s">
        <v>9</v>
      </c>
      <c r="E30" s="1" t="s">
        <v>163</v>
      </c>
      <c r="F30" s="2" t="s">
        <v>209</v>
      </c>
      <c r="G30" s="4">
        <v>2.47</v>
      </c>
      <c r="I30" s="8"/>
    </row>
    <row r="31">
      <c r="D31" s="1" t="s">
        <v>9</v>
      </c>
      <c r="E31" s="1" t="s">
        <v>163</v>
      </c>
      <c r="F31" s="2" t="s">
        <v>209</v>
      </c>
      <c r="G31" s="4">
        <v>8.82</v>
      </c>
      <c r="I31" s="8"/>
    </row>
    <row r="32">
      <c r="D32" s="1" t="s">
        <v>9</v>
      </c>
      <c r="E32" s="1" t="s">
        <v>163</v>
      </c>
      <c r="F32" s="2" t="s">
        <v>209</v>
      </c>
      <c r="G32" s="4">
        <v>1.22</v>
      </c>
      <c r="I32" s="8"/>
    </row>
    <row r="33">
      <c r="D33" s="1" t="s">
        <v>9</v>
      </c>
      <c r="E33" s="1" t="s">
        <v>285</v>
      </c>
      <c r="F33" s="2" t="s">
        <v>579</v>
      </c>
      <c r="G33" s="4">
        <v>45.0</v>
      </c>
      <c r="I33" s="8"/>
    </row>
    <row r="34">
      <c r="D34" s="1" t="s">
        <v>9</v>
      </c>
      <c r="E34" s="1" t="s">
        <v>163</v>
      </c>
      <c r="F34" s="2" t="s">
        <v>209</v>
      </c>
      <c r="G34" s="4">
        <v>3.61</v>
      </c>
      <c r="I34" s="8"/>
    </row>
    <row r="35">
      <c r="D35" s="1" t="s">
        <v>9</v>
      </c>
      <c r="E35" s="1" t="s">
        <v>163</v>
      </c>
      <c r="F35" s="2" t="s">
        <v>209</v>
      </c>
      <c r="G35" s="4">
        <v>19.71</v>
      </c>
      <c r="I35" s="8"/>
    </row>
    <row r="36">
      <c r="D36" s="1" t="s">
        <v>9</v>
      </c>
      <c r="E36" s="1" t="s">
        <v>33</v>
      </c>
      <c r="F36" s="2" t="s">
        <v>152</v>
      </c>
      <c r="G36" s="4">
        <v>5.0</v>
      </c>
      <c r="I36" s="8"/>
    </row>
    <row r="37">
      <c r="D37" s="1" t="s">
        <v>9</v>
      </c>
      <c r="E37" s="1" t="s">
        <v>7</v>
      </c>
      <c r="F37" s="2" t="s">
        <v>151</v>
      </c>
      <c r="G37" s="4">
        <v>6.63</v>
      </c>
      <c r="I37" s="8"/>
    </row>
    <row r="38">
      <c r="D38" s="1" t="s">
        <v>9</v>
      </c>
      <c r="E38" s="1" t="s">
        <v>163</v>
      </c>
      <c r="F38" s="2" t="s">
        <v>209</v>
      </c>
      <c r="G38" s="4">
        <v>9.24</v>
      </c>
      <c r="I38" s="8"/>
    </row>
    <row r="39">
      <c r="D39" s="1" t="s">
        <v>9</v>
      </c>
      <c r="E39" s="1" t="s">
        <v>285</v>
      </c>
      <c r="F39" s="2" t="s">
        <v>280</v>
      </c>
      <c r="G39" s="4">
        <v>7.0</v>
      </c>
      <c r="I39" s="8"/>
    </row>
    <row r="40">
      <c r="D40" s="1" t="s">
        <v>9</v>
      </c>
      <c r="E40" s="1" t="s">
        <v>163</v>
      </c>
      <c r="F40" s="2" t="s">
        <v>209</v>
      </c>
      <c r="G40" s="4">
        <v>1.25</v>
      </c>
      <c r="I40" s="8"/>
    </row>
    <row r="41">
      <c r="D41" s="1" t="s">
        <v>9</v>
      </c>
      <c r="E41" s="1" t="s">
        <v>33</v>
      </c>
      <c r="F41" s="2" t="s">
        <v>282</v>
      </c>
      <c r="G41" s="4">
        <v>105.0</v>
      </c>
      <c r="I41" s="8"/>
    </row>
    <row r="42">
      <c r="D42" s="1" t="s">
        <v>9</v>
      </c>
      <c r="E42" s="1" t="s">
        <v>163</v>
      </c>
      <c r="F42" s="2" t="s">
        <v>209</v>
      </c>
      <c r="G42" s="4">
        <v>12.71</v>
      </c>
      <c r="I42" s="8"/>
    </row>
    <row r="43">
      <c r="D43" s="1" t="s">
        <v>9</v>
      </c>
      <c r="E43" s="1" t="s">
        <v>33</v>
      </c>
      <c r="F43" s="2" t="s">
        <v>580</v>
      </c>
      <c r="G43" s="4">
        <v>44.25</v>
      </c>
      <c r="I43" s="8"/>
    </row>
    <row r="44">
      <c r="D44" s="1" t="s">
        <v>9</v>
      </c>
      <c r="E44" s="1" t="s">
        <v>285</v>
      </c>
      <c r="F44" s="2" t="s">
        <v>581</v>
      </c>
      <c r="G44" s="4">
        <v>18.9</v>
      </c>
      <c r="I44" s="8"/>
    </row>
    <row r="45">
      <c r="D45" s="1" t="s">
        <v>9</v>
      </c>
      <c r="E45" s="1" t="s">
        <v>285</v>
      </c>
      <c r="F45" s="2" t="s">
        <v>582</v>
      </c>
      <c r="G45" s="4">
        <v>17.5</v>
      </c>
      <c r="I45" s="8"/>
    </row>
    <row r="46">
      <c r="D46" s="1" t="s">
        <v>9</v>
      </c>
      <c r="E46" s="1" t="s">
        <v>18</v>
      </c>
      <c r="F46" s="2" t="s">
        <v>583</v>
      </c>
      <c r="G46" s="4">
        <v>35.4</v>
      </c>
      <c r="I46" s="8"/>
    </row>
    <row r="47">
      <c r="D47" s="1" t="s">
        <v>9</v>
      </c>
      <c r="E47" s="1" t="s">
        <v>163</v>
      </c>
      <c r="F47" s="2" t="s">
        <v>209</v>
      </c>
      <c r="G47" s="4">
        <v>9.38</v>
      </c>
      <c r="I47" s="8"/>
    </row>
    <row r="48">
      <c r="D48" s="1" t="s">
        <v>9</v>
      </c>
      <c r="E48" s="1" t="s">
        <v>33</v>
      </c>
      <c r="F48" s="2" t="s">
        <v>584</v>
      </c>
      <c r="G48" s="4">
        <v>59.0</v>
      </c>
      <c r="I48" s="8"/>
    </row>
    <row r="49">
      <c r="D49" s="1" t="s">
        <v>9</v>
      </c>
      <c r="E49" s="1" t="s">
        <v>163</v>
      </c>
      <c r="F49" s="2" t="s">
        <v>209</v>
      </c>
      <c r="G49" s="4">
        <v>3.38</v>
      </c>
      <c r="I49" s="8"/>
    </row>
    <row r="50">
      <c r="D50" s="1" t="s">
        <v>9</v>
      </c>
      <c r="E50" s="1" t="s">
        <v>163</v>
      </c>
      <c r="F50" s="2" t="s">
        <v>209</v>
      </c>
      <c r="G50" s="4">
        <v>2.32</v>
      </c>
      <c r="I50" s="8"/>
    </row>
    <row r="51">
      <c r="D51" s="1" t="s">
        <v>9</v>
      </c>
      <c r="E51" s="1" t="s">
        <v>285</v>
      </c>
      <c r="F51" s="2" t="s">
        <v>581</v>
      </c>
      <c r="G51" s="4">
        <v>32.0</v>
      </c>
      <c r="I51" s="8"/>
    </row>
    <row r="52">
      <c r="D52" s="1" t="s">
        <v>9</v>
      </c>
      <c r="E52" s="1" t="s">
        <v>33</v>
      </c>
      <c r="F52" s="2" t="s">
        <v>282</v>
      </c>
      <c r="G52" s="4">
        <v>155.0</v>
      </c>
      <c r="I52" s="8"/>
    </row>
    <row r="53">
      <c r="D53" s="1" t="s">
        <v>9</v>
      </c>
      <c r="E53" s="1" t="s">
        <v>33</v>
      </c>
      <c r="F53" s="2" t="s">
        <v>585</v>
      </c>
      <c r="G53" s="4">
        <v>82.76</v>
      </c>
      <c r="I53" s="8"/>
    </row>
    <row r="54">
      <c r="D54" s="1" t="s">
        <v>9</v>
      </c>
      <c r="E54" s="1" t="s">
        <v>285</v>
      </c>
      <c r="F54" s="2" t="s">
        <v>586</v>
      </c>
      <c r="G54" s="4">
        <v>46.0</v>
      </c>
      <c r="I54" s="8"/>
    </row>
    <row r="55">
      <c r="D55" s="1" t="s">
        <v>9</v>
      </c>
      <c r="E55" s="1" t="s">
        <v>33</v>
      </c>
      <c r="F55" s="2" t="s">
        <v>209</v>
      </c>
      <c r="G55" s="4">
        <v>2.35</v>
      </c>
      <c r="I55" s="8"/>
    </row>
    <row r="56">
      <c r="D56" s="1" t="s">
        <v>9</v>
      </c>
      <c r="E56" s="1" t="s">
        <v>33</v>
      </c>
      <c r="F56" s="2" t="s">
        <v>209</v>
      </c>
      <c r="G56" s="4">
        <v>2.35</v>
      </c>
      <c r="I56" s="8"/>
    </row>
    <row r="57">
      <c r="D57" s="1" t="s">
        <v>9</v>
      </c>
      <c r="E57" s="1" t="s">
        <v>7</v>
      </c>
      <c r="F57" s="2" t="s">
        <v>587</v>
      </c>
      <c r="G57" s="4">
        <v>24.99</v>
      </c>
      <c r="I57" s="8"/>
    </row>
    <row r="58">
      <c r="D58" s="1" t="s">
        <v>9</v>
      </c>
      <c r="E58" s="1" t="s">
        <v>33</v>
      </c>
      <c r="F58" s="2" t="s">
        <v>588</v>
      </c>
      <c r="G58" s="4">
        <v>130.0</v>
      </c>
      <c r="I58" s="8"/>
    </row>
    <row r="59">
      <c r="D59" s="1" t="s">
        <v>6</v>
      </c>
      <c r="E59" s="1" t="s">
        <v>17</v>
      </c>
      <c r="F59" s="7"/>
      <c r="G59" s="4">
        <v>1918.91</v>
      </c>
      <c r="I59" s="8"/>
    </row>
    <row r="60">
      <c r="D60" s="1" t="s">
        <v>6</v>
      </c>
      <c r="E60" s="1" t="s">
        <v>23</v>
      </c>
      <c r="F60" s="7"/>
      <c r="G60" s="4">
        <v>431.66</v>
      </c>
      <c r="I60" s="8"/>
    </row>
    <row r="61">
      <c r="D61" s="1" t="s">
        <v>6</v>
      </c>
      <c r="E61" s="1" t="s">
        <v>18</v>
      </c>
      <c r="F61" s="2" t="s">
        <v>447</v>
      </c>
      <c r="G61" s="4">
        <v>37.15</v>
      </c>
      <c r="I61" s="8"/>
    </row>
    <row r="62">
      <c r="D62" s="1" t="s">
        <v>6</v>
      </c>
      <c r="E62" s="1" t="s">
        <v>285</v>
      </c>
      <c r="F62" s="2" t="s">
        <v>589</v>
      </c>
      <c r="G62" s="4">
        <v>479.71</v>
      </c>
      <c r="I62" s="8"/>
    </row>
    <row r="63">
      <c r="D63" s="1" t="s">
        <v>6</v>
      </c>
      <c r="E63" s="1" t="s">
        <v>33</v>
      </c>
      <c r="F63" s="2" t="s">
        <v>590</v>
      </c>
      <c r="G63" s="4">
        <v>38.18</v>
      </c>
      <c r="I63" s="8"/>
    </row>
    <row r="64">
      <c r="D64" s="1" t="s">
        <v>6</v>
      </c>
      <c r="E64" s="1" t="s">
        <v>33</v>
      </c>
      <c r="F64" s="2" t="s">
        <v>591</v>
      </c>
      <c r="G64" s="4">
        <v>50.0</v>
      </c>
      <c r="I64" s="8"/>
    </row>
    <row r="65">
      <c r="D65" s="1" t="s">
        <v>6</v>
      </c>
      <c r="E65" s="1" t="s">
        <v>285</v>
      </c>
      <c r="F65" s="7"/>
      <c r="G65" s="4">
        <v>38.0</v>
      </c>
      <c r="I65" s="8"/>
    </row>
    <row r="66">
      <c r="D66" s="1" t="s">
        <v>6</v>
      </c>
      <c r="E66" s="1" t="s">
        <v>285</v>
      </c>
      <c r="F66" s="7"/>
      <c r="G66" s="4">
        <v>58.5</v>
      </c>
      <c r="I66" s="8"/>
    </row>
    <row r="67">
      <c r="D67" s="1" t="s">
        <v>6</v>
      </c>
      <c r="E67" s="1" t="s">
        <v>163</v>
      </c>
      <c r="F67" s="7"/>
      <c r="G67" s="4">
        <v>12.75</v>
      </c>
      <c r="I67" s="8"/>
    </row>
    <row r="68">
      <c r="D68" s="1" t="s">
        <v>6</v>
      </c>
      <c r="E68" s="1" t="s">
        <v>163</v>
      </c>
      <c r="F68" s="7"/>
      <c r="G68" s="4">
        <v>1.25</v>
      </c>
      <c r="I68" s="8"/>
    </row>
    <row r="69">
      <c r="D69" s="1" t="s">
        <v>6</v>
      </c>
      <c r="E69" s="1" t="s">
        <v>7</v>
      </c>
      <c r="F69" s="7"/>
      <c r="G69" s="4">
        <v>160.11</v>
      </c>
      <c r="I69" s="8"/>
    </row>
    <row r="70">
      <c r="D70" s="1" t="s">
        <v>6</v>
      </c>
      <c r="E70" s="1" t="s">
        <v>7</v>
      </c>
      <c r="F70" s="7"/>
      <c r="G70" s="4">
        <v>129.04</v>
      </c>
      <c r="I70" s="8"/>
    </row>
    <row r="71">
      <c r="D71" s="1" t="s">
        <v>6</v>
      </c>
      <c r="E71" s="1" t="s">
        <v>25</v>
      </c>
      <c r="F71" s="7"/>
      <c r="G71" s="4">
        <v>17.89</v>
      </c>
      <c r="I71" s="8"/>
    </row>
    <row r="72">
      <c r="D72" s="1" t="s">
        <v>6</v>
      </c>
      <c r="E72" s="1" t="s">
        <v>33</v>
      </c>
      <c r="F72" s="2" t="s">
        <v>592</v>
      </c>
      <c r="G72" s="4">
        <v>72.98</v>
      </c>
      <c r="I72" s="8"/>
    </row>
    <row r="73">
      <c r="D73" s="1" t="s">
        <v>6</v>
      </c>
      <c r="E73" s="1" t="s">
        <v>7</v>
      </c>
      <c r="F73" s="7"/>
      <c r="G73" s="4">
        <v>127.94</v>
      </c>
      <c r="I73" s="8"/>
    </row>
    <row r="74">
      <c r="D74" s="1" t="s">
        <v>6</v>
      </c>
      <c r="E74" s="1" t="s">
        <v>25</v>
      </c>
      <c r="F74" s="7"/>
      <c r="G74" s="4">
        <v>129.08</v>
      </c>
      <c r="I74" s="8"/>
    </row>
    <row r="75">
      <c r="D75" s="1" t="s">
        <v>6</v>
      </c>
      <c r="E75" s="1" t="s">
        <v>7</v>
      </c>
      <c r="F75" s="7"/>
      <c r="G75" s="4">
        <v>58.45</v>
      </c>
      <c r="I75" s="8"/>
    </row>
    <row r="76">
      <c r="D76" s="1" t="s">
        <v>6</v>
      </c>
      <c r="E76" s="1" t="s">
        <v>285</v>
      </c>
      <c r="F76" s="7"/>
      <c r="G76" s="4">
        <v>79.89</v>
      </c>
      <c r="I76" s="8"/>
    </row>
    <row r="77">
      <c r="D77" s="1" t="s">
        <v>6</v>
      </c>
      <c r="E77" s="1" t="s">
        <v>285</v>
      </c>
      <c r="F77" s="7"/>
      <c r="G77" s="4">
        <v>34.0</v>
      </c>
      <c r="I77" s="8"/>
    </row>
    <row r="78">
      <c r="D78" s="1" t="s">
        <v>6</v>
      </c>
      <c r="E78" s="1" t="s">
        <v>33</v>
      </c>
      <c r="F78" s="7"/>
      <c r="G78" s="4">
        <v>199.99</v>
      </c>
      <c r="I78" s="8"/>
    </row>
    <row r="79">
      <c r="D79" s="1" t="s">
        <v>6</v>
      </c>
      <c r="E79" s="1" t="s">
        <v>285</v>
      </c>
      <c r="F79" s="7"/>
      <c r="G79" s="4">
        <v>30.0</v>
      </c>
      <c r="I79" s="8"/>
    </row>
    <row r="80">
      <c r="D80" s="1" t="s">
        <v>6</v>
      </c>
      <c r="E80" s="1" t="s">
        <v>33</v>
      </c>
      <c r="F80" s="7"/>
      <c r="G80" s="4">
        <v>9.57</v>
      </c>
      <c r="I80" s="8"/>
    </row>
    <row r="81">
      <c r="D81" s="1" t="s">
        <v>6</v>
      </c>
      <c r="E81" s="1" t="s">
        <v>285</v>
      </c>
      <c r="F81" s="2" t="s">
        <v>318</v>
      </c>
      <c r="G81" s="4">
        <v>122.5</v>
      </c>
      <c r="I81" s="8"/>
    </row>
    <row r="82">
      <c r="D82" s="1" t="s">
        <v>6</v>
      </c>
      <c r="E82" s="1" t="s">
        <v>25</v>
      </c>
      <c r="F82" s="7"/>
      <c r="G82" s="4">
        <v>30.49</v>
      </c>
      <c r="I82" s="8"/>
    </row>
    <row r="83">
      <c r="D83" s="1" t="s">
        <v>6</v>
      </c>
      <c r="E83" s="1" t="s">
        <v>7</v>
      </c>
      <c r="F83" s="7"/>
      <c r="G83" s="4">
        <v>55.91</v>
      </c>
      <c r="I83" s="8"/>
    </row>
    <row r="84">
      <c r="D84" s="1" t="s">
        <v>6</v>
      </c>
      <c r="E84" s="1" t="s">
        <v>285</v>
      </c>
      <c r="F84" s="7"/>
      <c r="G84" s="4">
        <v>32.0</v>
      </c>
      <c r="I84" s="8"/>
    </row>
    <row r="85">
      <c r="D85" s="1" t="s">
        <v>6</v>
      </c>
      <c r="E85" s="1" t="s">
        <v>7</v>
      </c>
      <c r="F85" s="7"/>
      <c r="G85" s="4">
        <v>4.35</v>
      </c>
      <c r="I85" s="8"/>
    </row>
    <row r="86">
      <c r="D86" s="1" t="s">
        <v>6</v>
      </c>
      <c r="E86" s="1" t="s">
        <v>33</v>
      </c>
      <c r="F86" s="2" t="s">
        <v>591</v>
      </c>
      <c r="G86" s="4">
        <v>110.0</v>
      </c>
      <c r="I86" s="8"/>
    </row>
    <row r="87">
      <c r="D87" s="1" t="s">
        <v>6</v>
      </c>
      <c r="E87" s="1" t="s">
        <v>285</v>
      </c>
      <c r="F87" s="7"/>
      <c r="G87" s="4">
        <v>53.92</v>
      </c>
      <c r="I87" s="8"/>
    </row>
    <row r="88">
      <c r="D88" s="1" t="s">
        <v>6</v>
      </c>
      <c r="E88" s="1" t="s">
        <v>25</v>
      </c>
      <c r="F88" s="7"/>
      <c r="G88" s="4">
        <v>53.1</v>
      </c>
      <c r="I88" s="8"/>
    </row>
    <row r="89">
      <c r="D89" s="1" t="s">
        <v>6</v>
      </c>
      <c r="E89" s="1" t="s">
        <v>163</v>
      </c>
      <c r="F89" s="7"/>
      <c r="G89" s="4">
        <v>1.22</v>
      </c>
      <c r="I89" s="8"/>
    </row>
    <row r="90">
      <c r="D90" s="1" t="s">
        <v>6</v>
      </c>
      <c r="E90" s="1" t="s">
        <v>57</v>
      </c>
      <c r="F90" s="7"/>
      <c r="G90" s="4">
        <v>80.0</v>
      </c>
      <c r="I90" s="8"/>
    </row>
    <row r="91">
      <c r="D91" s="1" t="s">
        <v>6</v>
      </c>
      <c r="E91" s="1" t="s">
        <v>285</v>
      </c>
      <c r="F91" s="7"/>
      <c r="G91" s="4">
        <v>65.89</v>
      </c>
      <c r="I91" s="8"/>
    </row>
    <row r="92">
      <c r="D92" s="1" t="s">
        <v>6</v>
      </c>
      <c r="E92" s="1" t="s">
        <v>285</v>
      </c>
      <c r="F92" s="7"/>
      <c r="G92" s="4">
        <v>46.76</v>
      </c>
      <c r="I92" s="8"/>
    </row>
    <row r="93">
      <c r="D93" s="1" t="s">
        <v>6</v>
      </c>
      <c r="E93" s="1" t="s">
        <v>7</v>
      </c>
      <c r="F93" s="7"/>
      <c r="G93" s="4">
        <v>180.0</v>
      </c>
      <c r="I93" s="8"/>
    </row>
    <row r="94">
      <c r="D94" s="1" t="s">
        <v>6</v>
      </c>
      <c r="E94" s="1" t="s">
        <v>7</v>
      </c>
      <c r="F94" s="7"/>
      <c r="G94" s="4">
        <v>87.94</v>
      </c>
      <c r="I94" s="8"/>
    </row>
    <row r="95">
      <c r="D95" s="1" t="s">
        <v>6</v>
      </c>
      <c r="E95" s="1" t="s">
        <v>62</v>
      </c>
      <c r="F95" s="7"/>
      <c r="G95" s="4">
        <v>210.0</v>
      </c>
      <c r="I95" s="8"/>
    </row>
    <row r="96">
      <c r="D96" s="1" t="s">
        <v>6</v>
      </c>
      <c r="E96" s="1" t="s">
        <v>7</v>
      </c>
      <c r="F96" s="7"/>
      <c r="G96" s="4">
        <v>8.49</v>
      </c>
      <c r="I96" s="8"/>
    </row>
    <row r="97">
      <c r="D97" s="1" t="s">
        <v>6</v>
      </c>
      <c r="E97" s="1" t="s">
        <v>7</v>
      </c>
      <c r="F97" s="7"/>
      <c r="G97" s="4">
        <v>41.62</v>
      </c>
      <c r="I97" s="8"/>
    </row>
    <row r="98">
      <c r="D98" s="1" t="s">
        <v>6</v>
      </c>
      <c r="E98" s="1" t="s">
        <v>18</v>
      </c>
      <c r="F98" s="7"/>
      <c r="G98" s="4">
        <v>46.9</v>
      </c>
      <c r="I98" s="8"/>
    </row>
    <row r="99">
      <c r="D99" s="1" t="s">
        <v>6</v>
      </c>
      <c r="E99" s="1" t="s">
        <v>28</v>
      </c>
      <c r="F99" s="7"/>
      <c r="G99" s="4">
        <v>220.6</v>
      </c>
      <c r="I99" s="8"/>
    </row>
    <row r="100">
      <c r="D100" s="1" t="s">
        <v>6</v>
      </c>
      <c r="E100" s="1" t="s">
        <v>18</v>
      </c>
      <c r="F100" s="2" t="s">
        <v>521</v>
      </c>
      <c r="G100" s="4">
        <v>22.45</v>
      </c>
      <c r="I100" s="8"/>
    </row>
    <row r="101">
      <c r="D101" s="1" t="s">
        <v>6</v>
      </c>
      <c r="E101" s="1" t="s">
        <v>285</v>
      </c>
      <c r="F101" s="7"/>
      <c r="G101" s="4">
        <v>112.48</v>
      </c>
      <c r="I101" s="8"/>
    </row>
    <row r="102">
      <c r="D102" s="1" t="s">
        <v>6</v>
      </c>
      <c r="E102" s="1" t="s">
        <v>285</v>
      </c>
      <c r="F102" s="7"/>
      <c r="G102" s="4">
        <v>10.0</v>
      </c>
      <c r="I102" s="8"/>
    </row>
    <row r="103">
      <c r="D103" s="1" t="s">
        <v>6</v>
      </c>
      <c r="E103" s="1" t="s">
        <v>46</v>
      </c>
      <c r="F103" s="7"/>
      <c r="G103" s="4">
        <v>90.0</v>
      </c>
      <c r="I103" s="8"/>
    </row>
    <row r="104">
      <c r="D104" s="1" t="s">
        <v>6</v>
      </c>
      <c r="E104" s="1" t="s">
        <v>33</v>
      </c>
      <c r="F104" s="2" t="s">
        <v>371</v>
      </c>
      <c r="G104" s="4">
        <v>111.86</v>
      </c>
      <c r="I104" s="8"/>
    </row>
    <row r="105">
      <c r="D105" s="1" t="s">
        <v>6</v>
      </c>
      <c r="E105" s="1" t="s">
        <v>33</v>
      </c>
      <c r="F105" s="2" t="s">
        <v>339</v>
      </c>
      <c r="G105" s="4">
        <v>99.96</v>
      </c>
      <c r="I105" s="8"/>
    </row>
    <row r="106">
      <c r="D106" s="1" t="s">
        <v>6</v>
      </c>
      <c r="E106" s="1" t="s">
        <v>285</v>
      </c>
      <c r="F106" s="7"/>
      <c r="G106" s="4">
        <v>14.0</v>
      </c>
      <c r="I106" s="8"/>
    </row>
    <row r="107">
      <c r="D107" s="1" t="s">
        <v>6</v>
      </c>
      <c r="E107" s="1" t="s">
        <v>285</v>
      </c>
      <c r="F107" s="7"/>
      <c r="G107" s="4">
        <v>38.98</v>
      </c>
      <c r="I107" s="8"/>
    </row>
    <row r="108">
      <c r="D108" s="1" t="s">
        <v>6</v>
      </c>
      <c r="E108" s="1" t="s">
        <v>17</v>
      </c>
      <c r="F108" s="7"/>
      <c r="G108" s="4">
        <v>475.77</v>
      </c>
      <c r="I108" s="8"/>
    </row>
    <row r="109">
      <c r="D109" s="1" t="s">
        <v>6</v>
      </c>
      <c r="E109" s="1" t="s">
        <v>163</v>
      </c>
      <c r="F109" s="7"/>
      <c r="G109" s="4">
        <v>1.22</v>
      </c>
      <c r="I109" s="8"/>
    </row>
    <row r="110">
      <c r="D110" s="1" t="s">
        <v>6</v>
      </c>
      <c r="E110" s="1" t="s">
        <v>135</v>
      </c>
      <c r="F110" s="7"/>
      <c r="G110" s="4">
        <v>228.5</v>
      </c>
      <c r="I110" s="8"/>
    </row>
    <row r="111">
      <c r="D111" s="1" t="s">
        <v>6</v>
      </c>
      <c r="E111" s="1" t="s">
        <v>33</v>
      </c>
      <c r="F111" s="2" t="s">
        <v>219</v>
      </c>
      <c r="G111" s="4">
        <v>50.0</v>
      </c>
      <c r="I111" s="8"/>
    </row>
    <row r="112">
      <c r="D112" s="1" t="s">
        <v>6</v>
      </c>
      <c r="E112" s="1" t="s">
        <v>46</v>
      </c>
      <c r="F112" s="7"/>
      <c r="G112" s="4">
        <v>70.0</v>
      </c>
      <c r="I112" s="8"/>
    </row>
    <row r="113">
      <c r="D113" s="1" t="s">
        <v>6</v>
      </c>
      <c r="E113" s="1" t="s">
        <v>33</v>
      </c>
      <c r="F113" s="2" t="s">
        <v>593</v>
      </c>
      <c r="G113" s="4">
        <v>32.91</v>
      </c>
      <c r="I113" s="8"/>
    </row>
    <row r="114">
      <c r="D114" s="1" t="s">
        <v>6</v>
      </c>
      <c r="E114" s="1" t="s">
        <v>285</v>
      </c>
      <c r="F114" s="2" t="s">
        <v>594</v>
      </c>
      <c r="G114" s="4">
        <v>118.5</v>
      </c>
      <c r="I114" s="8"/>
    </row>
    <row r="115">
      <c r="D115" s="1" t="s">
        <v>6</v>
      </c>
      <c r="E115" s="1" t="s">
        <v>285</v>
      </c>
      <c r="F115" s="2" t="s">
        <v>595</v>
      </c>
      <c r="G115" s="4">
        <v>305.25</v>
      </c>
      <c r="I115" s="8"/>
    </row>
    <row r="116">
      <c r="D116" s="1" t="s">
        <v>6</v>
      </c>
      <c r="E116" s="1" t="s">
        <v>285</v>
      </c>
      <c r="F116" s="2" t="s">
        <v>364</v>
      </c>
      <c r="G116" s="4">
        <v>105.0</v>
      </c>
      <c r="I116" s="8"/>
    </row>
    <row r="117">
      <c r="D117" s="1" t="s">
        <v>6</v>
      </c>
      <c r="E117" s="1" t="s">
        <v>7</v>
      </c>
      <c r="F117" s="2" t="s">
        <v>343</v>
      </c>
      <c r="G117" s="4">
        <v>488.59</v>
      </c>
      <c r="I117" s="8"/>
    </row>
    <row r="118">
      <c r="D118" s="1" t="s">
        <v>6</v>
      </c>
      <c r="E118" s="1" t="s">
        <v>7</v>
      </c>
      <c r="F118" s="2" t="s">
        <v>108</v>
      </c>
      <c r="G118" s="4">
        <v>306.52</v>
      </c>
      <c r="I118" s="8"/>
    </row>
    <row r="119">
      <c r="D119" s="1" t="s">
        <v>6</v>
      </c>
      <c r="E119" s="1" t="s">
        <v>285</v>
      </c>
      <c r="F119" s="2" t="s">
        <v>594</v>
      </c>
      <c r="G119" s="4">
        <v>368.5</v>
      </c>
      <c r="I119" s="8"/>
    </row>
    <row r="120">
      <c r="D120" s="1" t="s">
        <v>6</v>
      </c>
      <c r="E120" s="1" t="s">
        <v>285</v>
      </c>
      <c r="F120" s="2" t="s">
        <v>594</v>
      </c>
      <c r="G120" s="4">
        <v>23.0</v>
      </c>
      <c r="I120" s="8"/>
    </row>
    <row r="121">
      <c r="D121" s="1" t="s">
        <v>6</v>
      </c>
      <c r="E121" s="1" t="s">
        <v>33</v>
      </c>
      <c r="F121" s="2" t="s">
        <v>596</v>
      </c>
      <c r="G121" s="4">
        <v>65.0</v>
      </c>
      <c r="I121" s="8"/>
    </row>
    <row r="122">
      <c r="D122" s="1" t="s">
        <v>6</v>
      </c>
      <c r="E122" s="1" t="s">
        <v>285</v>
      </c>
      <c r="F122" s="7"/>
      <c r="G122" s="4">
        <v>40.0</v>
      </c>
      <c r="I122" s="8"/>
    </row>
    <row r="123">
      <c r="D123" s="1" t="s">
        <v>6</v>
      </c>
      <c r="E123" s="1" t="s">
        <v>285</v>
      </c>
      <c r="F123" s="2" t="s">
        <v>597</v>
      </c>
      <c r="G123" s="4">
        <v>46.7</v>
      </c>
      <c r="I123" s="8"/>
    </row>
    <row r="124">
      <c r="D124" s="1" t="s">
        <v>6</v>
      </c>
      <c r="E124" s="1" t="s">
        <v>57</v>
      </c>
      <c r="F124" s="2" t="s">
        <v>480</v>
      </c>
      <c r="G124" s="4">
        <v>200.0</v>
      </c>
      <c r="I124" s="8"/>
    </row>
    <row r="125">
      <c r="D125" s="1" t="s">
        <v>6</v>
      </c>
      <c r="E125" s="1" t="s">
        <v>285</v>
      </c>
      <c r="F125" s="2" t="s">
        <v>598</v>
      </c>
      <c r="G125" s="4">
        <v>65.89</v>
      </c>
      <c r="I125" s="8"/>
    </row>
    <row r="126">
      <c r="D126" s="1" t="s">
        <v>6</v>
      </c>
      <c r="E126" s="1" t="s">
        <v>285</v>
      </c>
      <c r="F126" s="2" t="s">
        <v>599</v>
      </c>
      <c r="G126" s="4">
        <v>42.9</v>
      </c>
      <c r="I126" s="8"/>
    </row>
    <row r="127">
      <c r="D127" s="1" t="s">
        <v>6</v>
      </c>
      <c r="E127" s="1" t="s">
        <v>285</v>
      </c>
      <c r="F127" s="7"/>
      <c r="G127" s="4">
        <v>31.47</v>
      </c>
      <c r="I127" s="8"/>
    </row>
    <row r="128">
      <c r="D128" s="1" t="s">
        <v>6</v>
      </c>
      <c r="E128" s="1" t="s">
        <v>7</v>
      </c>
      <c r="F128" s="7"/>
      <c r="G128" s="4">
        <v>602.24</v>
      </c>
      <c r="I128" s="8"/>
    </row>
    <row r="129">
      <c r="D129" s="1" t="s">
        <v>6</v>
      </c>
      <c r="E129" s="1" t="s">
        <v>7</v>
      </c>
      <c r="F129" s="7"/>
      <c r="G129" s="4">
        <v>59.9</v>
      </c>
      <c r="I129" s="8"/>
    </row>
    <row r="130">
      <c r="D130" s="1" t="s">
        <v>6</v>
      </c>
      <c r="E130" s="1" t="s">
        <v>25</v>
      </c>
      <c r="F130" s="7"/>
      <c r="G130" s="4">
        <v>112.89</v>
      </c>
      <c r="I130" s="8"/>
    </row>
    <row r="131">
      <c r="D131" s="1" t="s">
        <v>6</v>
      </c>
      <c r="E131" s="1" t="s">
        <v>7</v>
      </c>
      <c r="F131" s="7"/>
      <c r="G131" s="4">
        <v>55.71</v>
      </c>
      <c r="I131" s="8"/>
    </row>
    <row r="132">
      <c r="D132" s="1" t="s">
        <v>6</v>
      </c>
      <c r="E132" s="1" t="s">
        <v>163</v>
      </c>
      <c r="F132" s="7"/>
      <c r="G132" s="4">
        <v>3.72</v>
      </c>
      <c r="I132" s="8"/>
    </row>
    <row r="133">
      <c r="D133" s="1" t="s">
        <v>6</v>
      </c>
      <c r="E133" s="1" t="s">
        <v>28</v>
      </c>
      <c r="F133" s="7"/>
      <c r="G133" s="4">
        <v>211.94</v>
      </c>
      <c r="I133" s="8"/>
    </row>
    <row r="134">
      <c r="D134" s="1" t="s">
        <v>6</v>
      </c>
      <c r="E134" s="1" t="s">
        <v>163</v>
      </c>
      <c r="F134" s="7"/>
      <c r="G134" s="4">
        <v>1.33</v>
      </c>
      <c r="I134" s="8"/>
    </row>
    <row r="135">
      <c r="D135" s="1" t="s">
        <v>6</v>
      </c>
      <c r="E135" s="1" t="s">
        <v>285</v>
      </c>
      <c r="F135" s="7"/>
      <c r="G135" s="4">
        <v>11.5</v>
      </c>
      <c r="I135" s="8"/>
    </row>
    <row r="136">
      <c r="D136" s="1" t="s">
        <v>6</v>
      </c>
      <c r="E136" s="1" t="s">
        <v>285</v>
      </c>
      <c r="F136" s="7"/>
      <c r="G136" s="4">
        <v>41.91</v>
      </c>
      <c r="I136" s="8"/>
    </row>
    <row r="137">
      <c r="D137" s="1" t="s">
        <v>6</v>
      </c>
      <c r="E137" s="1" t="s">
        <v>163</v>
      </c>
      <c r="F137" s="7"/>
      <c r="G137" s="4">
        <v>1.29</v>
      </c>
      <c r="I137" s="8"/>
    </row>
    <row r="138">
      <c r="D138" s="1" t="s">
        <v>6</v>
      </c>
      <c r="E138" s="1" t="s">
        <v>285</v>
      </c>
      <c r="F138" s="7"/>
      <c r="G138" s="4">
        <v>143.3</v>
      </c>
      <c r="I138" s="8"/>
    </row>
    <row r="139">
      <c r="D139" s="1" t="s">
        <v>6</v>
      </c>
      <c r="E139" s="1" t="s">
        <v>7</v>
      </c>
      <c r="F139" s="7"/>
      <c r="G139" s="4">
        <v>54.12</v>
      </c>
      <c r="I139" s="8"/>
    </row>
    <row r="140">
      <c r="D140" s="1" t="s">
        <v>6</v>
      </c>
      <c r="E140" s="1" t="s">
        <v>7</v>
      </c>
      <c r="F140" s="7"/>
      <c r="G140" s="4">
        <v>230.45</v>
      </c>
      <c r="I140" s="8"/>
    </row>
    <row r="141">
      <c r="D141" s="1" t="s">
        <v>6</v>
      </c>
      <c r="E141" s="1" t="s">
        <v>163</v>
      </c>
      <c r="F141" s="7"/>
      <c r="G141" s="4">
        <v>6.49</v>
      </c>
      <c r="I141" s="8"/>
    </row>
    <row r="142">
      <c r="D142" s="1" t="s">
        <v>6</v>
      </c>
      <c r="E142" s="1" t="s">
        <v>285</v>
      </c>
      <c r="F142" s="7"/>
      <c r="G142" s="4">
        <v>11.5</v>
      </c>
      <c r="I142" s="8"/>
    </row>
    <row r="143">
      <c r="D143" s="1" t="s">
        <v>6</v>
      </c>
      <c r="E143" s="1" t="s">
        <v>163</v>
      </c>
      <c r="F143" s="7"/>
      <c r="G143" s="4">
        <v>2.2</v>
      </c>
      <c r="I143" s="8"/>
    </row>
    <row r="144">
      <c r="D144" s="1" t="s">
        <v>6</v>
      </c>
      <c r="E144" s="1" t="s">
        <v>163</v>
      </c>
      <c r="F144" s="7"/>
      <c r="G144" s="4">
        <v>3.57</v>
      </c>
      <c r="I144" s="8"/>
    </row>
    <row r="145">
      <c r="D145" s="1" t="s">
        <v>6</v>
      </c>
      <c r="E145" s="1" t="s">
        <v>163</v>
      </c>
      <c r="F145" s="7"/>
      <c r="G145" s="4">
        <v>4.71</v>
      </c>
      <c r="I145" s="8"/>
    </row>
    <row r="146">
      <c r="D146" s="1" t="s">
        <v>6</v>
      </c>
      <c r="E146" s="1" t="s">
        <v>285</v>
      </c>
      <c r="F146" s="7"/>
      <c r="G146" s="4">
        <v>94.79</v>
      </c>
      <c r="I146" s="8"/>
    </row>
    <row r="147">
      <c r="D147" s="1" t="s">
        <v>6</v>
      </c>
      <c r="E147" s="1" t="s">
        <v>285</v>
      </c>
      <c r="F147" s="7"/>
      <c r="G147" s="4">
        <v>134.69</v>
      </c>
      <c r="I147" s="8"/>
    </row>
    <row r="148">
      <c r="D148" s="1" t="s">
        <v>6</v>
      </c>
      <c r="E148" s="1" t="s">
        <v>7</v>
      </c>
      <c r="F148" s="7"/>
      <c r="G148" s="4">
        <v>59.21</v>
      </c>
      <c r="I148" s="8"/>
    </row>
    <row r="149">
      <c r="D149" s="8"/>
      <c r="E149" s="8"/>
      <c r="F149" s="7"/>
      <c r="G149" s="5"/>
      <c r="I149" s="8"/>
    </row>
    <row r="150">
      <c r="D150" s="8"/>
      <c r="E150" s="8"/>
      <c r="F150" s="7"/>
      <c r="G150" s="5"/>
      <c r="I150" s="8"/>
    </row>
    <row r="151">
      <c r="D151" s="8"/>
      <c r="E151" s="8"/>
      <c r="F151" s="7"/>
      <c r="G151" s="5"/>
      <c r="I151" s="8"/>
    </row>
    <row r="152">
      <c r="D152" s="8"/>
      <c r="E152" s="8"/>
      <c r="F152" s="7"/>
      <c r="G152" s="5"/>
      <c r="I152" s="8"/>
    </row>
    <row r="153">
      <c r="D153" s="8"/>
      <c r="E153" s="8"/>
      <c r="F153" s="7"/>
      <c r="G153" s="5"/>
      <c r="I153" s="8"/>
    </row>
    <row r="154">
      <c r="D154" s="8"/>
      <c r="E154" s="8"/>
      <c r="F154" s="7"/>
      <c r="G154" s="5"/>
      <c r="I154" s="8"/>
    </row>
    <row r="155">
      <c r="D155" s="8"/>
      <c r="E155" s="8"/>
      <c r="F155" s="7"/>
      <c r="G155" s="5"/>
      <c r="I155" s="8"/>
    </row>
    <row r="156">
      <c r="D156" s="8"/>
      <c r="E156" s="8"/>
      <c r="F156" s="7"/>
      <c r="G156" s="5"/>
      <c r="I156" s="8"/>
    </row>
    <row r="157">
      <c r="D157" s="8"/>
      <c r="E157" s="8"/>
      <c r="F157" s="7"/>
      <c r="G157" s="5"/>
      <c r="I157" s="8"/>
    </row>
    <row r="158">
      <c r="D158" s="8"/>
      <c r="E158" s="8"/>
      <c r="F158" s="7"/>
      <c r="G158" s="5"/>
      <c r="I158" s="8"/>
    </row>
    <row r="159">
      <c r="D159" s="8"/>
      <c r="E159" s="8"/>
      <c r="F159" s="7"/>
      <c r="G159" s="5"/>
      <c r="I159" s="8"/>
    </row>
    <row r="160">
      <c r="D160" s="8"/>
      <c r="E160" s="8"/>
      <c r="F160" s="7"/>
      <c r="G160" s="5"/>
      <c r="I160" s="8"/>
    </row>
    <row r="161">
      <c r="D161" s="8"/>
      <c r="E161" s="8"/>
      <c r="F161" s="7"/>
      <c r="G161" s="5"/>
      <c r="I161" s="8"/>
    </row>
    <row r="162">
      <c r="D162" s="8"/>
      <c r="E162" s="8"/>
      <c r="F162" s="7"/>
      <c r="G162" s="5"/>
      <c r="I162" s="8"/>
    </row>
    <row r="163">
      <c r="D163" s="8"/>
      <c r="E163" s="8"/>
      <c r="F163" s="7"/>
      <c r="G163" s="5"/>
      <c r="I163" s="8"/>
    </row>
    <row r="164">
      <c r="D164" s="8"/>
      <c r="E164" s="8"/>
      <c r="F164" s="7"/>
      <c r="G164" s="5"/>
      <c r="I164" s="8"/>
    </row>
    <row r="165">
      <c r="D165" s="8"/>
      <c r="E165" s="8"/>
      <c r="F165" s="7"/>
      <c r="G165" s="5"/>
      <c r="I165" s="8"/>
    </row>
    <row r="166">
      <c r="D166" s="8"/>
      <c r="E166" s="8"/>
      <c r="F166" s="7"/>
      <c r="G166" s="5"/>
      <c r="I166" s="8"/>
    </row>
    <row r="167">
      <c r="D167" s="8"/>
      <c r="E167" s="8"/>
      <c r="F167" s="7"/>
      <c r="G167" s="5"/>
      <c r="I167" s="8"/>
    </row>
    <row r="168">
      <c r="D168" s="8"/>
      <c r="E168" s="8"/>
      <c r="F168" s="7"/>
      <c r="G168" s="5"/>
      <c r="I168" s="8"/>
    </row>
    <row r="169">
      <c r="D169" s="8"/>
      <c r="E169" s="8"/>
      <c r="F169" s="7"/>
      <c r="G169" s="5"/>
      <c r="I169" s="8"/>
    </row>
    <row r="170">
      <c r="D170" s="8"/>
      <c r="E170" s="8"/>
      <c r="F170" s="7"/>
      <c r="G170" s="5"/>
      <c r="I170" s="8"/>
    </row>
    <row r="171">
      <c r="D171" s="8"/>
      <c r="E171" s="8"/>
      <c r="F171" s="7"/>
      <c r="G171" s="5"/>
      <c r="I171" s="8"/>
    </row>
    <row r="172">
      <c r="D172" s="8"/>
      <c r="E172" s="8"/>
      <c r="F172" s="7"/>
      <c r="G172" s="5"/>
      <c r="I172" s="8"/>
    </row>
    <row r="173">
      <c r="D173" s="8"/>
      <c r="E173" s="8"/>
      <c r="F173" s="7"/>
      <c r="G173" s="5"/>
      <c r="I173" s="8"/>
    </row>
    <row r="174">
      <c r="D174" s="8"/>
      <c r="E174" s="8"/>
      <c r="F174" s="7"/>
      <c r="G174" s="5"/>
      <c r="I174" s="8"/>
    </row>
    <row r="175">
      <c r="D175" s="8"/>
      <c r="E175" s="8"/>
      <c r="F175" s="7"/>
      <c r="G175" s="5"/>
      <c r="I175" s="8"/>
    </row>
    <row r="176">
      <c r="D176" s="8"/>
      <c r="E176" s="8"/>
      <c r="F176" s="7"/>
      <c r="G176" s="5"/>
      <c r="I176" s="8"/>
    </row>
    <row r="177">
      <c r="D177" s="8"/>
      <c r="E177" s="8"/>
      <c r="F177" s="7"/>
      <c r="G177" s="5"/>
      <c r="I177" s="8"/>
    </row>
    <row r="178">
      <c r="D178" s="8"/>
      <c r="E178" s="8"/>
      <c r="F178" s="7"/>
      <c r="G178" s="5"/>
      <c r="I178" s="8"/>
    </row>
    <row r="179">
      <c r="D179" s="8"/>
      <c r="E179" s="8"/>
      <c r="F179" s="7"/>
      <c r="G179" s="5"/>
      <c r="I179" s="8"/>
    </row>
    <row r="180">
      <c r="D180" s="8"/>
      <c r="E180" s="8"/>
      <c r="F180" s="7"/>
      <c r="G180" s="5"/>
      <c r="I180" s="8"/>
    </row>
    <row r="181">
      <c r="D181" s="8"/>
      <c r="E181" s="8"/>
      <c r="F181" s="7"/>
      <c r="G181" s="5"/>
      <c r="I181" s="8"/>
    </row>
    <row r="182">
      <c r="D182" s="8"/>
      <c r="E182" s="8"/>
      <c r="F182" s="7"/>
      <c r="G182" s="5"/>
      <c r="I182" s="8"/>
    </row>
    <row r="183">
      <c r="D183" s="8"/>
      <c r="E183" s="8"/>
      <c r="F183" s="7"/>
      <c r="G183" s="5"/>
      <c r="I183" s="8"/>
    </row>
    <row r="184">
      <c r="D184" s="8"/>
      <c r="E184" s="8"/>
      <c r="F184" s="7"/>
      <c r="G184" s="5"/>
      <c r="I184" s="8"/>
    </row>
    <row r="185">
      <c r="D185" s="8"/>
      <c r="E185" s="8"/>
      <c r="F185" s="7"/>
      <c r="G185" s="5"/>
      <c r="I185" s="8"/>
    </row>
    <row r="186">
      <c r="D186" s="8"/>
      <c r="E186" s="8"/>
      <c r="F186" s="7"/>
      <c r="G186" s="5"/>
      <c r="I186" s="8"/>
    </row>
    <row r="187">
      <c r="D187" s="8"/>
      <c r="E187" s="8"/>
      <c r="F187" s="7"/>
      <c r="G187" s="5"/>
      <c r="I187" s="8"/>
    </row>
    <row r="188">
      <c r="D188" s="8"/>
      <c r="E188" s="8"/>
      <c r="F188" s="7"/>
      <c r="G188" s="5"/>
      <c r="I188" s="8"/>
    </row>
    <row r="189">
      <c r="D189" s="8"/>
      <c r="E189" s="8"/>
      <c r="F189" s="7"/>
      <c r="G189" s="5"/>
      <c r="I189" s="8"/>
    </row>
    <row r="190">
      <c r="D190" s="8"/>
      <c r="E190" s="8"/>
      <c r="F190" s="7"/>
      <c r="G190" s="5"/>
      <c r="I190" s="8"/>
    </row>
    <row r="191">
      <c r="D191" s="8"/>
      <c r="E191" s="8"/>
      <c r="F191" s="7"/>
      <c r="G191" s="5"/>
      <c r="I191" s="8"/>
    </row>
    <row r="192">
      <c r="D192" s="8"/>
      <c r="E192" s="8"/>
      <c r="F192" s="7"/>
      <c r="G192" s="5"/>
      <c r="I192" s="8"/>
    </row>
    <row r="193">
      <c r="D193" s="8"/>
      <c r="E193" s="8"/>
      <c r="F193" s="7"/>
      <c r="G193" s="5"/>
      <c r="I193" s="8"/>
    </row>
    <row r="194">
      <c r="D194" s="8"/>
      <c r="E194" s="8"/>
      <c r="F194" s="7"/>
      <c r="G194" s="5"/>
      <c r="I194" s="8"/>
    </row>
    <row r="195">
      <c r="D195" s="8"/>
      <c r="E195" s="8"/>
      <c r="F195" s="7"/>
      <c r="G195" s="5"/>
      <c r="I195" s="8"/>
    </row>
    <row r="196">
      <c r="D196" s="8"/>
      <c r="E196" s="8"/>
      <c r="F196" s="7"/>
      <c r="G196" s="5"/>
      <c r="I196" s="8"/>
    </row>
    <row r="197">
      <c r="D197" s="8"/>
      <c r="E197" s="8"/>
      <c r="F197" s="7"/>
      <c r="G197" s="5"/>
      <c r="I197" s="8"/>
    </row>
    <row r="198">
      <c r="D198" s="8"/>
      <c r="E198" s="8"/>
      <c r="F198" s="7"/>
      <c r="G198" s="5"/>
      <c r="I198" s="8"/>
    </row>
    <row r="199">
      <c r="D199" s="8"/>
      <c r="E199" s="8"/>
      <c r="F199" s="7"/>
      <c r="G199" s="5"/>
      <c r="I199" s="8"/>
    </row>
    <row r="200">
      <c r="D200" s="8"/>
      <c r="E200" s="8"/>
      <c r="F200" s="7"/>
      <c r="G200" s="5"/>
      <c r="I200" s="8"/>
    </row>
    <row r="201">
      <c r="D201" s="8"/>
      <c r="E201" s="8"/>
      <c r="F201" s="7"/>
      <c r="G201" s="5"/>
      <c r="I201" s="8"/>
    </row>
    <row r="202">
      <c r="D202" s="8"/>
      <c r="E202" s="8"/>
      <c r="F202" s="7"/>
      <c r="G202" s="5"/>
      <c r="I202" s="8"/>
    </row>
    <row r="203">
      <c r="D203" s="8"/>
      <c r="E203" s="8"/>
      <c r="F203" s="7"/>
      <c r="G203" s="5"/>
      <c r="I203" s="8"/>
    </row>
    <row r="204">
      <c r="D204" s="8"/>
      <c r="E204" s="8"/>
      <c r="F204" s="7"/>
      <c r="G204" s="5"/>
      <c r="I204" s="8"/>
    </row>
    <row r="205">
      <c r="D205" s="8"/>
      <c r="E205" s="8"/>
      <c r="F205" s="7"/>
      <c r="G205" s="5"/>
      <c r="I205" s="8"/>
    </row>
    <row r="206">
      <c r="D206" s="8"/>
      <c r="E206" s="8"/>
      <c r="F206" s="7"/>
      <c r="G206" s="5"/>
      <c r="I206" s="8"/>
    </row>
    <row r="207">
      <c r="D207" s="8"/>
      <c r="E207" s="8"/>
      <c r="F207" s="7"/>
      <c r="G207" s="5"/>
      <c r="I207" s="8"/>
    </row>
    <row r="208">
      <c r="D208" s="8"/>
      <c r="E208" s="8"/>
      <c r="F208" s="7"/>
      <c r="G208" s="5"/>
      <c r="I208" s="8"/>
    </row>
    <row r="209">
      <c r="D209" s="8"/>
      <c r="E209" s="8"/>
      <c r="F209" s="7"/>
      <c r="G209" s="5"/>
      <c r="I209" s="8"/>
    </row>
    <row r="210">
      <c r="D210" s="8"/>
      <c r="E210" s="8"/>
      <c r="F210" s="7"/>
      <c r="G210" s="5"/>
      <c r="I210" s="8"/>
    </row>
    <row r="211">
      <c r="D211" s="8"/>
      <c r="E211" s="8"/>
      <c r="F211" s="7"/>
      <c r="G211" s="5"/>
      <c r="I211" s="8"/>
    </row>
    <row r="212">
      <c r="D212" s="8"/>
      <c r="E212" s="8"/>
      <c r="F212" s="7"/>
      <c r="G212" s="5"/>
      <c r="I212" s="8"/>
    </row>
    <row r="213">
      <c r="D213" s="8"/>
      <c r="E213" s="8"/>
      <c r="F213" s="7"/>
      <c r="G213" s="5"/>
      <c r="I213" s="8"/>
    </row>
    <row r="214">
      <c r="D214" s="8"/>
      <c r="E214" s="8"/>
      <c r="F214" s="7"/>
      <c r="G214" s="5"/>
      <c r="I214" s="8"/>
    </row>
    <row r="215">
      <c r="D215" s="8"/>
      <c r="E215" s="8"/>
      <c r="F215" s="7"/>
      <c r="G215" s="5"/>
      <c r="I215" s="8"/>
    </row>
    <row r="216">
      <c r="D216" s="8"/>
      <c r="E216" s="8"/>
      <c r="F216" s="7"/>
      <c r="G216" s="5"/>
      <c r="I216" s="8"/>
    </row>
    <row r="217">
      <c r="D217" s="8"/>
      <c r="E217" s="8"/>
      <c r="F217" s="7"/>
      <c r="G217" s="5"/>
      <c r="I217" s="8"/>
    </row>
    <row r="218">
      <c r="D218" s="8"/>
      <c r="E218" s="8"/>
      <c r="F218" s="7"/>
      <c r="G218" s="5"/>
      <c r="I218" s="8"/>
    </row>
    <row r="219">
      <c r="D219" s="8"/>
      <c r="E219" s="8"/>
      <c r="F219" s="7"/>
      <c r="G219" s="5"/>
      <c r="I219" s="8"/>
    </row>
    <row r="220">
      <c r="D220" s="8"/>
      <c r="E220" s="8"/>
      <c r="F220" s="7"/>
      <c r="G220" s="5"/>
      <c r="I220" s="8"/>
    </row>
    <row r="221">
      <c r="D221" s="8"/>
      <c r="E221" s="8"/>
      <c r="F221" s="7"/>
      <c r="G221" s="5"/>
      <c r="I221" s="8"/>
    </row>
    <row r="222">
      <c r="D222" s="8"/>
      <c r="E222" s="8"/>
      <c r="F222" s="7"/>
      <c r="G222" s="5"/>
      <c r="I222" s="8"/>
    </row>
    <row r="223">
      <c r="D223" s="8"/>
      <c r="E223" s="8"/>
      <c r="F223" s="7"/>
      <c r="G223" s="5"/>
      <c r="I223" s="8"/>
    </row>
    <row r="224">
      <c r="D224" s="8"/>
      <c r="E224" s="8"/>
      <c r="F224" s="7"/>
      <c r="G224" s="5"/>
      <c r="I224" s="8"/>
    </row>
    <row r="225">
      <c r="D225" s="8"/>
      <c r="E225" s="8"/>
      <c r="F225" s="7"/>
      <c r="G225" s="5"/>
      <c r="I225" s="8"/>
    </row>
    <row r="226">
      <c r="D226" s="8"/>
      <c r="E226" s="8"/>
      <c r="F226" s="7"/>
      <c r="G226" s="5"/>
      <c r="I226" s="8"/>
    </row>
    <row r="227">
      <c r="D227" s="8"/>
      <c r="E227" s="8"/>
      <c r="F227" s="7"/>
      <c r="G227" s="5"/>
      <c r="I227" s="8"/>
    </row>
    <row r="228">
      <c r="D228" s="8"/>
      <c r="E228" s="8"/>
      <c r="F228" s="7"/>
      <c r="G228" s="5"/>
      <c r="I228" s="8"/>
    </row>
    <row r="229">
      <c r="D229" s="8"/>
      <c r="E229" s="8"/>
      <c r="F229" s="7"/>
      <c r="G229" s="5"/>
      <c r="I229" s="8"/>
    </row>
    <row r="230">
      <c r="D230" s="8"/>
      <c r="E230" s="8"/>
      <c r="F230" s="7"/>
      <c r="G230" s="5"/>
      <c r="I230" s="8"/>
    </row>
    <row r="231">
      <c r="D231" s="8"/>
      <c r="E231" s="8"/>
      <c r="F231" s="7"/>
      <c r="G231" s="5"/>
      <c r="I231" s="8"/>
    </row>
    <row r="232">
      <c r="D232" s="8"/>
      <c r="E232" s="8"/>
      <c r="F232" s="7"/>
      <c r="G232" s="5"/>
      <c r="I232" s="8"/>
    </row>
    <row r="233">
      <c r="D233" s="8"/>
      <c r="E233" s="8"/>
      <c r="F233" s="7"/>
      <c r="G233" s="5"/>
      <c r="I233" s="8"/>
    </row>
    <row r="234">
      <c r="D234" s="8"/>
      <c r="E234" s="8"/>
      <c r="F234" s="7"/>
      <c r="G234" s="5"/>
      <c r="I234" s="8"/>
    </row>
    <row r="235">
      <c r="D235" s="8"/>
      <c r="E235" s="8"/>
      <c r="F235" s="7"/>
      <c r="G235" s="5"/>
      <c r="I235" s="8"/>
    </row>
    <row r="236">
      <c r="D236" s="8"/>
      <c r="E236" s="8"/>
      <c r="F236" s="7"/>
      <c r="G236" s="5"/>
      <c r="I236" s="8"/>
    </row>
    <row r="237">
      <c r="D237" s="8"/>
      <c r="E237" s="8"/>
      <c r="F237" s="7"/>
      <c r="G237" s="5"/>
      <c r="I237" s="8"/>
    </row>
    <row r="238">
      <c r="D238" s="8"/>
      <c r="E238" s="8"/>
      <c r="F238" s="7"/>
      <c r="G238" s="5"/>
      <c r="I238" s="8"/>
    </row>
    <row r="239">
      <c r="D239" s="8"/>
      <c r="E239" s="8"/>
      <c r="F239" s="7"/>
      <c r="G239" s="5"/>
      <c r="I239" s="8"/>
    </row>
    <row r="240">
      <c r="D240" s="8"/>
      <c r="E240" s="8"/>
      <c r="F240" s="7"/>
      <c r="G240" s="5"/>
      <c r="I240" s="8"/>
    </row>
    <row r="241">
      <c r="D241" s="8"/>
      <c r="E241" s="8"/>
      <c r="F241" s="7"/>
      <c r="G241" s="5"/>
      <c r="I241" s="8"/>
    </row>
    <row r="242">
      <c r="D242" s="8"/>
      <c r="E242" s="8"/>
      <c r="F242" s="7"/>
      <c r="G242" s="5"/>
      <c r="I242" s="8"/>
    </row>
    <row r="243">
      <c r="D243" s="8"/>
      <c r="E243" s="8"/>
      <c r="F243" s="7"/>
      <c r="G243" s="5"/>
      <c r="I243" s="8"/>
    </row>
    <row r="244">
      <c r="D244" s="8"/>
      <c r="E244" s="8"/>
      <c r="F244" s="7"/>
      <c r="G244" s="5"/>
      <c r="I244" s="8"/>
    </row>
    <row r="245">
      <c r="D245" s="8"/>
      <c r="E245" s="8"/>
      <c r="F245" s="7"/>
      <c r="G245" s="5"/>
      <c r="I245" s="8"/>
    </row>
    <row r="246">
      <c r="D246" s="8"/>
      <c r="E246" s="8"/>
      <c r="F246" s="7"/>
      <c r="G246" s="5"/>
      <c r="I246" s="8"/>
    </row>
    <row r="247">
      <c r="D247" s="8"/>
      <c r="E247" s="8"/>
      <c r="F247" s="7"/>
      <c r="G247" s="5"/>
      <c r="I247" s="8"/>
    </row>
    <row r="248">
      <c r="D248" s="8"/>
      <c r="E248" s="8"/>
      <c r="F248" s="7"/>
      <c r="G248" s="5"/>
      <c r="I248" s="8"/>
    </row>
    <row r="249">
      <c r="D249" s="8"/>
      <c r="E249" s="8"/>
      <c r="F249" s="7"/>
      <c r="G249" s="5"/>
      <c r="I249" s="8"/>
    </row>
    <row r="250">
      <c r="D250" s="8"/>
      <c r="E250" s="8"/>
      <c r="F250" s="7"/>
      <c r="G250" s="5"/>
      <c r="I250" s="8"/>
    </row>
    <row r="251">
      <c r="D251" s="8"/>
      <c r="E251" s="8"/>
      <c r="F251" s="7"/>
      <c r="G251" s="5"/>
      <c r="I251" s="8"/>
    </row>
    <row r="252">
      <c r="D252" s="8"/>
      <c r="E252" s="8"/>
      <c r="F252" s="7"/>
      <c r="G252" s="5"/>
      <c r="I252" s="8"/>
    </row>
    <row r="253">
      <c r="D253" s="8"/>
      <c r="E253" s="8"/>
      <c r="F253" s="7"/>
      <c r="G253" s="5"/>
      <c r="I253" s="8"/>
    </row>
    <row r="254">
      <c r="D254" s="8"/>
      <c r="E254" s="8"/>
      <c r="F254" s="7"/>
      <c r="G254" s="5"/>
      <c r="I254" s="8"/>
    </row>
    <row r="255">
      <c r="D255" s="8"/>
      <c r="E255" s="8"/>
      <c r="F255" s="7"/>
      <c r="G255" s="5"/>
      <c r="I255" s="8"/>
    </row>
    <row r="256">
      <c r="D256" s="8"/>
      <c r="E256" s="8"/>
      <c r="F256" s="7"/>
      <c r="G256" s="5"/>
      <c r="I256" s="8"/>
    </row>
    <row r="257">
      <c r="D257" s="8"/>
      <c r="E257" s="8"/>
      <c r="F257" s="7"/>
      <c r="G257" s="5"/>
      <c r="I257" s="8"/>
    </row>
    <row r="258">
      <c r="D258" s="8"/>
      <c r="E258" s="8"/>
      <c r="F258" s="7"/>
      <c r="G258" s="5"/>
      <c r="I258" s="8"/>
    </row>
    <row r="259">
      <c r="D259" s="8"/>
      <c r="E259" s="8"/>
      <c r="F259" s="7"/>
      <c r="G259" s="5"/>
      <c r="I259" s="8"/>
    </row>
    <row r="260">
      <c r="D260" s="8"/>
      <c r="E260" s="8"/>
      <c r="F260" s="7"/>
      <c r="G260" s="5"/>
      <c r="I260" s="8"/>
    </row>
    <row r="261">
      <c r="D261" s="8"/>
      <c r="E261" s="8"/>
      <c r="F261" s="7"/>
      <c r="G261" s="5"/>
      <c r="I261" s="8"/>
    </row>
    <row r="262">
      <c r="D262" s="8"/>
      <c r="E262" s="8"/>
      <c r="F262" s="7"/>
      <c r="G262" s="5"/>
      <c r="I262" s="8"/>
    </row>
    <row r="263">
      <c r="D263" s="8"/>
      <c r="E263" s="8"/>
      <c r="F263" s="7"/>
      <c r="G263" s="5"/>
      <c r="I263" s="8"/>
    </row>
    <row r="264">
      <c r="D264" s="8"/>
      <c r="E264" s="8"/>
      <c r="F264" s="7"/>
      <c r="G264" s="5"/>
      <c r="I264" s="8"/>
    </row>
    <row r="265">
      <c r="D265" s="8"/>
      <c r="E265" s="8"/>
      <c r="F265" s="7"/>
      <c r="G265" s="5"/>
      <c r="I265" s="8"/>
    </row>
    <row r="266">
      <c r="D266" s="8"/>
      <c r="E266" s="8"/>
      <c r="F266" s="7"/>
      <c r="G266" s="5"/>
      <c r="I266" s="8"/>
    </row>
    <row r="267">
      <c r="D267" s="8"/>
      <c r="E267" s="8"/>
      <c r="F267" s="7"/>
      <c r="G267" s="5"/>
      <c r="I267" s="8"/>
    </row>
    <row r="268">
      <c r="D268" s="8"/>
      <c r="E268" s="8"/>
      <c r="F268" s="7"/>
      <c r="G268" s="5"/>
      <c r="I268" s="8"/>
    </row>
    <row r="269">
      <c r="D269" s="8"/>
      <c r="E269" s="8"/>
      <c r="F269" s="7"/>
      <c r="G269" s="5"/>
      <c r="I269" s="8"/>
    </row>
    <row r="270">
      <c r="D270" s="8"/>
      <c r="E270" s="8"/>
      <c r="F270" s="7"/>
      <c r="G270" s="5"/>
      <c r="I270" s="8"/>
    </row>
    <row r="271">
      <c r="D271" s="8"/>
      <c r="E271" s="8"/>
      <c r="F271" s="7"/>
      <c r="G271" s="5"/>
      <c r="I271" s="8"/>
    </row>
    <row r="272">
      <c r="D272" s="8"/>
      <c r="E272" s="8"/>
      <c r="F272" s="7"/>
      <c r="G272" s="5"/>
      <c r="I272" s="8"/>
    </row>
    <row r="273">
      <c r="D273" s="8"/>
      <c r="E273" s="8"/>
      <c r="F273" s="7"/>
      <c r="G273" s="5"/>
      <c r="I273" s="8"/>
    </row>
    <row r="274">
      <c r="D274" s="8"/>
      <c r="E274" s="8"/>
      <c r="F274" s="7"/>
      <c r="G274" s="5"/>
      <c r="I274" s="8"/>
    </row>
    <row r="275">
      <c r="D275" s="8"/>
      <c r="E275" s="8"/>
      <c r="F275" s="7"/>
      <c r="G275" s="5"/>
      <c r="I275" s="8"/>
    </row>
    <row r="276">
      <c r="D276" s="8"/>
      <c r="E276" s="8"/>
      <c r="F276" s="7"/>
      <c r="G276" s="5"/>
      <c r="I276" s="8"/>
    </row>
    <row r="277">
      <c r="D277" s="8"/>
      <c r="E277" s="8"/>
      <c r="F277" s="7"/>
      <c r="G277" s="5"/>
      <c r="I277" s="8"/>
    </row>
    <row r="278">
      <c r="D278" s="8"/>
      <c r="E278" s="8"/>
      <c r="F278" s="7"/>
      <c r="G278" s="5"/>
      <c r="I278" s="8"/>
    </row>
    <row r="279">
      <c r="D279" s="8"/>
      <c r="E279" s="8"/>
      <c r="F279" s="7"/>
      <c r="G279" s="5"/>
      <c r="I279" s="8"/>
    </row>
    <row r="280">
      <c r="D280" s="8"/>
      <c r="E280" s="8"/>
      <c r="F280" s="7"/>
      <c r="G280" s="5"/>
      <c r="I280" s="8"/>
    </row>
    <row r="281">
      <c r="D281" s="8"/>
      <c r="E281" s="8"/>
      <c r="F281" s="7"/>
      <c r="G281" s="5"/>
      <c r="I281" s="8"/>
    </row>
    <row r="282">
      <c r="D282" s="8"/>
      <c r="E282" s="8"/>
      <c r="F282" s="7"/>
      <c r="G282" s="5"/>
      <c r="I282" s="8"/>
    </row>
    <row r="283">
      <c r="D283" s="8"/>
      <c r="E283" s="8"/>
      <c r="F283" s="7"/>
      <c r="G283" s="5"/>
      <c r="I283" s="8"/>
    </row>
    <row r="284">
      <c r="D284" s="8"/>
      <c r="E284" s="8"/>
      <c r="F284" s="7"/>
      <c r="G284" s="5"/>
      <c r="I284" s="8"/>
    </row>
    <row r="285">
      <c r="D285" s="8"/>
      <c r="E285" s="8"/>
      <c r="F285" s="7"/>
      <c r="G285" s="5"/>
      <c r="I285" s="8"/>
    </row>
    <row r="286">
      <c r="D286" s="8"/>
      <c r="E286" s="8"/>
      <c r="F286" s="7"/>
      <c r="G286" s="5"/>
      <c r="I286" s="8"/>
    </row>
    <row r="287">
      <c r="D287" s="8"/>
      <c r="E287" s="8"/>
      <c r="F287" s="7"/>
      <c r="G287" s="5"/>
      <c r="I287" s="8"/>
    </row>
    <row r="288">
      <c r="D288" s="8"/>
      <c r="E288" s="8"/>
      <c r="F288" s="7"/>
      <c r="G288" s="5"/>
      <c r="I288" s="8"/>
    </row>
    <row r="289">
      <c r="D289" s="8"/>
      <c r="E289" s="8"/>
      <c r="F289" s="7"/>
      <c r="G289" s="5"/>
      <c r="I289" s="8"/>
    </row>
    <row r="290">
      <c r="D290" s="8"/>
      <c r="E290" s="8"/>
      <c r="F290" s="7"/>
      <c r="G290" s="5"/>
      <c r="I290" s="8"/>
    </row>
    <row r="291">
      <c r="D291" s="8"/>
      <c r="E291" s="8"/>
      <c r="F291" s="7"/>
      <c r="G291" s="5"/>
      <c r="I291" s="8"/>
    </row>
    <row r="292">
      <c r="D292" s="8"/>
      <c r="E292" s="8"/>
      <c r="F292" s="7"/>
      <c r="G292" s="5"/>
      <c r="I292" s="8"/>
    </row>
    <row r="293">
      <c r="D293" s="8"/>
      <c r="E293" s="8"/>
      <c r="F293" s="7"/>
      <c r="G293" s="5"/>
      <c r="I293" s="8"/>
    </row>
    <row r="294">
      <c r="D294" s="8"/>
      <c r="E294" s="8"/>
      <c r="F294" s="7"/>
      <c r="G294" s="5"/>
      <c r="I294" s="8"/>
    </row>
    <row r="295">
      <c r="D295" s="8"/>
      <c r="E295" s="8"/>
      <c r="F295" s="7"/>
      <c r="G295" s="5"/>
      <c r="I295" s="8"/>
    </row>
    <row r="296">
      <c r="D296" s="8"/>
      <c r="E296" s="8"/>
      <c r="F296" s="7"/>
      <c r="G296" s="5"/>
      <c r="I296" s="8"/>
    </row>
    <row r="297">
      <c r="D297" s="8"/>
      <c r="E297" s="8"/>
      <c r="F297" s="7"/>
      <c r="G297" s="5"/>
      <c r="I297" s="8"/>
    </row>
    <row r="298">
      <c r="D298" s="8"/>
      <c r="E298" s="8"/>
      <c r="F298" s="7"/>
      <c r="G298" s="5"/>
      <c r="I298" s="8"/>
    </row>
    <row r="299">
      <c r="D299" s="8"/>
      <c r="E299" s="8"/>
      <c r="F299" s="7"/>
      <c r="G299" s="5"/>
      <c r="I299" s="8"/>
    </row>
    <row r="300">
      <c r="D300" s="8"/>
      <c r="E300" s="8"/>
      <c r="F300" s="7"/>
      <c r="G300" s="5"/>
      <c r="I300" s="8"/>
    </row>
    <row r="301">
      <c r="D301" s="8"/>
      <c r="E301" s="8"/>
      <c r="F301" s="7"/>
      <c r="G301" s="5"/>
      <c r="I301" s="8"/>
    </row>
    <row r="302">
      <c r="D302" s="8"/>
      <c r="E302" s="8"/>
      <c r="F302" s="7"/>
      <c r="G302" s="5"/>
      <c r="I302" s="8"/>
    </row>
    <row r="303">
      <c r="D303" s="8"/>
      <c r="E303" s="8"/>
      <c r="F303" s="7"/>
      <c r="G303" s="5"/>
      <c r="I303" s="8"/>
    </row>
    <row r="304">
      <c r="D304" s="8"/>
      <c r="E304" s="8"/>
      <c r="F304" s="7"/>
      <c r="G304" s="5"/>
      <c r="I304" s="8"/>
    </row>
    <row r="305">
      <c r="D305" s="8"/>
      <c r="E305" s="8"/>
      <c r="F305" s="7"/>
      <c r="G305" s="5"/>
      <c r="I305" s="8"/>
    </row>
    <row r="306">
      <c r="D306" s="8"/>
      <c r="E306" s="8"/>
      <c r="F306" s="7"/>
      <c r="G306" s="5"/>
      <c r="I306" s="8"/>
    </row>
    <row r="307">
      <c r="D307" s="8"/>
      <c r="E307" s="8"/>
      <c r="F307" s="7"/>
      <c r="G307" s="5"/>
      <c r="I307" s="8"/>
    </row>
    <row r="308">
      <c r="D308" s="8"/>
      <c r="E308" s="8"/>
      <c r="F308" s="7"/>
      <c r="G308" s="5"/>
      <c r="I308" s="8"/>
    </row>
    <row r="309">
      <c r="D309" s="8"/>
      <c r="E309" s="8"/>
      <c r="F309" s="7"/>
      <c r="G309" s="5"/>
      <c r="I309" s="8"/>
    </row>
    <row r="310">
      <c r="D310" s="8"/>
      <c r="E310" s="8"/>
      <c r="F310" s="7"/>
      <c r="G310" s="5"/>
      <c r="I310" s="8"/>
    </row>
    <row r="311">
      <c r="D311" s="8"/>
      <c r="E311" s="8"/>
      <c r="F311" s="7"/>
      <c r="G311" s="5"/>
      <c r="I311" s="8"/>
    </row>
    <row r="312">
      <c r="D312" s="8"/>
      <c r="E312" s="8"/>
      <c r="F312" s="7"/>
      <c r="G312" s="5"/>
      <c r="I312" s="8"/>
    </row>
    <row r="313">
      <c r="D313" s="8"/>
      <c r="E313" s="8"/>
      <c r="F313" s="7"/>
      <c r="G313" s="5"/>
      <c r="I313" s="8"/>
    </row>
    <row r="314">
      <c r="D314" s="8"/>
      <c r="E314" s="8"/>
      <c r="F314" s="7"/>
      <c r="G314" s="5"/>
      <c r="I314" s="8"/>
    </row>
    <row r="315">
      <c r="D315" s="8"/>
      <c r="E315" s="8"/>
      <c r="F315" s="7"/>
      <c r="G315" s="5"/>
      <c r="I315" s="8"/>
    </row>
    <row r="316">
      <c r="D316" s="8"/>
      <c r="E316" s="8"/>
      <c r="F316" s="7"/>
      <c r="G316" s="5"/>
      <c r="I316" s="8"/>
    </row>
    <row r="317">
      <c r="D317" s="8"/>
      <c r="E317" s="8"/>
      <c r="F317" s="7"/>
      <c r="G317" s="5"/>
      <c r="I317" s="8"/>
    </row>
    <row r="318">
      <c r="D318" s="8"/>
      <c r="E318" s="8"/>
      <c r="F318" s="7"/>
      <c r="G318" s="5"/>
      <c r="I318" s="8"/>
    </row>
    <row r="319">
      <c r="D319" s="8"/>
      <c r="E319" s="8"/>
      <c r="F319" s="7"/>
      <c r="G319" s="5"/>
      <c r="I319" s="8"/>
    </row>
    <row r="320">
      <c r="D320" s="8"/>
      <c r="E320" s="8"/>
      <c r="F320" s="7"/>
      <c r="G320" s="5"/>
      <c r="I320" s="8"/>
    </row>
    <row r="321">
      <c r="D321" s="8"/>
      <c r="E321" s="8"/>
      <c r="F321" s="7"/>
      <c r="G321" s="5"/>
      <c r="I321" s="8"/>
    </row>
    <row r="322">
      <c r="D322" s="8"/>
      <c r="E322" s="8"/>
      <c r="F322" s="7"/>
      <c r="G322" s="5"/>
      <c r="I322" s="8"/>
    </row>
    <row r="323">
      <c r="D323" s="8"/>
      <c r="E323" s="8"/>
      <c r="F323" s="7"/>
      <c r="G323" s="5"/>
      <c r="I323" s="8"/>
    </row>
    <row r="324">
      <c r="D324" s="8"/>
      <c r="E324" s="8"/>
      <c r="F324" s="7"/>
      <c r="G324" s="5"/>
      <c r="I324" s="8"/>
    </row>
    <row r="325">
      <c r="D325" s="8"/>
      <c r="E325" s="8"/>
      <c r="F325" s="7"/>
      <c r="G325" s="5"/>
      <c r="I325" s="8"/>
    </row>
    <row r="326">
      <c r="D326" s="8"/>
      <c r="E326" s="8"/>
      <c r="F326" s="7"/>
      <c r="G326" s="5"/>
      <c r="I326" s="8"/>
    </row>
    <row r="327">
      <c r="D327" s="8"/>
      <c r="E327" s="8"/>
      <c r="F327" s="7"/>
      <c r="G327" s="5"/>
      <c r="I327" s="8"/>
    </row>
    <row r="328">
      <c r="D328" s="8"/>
      <c r="E328" s="8"/>
      <c r="F328" s="7"/>
      <c r="G328" s="5"/>
      <c r="I328" s="8"/>
    </row>
    <row r="329">
      <c r="D329" s="8"/>
      <c r="E329" s="8"/>
      <c r="F329" s="7"/>
      <c r="G329" s="5"/>
      <c r="I329" s="8"/>
    </row>
    <row r="330">
      <c r="D330" s="8"/>
      <c r="E330" s="8"/>
      <c r="F330" s="7"/>
      <c r="G330" s="5"/>
      <c r="I330" s="8"/>
    </row>
    <row r="331">
      <c r="D331" s="8"/>
      <c r="E331" s="8"/>
      <c r="F331" s="7"/>
      <c r="G331" s="5"/>
      <c r="I331" s="8"/>
    </row>
    <row r="332">
      <c r="D332" s="8"/>
      <c r="E332" s="8"/>
      <c r="F332" s="7"/>
      <c r="G332" s="5"/>
      <c r="I332" s="8"/>
    </row>
    <row r="333">
      <c r="D333" s="8"/>
      <c r="E333" s="8"/>
      <c r="F333" s="7"/>
      <c r="G333" s="5"/>
      <c r="I333" s="8"/>
    </row>
    <row r="334">
      <c r="D334" s="8"/>
      <c r="E334" s="8"/>
      <c r="F334" s="7"/>
      <c r="G334" s="5"/>
      <c r="I334" s="8"/>
    </row>
    <row r="335">
      <c r="D335" s="8"/>
      <c r="E335" s="8"/>
      <c r="F335" s="7"/>
      <c r="G335" s="5"/>
      <c r="I335" s="8"/>
    </row>
    <row r="336">
      <c r="D336" s="8"/>
      <c r="E336" s="8"/>
      <c r="F336" s="7"/>
      <c r="G336" s="5"/>
      <c r="I336" s="8"/>
    </row>
    <row r="337">
      <c r="D337" s="8"/>
      <c r="E337" s="8"/>
      <c r="F337" s="7"/>
      <c r="G337" s="5"/>
      <c r="I337" s="8"/>
    </row>
    <row r="338">
      <c r="D338" s="8"/>
      <c r="E338" s="8"/>
      <c r="F338" s="7"/>
      <c r="G338" s="5"/>
      <c r="I338" s="8"/>
    </row>
    <row r="339">
      <c r="D339" s="8"/>
      <c r="E339" s="8"/>
      <c r="F339" s="7"/>
      <c r="G339" s="5"/>
      <c r="I339" s="8"/>
    </row>
    <row r="340">
      <c r="D340" s="8"/>
      <c r="E340" s="8"/>
      <c r="F340" s="7"/>
      <c r="G340" s="5"/>
      <c r="I340" s="8"/>
    </row>
    <row r="341">
      <c r="D341" s="8"/>
      <c r="E341" s="8"/>
      <c r="F341" s="7"/>
      <c r="G341" s="5"/>
      <c r="I341" s="8"/>
    </row>
    <row r="342">
      <c r="D342" s="8"/>
      <c r="E342" s="8"/>
      <c r="F342" s="7"/>
      <c r="G342" s="5"/>
      <c r="I342" s="8"/>
    </row>
    <row r="343">
      <c r="D343" s="8"/>
      <c r="E343" s="8"/>
      <c r="F343" s="7"/>
      <c r="G343" s="5"/>
      <c r="I343" s="8"/>
    </row>
    <row r="344">
      <c r="D344" s="8"/>
      <c r="E344" s="8"/>
      <c r="F344" s="7"/>
      <c r="G344" s="5"/>
      <c r="I344" s="8"/>
    </row>
    <row r="345">
      <c r="D345" s="8"/>
      <c r="E345" s="8"/>
      <c r="F345" s="7"/>
      <c r="G345" s="5"/>
      <c r="I345" s="8"/>
    </row>
    <row r="346">
      <c r="D346" s="8"/>
      <c r="E346" s="8"/>
      <c r="F346" s="7"/>
      <c r="G346" s="5"/>
      <c r="I346" s="8"/>
    </row>
    <row r="347">
      <c r="D347" s="8"/>
      <c r="E347" s="8"/>
      <c r="F347" s="7"/>
      <c r="G347" s="5"/>
      <c r="I347" s="8"/>
    </row>
    <row r="348">
      <c r="D348" s="8"/>
      <c r="E348" s="8"/>
      <c r="F348" s="7"/>
      <c r="G348" s="5"/>
      <c r="I348" s="8"/>
    </row>
    <row r="349">
      <c r="D349" s="8"/>
      <c r="E349" s="8"/>
      <c r="F349" s="7"/>
      <c r="G349" s="5"/>
      <c r="I349" s="8"/>
    </row>
    <row r="350">
      <c r="D350" s="8"/>
      <c r="E350" s="8"/>
      <c r="F350" s="7"/>
      <c r="G350" s="5"/>
      <c r="I350" s="8"/>
    </row>
    <row r="351">
      <c r="D351" s="8"/>
      <c r="E351" s="8"/>
      <c r="F351" s="7"/>
      <c r="G351" s="5"/>
      <c r="I351" s="8"/>
    </row>
    <row r="352">
      <c r="D352" s="8"/>
      <c r="E352" s="8"/>
      <c r="F352" s="7"/>
      <c r="G352" s="5"/>
      <c r="I352" s="8"/>
    </row>
    <row r="353">
      <c r="D353" s="8"/>
      <c r="E353" s="8"/>
      <c r="F353" s="7"/>
      <c r="G353" s="5"/>
      <c r="I353" s="8"/>
    </row>
    <row r="354">
      <c r="D354" s="8"/>
      <c r="E354" s="8"/>
      <c r="F354" s="7"/>
      <c r="G354" s="5"/>
      <c r="I354" s="8"/>
    </row>
    <row r="355">
      <c r="D355" s="8"/>
      <c r="E355" s="8"/>
      <c r="F355" s="7"/>
      <c r="G355" s="5"/>
      <c r="I355" s="8"/>
    </row>
    <row r="356">
      <c r="D356" s="8"/>
      <c r="E356" s="8"/>
      <c r="F356" s="7"/>
      <c r="G356" s="5"/>
      <c r="I356" s="8"/>
    </row>
    <row r="357">
      <c r="D357" s="8"/>
      <c r="E357" s="8"/>
      <c r="F357" s="7"/>
      <c r="G357" s="5"/>
      <c r="I357" s="8"/>
    </row>
    <row r="358">
      <c r="D358" s="8"/>
      <c r="E358" s="8"/>
      <c r="F358" s="7"/>
      <c r="G358" s="5"/>
      <c r="I358" s="8"/>
    </row>
    <row r="359">
      <c r="D359" s="8"/>
      <c r="E359" s="8"/>
      <c r="F359" s="7"/>
      <c r="G359" s="5"/>
      <c r="I359" s="8"/>
    </row>
    <row r="360">
      <c r="D360" s="8"/>
      <c r="E360" s="8"/>
      <c r="F360" s="7"/>
      <c r="G360" s="5"/>
      <c r="I360" s="8"/>
    </row>
    <row r="361">
      <c r="D361" s="8"/>
      <c r="E361" s="8"/>
      <c r="F361" s="7"/>
      <c r="G361" s="5"/>
      <c r="I361" s="8"/>
    </row>
    <row r="362">
      <c r="D362" s="8"/>
      <c r="E362" s="8"/>
      <c r="F362" s="7"/>
      <c r="G362" s="5"/>
      <c r="I362" s="8"/>
    </row>
    <row r="363">
      <c r="D363" s="8"/>
      <c r="E363" s="8"/>
      <c r="F363" s="7"/>
      <c r="G363" s="5"/>
      <c r="I363" s="8"/>
    </row>
    <row r="364">
      <c r="D364" s="8"/>
      <c r="E364" s="8"/>
      <c r="F364" s="7"/>
      <c r="G364" s="5"/>
      <c r="I364" s="8"/>
    </row>
    <row r="365">
      <c r="D365" s="8"/>
      <c r="E365" s="8"/>
      <c r="F365" s="7"/>
      <c r="G365" s="5"/>
      <c r="I365" s="8"/>
    </row>
    <row r="366">
      <c r="D366" s="8"/>
      <c r="E366" s="8"/>
      <c r="F366" s="7"/>
      <c r="G366" s="5"/>
      <c r="I366" s="8"/>
    </row>
    <row r="367">
      <c r="D367" s="8"/>
      <c r="E367" s="8"/>
      <c r="F367" s="7"/>
      <c r="G367" s="5"/>
      <c r="I367" s="8"/>
    </row>
    <row r="368">
      <c r="D368" s="8"/>
      <c r="E368" s="8"/>
      <c r="F368" s="7"/>
      <c r="G368" s="5"/>
      <c r="I368" s="8"/>
    </row>
    <row r="369">
      <c r="D369" s="8"/>
      <c r="E369" s="8"/>
      <c r="F369" s="7"/>
      <c r="G369" s="5"/>
      <c r="I369" s="8"/>
    </row>
    <row r="370">
      <c r="D370" s="8"/>
      <c r="E370" s="8"/>
      <c r="F370" s="7"/>
      <c r="G370" s="5"/>
      <c r="I370" s="8"/>
    </row>
    <row r="371">
      <c r="D371" s="8"/>
      <c r="E371" s="8"/>
      <c r="F371" s="7"/>
      <c r="G371" s="5"/>
      <c r="I371" s="8"/>
    </row>
    <row r="372">
      <c r="D372" s="8"/>
      <c r="E372" s="8"/>
      <c r="F372" s="7"/>
      <c r="G372" s="5"/>
      <c r="I372" s="8"/>
    </row>
    <row r="373">
      <c r="D373" s="8"/>
      <c r="E373" s="8"/>
      <c r="F373" s="7"/>
      <c r="G373" s="5"/>
      <c r="I373" s="8"/>
    </row>
    <row r="374">
      <c r="D374" s="8"/>
      <c r="E374" s="8"/>
      <c r="F374" s="7"/>
      <c r="G374" s="5"/>
      <c r="I374" s="8"/>
    </row>
    <row r="375">
      <c r="D375" s="8"/>
      <c r="E375" s="8"/>
      <c r="F375" s="7"/>
      <c r="G375" s="5"/>
      <c r="I375" s="8"/>
    </row>
    <row r="376">
      <c r="D376" s="8"/>
      <c r="E376" s="8"/>
      <c r="F376" s="7"/>
      <c r="G376" s="5"/>
      <c r="I376" s="8"/>
    </row>
    <row r="377">
      <c r="D377" s="8"/>
      <c r="E377" s="8"/>
      <c r="F377" s="7"/>
      <c r="G377" s="5"/>
      <c r="I377" s="8"/>
    </row>
    <row r="378">
      <c r="D378" s="8"/>
      <c r="E378" s="8"/>
      <c r="F378" s="7"/>
      <c r="G378" s="5"/>
      <c r="I378" s="8"/>
    </row>
    <row r="379">
      <c r="D379" s="8"/>
      <c r="E379" s="8"/>
      <c r="F379" s="7"/>
      <c r="G379" s="5"/>
      <c r="I379" s="8"/>
    </row>
    <row r="380">
      <c r="D380" s="8"/>
      <c r="E380" s="8"/>
      <c r="F380" s="7"/>
      <c r="G380" s="5"/>
      <c r="I380" s="8"/>
    </row>
    <row r="381">
      <c r="D381" s="8"/>
      <c r="E381" s="8"/>
      <c r="F381" s="7"/>
      <c r="G381" s="5"/>
      <c r="I381" s="8"/>
    </row>
    <row r="382">
      <c r="D382" s="8"/>
      <c r="E382" s="8"/>
      <c r="F382" s="7"/>
      <c r="G382" s="5"/>
      <c r="I382" s="8"/>
    </row>
    <row r="383">
      <c r="D383" s="8"/>
      <c r="E383" s="8"/>
      <c r="F383" s="7"/>
      <c r="G383" s="5"/>
      <c r="I383" s="8"/>
    </row>
    <row r="384">
      <c r="D384" s="8"/>
      <c r="E384" s="8"/>
      <c r="F384" s="7"/>
      <c r="G384" s="5"/>
      <c r="I384" s="8"/>
    </row>
    <row r="385">
      <c r="D385" s="8"/>
      <c r="E385" s="8"/>
      <c r="F385" s="7"/>
      <c r="G385" s="5"/>
      <c r="I385" s="8"/>
    </row>
    <row r="386">
      <c r="D386" s="8"/>
      <c r="E386" s="8"/>
      <c r="F386" s="7"/>
      <c r="G386" s="5"/>
      <c r="I386" s="8"/>
    </row>
    <row r="387">
      <c r="D387" s="8"/>
      <c r="E387" s="8"/>
      <c r="F387" s="7"/>
      <c r="G387" s="5"/>
      <c r="I387" s="8"/>
    </row>
    <row r="388">
      <c r="D388" s="8"/>
      <c r="E388" s="8"/>
      <c r="F388" s="7"/>
      <c r="G388" s="5"/>
      <c r="I388" s="8"/>
    </row>
    <row r="389">
      <c r="D389" s="8"/>
      <c r="E389" s="8"/>
      <c r="F389" s="7"/>
      <c r="G389" s="5"/>
      <c r="I389" s="8"/>
    </row>
    <row r="390">
      <c r="D390" s="8"/>
      <c r="E390" s="8"/>
      <c r="F390" s="7"/>
      <c r="G390" s="5"/>
      <c r="I390" s="8"/>
    </row>
    <row r="391">
      <c r="D391" s="8"/>
      <c r="E391" s="8"/>
      <c r="F391" s="7"/>
      <c r="G391" s="5"/>
      <c r="I391" s="8"/>
    </row>
    <row r="392">
      <c r="D392" s="8"/>
      <c r="E392" s="8"/>
      <c r="F392" s="7"/>
      <c r="G392" s="5"/>
      <c r="I392" s="8"/>
    </row>
    <row r="393">
      <c r="D393" s="8"/>
      <c r="E393" s="8"/>
      <c r="F393" s="7"/>
      <c r="G393" s="5"/>
      <c r="I393" s="8"/>
    </row>
    <row r="394">
      <c r="D394" s="8"/>
      <c r="E394" s="8"/>
      <c r="F394" s="7"/>
      <c r="G394" s="5"/>
      <c r="I394" s="8"/>
    </row>
    <row r="395">
      <c r="D395" s="8"/>
      <c r="E395" s="8"/>
      <c r="F395" s="7"/>
      <c r="G395" s="5"/>
      <c r="I395" s="8"/>
    </row>
    <row r="396">
      <c r="D396" s="8"/>
      <c r="E396" s="8"/>
      <c r="F396" s="7"/>
      <c r="G396" s="5"/>
      <c r="I396" s="8"/>
    </row>
    <row r="397">
      <c r="D397" s="8"/>
      <c r="E397" s="8"/>
      <c r="F397" s="7"/>
      <c r="G397" s="5"/>
      <c r="I397" s="8"/>
    </row>
    <row r="398">
      <c r="D398" s="8"/>
      <c r="E398" s="8"/>
      <c r="F398" s="7"/>
      <c r="G398" s="5"/>
      <c r="I398" s="8"/>
    </row>
    <row r="399">
      <c r="D399" s="8"/>
      <c r="E399" s="8"/>
      <c r="F399" s="7"/>
      <c r="G399" s="5"/>
      <c r="I399" s="8"/>
    </row>
    <row r="400">
      <c r="D400" s="8"/>
      <c r="E400" s="8"/>
      <c r="F400" s="7"/>
      <c r="G400" s="5"/>
      <c r="I400" s="8"/>
    </row>
    <row r="401">
      <c r="D401" s="8"/>
      <c r="E401" s="8"/>
      <c r="F401" s="7"/>
      <c r="G401" s="5"/>
      <c r="I401" s="8"/>
    </row>
    <row r="402">
      <c r="D402" s="8"/>
      <c r="E402" s="8"/>
      <c r="F402" s="7"/>
      <c r="G402" s="5"/>
      <c r="I402" s="8"/>
    </row>
    <row r="403">
      <c r="D403" s="8"/>
      <c r="E403" s="8"/>
      <c r="F403" s="7"/>
      <c r="G403" s="5"/>
      <c r="I403" s="8"/>
    </row>
    <row r="404">
      <c r="D404" s="8"/>
      <c r="E404" s="8"/>
      <c r="F404" s="7"/>
      <c r="G404" s="5"/>
      <c r="I404" s="8"/>
    </row>
    <row r="405">
      <c r="D405" s="8"/>
      <c r="E405" s="8"/>
      <c r="F405" s="7"/>
      <c r="G405" s="5"/>
      <c r="I405" s="8"/>
    </row>
    <row r="406">
      <c r="D406" s="8"/>
      <c r="E406" s="8"/>
      <c r="F406" s="7"/>
      <c r="G406" s="5"/>
      <c r="I406" s="8"/>
    </row>
    <row r="407">
      <c r="D407" s="8"/>
      <c r="E407" s="8"/>
      <c r="F407" s="7"/>
      <c r="G407" s="5"/>
      <c r="I407" s="8"/>
    </row>
    <row r="408">
      <c r="D408" s="8"/>
      <c r="E408" s="8"/>
      <c r="F408" s="7"/>
      <c r="G408" s="5"/>
      <c r="I408" s="8"/>
    </row>
    <row r="409">
      <c r="D409" s="8"/>
      <c r="E409" s="8"/>
      <c r="F409" s="7"/>
      <c r="G409" s="5"/>
      <c r="I409" s="8"/>
    </row>
    <row r="410">
      <c r="D410" s="8"/>
      <c r="E410" s="8"/>
      <c r="F410" s="7"/>
      <c r="G410" s="5"/>
      <c r="I410" s="8"/>
    </row>
    <row r="411">
      <c r="D411" s="8"/>
      <c r="E411" s="8"/>
      <c r="F411" s="7"/>
      <c r="G411" s="5"/>
      <c r="I411" s="8"/>
    </row>
    <row r="412">
      <c r="D412" s="8"/>
      <c r="E412" s="8"/>
      <c r="F412" s="7"/>
      <c r="G412" s="5"/>
      <c r="I412" s="8"/>
    </row>
    <row r="413">
      <c r="D413" s="8"/>
      <c r="E413" s="8"/>
      <c r="F413" s="7"/>
      <c r="G413" s="5"/>
      <c r="I413" s="8"/>
    </row>
    <row r="414">
      <c r="D414" s="8"/>
      <c r="E414" s="8"/>
      <c r="F414" s="7"/>
      <c r="G414" s="5"/>
      <c r="I414" s="8"/>
    </row>
    <row r="415">
      <c r="D415" s="8"/>
      <c r="E415" s="8"/>
      <c r="F415" s="7"/>
      <c r="G415" s="5"/>
      <c r="I415" s="8"/>
    </row>
    <row r="416">
      <c r="D416" s="8"/>
      <c r="E416" s="8"/>
      <c r="F416" s="7"/>
      <c r="G416" s="5"/>
      <c r="I416" s="8"/>
    </row>
    <row r="417">
      <c r="D417" s="8"/>
      <c r="E417" s="8"/>
      <c r="F417" s="7"/>
      <c r="G417" s="5"/>
      <c r="I417" s="8"/>
    </row>
    <row r="418">
      <c r="D418" s="8"/>
      <c r="E418" s="8"/>
      <c r="F418" s="7"/>
      <c r="G418" s="5"/>
      <c r="I418" s="8"/>
    </row>
    <row r="419">
      <c r="D419" s="8"/>
      <c r="E419" s="8"/>
      <c r="F419" s="7"/>
      <c r="G419" s="5"/>
      <c r="I419" s="8"/>
    </row>
    <row r="420">
      <c r="D420" s="8"/>
      <c r="E420" s="8"/>
      <c r="F420" s="7"/>
      <c r="G420" s="5"/>
      <c r="I420" s="8"/>
    </row>
    <row r="421">
      <c r="D421" s="8"/>
      <c r="E421" s="8"/>
      <c r="F421" s="7"/>
      <c r="G421" s="5"/>
      <c r="I421" s="8"/>
    </row>
    <row r="422">
      <c r="D422" s="8"/>
      <c r="E422" s="8"/>
      <c r="F422" s="7"/>
      <c r="G422" s="5"/>
      <c r="I422" s="8"/>
    </row>
    <row r="423">
      <c r="D423" s="8"/>
      <c r="E423" s="8"/>
      <c r="F423" s="7"/>
      <c r="G423" s="5"/>
      <c r="I423" s="8"/>
    </row>
    <row r="424">
      <c r="D424" s="8"/>
      <c r="E424" s="8"/>
      <c r="F424" s="7"/>
      <c r="G424" s="5"/>
      <c r="I424" s="8"/>
    </row>
    <row r="425">
      <c r="D425" s="8"/>
      <c r="E425" s="8"/>
      <c r="F425" s="7"/>
      <c r="G425" s="5"/>
      <c r="I425" s="8"/>
    </row>
    <row r="426">
      <c r="D426" s="8"/>
      <c r="E426" s="8"/>
      <c r="F426" s="7"/>
      <c r="G426" s="5"/>
      <c r="I426" s="8"/>
    </row>
    <row r="427">
      <c r="D427" s="8"/>
      <c r="E427" s="8"/>
      <c r="F427" s="7"/>
      <c r="G427" s="5"/>
      <c r="I427" s="8"/>
    </row>
    <row r="428">
      <c r="D428" s="8"/>
      <c r="E428" s="8"/>
      <c r="F428" s="7"/>
      <c r="G428" s="5"/>
      <c r="I428" s="8"/>
    </row>
    <row r="429">
      <c r="D429" s="8"/>
      <c r="E429" s="8"/>
      <c r="F429" s="7"/>
      <c r="G429" s="5"/>
      <c r="I429" s="8"/>
    </row>
    <row r="430">
      <c r="D430" s="8"/>
      <c r="E430" s="8"/>
      <c r="F430" s="7"/>
      <c r="G430" s="5"/>
      <c r="I430" s="8"/>
    </row>
    <row r="431">
      <c r="D431" s="8"/>
      <c r="E431" s="8"/>
      <c r="F431" s="7"/>
      <c r="G431" s="5"/>
      <c r="I431" s="8"/>
    </row>
    <row r="432">
      <c r="D432" s="8"/>
      <c r="E432" s="8"/>
      <c r="F432" s="7"/>
      <c r="G432" s="5"/>
      <c r="I432" s="8"/>
    </row>
    <row r="433">
      <c r="D433" s="8"/>
      <c r="E433" s="8"/>
      <c r="F433" s="7"/>
      <c r="G433" s="5"/>
      <c r="I433" s="8"/>
    </row>
    <row r="434">
      <c r="D434" s="8"/>
      <c r="E434" s="8"/>
      <c r="F434" s="7"/>
      <c r="G434" s="5"/>
      <c r="I434" s="8"/>
    </row>
    <row r="435">
      <c r="D435" s="8"/>
      <c r="E435" s="8"/>
      <c r="F435" s="7"/>
      <c r="G435" s="5"/>
      <c r="I435" s="8"/>
    </row>
    <row r="436">
      <c r="D436" s="8"/>
      <c r="E436" s="8"/>
      <c r="F436" s="7"/>
      <c r="G436" s="5"/>
      <c r="I436" s="8"/>
    </row>
    <row r="437">
      <c r="D437" s="8"/>
      <c r="E437" s="8"/>
      <c r="F437" s="7"/>
      <c r="G437" s="5"/>
      <c r="I437" s="8"/>
    </row>
    <row r="438">
      <c r="D438" s="8"/>
      <c r="E438" s="8"/>
      <c r="F438" s="7"/>
      <c r="G438" s="5"/>
      <c r="I438" s="8"/>
    </row>
    <row r="439">
      <c r="D439" s="8"/>
      <c r="E439" s="8"/>
      <c r="F439" s="7"/>
      <c r="G439" s="5"/>
      <c r="I439" s="8"/>
    </row>
    <row r="440">
      <c r="D440" s="8"/>
      <c r="E440" s="8"/>
      <c r="F440" s="7"/>
      <c r="G440" s="5"/>
      <c r="I440" s="8"/>
    </row>
    <row r="441">
      <c r="D441" s="8"/>
      <c r="E441" s="8"/>
      <c r="F441" s="7"/>
      <c r="G441" s="5"/>
      <c r="I441" s="8"/>
    </row>
    <row r="442">
      <c r="D442" s="8"/>
      <c r="E442" s="8"/>
      <c r="F442" s="7"/>
      <c r="G442" s="5"/>
      <c r="I442" s="8"/>
    </row>
    <row r="443">
      <c r="D443" s="8"/>
      <c r="E443" s="8"/>
      <c r="F443" s="7"/>
      <c r="G443" s="5"/>
      <c r="I443" s="8"/>
    </row>
    <row r="444">
      <c r="D444" s="8"/>
      <c r="E444" s="8"/>
      <c r="F444" s="7"/>
      <c r="G444" s="5"/>
      <c r="I444" s="8"/>
    </row>
    <row r="445">
      <c r="D445" s="8"/>
      <c r="E445" s="8"/>
      <c r="F445" s="7"/>
      <c r="G445" s="5"/>
      <c r="I445" s="8"/>
    </row>
    <row r="446">
      <c r="D446" s="8"/>
      <c r="E446" s="8"/>
      <c r="F446" s="7"/>
      <c r="G446" s="5"/>
      <c r="I446" s="8"/>
    </row>
    <row r="447">
      <c r="D447" s="8"/>
      <c r="E447" s="8"/>
      <c r="F447" s="7"/>
      <c r="G447" s="5"/>
      <c r="I447" s="8"/>
    </row>
    <row r="448">
      <c r="D448" s="8"/>
      <c r="E448" s="8"/>
      <c r="F448" s="7"/>
      <c r="G448" s="5"/>
      <c r="I448" s="8"/>
    </row>
    <row r="449">
      <c r="D449" s="8"/>
      <c r="E449" s="8"/>
      <c r="F449" s="7"/>
      <c r="G449" s="5"/>
      <c r="I449" s="8"/>
    </row>
    <row r="450">
      <c r="D450" s="8"/>
      <c r="E450" s="8"/>
      <c r="F450" s="7"/>
      <c r="G450" s="5"/>
      <c r="I450" s="8"/>
    </row>
    <row r="451">
      <c r="D451" s="8"/>
      <c r="E451" s="8"/>
      <c r="F451" s="7"/>
      <c r="G451" s="5"/>
      <c r="I451" s="8"/>
    </row>
    <row r="452">
      <c r="D452" s="8"/>
      <c r="E452" s="8"/>
      <c r="F452" s="7"/>
      <c r="G452" s="5"/>
      <c r="I452" s="8"/>
    </row>
    <row r="453">
      <c r="D453" s="8"/>
      <c r="E453" s="8"/>
      <c r="F453" s="7"/>
      <c r="G453" s="5"/>
      <c r="I453" s="8"/>
    </row>
    <row r="454">
      <c r="D454" s="8"/>
      <c r="E454" s="8"/>
      <c r="F454" s="7"/>
      <c r="G454" s="5"/>
      <c r="I454" s="8"/>
    </row>
    <row r="455">
      <c r="D455" s="8"/>
      <c r="E455" s="8"/>
      <c r="F455" s="7"/>
      <c r="G455" s="5"/>
      <c r="I455" s="8"/>
    </row>
    <row r="456">
      <c r="D456" s="8"/>
      <c r="E456" s="8"/>
      <c r="F456" s="7"/>
      <c r="G456" s="5"/>
      <c r="I456" s="8"/>
    </row>
    <row r="457">
      <c r="D457" s="8"/>
      <c r="E457" s="8"/>
      <c r="F457" s="7"/>
      <c r="G457" s="5"/>
      <c r="I457" s="8"/>
    </row>
    <row r="458">
      <c r="D458" s="8"/>
      <c r="E458" s="8"/>
      <c r="F458" s="7"/>
      <c r="G458" s="5"/>
      <c r="I458" s="8"/>
    </row>
    <row r="459">
      <c r="D459" s="8"/>
      <c r="E459" s="8"/>
      <c r="F459" s="7"/>
      <c r="G459" s="5"/>
      <c r="I459" s="8"/>
    </row>
    <row r="460">
      <c r="D460" s="8"/>
      <c r="E460" s="8"/>
      <c r="F460" s="7"/>
      <c r="G460" s="5"/>
      <c r="I460" s="8"/>
    </row>
    <row r="461">
      <c r="D461" s="8"/>
      <c r="E461" s="8"/>
      <c r="F461" s="7"/>
      <c r="G461" s="5"/>
      <c r="I461" s="8"/>
    </row>
    <row r="462">
      <c r="D462" s="8"/>
      <c r="E462" s="8"/>
      <c r="F462" s="7"/>
      <c r="G462" s="5"/>
      <c r="I462" s="8"/>
    </row>
    <row r="463">
      <c r="D463" s="8"/>
      <c r="E463" s="8"/>
      <c r="F463" s="7"/>
      <c r="G463" s="5"/>
      <c r="I463" s="8"/>
    </row>
    <row r="464">
      <c r="D464" s="8"/>
      <c r="E464" s="8"/>
      <c r="F464" s="7"/>
      <c r="G464" s="5"/>
      <c r="I464" s="8"/>
    </row>
    <row r="465">
      <c r="D465" s="8"/>
      <c r="E465" s="8"/>
      <c r="F465" s="7"/>
      <c r="G465" s="5"/>
      <c r="I465" s="8"/>
    </row>
    <row r="466">
      <c r="D466" s="8"/>
      <c r="E466" s="8"/>
      <c r="F466" s="7"/>
      <c r="G466" s="5"/>
      <c r="I466" s="8"/>
    </row>
    <row r="467">
      <c r="D467" s="8"/>
      <c r="E467" s="8"/>
      <c r="F467" s="7"/>
      <c r="G467" s="5"/>
      <c r="I467" s="8"/>
    </row>
    <row r="468">
      <c r="D468" s="8"/>
      <c r="E468" s="8"/>
      <c r="F468" s="7"/>
      <c r="G468" s="5"/>
      <c r="I468" s="8"/>
    </row>
    <row r="469">
      <c r="D469" s="8"/>
      <c r="E469" s="8"/>
      <c r="F469" s="7"/>
      <c r="G469" s="5"/>
      <c r="I469" s="8"/>
    </row>
    <row r="470">
      <c r="D470" s="8"/>
      <c r="E470" s="8"/>
      <c r="F470" s="7"/>
      <c r="G470" s="5"/>
      <c r="I470" s="8"/>
    </row>
    <row r="471">
      <c r="D471" s="8"/>
      <c r="E471" s="8"/>
      <c r="F471" s="7"/>
      <c r="G471" s="5"/>
      <c r="I471" s="8"/>
    </row>
    <row r="472">
      <c r="D472" s="8"/>
      <c r="E472" s="8"/>
      <c r="F472" s="7"/>
      <c r="G472" s="5"/>
      <c r="I472" s="8"/>
    </row>
    <row r="473">
      <c r="D473" s="8"/>
      <c r="E473" s="8"/>
      <c r="F473" s="7"/>
      <c r="G473" s="5"/>
      <c r="I473" s="8"/>
    </row>
    <row r="474">
      <c r="D474" s="8"/>
      <c r="E474" s="8"/>
      <c r="F474" s="7"/>
      <c r="G474" s="5"/>
      <c r="I474" s="8"/>
    </row>
    <row r="475">
      <c r="D475" s="8"/>
      <c r="E475" s="8"/>
      <c r="F475" s="7"/>
      <c r="G475" s="5"/>
      <c r="I475" s="8"/>
    </row>
    <row r="476">
      <c r="D476" s="8"/>
      <c r="E476" s="8"/>
      <c r="F476" s="7"/>
      <c r="G476" s="5"/>
      <c r="I476" s="8"/>
    </row>
    <row r="477">
      <c r="D477" s="8"/>
      <c r="E477" s="8"/>
      <c r="F477" s="7"/>
      <c r="G477" s="5"/>
      <c r="I477" s="8"/>
    </row>
    <row r="478">
      <c r="D478" s="8"/>
      <c r="E478" s="8"/>
      <c r="F478" s="7"/>
      <c r="G478" s="5"/>
      <c r="I478" s="8"/>
    </row>
    <row r="479">
      <c r="D479" s="8"/>
      <c r="E479" s="8"/>
      <c r="F479" s="7"/>
      <c r="G479" s="5"/>
      <c r="I479" s="8"/>
    </row>
    <row r="480">
      <c r="D480" s="8"/>
      <c r="E480" s="8"/>
      <c r="F480" s="7"/>
      <c r="G480" s="5"/>
      <c r="I480" s="8"/>
    </row>
    <row r="481">
      <c r="D481" s="8"/>
      <c r="E481" s="8"/>
      <c r="F481" s="7"/>
      <c r="G481" s="5"/>
      <c r="I481" s="8"/>
    </row>
    <row r="482">
      <c r="D482" s="8"/>
      <c r="E482" s="8"/>
      <c r="F482" s="7"/>
      <c r="G482" s="5"/>
      <c r="I482" s="8"/>
    </row>
    <row r="483">
      <c r="D483" s="8"/>
      <c r="E483" s="8"/>
      <c r="F483" s="7"/>
      <c r="G483" s="5"/>
      <c r="I483" s="8"/>
    </row>
    <row r="484">
      <c r="D484" s="8"/>
      <c r="E484" s="8"/>
      <c r="F484" s="7"/>
      <c r="G484" s="5"/>
      <c r="I484" s="8"/>
    </row>
    <row r="485">
      <c r="D485" s="8"/>
      <c r="E485" s="8"/>
      <c r="F485" s="7"/>
      <c r="G485" s="5"/>
      <c r="I485" s="8"/>
    </row>
    <row r="486">
      <c r="D486" s="8"/>
      <c r="E486" s="8"/>
      <c r="F486" s="7"/>
      <c r="G486" s="5"/>
      <c r="I486" s="8"/>
    </row>
    <row r="487">
      <c r="D487" s="8"/>
      <c r="E487" s="8"/>
      <c r="F487" s="7"/>
      <c r="G487" s="5"/>
      <c r="I487" s="8"/>
    </row>
    <row r="488">
      <c r="D488" s="8"/>
      <c r="E488" s="8"/>
      <c r="F488" s="7"/>
      <c r="G488" s="5"/>
      <c r="I488" s="8"/>
    </row>
    <row r="489">
      <c r="D489" s="8"/>
      <c r="E489" s="8"/>
      <c r="F489" s="7"/>
      <c r="G489" s="5"/>
      <c r="I489" s="8"/>
    </row>
    <row r="490">
      <c r="D490" s="8"/>
      <c r="E490" s="8"/>
      <c r="F490" s="7"/>
      <c r="G490" s="5"/>
      <c r="I490" s="8"/>
    </row>
    <row r="491">
      <c r="D491" s="8"/>
      <c r="E491" s="8"/>
      <c r="F491" s="7"/>
      <c r="G491" s="5"/>
      <c r="I491" s="8"/>
    </row>
    <row r="492">
      <c r="D492" s="8"/>
      <c r="E492" s="8"/>
      <c r="F492" s="7"/>
      <c r="G492" s="5"/>
      <c r="I492" s="8"/>
    </row>
    <row r="493">
      <c r="D493" s="8"/>
      <c r="E493" s="8"/>
      <c r="F493" s="7"/>
      <c r="G493" s="5"/>
      <c r="I493" s="8"/>
    </row>
    <row r="494">
      <c r="D494" s="8"/>
      <c r="E494" s="8"/>
      <c r="F494" s="7"/>
      <c r="G494" s="5"/>
      <c r="I494" s="8"/>
    </row>
    <row r="495">
      <c r="D495" s="8"/>
      <c r="E495" s="8"/>
      <c r="F495" s="7"/>
      <c r="G495" s="5"/>
      <c r="I495" s="8"/>
    </row>
    <row r="496">
      <c r="D496" s="8"/>
      <c r="E496" s="8"/>
      <c r="F496" s="7"/>
      <c r="G496" s="5"/>
      <c r="I496" s="8"/>
    </row>
    <row r="497">
      <c r="D497" s="8"/>
      <c r="E497" s="8"/>
      <c r="F497" s="7"/>
      <c r="G497" s="5"/>
      <c r="I497" s="8"/>
    </row>
    <row r="498">
      <c r="D498" s="8"/>
      <c r="E498" s="8"/>
      <c r="F498" s="7"/>
      <c r="G498" s="5"/>
      <c r="I498" s="8"/>
    </row>
    <row r="499">
      <c r="D499" s="8"/>
      <c r="E499" s="8"/>
      <c r="F499" s="7"/>
      <c r="G499" s="5"/>
      <c r="I499" s="8"/>
    </row>
    <row r="500">
      <c r="D500" s="8"/>
      <c r="E500" s="8"/>
      <c r="F500" s="7"/>
      <c r="G500" s="5"/>
      <c r="I500" s="8"/>
    </row>
    <row r="501">
      <c r="D501" s="8"/>
      <c r="E501" s="8"/>
      <c r="F501" s="7"/>
      <c r="G501" s="5"/>
      <c r="I501" s="8"/>
    </row>
    <row r="502">
      <c r="D502" s="8"/>
      <c r="E502" s="8"/>
      <c r="F502" s="7"/>
      <c r="G502" s="5"/>
      <c r="I502" s="8"/>
    </row>
    <row r="503">
      <c r="D503" s="8"/>
      <c r="E503" s="8"/>
      <c r="F503" s="7"/>
      <c r="G503" s="5"/>
      <c r="I503" s="8"/>
    </row>
    <row r="504">
      <c r="D504" s="8"/>
      <c r="E504" s="8"/>
      <c r="F504" s="7"/>
      <c r="G504" s="5"/>
      <c r="I504" s="8"/>
    </row>
    <row r="505">
      <c r="D505" s="8"/>
      <c r="E505" s="8"/>
      <c r="F505" s="7"/>
      <c r="G505" s="5"/>
      <c r="I505" s="8"/>
    </row>
    <row r="506">
      <c r="D506" s="8"/>
      <c r="E506" s="8"/>
      <c r="F506" s="7"/>
      <c r="G506" s="5"/>
      <c r="I506" s="8"/>
    </row>
    <row r="507">
      <c r="D507" s="8"/>
      <c r="E507" s="8"/>
      <c r="F507" s="7"/>
      <c r="G507" s="5"/>
      <c r="I507" s="8"/>
    </row>
    <row r="508">
      <c r="D508" s="8"/>
      <c r="E508" s="8"/>
      <c r="F508" s="7"/>
      <c r="G508" s="5"/>
      <c r="I508" s="8"/>
    </row>
    <row r="509">
      <c r="D509" s="8"/>
      <c r="E509" s="8"/>
      <c r="F509" s="7"/>
      <c r="G509" s="5"/>
      <c r="I509" s="8"/>
    </row>
    <row r="510">
      <c r="D510" s="8"/>
      <c r="E510" s="8"/>
      <c r="F510" s="7"/>
      <c r="G510" s="5"/>
      <c r="I510" s="8"/>
    </row>
    <row r="511">
      <c r="D511" s="8"/>
      <c r="E511" s="8"/>
      <c r="F511" s="7"/>
      <c r="G511" s="5"/>
      <c r="I511" s="8"/>
    </row>
    <row r="512">
      <c r="D512" s="8"/>
      <c r="E512" s="8"/>
      <c r="F512" s="7"/>
      <c r="G512" s="5"/>
      <c r="I512" s="8"/>
    </row>
    <row r="513">
      <c r="D513" s="8"/>
      <c r="E513" s="8"/>
      <c r="F513" s="7"/>
      <c r="G513" s="5"/>
      <c r="I513" s="8"/>
    </row>
    <row r="514">
      <c r="D514" s="8"/>
      <c r="E514" s="8"/>
      <c r="F514" s="7"/>
      <c r="G514" s="5"/>
      <c r="I514" s="8"/>
    </row>
    <row r="515">
      <c r="D515" s="8"/>
      <c r="E515" s="8"/>
      <c r="F515" s="7"/>
      <c r="G515" s="5"/>
      <c r="I515" s="8"/>
    </row>
    <row r="516">
      <c r="D516" s="8"/>
      <c r="E516" s="8"/>
      <c r="F516" s="7"/>
      <c r="G516" s="5"/>
      <c r="I516" s="8"/>
    </row>
    <row r="517">
      <c r="D517" s="8"/>
      <c r="E517" s="8"/>
      <c r="F517" s="7"/>
      <c r="G517" s="5"/>
      <c r="I517" s="8"/>
    </row>
    <row r="518">
      <c r="D518" s="8"/>
      <c r="E518" s="8"/>
      <c r="F518" s="7"/>
      <c r="G518" s="5"/>
      <c r="I518" s="8"/>
    </row>
    <row r="519">
      <c r="D519" s="8"/>
      <c r="E519" s="8"/>
      <c r="F519" s="7"/>
      <c r="G519" s="5"/>
      <c r="I519" s="8"/>
    </row>
    <row r="520">
      <c r="D520" s="8"/>
      <c r="E520" s="8"/>
      <c r="F520" s="7"/>
      <c r="G520" s="5"/>
      <c r="I520" s="8"/>
    </row>
    <row r="521">
      <c r="D521" s="8"/>
      <c r="E521" s="8"/>
      <c r="F521" s="7"/>
      <c r="G521" s="5"/>
      <c r="I521" s="8"/>
    </row>
    <row r="522">
      <c r="D522" s="8"/>
      <c r="E522" s="8"/>
      <c r="F522" s="7"/>
      <c r="G522" s="5"/>
      <c r="I522" s="8"/>
    </row>
    <row r="523">
      <c r="D523" s="8"/>
      <c r="E523" s="8"/>
      <c r="F523" s="7"/>
      <c r="G523" s="5"/>
      <c r="I523" s="8"/>
    </row>
    <row r="524">
      <c r="D524" s="8"/>
      <c r="E524" s="8"/>
      <c r="F524" s="7"/>
      <c r="G524" s="5"/>
      <c r="I524" s="8"/>
    </row>
    <row r="525">
      <c r="D525" s="8"/>
      <c r="E525" s="8"/>
      <c r="F525" s="7"/>
      <c r="G525" s="5"/>
      <c r="I525" s="8"/>
    </row>
    <row r="526">
      <c r="D526" s="8"/>
      <c r="E526" s="8"/>
      <c r="F526" s="7"/>
      <c r="G526" s="5"/>
      <c r="I526" s="8"/>
    </row>
    <row r="527">
      <c r="D527" s="8"/>
      <c r="E527" s="8"/>
      <c r="F527" s="7"/>
      <c r="G527" s="5"/>
      <c r="I527" s="8"/>
    </row>
    <row r="528">
      <c r="D528" s="8"/>
      <c r="E528" s="8"/>
      <c r="F528" s="7"/>
      <c r="G528" s="5"/>
      <c r="I528" s="8"/>
    </row>
    <row r="529">
      <c r="D529" s="8"/>
      <c r="E529" s="8"/>
      <c r="F529" s="7"/>
      <c r="G529" s="5"/>
      <c r="I529" s="8"/>
    </row>
    <row r="530">
      <c r="D530" s="8"/>
      <c r="E530" s="8"/>
      <c r="F530" s="7"/>
      <c r="G530" s="5"/>
      <c r="I530" s="8"/>
    </row>
    <row r="531">
      <c r="D531" s="8"/>
      <c r="E531" s="8"/>
      <c r="F531" s="7"/>
      <c r="G531" s="5"/>
      <c r="I531" s="8"/>
    </row>
    <row r="532">
      <c r="D532" s="8"/>
      <c r="E532" s="8"/>
      <c r="F532" s="7"/>
      <c r="G532" s="5"/>
      <c r="I532" s="8"/>
    </row>
    <row r="533">
      <c r="D533" s="8"/>
      <c r="E533" s="8"/>
      <c r="F533" s="7"/>
      <c r="G533" s="5"/>
      <c r="I533" s="8"/>
    </row>
    <row r="534">
      <c r="D534" s="8"/>
      <c r="E534" s="8"/>
      <c r="F534" s="7"/>
      <c r="G534" s="5"/>
      <c r="I534" s="8"/>
    </row>
    <row r="535">
      <c r="D535" s="8"/>
      <c r="E535" s="8"/>
      <c r="F535" s="7"/>
      <c r="G535" s="5"/>
      <c r="I535" s="8"/>
    </row>
    <row r="536">
      <c r="D536" s="8"/>
      <c r="E536" s="8"/>
      <c r="F536" s="7"/>
      <c r="G536" s="5"/>
      <c r="I536" s="8"/>
    </row>
    <row r="537">
      <c r="D537" s="8"/>
      <c r="E537" s="8"/>
      <c r="F537" s="7"/>
      <c r="G537" s="5"/>
      <c r="I537" s="8"/>
    </row>
    <row r="538">
      <c r="D538" s="8"/>
      <c r="E538" s="8"/>
      <c r="F538" s="7"/>
      <c r="G538" s="5"/>
      <c r="I538" s="8"/>
    </row>
    <row r="539">
      <c r="D539" s="8"/>
      <c r="E539" s="8"/>
      <c r="F539" s="7"/>
      <c r="G539" s="5"/>
      <c r="I539" s="8"/>
    </row>
    <row r="540">
      <c r="D540" s="8"/>
      <c r="E540" s="8"/>
      <c r="F540" s="7"/>
      <c r="G540" s="5"/>
      <c r="I540" s="8"/>
    </row>
    <row r="541">
      <c r="D541" s="8"/>
      <c r="E541" s="8"/>
      <c r="F541" s="7"/>
      <c r="G541" s="5"/>
      <c r="I541" s="8"/>
    </row>
    <row r="542">
      <c r="D542" s="8"/>
      <c r="E542" s="8"/>
      <c r="F542" s="7"/>
      <c r="G542" s="5"/>
      <c r="I542" s="8"/>
    </row>
    <row r="543">
      <c r="D543" s="8"/>
      <c r="E543" s="8"/>
      <c r="F543" s="7"/>
      <c r="G543" s="5"/>
      <c r="I543" s="8"/>
    </row>
    <row r="544">
      <c r="D544" s="8"/>
      <c r="E544" s="8"/>
      <c r="F544" s="7"/>
      <c r="G544" s="5"/>
      <c r="I544" s="8"/>
    </row>
    <row r="545">
      <c r="D545" s="8"/>
      <c r="E545" s="8"/>
      <c r="F545" s="7"/>
      <c r="G545" s="5"/>
      <c r="I545" s="8"/>
    </row>
    <row r="546">
      <c r="D546" s="8"/>
      <c r="E546" s="8"/>
      <c r="F546" s="7"/>
      <c r="G546" s="5"/>
      <c r="I546" s="8"/>
    </row>
    <row r="547">
      <c r="D547" s="8"/>
      <c r="E547" s="8"/>
      <c r="F547" s="7"/>
      <c r="G547" s="5"/>
      <c r="I547" s="8"/>
    </row>
    <row r="548">
      <c r="D548" s="8"/>
      <c r="E548" s="8"/>
      <c r="F548" s="7"/>
      <c r="G548" s="5"/>
      <c r="I548" s="8"/>
    </row>
    <row r="549">
      <c r="D549" s="8"/>
      <c r="E549" s="8"/>
      <c r="F549" s="7"/>
      <c r="G549" s="5"/>
      <c r="I549" s="8"/>
    </row>
    <row r="550">
      <c r="D550" s="8"/>
      <c r="E550" s="8"/>
      <c r="F550" s="7"/>
      <c r="G550" s="5"/>
      <c r="I550" s="8"/>
    </row>
    <row r="551">
      <c r="D551" s="8"/>
      <c r="E551" s="8"/>
      <c r="F551" s="7"/>
      <c r="G551" s="5"/>
      <c r="I551" s="8"/>
    </row>
    <row r="552">
      <c r="D552" s="8"/>
      <c r="E552" s="8"/>
      <c r="F552" s="7"/>
      <c r="G552" s="5"/>
      <c r="I552" s="8"/>
    </row>
    <row r="553">
      <c r="D553" s="8"/>
      <c r="E553" s="8"/>
      <c r="F553" s="7"/>
      <c r="G553" s="5"/>
      <c r="I553" s="8"/>
    </row>
    <row r="554">
      <c r="D554" s="8"/>
      <c r="E554" s="8"/>
      <c r="F554" s="7"/>
      <c r="G554" s="5"/>
      <c r="I554" s="8"/>
    </row>
    <row r="555">
      <c r="D555" s="8"/>
      <c r="E555" s="8"/>
      <c r="F555" s="7"/>
      <c r="G555" s="5"/>
      <c r="I555" s="8"/>
    </row>
    <row r="556">
      <c r="D556" s="8"/>
      <c r="E556" s="8"/>
      <c r="F556" s="7"/>
      <c r="G556" s="5"/>
      <c r="I556" s="8"/>
    </row>
    <row r="557">
      <c r="D557" s="8"/>
      <c r="E557" s="8"/>
      <c r="F557" s="7"/>
      <c r="G557" s="5"/>
      <c r="I557" s="8"/>
    </row>
    <row r="558">
      <c r="D558" s="8"/>
      <c r="E558" s="8"/>
      <c r="F558" s="7"/>
      <c r="G558" s="5"/>
      <c r="I558" s="8"/>
    </row>
    <row r="559">
      <c r="D559" s="8"/>
      <c r="E559" s="8"/>
      <c r="F559" s="7"/>
      <c r="G559" s="5"/>
      <c r="I559" s="8"/>
    </row>
    <row r="560">
      <c r="D560" s="8"/>
      <c r="E560" s="8"/>
      <c r="F560" s="7"/>
      <c r="G560" s="5"/>
      <c r="I560" s="8"/>
    </row>
    <row r="561">
      <c r="D561" s="8"/>
      <c r="E561" s="8"/>
      <c r="F561" s="7"/>
      <c r="G561" s="5"/>
      <c r="I561" s="8"/>
    </row>
    <row r="562">
      <c r="D562" s="8"/>
      <c r="E562" s="8"/>
      <c r="F562" s="7"/>
      <c r="G562" s="5"/>
      <c r="I562" s="8"/>
    </row>
    <row r="563">
      <c r="D563" s="8"/>
      <c r="E563" s="8"/>
      <c r="F563" s="7"/>
      <c r="G563" s="5"/>
      <c r="I563" s="8"/>
    </row>
    <row r="564">
      <c r="D564" s="8"/>
      <c r="E564" s="8"/>
      <c r="F564" s="7"/>
      <c r="G564" s="5"/>
      <c r="I564" s="8"/>
    </row>
    <row r="565">
      <c r="D565" s="8"/>
      <c r="E565" s="8"/>
      <c r="F565" s="7"/>
      <c r="G565" s="5"/>
      <c r="I565" s="8"/>
    </row>
    <row r="566">
      <c r="D566" s="8"/>
      <c r="E566" s="8"/>
      <c r="F566" s="7"/>
      <c r="G566" s="5"/>
      <c r="I566" s="8"/>
    </row>
    <row r="567">
      <c r="D567" s="8"/>
      <c r="E567" s="8"/>
      <c r="F567" s="7"/>
      <c r="G567" s="5"/>
      <c r="I567" s="8"/>
    </row>
    <row r="568">
      <c r="D568" s="8"/>
      <c r="E568" s="8"/>
      <c r="F568" s="7"/>
      <c r="G568" s="5"/>
      <c r="I568" s="8"/>
    </row>
    <row r="569">
      <c r="D569" s="8"/>
      <c r="E569" s="8"/>
      <c r="F569" s="7"/>
      <c r="G569" s="5"/>
      <c r="I569" s="8"/>
    </row>
    <row r="570">
      <c r="D570" s="8"/>
      <c r="E570" s="8"/>
      <c r="F570" s="7"/>
      <c r="G570" s="5"/>
      <c r="I570" s="8"/>
    </row>
    <row r="571">
      <c r="D571" s="8"/>
      <c r="E571" s="8"/>
      <c r="F571" s="7"/>
      <c r="G571" s="5"/>
      <c r="I571" s="8"/>
    </row>
    <row r="572">
      <c r="D572" s="8"/>
      <c r="E572" s="8"/>
      <c r="F572" s="7"/>
      <c r="G572" s="5"/>
      <c r="I572" s="8"/>
    </row>
    <row r="573">
      <c r="D573" s="8"/>
      <c r="E573" s="8"/>
      <c r="F573" s="7"/>
      <c r="G573" s="5"/>
      <c r="I573" s="8"/>
    </row>
    <row r="574">
      <c r="D574" s="8"/>
      <c r="E574" s="8"/>
      <c r="F574" s="7"/>
      <c r="G574" s="5"/>
      <c r="I574" s="8"/>
    </row>
    <row r="575">
      <c r="D575" s="8"/>
      <c r="E575" s="8"/>
      <c r="F575" s="7"/>
      <c r="G575" s="5"/>
      <c r="I575" s="8"/>
    </row>
    <row r="576">
      <c r="D576" s="8"/>
      <c r="E576" s="8"/>
      <c r="F576" s="7"/>
      <c r="G576" s="5"/>
      <c r="I576" s="8"/>
    </row>
    <row r="577">
      <c r="D577" s="8"/>
      <c r="E577" s="8"/>
      <c r="F577" s="7"/>
      <c r="G577" s="5"/>
      <c r="I577" s="8"/>
    </row>
    <row r="578">
      <c r="D578" s="8"/>
      <c r="E578" s="8"/>
      <c r="F578" s="7"/>
      <c r="G578" s="5"/>
      <c r="I578" s="8"/>
    </row>
    <row r="579">
      <c r="D579" s="8"/>
      <c r="E579" s="8"/>
      <c r="F579" s="7"/>
      <c r="G579" s="5"/>
      <c r="I579" s="8"/>
    </row>
    <row r="580">
      <c r="D580" s="8"/>
      <c r="E580" s="8"/>
      <c r="F580" s="7"/>
      <c r="G580" s="5"/>
      <c r="I580" s="8"/>
    </row>
    <row r="581">
      <c r="D581" s="8"/>
      <c r="E581" s="8"/>
      <c r="F581" s="7"/>
      <c r="G581" s="5"/>
      <c r="I581" s="8"/>
    </row>
    <row r="582">
      <c r="D582" s="8"/>
      <c r="E582" s="8"/>
      <c r="F582" s="7"/>
      <c r="G582" s="5"/>
      <c r="I582" s="8"/>
    </row>
    <row r="583">
      <c r="D583" s="8"/>
      <c r="E583" s="8"/>
      <c r="F583" s="7"/>
      <c r="G583" s="5"/>
      <c r="I583" s="8"/>
    </row>
    <row r="584">
      <c r="D584" s="8"/>
      <c r="E584" s="8"/>
      <c r="F584" s="7"/>
      <c r="G584" s="5"/>
      <c r="I584" s="8"/>
    </row>
    <row r="585">
      <c r="D585" s="8"/>
      <c r="E585" s="8"/>
      <c r="F585" s="7"/>
      <c r="G585" s="5"/>
      <c r="I585" s="8"/>
    </row>
    <row r="586">
      <c r="D586" s="8"/>
      <c r="E586" s="8"/>
      <c r="F586" s="7"/>
      <c r="G586" s="5"/>
      <c r="I586" s="8"/>
    </row>
    <row r="587">
      <c r="D587" s="8"/>
      <c r="E587" s="8"/>
      <c r="F587" s="7"/>
      <c r="G587" s="5"/>
      <c r="I587" s="8"/>
    </row>
    <row r="588">
      <c r="D588" s="8"/>
      <c r="E588" s="8"/>
      <c r="F588" s="7"/>
      <c r="G588" s="5"/>
      <c r="I588" s="8"/>
    </row>
    <row r="589">
      <c r="D589" s="8"/>
      <c r="E589" s="8"/>
      <c r="F589" s="7"/>
      <c r="G589" s="5"/>
      <c r="I589" s="8"/>
    </row>
    <row r="590">
      <c r="D590" s="8"/>
      <c r="E590" s="8"/>
      <c r="F590" s="7"/>
      <c r="G590" s="5"/>
      <c r="I590" s="8"/>
    </row>
    <row r="591">
      <c r="D591" s="8"/>
      <c r="E591" s="8"/>
      <c r="F591" s="7"/>
      <c r="G591" s="5"/>
      <c r="I591" s="8"/>
    </row>
    <row r="592">
      <c r="D592" s="8"/>
      <c r="E592" s="8"/>
      <c r="F592" s="7"/>
      <c r="G592" s="5"/>
      <c r="I592" s="8"/>
    </row>
    <row r="593">
      <c r="D593" s="8"/>
      <c r="E593" s="8"/>
      <c r="F593" s="7"/>
      <c r="G593" s="5"/>
      <c r="I593" s="8"/>
    </row>
    <row r="594">
      <c r="D594" s="8"/>
      <c r="E594" s="8"/>
      <c r="F594" s="7"/>
      <c r="G594" s="5"/>
      <c r="I594" s="8"/>
    </row>
    <row r="595">
      <c r="D595" s="8"/>
      <c r="E595" s="8"/>
      <c r="F595" s="7"/>
      <c r="G595" s="5"/>
      <c r="I595" s="8"/>
    </row>
    <row r="596">
      <c r="D596" s="8"/>
      <c r="E596" s="8"/>
      <c r="F596" s="7"/>
      <c r="G596" s="5"/>
      <c r="I596" s="8"/>
    </row>
    <row r="597">
      <c r="D597" s="8"/>
      <c r="E597" s="8"/>
      <c r="F597" s="7"/>
      <c r="G597" s="5"/>
      <c r="I597" s="8"/>
    </row>
    <row r="598">
      <c r="D598" s="8"/>
      <c r="E598" s="8"/>
      <c r="F598" s="7"/>
      <c r="G598" s="5"/>
      <c r="I598" s="8"/>
    </row>
    <row r="599">
      <c r="D599" s="8"/>
      <c r="E599" s="8"/>
      <c r="F599" s="7"/>
      <c r="G599" s="5"/>
      <c r="I599" s="8"/>
    </row>
    <row r="600">
      <c r="D600" s="8"/>
      <c r="E600" s="8"/>
      <c r="F600" s="7"/>
      <c r="G600" s="5"/>
      <c r="I600" s="8"/>
    </row>
    <row r="601">
      <c r="D601" s="8"/>
      <c r="E601" s="8"/>
      <c r="F601" s="7"/>
      <c r="G601" s="5"/>
      <c r="I601" s="8"/>
    </row>
    <row r="602">
      <c r="D602" s="8"/>
      <c r="E602" s="8"/>
      <c r="F602" s="7"/>
      <c r="G602" s="5"/>
      <c r="I602" s="8"/>
    </row>
    <row r="603">
      <c r="D603" s="8"/>
      <c r="E603" s="8"/>
      <c r="F603" s="7"/>
      <c r="G603" s="5"/>
      <c r="I603" s="8"/>
    </row>
    <row r="604">
      <c r="D604" s="8"/>
      <c r="E604" s="8"/>
      <c r="F604" s="7"/>
      <c r="G604" s="5"/>
      <c r="I604" s="8"/>
    </row>
    <row r="605">
      <c r="D605" s="8"/>
      <c r="E605" s="8"/>
      <c r="F605" s="7"/>
      <c r="G605" s="5"/>
      <c r="I605" s="8"/>
    </row>
    <row r="606">
      <c r="D606" s="8"/>
      <c r="E606" s="8"/>
      <c r="F606" s="7"/>
      <c r="G606" s="5"/>
      <c r="I606" s="8"/>
    </row>
    <row r="607">
      <c r="D607" s="8"/>
      <c r="E607" s="8"/>
      <c r="F607" s="7"/>
      <c r="G607" s="5"/>
      <c r="I607" s="8"/>
    </row>
    <row r="608">
      <c r="D608" s="8"/>
      <c r="E608" s="8"/>
      <c r="F608" s="7"/>
      <c r="G608" s="5"/>
      <c r="I608" s="8"/>
    </row>
    <row r="609">
      <c r="D609" s="8"/>
      <c r="E609" s="8"/>
      <c r="F609" s="7"/>
      <c r="G609" s="5"/>
      <c r="I609" s="8"/>
    </row>
    <row r="610">
      <c r="D610" s="8"/>
      <c r="E610" s="8"/>
      <c r="F610" s="7"/>
      <c r="G610" s="5"/>
      <c r="I610" s="8"/>
    </row>
    <row r="611">
      <c r="D611" s="8"/>
      <c r="E611" s="8"/>
      <c r="F611" s="7"/>
      <c r="G611" s="5"/>
      <c r="I611" s="8"/>
    </row>
    <row r="612">
      <c r="D612" s="8"/>
      <c r="E612" s="8"/>
      <c r="F612" s="7"/>
      <c r="G612" s="5"/>
      <c r="I612" s="8"/>
    </row>
    <row r="613">
      <c r="D613" s="8"/>
      <c r="E613" s="8"/>
      <c r="F613" s="7"/>
      <c r="G613" s="5"/>
      <c r="I613" s="8"/>
    </row>
    <row r="614">
      <c r="D614" s="8"/>
      <c r="E614" s="8"/>
      <c r="F614" s="7"/>
      <c r="G614" s="5"/>
      <c r="I614" s="8"/>
    </row>
    <row r="615">
      <c r="D615" s="8"/>
      <c r="E615" s="8"/>
      <c r="F615" s="7"/>
      <c r="G615" s="5"/>
      <c r="I615" s="8"/>
    </row>
    <row r="616">
      <c r="D616" s="8"/>
      <c r="E616" s="8"/>
      <c r="F616" s="7"/>
      <c r="G616" s="5"/>
      <c r="I616" s="8"/>
    </row>
    <row r="617">
      <c r="D617" s="8"/>
      <c r="E617" s="8"/>
      <c r="F617" s="7"/>
      <c r="G617" s="5"/>
      <c r="I617" s="8"/>
    </row>
    <row r="618">
      <c r="D618" s="8"/>
      <c r="E618" s="8"/>
      <c r="F618" s="7"/>
      <c r="G618" s="5"/>
      <c r="I618" s="8"/>
    </row>
    <row r="619">
      <c r="D619" s="8"/>
      <c r="E619" s="8"/>
      <c r="F619" s="7"/>
      <c r="G619" s="5"/>
      <c r="I619" s="8"/>
    </row>
    <row r="620">
      <c r="D620" s="8"/>
      <c r="E620" s="8"/>
      <c r="F620" s="7"/>
      <c r="G620" s="5"/>
      <c r="I620" s="8"/>
    </row>
    <row r="621">
      <c r="D621" s="8"/>
      <c r="E621" s="8"/>
      <c r="F621" s="7"/>
      <c r="G621" s="5"/>
      <c r="I621" s="8"/>
    </row>
    <row r="622">
      <c r="D622" s="8"/>
      <c r="E622" s="8"/>
      <c r="F622" s="7"/>
      <c r="G622" s="5"/>
      <c r="I622" s="8"/>
    </row>
    <row r="623">
      <c r="D623" s="8"/>
      <c r="E623" s="8"/>
      <c r="F623" s="7"/>
      <c r="G623" s="5"/>
      <c r="I623" s="8"/>
    </row>
    <row r="624">
      <c r="D624" s="8"/>
      <c r="E624" s="8"/>
      <c r="F624" s="7"/>
      <c r="G624" s="5"/>
      <c r="I624" s="8"/>
    </row>
    <row r="625">
      <c r="D625" s="8"/>
      <c r="E625" s="8"/>
      <c r="F625" s="7"/>
      <c r="G625" s="5"/>
      <c r="I625" s="8"/>
    </row>
    <row r="626">
      <c r="D626" s="8"/>
      <c r="E626" s="8"/>
      <c r="F626" s="7"/>
      <c r="G626" s="5"/>
      <c r="I626" s="8"/>
    </row>
    <row r="627">
      <c r="D627" s="8"/>
      <c r="E627" s="8"/>
      <c r="F627" s="7"/>
      <c r="G627" s="5"/>
      <c r="I627" s="8"/>
    </row>
    <row r="628">
      <c r="D628" s="8"/>
      <c r="E628" s="8"/>
      <c r="F628" s="7"/>
      <c r="G628" s="5"/>
      <c r="I628" s="8"/>
    </row>
    <row r="629">
      <c r="D629" s="8"/>
      <c r="E629" s="8"/>
      <c r="F629" s="7"/>
      <c r="G629" s="5"/>
      <c r="I629" s="8"/>
    </row>
    <row r="630">
      <c r="D630" s="8"/>
      <c r="E630" s="8"/>
      <c r="F630" s="7"/>
      <c r="G630" s="5"/>
      <c r="I630" s="8"/>
    </row>
    <row r="631">
      <c r="D631" s="8"/>
      <c r="E631" s="8"/>
      <c r="F631" s="7"/>
      <c r="G631" s="5"/>
      <c r="I631" s="8"/>
    </row>
    <row r="632">
      <c r="D632" s="8"/>
      <c r="E632" s="8"/>
      <c r="F632" s="7"/>
      <c r="G632" s="5"/>
      <c r="I632" s="8"/>
    </row>
    <row r="633">
      <c r="D633" s="8"/>
      <c r="E633" s="8"/>
      <c r="F633" s="7"/>
      <c r="G633" s="5"/>
      <c r="I633" s="8"/>
    </row>
    <row r="634">
      <c r="D634" s="8"/>
      <c r="E634" s="8"/>
      <c r="F634" s="7"/>
      <c r="G634" s="5"/>
      <c r="I634" s="8"/>
    </row>
    <row r="635">
      <c r="D635" s="8"/>
      <c r="E635" s="8"/>
      <c r="F635" s="7"/>
      <c r="G635" s="5"/>
      <c r="I635" s="8"/>
    </row>
    <row r="636">
      <c r="D636" s="8"/>
      <c r="E636" s="8"/>
      <c r="F636" s="7"/>
      <c r="G636" s="5"/>
      <c r="I636" s="8"/>
    </row>
    <row r="637">
      <c r="D637" s="8"/>
      <c r="E637" s="8"/>
      <c r="F637" s="7"/>
      <c r="G637" s="5"/>
      <c r="I637" s="8"/>
    </row>
    <row r="638">
      <c r="D638" s="8"/>
      <c r="E638" s="8"/>
      <c r="F638" s="7"/>
      <c r="G638" s="5"/>
      <c r="I638" s="8"/>
    </row>
    <row r="639">
      <c r="D639" s="8"/>
      <c r="E639" s="8"/>
      <c r="F639" s="7"/>
      <c r="G639" s="5"/>
      <c r="I639" s="8"/>
    </row>
    <row r="640">
      <c r="D640" s="8"/>
      <c r="E640" s="8"/>
      <c r="F640" s="7"/>
      <c r="G640" s="5"/>
      <c r="I640" s="8"/>
    </row>
    <row r="641">
      <c r="D641" s="8"/>
      <c r="E641" s="8"/>
      <c r="F641" s="7"/>
      <c r="G641" s="5"/>
      <c r="I641" s="8"/>
    </row>
    <row r="642">
      <c r="D642" s="8"/>
      <c r="E642" s="8"/>
      <c r="F642" s="7"/>
      <c r="G642" s="5"/>
      <c r="I642" s="8"/>
    </row>
    <row r="643">
      <c r="D643" s="8"/>
      <c r="E643" s="8"/>
      <c r="F643" s="7"/>
      <c r="G643" s="5"/>
      <c r="I643" s="8"/>
    </row>
    <row r="644">
      <c r="D644" s="8"/>
      <c r="E644" s="8"/>
      <c r="F644" s="7"/>
      <c r="G644" s="5"/>
      <c r="I644" s="8"/>
    </row>
    <row r="645">
      <c r="D645" s="8"/>
      <c r="E645" s="8"/>
      <c r="F645" s="7"/>
      <c r="G645" s="5"/>
      <c r="I645" s="8"/>
    </row>
    <row r="646">
      <c r="D646" s="8"/>
      <c r="E646" s="8"/>
      <c r="F646" s="7"/>
      <c r="G646" s="5"/>
      <c r="I646" s="8"/>
    </row>
    <row r="647">
      <c r="D647" s="8"/>
      <c r="E647" s="8"/>
      <c r="F647" s="7"/>
      <c r="G647" s="5"/>
      <c r="I647" s="8"/>
    </row>
    <row r="648">
      <c r="D648" s="8"/>
      <c r="E648" s="8"/>
      <c r="F648" s="7"/>
      <c r="G648" s="5"/>
      <c r="I648" s="8"/>
    </row>
    <row r="649">
      <c r="D649" s="8"/>
      <c r="E649" s="8"/>
      <c r="F649" s="7"/>
      <c r="G649" s="5"/>
      <c r="I649" s="8"/>
    </row>
    <row r="650">
      <c r="D650" s="8"/>
      <c r="E650" s="8"/>
      <c r="F650" s="7"/>
      <c r="G650" s="5"/>
      <c r="I650" s="8"/>
    </row>
    <row r="651">
      <c r="D651" s="8"/>
      <c r="E651" s="8"/>
      <c r="F651" s="7"/>
      <c r="G651" s="5"/>
      <c r="I651" s="8"/>
    </row>
    <row r="652">
      <c r="D652" s="8"/>
      <c r="E652" s="8"/>
      <c r="F652" s="7"/>
      <c r="G652" s="5"/>
      <c r="I652" s="8"/>
    </row>
    <row r="653">
      <c r="D653" s="8"/>
      <c r="E653" s="8"/>
      <c r="F653" s="7"/>
      <c r="G653" s="5"/>
      <c r="I653" s="8"/>
    </row>
    <row r="654">
      <c r="D654" s="8"/>
      <c r="E654" s="8"/>
      <c r="F654" s="7"/>
      <c r="G654" s="5"/>
      <c r="I654" s="8"/>
    </row>
    <row r="655">
      <c r="D655" s="8"/>
      <c r="E655" s="8"/>
      <c r="F655" s="7"/>
      <c r="G655" s="5"/>
      <c r="I655" s="8"/>
    </row>
    <row r="656">
      <c r="D656" s="8"/>
      <c r="E656" s="8"/>
      <c r="F656" s="7"/>
      <c r="G656" s="5"/>
      <c r="I656" s="8"/>
    </row>
    <row r="657">
      <c r="D657" s="8"/>
      <c r="E657" s="8"/>
      <c r="F657" s="7"/>
      <c r="G657" s="5"/>
      <c r="I657" s="8"/>
    </row>
    <row r="658">
      <c r="D658" s="8"/>
      <c r="E658" s="8"/>
      <c r="F658" s="7"/>
      <c r="G658" s="5"/>
      <c r="I658" s="8"/>
    </row>
    <row r="659">
      <c r="D659" s="8"/>
      <c r="E659" s="8"/>
      <c r="F659" s="7"/>
      <c r="G659" s="5"/>
      <c r="I659" s="8"/>
    </row>
    <row r="660">
      <c r="D660" s="8"/>
      <c r="E660" s="8"/>
      <c r="F660" s="7"/>
      <c r="G660" s="5"/>
      <c r="I660" s="8"/>
    </row>
    <row r="661">
      <c r="D661" s="8"/>
      <c r="E661" s="8"/>
      <c r="F661" s="7"/>
      <c r="G661" s="5"/>
      <c r="I661" s="8"/>
    </row>
    <row r="662">
      <c r="D662" s="8"/>
      <c r="E662" s="8"/>
      <c r="F662" s="7"/>
      <c r="G662" s="5"/>
      <c r="I662" s="8"/>
    </row>
    <row r="663">
      <c r="D663" s="8"/>
      <c r="E663" s="8"/>
      <c r="F663" s="7"/>
      <c r="G663" s="5"/>
      <c r="I663" s="8"/>
    </row>
    <row r="664">
      <c r="D664" s="8"/>
      <c r="E664" s="8"/>
      <c r="F664" s="7"/>
      <c r="G664" s="5"/>
      <c r="I664" s="8"/>
    </row>
    <row r="665">
      <c r="D665" s="8"/>
      <c r="E665" s="8"/>
      <c r="F665" s="7"/>
      <c r="G665" s="5"/>
      <c r="I665" s="8"/>
    </row>
    <row r="666">
      <c r="D666" s="8"/>
      <c r="E666" s="8"/>
      <c r="F666" s="7"/>
      <c r="G666" s="5"/>
      <c r="I666" s="8"/>
    </row>
    <row r="667">
      <c r="D667" s="8"/>
      <c r="E667" s="8"/>
      <c r="F667" s="7"/>
      <c r="G667" s="5"/>
      <c r="I667" s="8"/>
    </row>
    <row r="668">
      <c r="D668" s="8"/>
      <c r="E668" s="8"/>
      <c r="F668" s="7"/>
      <c r="G668" s="5"/>
      <c r="I668" s="8"/>
    </row>
    <row r="669">
      <c r="D669" s="8"/>
      <c r="E669" s="8"/>
      <c r="F669" s="7"/>
      <c r="G669" s="5"/>
      <c r="I669" s="8"/>
    </row>
    <row r="670">
      <c r="D670" s="8"/>
      <c r="E670" s="8"/>
      <c r="F670" s="7"/>
      <c r="G670" s="5"/>
      <c r="I670" s="8"/>
    </row>
    <row r="671">
      <c r="D671" s="8"/>
      <c r="E671" s="8"/>
      <c r="F671" s="7"/>
      <c r="G671" s="5"/>
      <c r="I671" s="8"/>
    </row>
    <row r="672">
      <c r="D672" s="8"/>
      <c r="E672" s="8"/>
      <c r="F672" s="7"/>
      <c r="G672" s="5"/>
      <c r="I672" s="8"/>
    </row>
    <row r="673">
      <c r="D673" s="8"/>
      <c r="E673" s="8"/>
      <c r="F673" s="7"/>
      <c r="G673" s="5"/>
      <c r="I673" s="8"/>
    </row>
    <row r="674">
      <c r="D674" s="8"/>
      <c r="E674" s="8"/>
      <c r="F674" s="7"/>
      <c r="G674" s="5"/>
      <c r="I674" s="8"/>
    </row>
    <row r="675">
      <c r="D675" s="8"/>
      <c r="E675" s="8"/>
      <c r="F675" s="7"/>
      <c r="G675" s="5"/>
      <c r="I675" s="8"/>
    </row>
    <row r="676">
      <c r="D676" s="8"/>
      <c r="E676" s="8"/>
      <c r="F676" s="7"/>
      <c r="G676" s="5"/>
      <c r="I676" s="8"/>
    </row>
    <row r="677">
      <c r="D677" s="8"/>
      <c r="E677" s="8"/>
      <c r="F677" s="7"/>
      <c r="G677" s="5"/>
      <c r="I677" s="8"/>
    </row>
    <row r="678">
      <c r="D678" s="8"/>
      <c r="E678" s="8"/>
      <c r="F678" s="7"/>
      <c r="G678" s="5"/>
      <c r="I678" s="8"/>
    </row>
    <row r="679">
      <c r="D679" s="8"/>
      <c r="E679" s="8"/>
      <c r="F679" s="7"/>
      <c r="G679" s="5"/>
      <c r="I679" s="8"/>
    </row>
    <row r="680">
      <c r="D680" s="8"/>
      <c r="E680" s="8"/>
      <c r="F680" s="7"/>
      <c r="G680" s="5"/>
      <c r="I680" s="8"/>
    </row>
    <row r="681">
      <c r="D681" s="8"/>
      <c r="E681" s="8"/>
      <c r="F681" s="7"/>
      <c r="G681" s="5"/>
      <c r="I681" s="8"/>
    </row>
    <row r="682">
      <c r="D682" s="8"/>
      <c r="E682" s="8"/>
      <c r="F682" s="7"/>
      <c r="G682" s="5"/>
      <c r="I682" s="8"/>
    </row>
    <row r="683">
      <c r="D683" s="8"/>
      <c r="E683" s="8"/>
      <c r="F683" s="7"/>
      <c r="G683" s="5"/>
      <c r="I683" s="8"/>
    </row>
    <row r="684">
      <c r="D684" s="8"/>
      <c r="E684" s="8"/>
      <c r="F684" s="7"/>
      <c r="G684" s="5"/>
      <c r="I684" s="8"/>
    </row>
    <row r="685">
      <c r="D685" s="8"/>
      <c r="E685" s="8"/>
      <c r="F685" s="7"/>
      <c r="G685" s="5"/>
      <c r="I685" s="8"/>
    </row>
    <row r="686">
      <c r="D686" s="8"/>
      <c r="E686" s="8"/>
      <c r="F686" s="7"/>
      <c r="G686" s="5"/>
      <c r="I686" s="8"/>
    </row>
    <row r="687">
      <c r="D687" s="8"/>
      <c r="E687" s="8"/>
      <c r="F687" s="7"/>
      <c r="G687" s="5"/>
      <c r="I687" s="8"/>
    </row>
    <row r="688">
      <c r="D688" s="8"/>
      <c r="E688" s="8"/>
      <c r="F688" s="7"/>
      <c r="G688" s="5"/>
      <c r="I688" s="8"/>
    </row>
    <row r="689">
      <c r="D689" s="8"/>
      <c r="E689" s="8"/>
      <c r="F689" s="7"/>
      <c r="G689" s="5"/>
      <c r="I689" s="8"/>
    </row>
    <row r="690">
      <c r="D690" s="8"/>
      <c r="E690" s="8"/>
      <c r="F690" s="7"/>
      <c r="G690" s="5"/>
      <c r="I690" s="8"/>
    </row>
    <row r="691">
      <c r="D691" s="8"/>
      <c r="E691" s="8"/>
      <c r="F691" s="7"/>
      <c r="G691" s="5"/>
      <c r="I691" s="8"/>
    </row>
    <row r="692">
      <c r="D692" s="8"/>
      <c r="E692" s="8"/>
      <c r="F692" s="7"/>
      <c r="G692" s="5"/>
      <c r="I692" s="8"/>
    </row>
    <row r="693">
      <c r="D693" s="8"/>
      <c r="E693" s="8"/>
      <c r="F693" s="7"/>
      <c r="G693" s="5"/>
      <c r="I693" s="8"/>
    </row>
    <row r="694">
      <c r="D694" s="8"/>
      <c r="E694" s="8"/>
      <c r="F694" s="7"/>
      <c r="G694" s="5"/>
      <c r="I694" s="8"/>
    </row>
    <row r="695">
      <c r="D695" s="8"/>
      <c r="E695" s="8"/>
      <c r="F695" s="7"/>
      <c r="G695" s="5"/>
      <c r="I695" s="8"/>
    </row>
    <row r="696">
      <c r="D696" s="8"/>
      <c r="E696" s="8"/>
      <c r="F696" s="7"/>
      <c r="G696" s="5"/>
      <c r="I696" s="8"/>
    </row>
    <row r="697">
      <c r="D697" s="8"/>
      <c r="E697" s="8"/>
      <c r="F697" s="7"/>
      <c r="G697" s="5"/>
      <c r="I697" s="8"/>
    </row>
    <row r="698">
      <c r="D698" s="8"/>
      <c r="E698" s="8"/>
      <c r="F698" s="7"/>
      <c r="G698" s="5"/>
      <c r="I698" s="8"/>
    </row>
    <row r="699">
      <c r="D699" s="8"/>
      <c r="E699" s="8"/>
      <c r="F699" s="7"/>
      <c r="G699" s="5"/>
      <c r="I699" s="8"/>
    </row>
    <row r="700">
      <c r="D700" s="8"/>
      <c r="E700" s="8"/>
      <c r="F700" s="7"/>
      <c r="G700" s="5"/>
      <c r="I700" s="8"/>
    </row>
    <row r="701">
      <c r="D701" s="8"/>
      <c r="E701" s="8"/>
      <c r="F701" s="7"/>
      <c r="G701" s="5"/>
      <c r="I701" s="8"/>
    </row>
    <row r="702">
      <c r="D702" s="8"/>
      <c r="E702" s="8"/>
      <c r="F702" s="7"/>
      <c r="G702" s="5"/>
      <c r="I702" s="8"/>
    </row>
    <row r="703">
      <c r="D703" s="8"/>
      <c r="E703" s="8"/>
      <c r="F703" s="7"/>
      <c r="G703" s="5"/>
      <c r="I703" s="8"/>
    </row>
    <row r="704">
      <c r="D704" s="8"/>
      <c r="E704" s="8"/>
      <c r="F704" s="7"/>
      <c r="G704" s="5"/>
      <c r="I704" s="8"/>
    </row>
    <row r="705">
      <c r="D705" s="8"/>
      <c r="E705" s="8"/>
      <c r="F705" s="7"/>
      <c r="G705" s="5"/>
      <c r="I705" s="8"/>
    </row>
    <row r="706">
      <c r="D706" s="8"/>
      <c r="E706" s="8"/>
      <c r="F706" s="7"/>
      <c r="G706" s="5"/>
      <c r="I706" s="8"/>
    </row>
    <row r="707">
      <c r="D707" s="8"/>
      <c r="E707" s="8"/>
      <c r="F707" s="7"/>
      <c r="G707" s="5"/>
      <c r="I707" s="8"/>
    </row>
    <row r="708">
      <c r="D708" s="8"/>
      <c r="E708" s="8"/>
      <c r="F708" s="7"/>
      <c r="G708" s="5"/>
      <c r="I708" s="8"/>
    </row>
    <row r="709">
      <c r="D709" s="8"/>
      <c r="E709" s="8"/>
      <c r="F709" s="7"/>
      <c r="G709" s="5"/>
      <c r="I709" s="8"/>
    </row>
    <row r="710">
      <c r="D710" s="8"/>
      <c r="E710" s="8"/>
      <c r="F710" s="7"/>
      <c r="G710" s="5"/>
      <c r="I710" s="8"/>
    </row>
    <row r="711">
      <c r="D711" s="8"/>
      <c r="E711" s="8"/>
      <c r="F711" s="7"/>
      <c r="G711" s="5"/>
      <c r="I711" s="8"/>
    </row>
    <row r="712">
      <c r="D712" s="8"/>
      <c r="E712" s="8"/>
      <c r="F712" s="7"/>
      <c r="G712" s="5"/>
      <c r="I712" s="8"/>
    </row>
    <row r="713">
      <c r="D713" s="8"/>
      <c r="E713" s="8"/>
      <c r="F713" s="7"/>
      <c r="G713" s="5"/>
      <c r="I713" s="8"/>
    </row>
    <row r="714">
      <c r="D714" s="8"/>
      <c r="E714" s="8"/>
      <c r="F714" s="7"/>
      <c r="G714" s="5"/>
      <c r="I714" s="8"/>
    </row>
    <row r="715">
      <c r="D715" s="8"/>
      <c r="E715" s="8"/>
      <c r="F715" s="7"/>
      <c r="G715" s="5"/>
      <c r="I715" s="8"/>
    </row>
    <row r="716">
      <c r="D716" s="8"/>
      <c r="E716" s="8"/>
      <c r="F716" s="7"/>
      <c r="G716" s="5"/>
      <c r="I716" s="8"/>
    </row>
    <row r="717">
      <c r="D717" s="8"/>
      <c r="E717" s="8"/>
      <c r="F717" s="7"/>
      <c r="G717" s="5"/>
      <c r="I717" s="8"/>
    </row>
    <row r="718">
      <c r="D718" s="8"/>
      <c r="E718" s="8"/>
      <c r="F718" s="7"/>
      <c r="G718" s="5"/>
      <c r="I718" s="8"/>
    </row>
    <row r="719">
      <c r="D719" s="8"/>
      <c r="E719" s="8"/>
      <c r="F719" s="7"/>
      <c r="G719" s="5"/>
      <c r="I719" s="8"/>
    </row>
    <row r="720">
      <c r="D720" s="8"/>
      <c r="E720" s="8"/>
      <c r="F720" s="7"/>
      <c r="G720" s="5"/>
      <c r="I720" s="8"/>
    </row>
    <row r="721">
      <c r="D721" s="8"/>
      <c r="E721" s="8"/>
      <c r="F721" s="7"/>
      <c r="G721" s="5"/>
      <c r="I721" s="8"/>
    </row>
    <row r="722">
      <c r="D722" s="8"/>
      <c r="E722" s="8"/>
      <c r="F722" s="7"/>
      <c r="G722" s="5"/>
      <c r="I722" s="8"/>
    </row>
    <row r="723">
      <c r="D723" s="8"/>
      <c r="E723" s="8"/>
      <c r="F723" s="7"/>
      <c r="G723" s="5"/>
      <c r="I723" s="8"/>
    </row>
    <row r="724">
      <c r="D724" s="8"/>
      <c r="E724" s="8"/>
      <c r="F724" s="7"/>
      <c r="G724" s="5"/>
      <c r="I724" s="8"/>
    </row>
    <row r="725">
      <c r="D725" s="8"/>
      <c r="E725" s="8"/>
      <c r="F725" s="7"/>
      <c r="G725" s="5"/>
      <c r="I725" s="8"/>
    </row>
    <row r="726">
      <c r="D726" s="8"/>
      <c r="E726" s="8"/>
      <c r="F726" s="7"/>
      <c r="G726" s="5"/>
      <c r="I726" s="8"/>
    </row>
    <row r="727">
      <c r="D727" s="8"/>
      <c r="E727" s="8"/>
      <c r="F727" s="7"/>
      <c r="G727" s="5"/>
      <c r="I727" s="8"/>
    </row>
    <row r="728">
      <c r="D728" s="8"/>
      <c r="E728" s="8"/>
      <c r="F728" s="7"/>
      <c r="G728" s="5"/>
      <c r="I728" s="8"/>
    </row>
    <row r="729">
      <c r="D729" s="8"/>
      <c r="E729" s="8"/>
      <c r="F729" s="7"/>
      <c r="G729" s="5"/>
      <c r="I729" s="8"/>
    </row>
    <row r="730">
      <c r="D730" s="8"/>
      <c r="E730" s="8"/>
      <c r="F730" s="7"/>
      <c r="G730" s="5"/>
      <c r="I730" s="8"/>
    </row>
    <row r="731">
      <c r="D731" s="8"/>
      <c r="E731" s="8"/>
      <c r="F731" s="7"/>
      <c r="G731" s="5"/>
      <c r="I731" s="8"/>
    </row>
    <row r="732">
      <c r="D732" s="8"/>
      <c r="E732" s="8"/>
      <c r="F732" s="7"/>
      <c r="G732" s="5"/>
      <c r="I732" s="8"/>
    </row>
    <row r="733">
      <c r="D733" s="8"/>
      <c r="E733" s="8"/>
      <c r="F733" s="7"/>
      <c r="G733" s="5"/>
      <c r="I733" s="8"/>
    </row>
    <row r="734">
      <c r="D734" s="8"/>
      <c r="E734" s="8"/>
      <c r="F734" s="7"/>
      <c r="G734" s="5"/>
      <c r="I734" s="8"/>
    </row>
    <row r="735">
      <c r="D735" s="8"/>
      <c r="E735" s="8"/>
      <c r="F735" s="7"/>
      <c r="G735" s="5"/>
      <c r="I735" s="8"/>
    </row>
    <row r="736">
      <c r="D736" s="8"/>
      <c r="E736" s="8"/>
      <c r="F736" s="7"/>
      <c r="G736" s="5"/>
      <c r="I736" s="8"/>
    </row>
    <row r="737">
      <c r="D737" s="8"/>
      <c r="E737" s="8"/>
      <c r="F737" s="7"/>
      <c r="G737" s="5"/>
      <c r="I737" s="8"/>
    </row>
    <row r="738">
      <c r="D738" s="8"/>
      <c r="E738" s="8"/>
      <c r="F738" s="7"/>
      <c r="G738" s="5"/>
      <c r="I738" s="8"/>
    </row>
    <row r="739">
      <c r="D739" s="8"/>
      <c r="E739" s="8"/>
      <c r="F739" s="7"/>
      <c r="G739" s="5"/>
      <c r="I739" s="8"/>
    </row>
    <row r="740">
      <c r="D740" s="8"/>
      <c r="E740" s="8"/>
      <c r="F740" s="7"/>
      <c r="G740" s="5"/>
      <c r="I740" s="8"/>
    </row>
    <row r="741">
      <c r="D741" s="8"/>
      <c r="E741" s="8"/>
      <c r="F741" s="7"/>
      <c r="G741" s="5"/>
      <c r="I741" s="8"/>
    </row>
    <row r="742">
      <c r="D742" s="8"/>
      <c r="E742" s="8"/>
      <c r="F742" s="7"/>
      <c r="G742" s="5"/>
      <c r="I742" s="8"/>
    </row>
    <row r="743">
      <c r="D743" s="8"/>
      <c r="E743" s="8"/>
      <c r="F743" s="7"/>
      <c r="G743" s="5"/>
      <c r="I743" s="8"/>
    </row>
    <row r="744">
      <c r="D744" s="8"/>
      <c r="E744" s="8"/>
      <c r="F744" s="7"/>
      <c r="G744" s="5"/>
      <c r="I744" s="8"/>
    </row>
    <row r="745">
      <c r="D745" s="8"/>
      <c r="E745" s="8"/>
      <c r="F745" s="7"/>
      <c r="G745" s="5"/>
      <c r="I745" s="8"/>
    </row>
    <row r="746">
      <c r="D746" s="8"/>
      <c r="E746" s="8"/>
      <c r="F746" s="7"/>
      <c r="G746" s="5"/>
      <c r="I746" s="8"/>
    </row>
    <row r="747">
      <c r="D747" s="8"/>
      <c r="E747" s="8"/>
      <c r="F747" s="7"/>
      <c r="G747" s="5"/>
      <c r="I747" s="8"/>
    </row>
    <row r="748">
      <c r="D748" s="8"/>
      <c r="E748" s="8"/>
      <c r="F748" s="7"/>
      <c r="G748" s="5"/>
      <c r="I748" s="8"/>
    </row>
    <row r="749">
      <c r="D749" s="8"/>
      <c r="E749" s="8"/>
      <c r="F749" s="7"/>
      <c r="G749" s="5"/>
      <c r="I749" s="8"/>
    </row>
    <row r="750">
      <c r="D750" s="8"/>
      <c r="E750" s="8"/>
      <c r="F750" s="7"/>
      <c r="G750" s="5"/>
      <c r="I750" s="8"/>
    </row>
    <row r="751">
      <c r="D751" s="8"/>
      <c r="E751" s="8"/>
      <c r="F751" s="7"/>
      <c r="G751" s="5"/>
      <c r="I751" s="8"/>
    </row>
    <row r="752">
      <c r="D752" s="8"/>
      <c r="E752" s="8"/>
      <c r="F752" s="7"/>
      <c r="G752" s="5"/>
      <c r="I752" s="8"/>
    </row>
    <row r="753">
      <c r="D753" s="8"/>
      <c r="E753" s="8"/>
      <c r="F753" s="7"/>
      <c r="G753" s="5"/>
      <c r="I753" s="8"/>
    </row>
    <row r="754">
      <c r="D754" s="8"/>
      <c r="E754" s="8"/>
      <c r="F754" s="7"/>
      <c r="G754" s="5"/>
      <c r="I754" s="8"/>
    </row>
    <row r="755">
      <c r="D755" s="8"/>
      <c r="E755" s="8"/>
      <c r="F755" s="7"/>
      <c r="G755" s="5"/>
      <c r="I755" s="8"/>
    </row>
    <row r="756">
      <c r="D756" s="8"/>
      <c r="E756" s="8"/>
      <c r="F756" s="7"/>
      <c r="G756" s="5"/>
      <c r="I756" s="8"/>
    </row>
    <row r="757">
      <c r="D757" s="8"/>
      <c r="E757" s="8"/>
      <c r="F757" s="7"/>
      <c r="G757" s="5"/>
      <c r="I757" s="8"/>
    </row>
    <row r="758">
      <c r="D758" s="8"/>
      <c r="E758" s="8"/>
      <c r="F758" s="7"/>
      <c r="G758" s="5"/>
      <c r="I758" s="8"/>
    </row>
    <row r="759">
      <c r="D759" s="8"/>
      <c r="E759" s="8"/>
      <c r="F759" s="7"/>
      <c r="G759" s="5"/>
      <c r="I759" s="8"/>
    </row>
    <row r="760">
      <c r="D760" s="8"/>
      <c r="E760" s="8"/>
      <c r="F760" s="7"/>
      <c r="G760" s="5"/>
      <c r="I760" s="8"/>
    </row>
    <row r="761">
      <c r="D761" s="8"/>
      <c r="E761" s="8"/>
      <c r="F761" s="7"/>
      <c r="G761" s="5"/>
      <c r="I761" s="8"/>
    </row>
    <row r="762">
      <c r="D762" s="8"/>
      <c r="E762" s="8"/>
      <c r="F762" s="7"/>
      <c r="G762" s="5"/>
      <c r="I762" s="8"/>
    </row>
    <row r="763">
      <c r="D763" s="8"/>
      <c r="E763" s="8"/>
      <c r="F763" s="7"/>
      <c r="G763" s="5"/>
      <c r="I763" s="8"/>
    </row>
    <row r="764">
      <c r="D764" s="8"/>
      <c r="E764" s="8"/>
      <c r="F764" s="7"/>
      <c r="G764" s="5"/>
      <c r="I764" s="8"/>
    </row>
    <row r="765">
      <c r="D765" s="8"/>
      <c r="E765" s="8"/>
      <c r="F765" s="7"/>
      <c r="G765" s="5"/>
      <c r="I765" s="8"/>
    </row>
    <row r="766">
      <c r="D766" s="8"/>
      <c r="E766" s="8"/>
      <c r="F766" s="7"/>
      <c r="G766" s="5"/>
      <c r="I766" s="8"/>
    </row>
    <row r="767">
      <c r="D767" s="8"/>
      <c r="E767" s="8"/>
      <c r="F767" s="7"/>
      <c r="G767" s="5"/>
      <c r="I767" s="8"/>
    </row>
    <row r="768">
      <c r="D768" s="8"/>
      <c r="E768" s="8"/>
      <c r="F768" s="7"/>
      <c r="G768" s="5"/>
      <c r="I768" s="8"/>
    </row>
    <row r="769">
      <c r="D769" s="8"/>
      <c r="E769" s="8"/>
      <c r="F769" s="7"/>
      <c r="G769" s="5"/>
      <c r="I769" s="8"/>
    </row>
    <row r="770">
      <c r="D770" s="8"/>
      <c r="E770" s="8"/>
      <c r="F770" s="7"/>
      <c r="G770" s="5"/>
      <c r="I770" s="8"/>
    </row>
    <row r="771">
      <c r="D771" s="8"/>
      <c r="E771" s="8"/>
      <c r="F771" s="7"/>
      <c r="G771" s="5"/>
      <c r="I771" s="8"/>
    </row>
    <row r="772">
      <c r="D772" s="8"/>
      <c r="E772" s="8"/>
      <c r="F772" s="7"/>
      <c r="G772" s="5"/>
      <c r="I772" s="8"/>
    </row>
    <row r="773">
      <c r="D773" s="8"/>
      <c r="E773" s="8"/>
      <c r="F773" s="7"/>
      <c r="G773" s="5"/>
      <c r="I773" s="8"/>
    </row>
    <row r="774">
      <c r="D774" s="8"/>
      <c r="E774" s="8"/>
      <c r="F774" s="7"/>
      <c r="G774" s="5"/>
      <c r="I774" s="8"/>
    </row>
    <row r="775">
      <c r="D775" s="8"/>
      <c r="E775" s="8"/>
      <c r="F775" s="7"/>
      <c r="G775" s="5"/>
      <c r="I775" s="8"/>
    </row>
    <row r="776">
      <c r="D776" s="8"/>
      <c r="E776" s="8"/>
      <c r="F776" s="7"/>
      <c r="G776" s="5"/>
      <c r="I776" s="8"/>
    </row>
    <row r="777">
      <c r="D777" s="8"/>
      <c r="E777" s="8"/>
      <c r="F777" s="7"/>
      <c r="G777" s="5"/>
      <c r="I777" s="8"/>
    </row>
    <row r="778">
      <c r="D778" s="8"/>
      <c r="E778" s="8"/>
      <c r="F778" s="7"/>
      <c r="G778" s="5"/>
      <c r="I778" s="8"/>
    </row>
    <row r="779">
      <c r="D779" s="8"/>
      <c r="E779" s="8"/>
      <c r="F779" s="7"/>
      <c r="G779" s="5"/>
      <c r="I779" s="8"/>
    </row>
    <row r="780">
      <c r="D780" s="8"/>
      <c r="E780" s="8"/>
      <c r="F780" s="7"/>
      <c r="G780" s="5"/>
      <c r="I780" s="8"/>
    </row>
    <row r="781">
      <c r="D781" s="8"/>
      <c r="E781" s="8"/>
      <c r="F781" s="7"/>
      <c r="G781" s="5"/>
      <c r="I781" s="8"/>
    </row>
    <row r="782">
      <c r="D782" s="8"/>
      <c r="E782" s="8"/>
      <c r="F782" s="7"/>
      <c r="G782" s="5"/>
      <c r="I782" s="8"/>
    </row>
    <row r="783">
      <c r="D783" s="8"/>
      <c r="E783" s="8"/>
      <c r="F783" s="7"/>
      <c r="G783" s="5"/>
      <c r="I783" s="8"/>
    </row>
    <row r="784">
      <c r="D784" s="8"/>
      <c r="E784" s="8"/>
      <c r="F784" s="7"/>
      <c r="G784" s="5"/>
      <c r="I784" s="8"/>
    </row>
    <row r="785">
      <c r="D785" s="8"/>
      <c r="E785" s="8"/>
      <c r="F785" s="7"/>
      <c r="G785" s="5"/>
      <c r="I785" s="8"/>
    </row>
    <row r="786">
      <c r="D786" s="8"/>
      <c r="E786" s="8"/>
      <c r="F786" s="7"/>
      <c r="G786" s="5"/>
      <c r="I786" s="8"/>
    </row>
    <row r="787">
      <c r="D787" s="8"/>
      <c r="E787" s="8"/>
      <c r="F787" s="7"/>
      <c r="G787" s="5"/>
      <c r="I787" s="8"/>
    </row>
    <row r="788">
      <c r="D788" s="8"/>
      <c r="E788" s="8"/>
      <c r="F788" s="7"/>
      <c r="G788" s="5"/>
      <c r="I788" s="8"/>
    </row>
    <row r="789">
      <c r="D789" s="8"/>
      <c r="E789" s="8"/>
      <c r="F789" s="7"/>
      <c r="G789" s="5"/>
      <c r="I789" s="8"/>
    </row>
    <row r="790">
      <c r="D790" s="8"/>
      <c r="E790" s="8"/>
      <c r="F790" s="7"/>
      <c r="G790" s="5"/>
      <c r="I790" s="8"/>
    </row>
    <row r="791">
      <c r="D791" s="8"/>
      <c r="E791" s="8"/>
      <c r="F791" s="7"/>
      <c r="G791" s="5"/>
      <c r="I791" s="8"/>
    </row>
    <row r="792">
      <c r="D792" s="8"/>
      <c r="E792" s="8"/>
      <c r="F792" s="7"/>
      <c r="G792" s="5"/>
      <c r="I792" s="8"/>
    </row>
    <row r="793">
      <c r="D793" s="8"/>
      <c r="E793" s="8"/>
      <c r="F793" s="7"/>
      <c r="G793" s="5"/>
      <c r="I793" s="8"/>
    </row>
    <row r="794">
      <c r="D794" s="8"/>
      <c r="E794" s="8"/>
      <c r="F794" s="7"/>
      <c r="G794" s="5"/>
      <c r="I794" s="8"/>
    </row>
    <row r="795">
      <c r="D795" s="8"/>
      <c r="E795" s="8"/>
      <c r="F795" s="7"/>
      <c r="G795" s="5"/>
      <c r="I795" s="8"/>
    </row>
    <row r="796">
      <c r="D796" s="8"/>
      <c r="E796" s="8"/>
      <c r="F796" s="7"/>
      <c r="G796" s="5"/>
      <c r="I796" s="8"/>
    </row>
    <row r="797">
      <c r="D797" s="8"/>
      <c r="E797" s="8"/>
      <c r="F797" s="7"/>
      <c r="G797" s="5"/>
      <c r="I797" s="8"/>
    </row>
    <row r="798">
      <c r="D798" s="8"/>
      <c r="E798" s="8"/>
      <c r="F798" s="7"/>
      <c r="G798" s="5"/>
      <c r="I798" s="8"/>
    </row>
    <row r="799">
      <c r="D799" s="8"/>
      <c r="E799" s="8"/>
      <c r="F799" s="7"/>
      <c r="G799" s="5"/>
      <c r="I799" s="8"/>
    </row>
    <row r="800">
      <c r="D800" s="8"/>
      <c r="E800" s="8"/>
      <c r="F800" s="7"/>
      <c r="G800" s="5"/>
      <c r="I800" s="8"/>
    </row>
    <row r="801">
      <c r="D801" s="8"/>
      <c r="E801" s="8"/>
      <c r="F801" s="7"/>
      <c r="G801" s="5"/>
      <c r="I801" s="8"/>
    </row>
    <row r="802">
      <c r="D802" s="8"/>
      <c r="E802" s="8"/>
      <c r="F802" s="7"/>
      <c r="G802" s="5"/>
      <c r="I802" s="8"/>
    </row>
    <row r="803">
      <c r="D803" s="8"/>
      <c r="E803" s="8"/>
      <c r="F803" s="7"/>
      <c r="G803" s="5"/>
      <c r="I803" s="8"/>
    </row>
    <row r="804">
      <c r="D804" s="8"/>
      <c r="E804" s="8"/>
      <c r="F804" s="7"/>
      <c r="G804" s="5"/>
      <c r="I804" s="8"/>
    </row>
    <row r="805">
      <c r="D805" s="8"/>
      <c r="E805" s="8"/>
      <c r="F805" s="7"/>
      <c r="G805" s="5"/>
      <c r="I805" s="8"/>
    </row>
    <row r="806">
      <c r="D806" s="8"/>
      <c r="E806" s="8"/>
      <c r="F806" s="7"/>
      <c r="G806" s="5"/>
      <c r="I806" s="8"/>
    </row>
    <row r="807">
      <c r="D807" s="8"/>
      <c r="E807" s="8"/>
      <c r="F807" s="7"/>
      <c r="G807" s="5"/>
      <c r="I807" s="8"/>
    </row>
    <row r="808">
      <c r="D808" s="8"/>
      <c r="E808" s="8"/>
      <c r="F808" s="7"/>
      <c r="G808" s="5"/>
      <c r="I808" s="8"/>
    </row>
    <row r="809">
      <c r="D809" s="8"/>
      <c r="E809" s="8"/>
      <c r="F809" s="7"/>
      <c r="G809" s="5"/>
      <c r="I809" s="8"/>
    </row>
    <row r="810">
      <c r="D810" s="8"/>
      <c r="E810" s="8"/>
      <c r="F810" s="7"/>
      <c r="G810" s="5"/>
      <c r="I810" s="8"/>
    </row>
    <row r="811">
      <c r="D811" s="8"/>
      <c r="E811" s="8"/>
      <c r="F811" s="7"/>
      <c r="G811" s="5"/>
      <c r="I811" s="8"/>
    </row>
    <row r="812">
      <c r="D812" s="8"/>
      <c r="E812" s="8"/>
      <c r="F812" s="7"/>
      <c r="G812" s="5"/>
      <c r="I812" s="8"/>
    </row>
    <row r="813">
      <c r="D813" s="8"/>
      <c r="E813" s="8"/>
      <c r="F813" s="7"/>
      <c r="G813" s="5"/>
      <c r="I813" s="8"/>
    </row>
    <row r="814">
      <c r="D814" s="8"/>
      <c r="E814" s="8"/>
      <c r="F814" s="7"/>
      <c r="G814" s="5"/>
      <c r="I814" s="8"/>
    </row>
    <row r="815">
      <c r="D815" s="8"/>
      <c r="E815" s="8"/>
      <c r="F815" s="7"/>
      <c r="G815" s="5"/>
      <c r="I815" s="8"/>
    </row>
    <row r="816">
      <c r="D816" s="8"/>
      <c r="E816" s="8"/>
      <c r="F816" s="7"/>
      <c r="G816" s="5"/>
      <c r="I816" s="8"/>
    </row>
    <row r="817">
      <c r="D817" s="8"/>
      <c r="E817" s="8"/>
      <c r="F817" s="7"/>
      <c r="G817" s="5"/>
      <c r="I817" s="8"/>
    </row>
    <row r="818">
      <c r="D818" s="8"/>
      <c r="E818" s="8"/>
      <c r="F818" s="7"/>
      <c r="G818" s="5"/>
      <c r="I818" s="8"/>
    </row>
    <row r="819">
      <c r="D819" s="8"/>
      <c r="E819" s="8"/>
      <c r="F819" s="7"/>
      <c r="G819" s="5"/>
      <c r="I819" s="8"/>
    </row>
    <row r="820">
      <c r="D820" s="8"/>
      <c r="E820" s="8"/>
      <c r="F820" s="7"/>
      <c r="G820" s="5"/>
      <c r="I820" s="8"/>
    </row>
    <row r="821">
      <c r="D821" s="8"/>
      <c r="E821" s="8"/>
      <c r="F821" s="7"/>
      <c r="G821" s="5"/>
      <c r="I821" s="8"/>
    </row>
    <row r="822">
      <c r="D822" s="8"/>
      <c r="E822" s="8"/>
      <c r="F822" s="7"/>
      <c r="G822" s="5"/>
      <c r="I822" s="8"/>
    </row>
    <row r="823">
      <c r="D823" s="8"/>
      <c r="E823" s="8"/>
      <c r="F823" s="7"/>
      <c r="G823" s="5"/>
      <c r="I823" s="8"/>
    </row>
    <row r="824">
      <c r="D824" s="8"/>
      <c r="E824" s="8"/>
      <c r="F824" s="7"/>
      <c r="G824" s="5"/>
      <c r="I824" s="8"/>
    </row>
    <row r="825">
      <c r="D825" s="8"/>
      <c r="E825" s="8"/>
      <c r="F825" s="7"/>
      <c r="G825" s="5"/>
      <c r="I825" s="8"/>
    </row>
    <row r="826">
      <c r="D826" s="8"/>
      <c r="E826" s="8"/>
      <c r="F826" s="7"/>
      <c r="G826" s="5"/>
      <c r="I826" s="8"/>
    </row>
    <row r="827">
      <c r="D827" s="8"/>
      <c r="E827" s="8"/>
      <c r="F827" s="7"/>
      <c r="G827" s="5"/>
      <c r="I827" s="8"/>
    </row>
    <row r="828">
      <c r="D828" s="8"/>
      <c r="E828" s="8"/>
      <c r="F828" s="7"/>
      <c r="G828" s="5"/>
      <c r="I828" s="8"/>
    </row>
    <row r="829">
      <c r="D829" s="8"/>
      <c r="E829" s="8"/>
      <c r="F829" s="7"/>
      <c r="G829" s="5"/>
      <c r="I829" s="8"/>
    </row>
    <row r="830">
      <c r="D830" s="8"/>
      <c r="E830" s="8"/>
      <c r="F830" s="7"/>
      <c r="G830" s="5"/>
      <c r="I830" s="8"/>
    </row>
    <row r="831">
      <c r="D831" s="8"/>
      <c r="E831" s="8"/>
      <c r="F831" s="7"/>
      <c r="G831" s="5"/>
      <c r="I831" s="8"/>
    </row>
    <row r="832">
      <c r="D832" s="8"/>
      <c r="E832" s="8"/>
      <c r="F832" s="7"/>
      <c r="G832" s="5"/>
      <c r="I832" s="8"/>
    </row>
    <row r="833">
      <c r="D833" s="8"/>
      <c r="E833" s="8"/>
      <c r="F833" s="7"/>
      <c r="G833" s="5"/>
      <c r="I833" s="8"/>
    </row>
    <row r="834">
      <c r="D834" s="8"/>
      <c r="E834" s="8"/>
      <c r="F834" s="7"/>
      <c r="G834" s="5"/>
      <c r="I834" s="8"/>
    </row>
    <row r="835">
      <c r="D835" s="8"/>
      <c r="E835" s="8"/>
      <c r="F835" s="7"/>
      <c r="G835" s="5"/>
      <c r="I835" s="8"/>
    </row>
    <row r="836">
      <c r="D836" s="8"/>
      <c r="E836" s="8"/>
      <c r="F836" s="7"/>
      <c r="G836" s="5"/>
      <c r="I836" s="8"/>
    </row>
    <row r="837">
      <c r="D837" s="8"/>
      <c r="E837" s="8"/>
      <c r="F837" s="7"/>
      <c r="G837" s="5"/>
      <c r="I837" s="8"/>
    </row>
    <row r="838">
      <c r="D838" s="8"/>
      <c r="E838" s="8"/>
      <c r="F838" s="7"/>
      <c r="G838" s="5"/>
      <c r="I838" s="8"/>
    </row>
    <row r="839">
      <c r="D839" s="8"/>
      <c r="E839" s="8"/>
      <c r="F839" s="7"/>
      <c r="G839" s="5"/>
      <c r="I839" s="8"/>
    </row>
    <row r="840">
      <c r="D840" s="8"/>
      <c r="E840" s="8"/>
      <c r="F840" s="7"/>
      <c r="G840" s="5"/>
      <c r="I840" s="8"/>
    </row>
    <row r="841">
      <c r="D841" s="8"/>
      <c r="E841" s="8"/>
      <c r="F841" s="7"/>
      <c r="G841" s="5"/>
      <c r="I841" s="8"/>
    </row>
    <row r="842">
      <c r="D842" s="8"/>
      <c r="E842" s="8"/>
      <c r="F842" s="7"/>
      <c r="G842" s="5"/>
      <c r="I842" s="8"/>
    </row>
    <row r="843">
      <c r="D843" s="8"/>
      <c r="E843" s="8"/>
      <c r="F843" s="7"/>
      <c r="G843" s="5"/>
      <c r="I843" s="8"/>
    </row>
    <row r="844">
      <c r="D844" s="8"/>
      <c r="E844" s="8"/>
      <c r="F844" s="7"/>
      <c r="G844" s="5"/>
      <c r="I844" s="8"/>
    </row>
    <row r="845">
      <c r="D845" s="8"/>
      <c r="E845" s="8"/>
      <c r="F845" s="7"/>
      <c r="G845" s="5"/>
      <c r="I845" s="8"/>
    </row>
    <row r="846">
      <c r="D846" s="8"/>
      <c r="E846" s="8"/>
      <c r="F846" s="7"/>
      <c r="G846" s="5"/>
      <c r="I846" s="8"/>
    </row>
    <row r="847">
      <c r="D847" s="8"/>
      <c r="E847" s="8"/>
      <c r="F847" s="7"/>
      <c r="G847" s="5"/>
      <c r="I847" s="8"/>
    </row>
    <row r="848">
      <c r="D848" s="8"/>
      <c r="E848" s="8"/>
      <c r="F848" s="7"/>
      <c r="G848" s="5"/>
      <c r="I848" s="8"/>
    </row>
    <row r="849">
      <c r="D849" s="8"/>
      <c r="E849" s="8"/>
      <c r="F849" s="7"/>
      <c r="G849" s="5"/>
      <c r="I849" s="8"/>
    </row>
    <row r="850">
      <c r="D850" s="8"/>
      <c r="E850" s="8"/>
      <c r="F850" s="7"/>
      <c r="G850" s="5"/>
      <c r="I850" s="8"/>
    </row>
    <row r="851">
      <c r="D851" s="8"/>
      <c r="E851" s="8"/>
      <c r="F851" s="7"/>
      <c r="G851" s="5"/>
      <c r="I851" s="8"/>
    </row>
    <row r="852">
      <c r="D852" s="8"/>
      <c r="E852" s="8"/>
      <c r="F852" s="7"/>
      <c r="G852" s="5"/>
      <c r="I852" s="8"/>
    </row>
    <row r="853">
      <c r="D853" s="8"/>
      <c r="E853" s="8"/>
      <c r="F853" s="7"/>
      <c r="G853" s="5"/>
      <c r="I853" s="8"/>
    </row>
    <row r="854">
      <c r="D854" s="8"/>
      <c r="E854" s="8"/>
      <c r="F854" s="7"/>
      <c r="G854" s="5"/>
      <c r="I854" s="8"/>
    </row>
    <row r="855">
      <c r="D855" s="8"/>
      <c r="E855" s="8"/>
      <c r="F855" s="7"/>
      <c r="G855" s="5"/>
      <c r="I855" s="8"/>
    </row>
    <row r="856">
      <c r="D856" s="8"/>
      <c r="E856" s="8"/>
      <c r="F856" s="7"/>
      <c r="G856" s="5"/>
      <c r="I856" s="8"/>
    </row>
    <row r="857">
      <c r="D857" s="8"/>
      <c r="E857" s="8"/>
      <c r="F857" s="7"/>
      <c r="G857" s="5"/>
      <c r="I857" s="8"/>
    </row>
    <row r="858">
      <c r="D858" s="8"/>
      <c r="E858" s="8"/>
      <c r="F858" s="7"/>
      <c r="G858" s="5"/>
      <c r="I858" s="8"/>
    </row>
    <row r="859">
      <c r="D859" s="8"/>
      <c r="E859" s="8"/>
      <c r="F859" s="7"/>
      <c r="G859" s="5"/>
      <c r="I859" s="8"/>
    </row>
    <row r="860">
      <c r="D860" s="8"/>
      <c r="E860" s="8"/>
      <c r="F860" s="7"/>
      <c r="G860" s="5"/>
      <c r="I860" s="8"/>
    </row>
    <row r="861">
      <c r="D861" s="8"/>
      <c r="E861" s="8"/>
      <c r="F861" s="7"/>
      <c r="G861" s="5"/>
      <c r="I861" s="8"/>
    </row>
    <row r="862">
      <c r="D862" s="8"/>
      <c r="E862" s="8"/>
      <c r="F862" s="7"/>
      <c r="G862" s="5"/>
      <c r="I862" s="8"/>
    </row>
    <row r="863">
      <c r="D863" s="8"/>
      <c r="E863" s="8"/>
      <c r="F863" s="7"/>
      <c r="G863" s="5"/>
      <c r="I863" s="8"/>
    </row>
    <row r="864">
      <c r="D864" s="8"/>
      <c r="E864" s="8"/>
      <c r="F864" s="7"/>
      <c r="G864" s="5"/>
      <c r="I864" s="8"/>
    </row>
    <row r="865">
      <c r="D865" s="8"/>
      <c r="E865" s="8"/>
      <c r="F865" s="7"/>
      <c r="G865" s="5"/>
      <c r="I865" s="8"/>
    </row>
    <row r="866">
      <c r="D866" s="8"/>
      <c r="E866" s="8"/>
      <c r="F866" s="7"/>
      <c r="G866" s="5"/>
      <c r="I866" s="8"/>
    </row>
    <row r="867">
      <c r="D867" s="8"/>
      <c r="E867" s="8"/>
      <c r="F867" s="7"/>
      <c r="G867" s="5"/>
      <c r="I867" s="8"/>
    </row>
    <row r="868">
      <c r="D868" s="8"/>
      <c r="E868" s="8"/>
      <c r="F868" s="7"/>
      <c r="G868" s="5"/>
      <c r="I868" s="8"/>
    </row>
    <row r="869">
      <c r="D869" s="8"/>
      <c r="E869" s="8"/>
      <c r="F869" s="7"/>
      <c r="G869" s="5"/>
      <c r="I869" s="8"/>
    </row>
    <row r="870">
      <c r="D870" s="8"/>
      <c r="E870" s="8"/>
      <c r="F870" s="7"/>
      <c r="G870" s="5"/>
      <c r="I870" s="8"/>
    </row>
    <row r="871">
      <c r="D871" s="8"/>
      <c r="E871" s="8"/>
      <c r="F871" s="7"/>
      <c r="G871" s="5"/>
      <c r="I871" s="8"/>
    </row>
    <row r="872">
      <c r="D872" s="8"/>
      <c r="E872" s="8"/>
      <c r="F872" s="7"/>
      <c r="G872" s="5"/>
      <c r="I872" s="8"/>
    </row>
    <row r="873">
      <c r="D873" s="8"/>
      <c r="E873" s="8"/>
      <c r="F873" s="7"/>
      <c r="G873" s="5"/>
      <c r="I873" s="8"/>
    </row>
    <row r="874">
      <c r="D874" s="8"/>
      <c r="E874" s="8"/>
      <c r="F874" s="7"/>
      <c r="G874" s="5"/>
      <c r="I874" s="8"/>
    </row>
    <row r="875">
      <c r="D875" s="8"/>
      <c r="E875" s="8"/>
      <c r="F875" s="7"/>
      <c r="G875" s="5"/>
      <c r="I875" s="8"/>
    </row>
    <row r="876">
      <c r="D876" s="8"/>
      <c r="E876" s="8"/>
      <c r="F876" s="7"/>
      <c r="G876" s="5"/>
      <c r="I876" s="8"/>
    </row>
    <row r="877">
      <c r="D877" s="8"/>
      <c r="E877" s="8"/>
      <c r="F877" s="7"/>
      <c r="G877" s="5"/>
      <c r="I877" s="8"/>
    </row>
    <row r="878">
      <c r="D878" s="8"/>
      <c r="E878" s="8"/>
      <c r="F878" s="7"/>
      <c r="G878" s="5"/>
      <c r="I878" s="8"/>
    </row>
    <row r="879">
      <c r="D879" s="8"/>
      <c r="E879" s="8"/>
      <c r="F879" s="7"/>
      <c r="G879" s="5"/>
      <c r="I879" s="8"/>
    </row>
    <row r="880">
      <c r="D880" s="8"/>
      <c r="E880" s="8"/>
      <c r="F880" s="7"/>
      <c r="G880" s="5"/>
      <c r="I880" s="8"/>
    </row>
    <row r="881">
      <c r="D881" s="8"/>
      <c r="E881" s="8"/>
      <c r="F881" s="7"/>
      <c r="G881" s="5"/>
      <c r="I881" s="8"/>
    </row>
    <row r="882">
      <c r="D882" s="8"/>
      <c r="E882" s="8"/>
      <c r="F882" s="7"/>
      <c r="G882" s="5"/>
      <c r="I882" s="8"/>
    </row>
    <row r="883">
      <c r="D883" s="8"/>
      <c r="E883" s="8"/>
      <c r="F883" s="7"/>
      <c r="G883" s="5"/>
      <c r="I883" s="8"/>
    </row>
    <row r="884">
      <c r="D884" s="8"/>
      <c r="E884" s="8"/>
      <c r="F884" s="7"/>
      <c r="G884" s="5"/>
      <c r="I884" s="8"/>
    </row>
    <row r="885">
      <c r="D885" s="8"/>
      <c r="E885" s="8"/>
      <c r="F885" s="7"/>
      <c r="G885" s="5"/>
      <c r="I885" s="8"/>
    </row>
    <row r="886">
      <c r="D886" s="8"/>
      <c r="E886" s="8"/>
      <c r="F886" s="7"/>
      <c r="G886" s="5"/>
      <c r="I886" s="8"/>
    </row>
    <row r="887">
      <c r="D887" s="8"/>
      <c r="E887" s="8"/>
      <c r="F887" s="7"/>
      <c r="G887" s="5"/>
      <c r="I887" s="8"/>
    </row>
    <row r="888">
      <c r="D888" s="8"/>
      <c r="E888" s="8"/>
      <c r="F888" s="7"/>
      <c r="G888" s="5"/>
      <c r="I888" s="8"/>
    </row>
    <row r="889">
      <c r="D889" s="8"/>
      <c r="E889" s="8"/>
      <c r="F889" s="7"/>
      <c r="G889" s="5"/>
      <c r="I889" s="8"/>
    </row>
    <row r="890">
      <c r="D890" s="8"/>
      <c r="E890" s="8"/>
      <c r="F890" s="7"/>
      <c r="G890" s="5"/>
      <c r="I890" s="8"/>
    </row>
    <row r="891">
      <c r="D891" s="8"/>
      <c r="E891" s="8"/>
      <c r="F891" s="7"/>
      <c r="G891" s="5"/>
      <c r="I891" s="8"/>
    </row>
    <row r="892">
      <c r="D892" s="8"/>
      <c r="E892" s="8"/>
      <c r="F892" s="7"/>
      <c r="G892" s="5"/>
      <c r="I892" s="8"/>
    </row>
    <row r="893">
      <c r="D893" s="8"/>
      <c r="E893" s="8"/>
      <c r="F893" s="7"/>
      <c r="G893" s="5"/>
      <c r="I893" s="8"/>
    </row>
    <row r="894">
      <c r="D894" s="8"/>
      <c r="E894" s="8"/>
      <c r="F894" s="7"/>
      <c r="G894" s="5"/>
      <c r="I894" s="8"/>
    </row>
    <row r="895">
      <c r="D895" s="8"/>
      <c r="E895" s="8"/>
      <c r="F895" s="7"/>
      <c r="G895" s="5"/>
      <c r="I895" s="8"/>
    </row>
    <row r="896">
      <c r="D896" s="8"/>
      <c r="E896" s="8"/>
      <c r="F896" s="7"/>
      <c r="G896" s="5"/>
      <c r="I896" s="8"/>
    </row>
    <row r="897">
      <c r="D897" s="8"/>
      <c r="E897" s="8"/>
      <c r="F897" s="7"/>
      <c r="G897" s="5"/>
      <c r="I897" s="8"/>
    </row>
    <row r="898">
      <c r="D898" s="8"/>
      <c r="E898" s="8"/>
      <c r="F898" s="7"/>
      <c r="G898" s="5"/>
      <c r="I898" s="8"/>
    </row>
    <row r="899">
      <c r="D899" s="8"/>
      <c r="E899" s="8"/>
      <c r="F899" s="7"/>
      <c r="G899" s="5"/>
      <c r="I899" s="8"/>
    </row>
    <row r="900">
      <c r="D900" s="8"/>
      <c r="E900" s="8"/>
      <c r="F900" s="7"/>
      <c r="G900" s="5"/>
      <c r="I900" s="8"/>
    </row>
    <row r="901">
      <c r="D901" s="8"/>
      <c r="E901" s="8"/>
      <c r="F901" s="7"/>
      <c r="G901" s="5"/>
      <c r="I901" s="8"/>
    </row>
    <row r="902">
      <c r="D902" s="8"/>
      <c r="E902" s="8"/>
      <c r="F902" s="7"/>
      <c r="G902" s="5"/>
      <c r="I902" s="8"/>
    </row>
    <row r="903">
      <c r="D903" s="8"/>
      <c r="E903" s="8"/>
      <c r="F903" s="7"/>
      <c r="G903" s="5"/>
      <c r="I903" s="8"/>
    </row>
    <row r="904">
      <c r="D904" s="8"/>
      <c r="E904" s="8"/>
      <c r="F904" s="7"/>
      <c r="G904" s="5"/>
      <c r="I904" s="8"/>
    </row>
    <row r="905">
      <c r="D905" s="8"/>
      <c r="E905" s="8"/>
      <c r="F905" s="7"/>
      <c r="G905" s="5"/>
      <c r="I905" s="8"/>
    </row>
    <row r="906">
      <c r="D906" s="8"/>
      <c r="E906" s="8"/>
      <c r="F906" s="7"/>
      <c r="G906" s="5"/>
      <c r="I906" s="8"/>
    </row>
    <row r="907">
      <c r="D907" s="8"/>
      <c r="E907" s="8"/>
      <c r="F907" s="7"/>
      <c r="G907" s="5"/>
      <c r="I907" s="8"/>
    </row>
    <row r="908">
      <c r="D908" s="8"/>
      <c r="E908" s="8"/>
      <c r="F908" s="7"/>
      <c r="G908" s="5"/>
      <c r="I908" s="8"/>
    </row>
    <row r="909">
      <c r="D909" s="8"/>
      <c r="E909" s="8"/>
      <c r="F909" s="7"/>
      <c r="G909" s="5"/>
      <c r="I909" s="8"/>
    </row>
    <row r="910">
      <c r="D910" s="8"/>
      <c r="E910" s="8"/>
      <c r="F910" s="7"/>
      <c r="G910" s="5"/>
      <c r="I910" s="8"/>
    </row>
    <row r="911">
      <c r="D911" s="8"/>
      <c r="E911" s="8"/>
      <c r="F911" s="7"/>
      <c r="G911" s="5"/>
      <c r="I911" s="8"/>
    </row>
    <row r="912">
      <c r="D912" s="8"/>
      <c r="E912" s="8"/>
      <c r="F912" s="7"/>
      <c r="G912" s="5"/>
      <c r="I912" s="8"/>
    </row>
    <row r="913">
      <c r="D913" s="8"/>
      <c r="E913" s="8"/>
      <c r="F913" s="7"/>
      <c r="G913" s="5"/>
      <c r="I913" s="8"/>
    </row>
    <row r="914">
      <c r="D914" s="8"/>
      <c r="E914" s="8"/>
      <c r="F914" s="7"/>
      <c r="G914" s="5"/>
      <c r="I914" s="8"/>
    </row>
    <row r="915">
      <c r="D915" s="8"/>
      <c r="E915" s="8"/>
      <c r="F915" s="7"/>
      <c r="G915" s="5"/>
      <c r="I915" s="8"/>
    </row>
    <row r="916">
      <c r="D916" s="8"/>
      <c r="E916" s="8"/>
      <c r="F916" s="7"/>
      <c r="G916" s="5"/>
      <c r="I916" s="8"/>
    </row>
    <row r="917">
      <c r="D917" s="8"/>
      <c r="E917" s="8"/>
      <c r="F917" s="7"/>
      <c r="G917" s="5"/>
      <c r="I917" s="8"/>
    </row>
    <row r="918">
      <c r="D918" s="8"/>
      <c r="E918" s="8"/>
      <c r="F918" s="7"/>
      <c r="G918" s="5"/>
      <c r="I918" s="8"/>
    </row>
    <row r="919">
      <c r="D919" s="8"/>
      <c r="E919" s="8"/>
      <c r="F919" s="7"/>
      <c r="G919" s="5"/>
      <c r="I919" s="8"/>
    </row>
    <row r="920">
      <c r="D920" s="8"/>
      <c r="E920" s="8"/>
      <c r="F920" s="7"/>
      <c r="G920" s="5"/>
      <c r="I920" s="8"/>
    </row>
    <row r="921">
      <c r="D921" s="8"/>
      <c r="E921" s="8"/>
      <c r="F921" s="7"/>
      <c r="G921" s="5"/>
      <c r="I921" s="8"/>
    </row>
    <row r="922">
      <c r="D922" s="8"/>
      <c r="E922" s="8"/>
      <c r="F922" s="7"/>
      <c r="G922" s="5"/>
      <c r="I922" s="8"/>
    </row>
    <row r="923">
      <c r="D923" s="8"/>
      <c r="E923" s="8"/>
      <c r="F923" s="7"/>
      <c r="G923" s="5"/>
      <c r="I923" s="8"/>
    </row>
    <row r="924">
      <c r="D924" s="8"/>
      <c r="E924" s="8"/>
      <c r="F924" s="7"/>
      <c r="G924" s="5"/>
      <c r="I924" s="8"/>
    </row>
    <row r="925">
      <c r="D925" s="8"/>
      <c r="E925" s="8"/>
      <c r="F925" s="7"/>
      <c r="G925" s="5"/>
      <c r="I925" s="8"/>
    </row>
    <row r="926">
      <c r="D926" s="8"/>
      <c r="E926" s="8"/>
      <c r="F926" s="7"/>
      <c r="G926" s="5"/>
      <c r="I926" s="8"/>
    </row>
    <row r="927">
      <c r="D927" s="8"/>
      <c r="E927" s="8"/>
      <c r="F927" s="7"/>
      <c r="G927" s="5"/>
      <c r="I927" s="8"/>
    </row>
    <row r="928">
      <c r="D928" s="8"/>
      <c r="E928" s="8"/>
      <c r="F928" s="7"/>
      <c r="G928" s="5"/>
      <c r="I928" s="8"/>
    </row>
    <row r="929">
      <c r="D929" s="8"/>
      <c r="E929" s="8"/>
      <c r="F929" s="7"/>
      <c r="G929" s="5"/>
      <c r="I929" s="8"/>
    </row>
    <row r="930">
      <c r="D930" s="8"/>
      <c r="E930" s="8"/>
      <c r="F930" s="7"/>
      <c r="G930" s="5"/>
      <c r="I930" s="8"/>
    </row>
    <row r="931">
      <c r="D931" s="8"/>
      <c r="E931" s="8"/>
      <c r="F931" s="7"/>
      <c r="G931" s="5"/>
      <c r="I931" s="8"/>
    </row>
    <row r="932">
      <c r="D932" s="8"/>
      <c r="E932" s="8"/>
      <c r="F932" s="7"/>
      <c r="G932" s="5"/>
      <c r="I932" s="8"/>
    </row>
    <row r="933">
      <c r="D933" s="8"/>
      <c r="E933" s="8"/>
      <c r="F933" s="7"/>
      <c r="G933" s="5"/>
      <c r="I933" s="8"/>
    </row>
    <row r="934">
      <c r="D934" s="8"/>
      <c r="E934" s="8"/>
      <c r="F934" s="7"/>
      <c r="G934" s="5"/>
      <c r="I934" s="8"/>
    </row>
    <row r="935">
      <c r="D935" s="8"/>
      <c r="E935" s="8"/>
      <c r="F935" s="7"/>
      <c r="G935" s="5"/>
      <c r="I935" s="8"/>
    </row>
    <row r="936">
      <c r="D936" s="8"/>
      <c r="E936" s="8"/>
      <c r="F936" s="7"/>
      <c r="G936" s="5"/>
      <c r="I936" s="8"/>
    </row>
    <row r="937">
      <c r="D937" s="8"/>
      <c r="E937" s="8"/>
      <c r="F937" s="7"/>
      <c r="G937" s="5"/>
      <c r="I937" s="8"/>
    </row>
    <row r="938">
      <c r="D938" s="8"/>
      <c r="E938" s="8"/>
      <c r="F938" s="7"/>
      <c r="G938" s="5"/>
      <c r="I938" s="8"/>
    </row>
    <row r="939">
      <c r="D939" s="8"/>
      <c r="E939" s="8"/>
      <c r="F939" s="7"/>
      <c r="G939" s="5"/>
      <c r="I939" s="8"/>
    </row>
    <row r="940">
      <c r="D940" s="8"/>
      <c r="E940" s="8"/>
      <c r="F940" s="7"/>
      <c r="G940" s="5"/>
      <c r="I940" s="8"/>
    </row>
    <row r="941">
      <c r="D941" s="8"/>
      <c r="E941" s="8"/>
      <c r="F941" s="7"/>
      <c r="G941" s="5"/>
      <c r="I941" s="8"/>
    </row>
    <row r="942">
      <c r="D942" s="8"/>
      <c r="E942" s="8"/>
      <c r="F942" s="7"/>
      <c r="G942" s="5"/>
      <c r="I942" s="8"/>
    </row>
    <row r="943">
      <c r="D943" s="8"/>
      <c r="E943" s="8"/>
      <c r="F943" s="7"/>
      <c r="G943" s="5"/>
      <c r="I943" s="8"/>
    </row>
    <row r="944">
      <c r="D944" s="8"/>
      <c r="E944" s="8"/>
      <c r="F944" s="7"/>
      <c r="G944" s="5"/>
      <c r="I944" s="8"/>
    </row>
    <row r="945">
      <c r="D945" s="8"/>
      <c r="E945" s="8"/>
      <c r="F945" s="7"/>
      <c r="G945" s="5"/>
      <c r="I945" s="8"/>
    </row>
    <row r="946">
      <c r="D946" s="8"/>
      <c r="E946" s="8"/>
      <c r="F946" s="7"/>
      <c r="G946" s="5"/>
      <c r="I946" s="8"/>
    </row>
    <row r="947">
      <c r="D947" s="8"/>
      <c r="E947" s="8"/>
      <c r="F947" s="7"/>
      <c r="G947" s="5"/>
      <c r="I947" s="8"/>
    </row>
    <row r="948">
      <c r="D948" s="8"/>
      <c r="E948" s="8"/>
      <c r="F948" s="7"/>
      <c r="G948" s="5"/>
      <c r="I948" s="8"/>
    </row>
    <row r="949">
      <c r="D949" s="8"/>
      <c r="E949" s="8"/>
      <c r="F949" s="7"/>
      <c r="G949" s="5"/>
      <c r="I949" s="8"/>
    </row>
    <row r="950">
      <c r="D950" s="8"/>
      <c r="E950" s="8"/>
      <c r="F950" s="7"/>
      <c r="G950" s="5"/>
      <c r="I950" s="8"/>
    </row>
    <row r="951">
      <c r="D951" s="8"/>
      <c r="E951" s="8"/>
      <c r="F951" s="7"/>
      <c r="G951" s="5"/>
      <c r="I951" s="8"/>
    </row>
    <row r="952">
      <c r="D952" s="8"/>
      <c r="E952" s="8"/>
      <c r="F952" s="7"/>
      <c r="G952" s="5"/>
      <c r="I952" s="8"/>
    </row>
    <row r="953">
      <c r="D953" s="8"/>
      <c r="E953" s="8"/>
      <c r="F953" s="7"/>
      <c r="G953" s="5"/>
      <c r="I953" s="8"/>
    </row>
    <row r="954">
      <c r="D954" s="8"/>
      <c r="E954" s="8"/>
      <c r="F954" s="7"/>
      <c r="G954" s="5"/>
      <c r="I954" s="8"/>
    </row>
    <row r="955">
      <c r="D955" s="8"/>
      <c r="E955" s="8"/>
      <c r="F955" s="7"/>
      <c r="G955" s="5"/>
      <c r="I955" s="8"/>
    </row>
    <row r="956">
      <c r="D956" s="8"/>
      <c r="E956" s="8"/>
      <c r="F956" s="7"/>
      <c r="G956" s="5"/>
      <c r="I956" s="8"/>
    </row>
    <row r="957">
      <c r="D957" s="8"/>
      <c r="E957" s="8"/>
      <c r="F957" s="7"/>
      <c r="G957" s="5"/>
      <c r="I957" s="8"/>
    </row>
    <row r="958">
      <c r="D958" s="8"/>
      <c r="E958" s="8"/>
      <c r="F958" s="7"/>
      <c r="G958" s="5"/>
      <c r="I958" s="8"/>
    </row>
    <row r="959">
      <c r="D959" s="8"/>
      <c r="E959" s="8"/>
      <c r="F959" s="7"/>
      <c r="G959" s="5"/>
      <c r="I959" s="8"/>
    </row>
    <row r="960">
      <c r="D960" s="8"/>
      <c r="E960" s="8"/>
      <c r="F960" s="7"/>
      <c r="G960" s="5"/>
      <c r="I960" s="8"/>
    </row>
    <row r="961">
      <c r="D961" s="8"/>
      <c r="E961" s="8"/>
      <c r="F961" s="7"/>
      <c r="G961" s="5"/>
      <c r="I961" s="8"/>
    </row>
    <row r="962">
      <c r="D962" s="8"/>
      <c r="E962" s="8"/>
      <c r="F962" s="7"/>
      <c r="G962" s="5"/>
      <c r="I962" s="8"/>
    </row>
    <row r="963">
      <c r="D963" s="8"/>
      <c r="E963" s="8"/>
      <c r="F963" s="7"/>
      <c r="G963" s="5"/>
      <c r="I963" s="8"/>
    </row>
    <row r="964">
      <c r="D964" s="8"/>
      <c r="E964" s="8"/>
      <c r="F964" s="7"/>
      <c r="G964" s="5"/>
      <c r="I964" s="8"/>
    </row>
    <row r="965">
      <c r="D965" s="8"/>
      <c r="E965" s="8"/>
      <c r="F965" s="7"/>
      <c r="G965" s="5"/>
      <c r="I965" s="8"/>
    </row>
    <row r="966">
      <c r="D966" s="8"/>
      <c r="E966" s="8"/>
      <c r="F966" s="7"/>
      <c r="G966" s="5"/>
      <c r="I966" s="8"/>
    </row>
    <row r="967">
      <c r="D967" s="8"/>
      <c r="E967" s="8"/>
      <c r="F967" s="7"/>
      <c r="G967" s="5"/>
      <c r="I967" s="8"/>
    </row>
    <row r="968">
      <c r="D968" s="8"/>
      <c r="E968" s="8"/>
      <c r="F968" s="7"/>
      <c r="G968" s="5"/>
      <c r="I968" s="8"/>
    </row>
    <row r="969">
      <c r="D969" s="8"/>
      <c r="E969" s="8"/>
      <c r="F969" s="7"/>
      <c r="G969" s="5"/>
      <c r="I969" s="8"/>
    </row>
    <row r="970">
      <c r="D970" s="8"/>
      <c r="E970" s="8"/>
      <c r="F970" s="7"/>
      <c r="G970" s="5"/>
      <c r="I970" s="8"/>
    </row>
    <row r="971">
      <c r="D971" s="8"/>
      <c r="E971" s="8"/>
      <c r="F971" s="7"/>
      <c r="G971" s="5"/>
      <c r="I971" s="8"/>
    </row>
    <row r="972">
      <c r="D972" s="8"/>
      <c r="E972" s="8"/>
      <c r="F972" s="7"/>
      <c r="G972" s="5"/>
      <c r="I972" s="8"/>
    </row>
    <row r="973">
      <c r="D973" s="8"/>
      <c r="E973" s="8"/>
      <c r="F973" s="7"/>
      <c r="G973" s="5"/>
      <c r="I973" s="8"/>
    </row>
    <row r="974">
      <c r="D974" s="8"/>
      <c r="E974" s="8"/>
      <c r="F974" s="7"/>
      <c r="G974" s="5"/>
      <c r="I974" s="8"/>
    </row>
    <row r="975">
      <c r="D975" s="8"/>
      <c r="E975" s="8"/>
      <c r="F975" s="7"/>
      <c r="G975" s="5"/>
      <c r="I975" s="8"/>
    </row>
    <row r="976">
      <c r="D976" s="8"/>
      <c r="E976" s="8"/>
      <c r="F976" s="7"/>
      <c r="G976" s="5"/>
      <c r="I976" s="8"/>
    </row>
    <row r="977">
      <c r="D977" s="8"/>
      <c r="E977" s="8"/>
      <c r="F977" s="7"/>
      <c r="G977" s="5"/>
      <c r="I977" s="8"/>
    </row>
    <row r="978">
      <c r="D978" s="8"/>
      <c r="E978" s="8"/>
      <c r="F978" s="7"/>
      <c r="G978" s="5"/>
      <c r="I978" s="8"/>
    </row>
    <row r="979">
      <c r="D979" s="8"/>
      <c r="E979" s="8"/>
      <c r="F979" s="7"/>
      <c r="G979" s="5"/>
      <c r="I979" s="8"/>
    </row>
    <row r="980">
      <c r="D980" s="8"/>
      <c r="E980" s="8"/>
      <c r="F980" s="7"/>
      <c r="G980" s="5"/>
      <c r="I980" s="8"/>
    </row>
    <row r="981">
      <c r="D981" s="8"/>
      <c r="E981" s="8"/>
      <c r="F981" s="7"/>
      <c r="G981" s="5"/>
      <c r="I981" s="8"/>
    </row>
    <row r="982">
      <c r="D982" s="8"/>
      <c r="E982" s="8"/>
      <c r="F982" s="7"/>
      <c r="G982" s="5"/>
      <c r="I982" s="8"/>
    </row>
    <row r="983">
      <c r="D983" s="8"/>
      <c r="E983" s="8"/>
      <c r="F983" s="7"/>
      <c r="G983" s="5"/>
      <c r="I983" s="8"/>
    </row>
    <row r="984">
      <c r="D984" s="8"/>
      <c r="E984" s="8"/>
      <c r="F984" s="7"/>
      <c r="G984" s="5"/>
      <c r="I984" s="8"/>
    </row>
    <row r="985">
      <c r="D985" s="8"/>
      <c r="E985" s="8"/>
      <c r="F985" s="7"/>
      <c r="G985" s="5"/>
      <c r="I985" s="8"/>
    </row>
    <row r="986">
      <c r="D986" s="8"/>
      <c r="E986" s="8"/>
      <c r="F986" s="7"/>
      <c r="G986" s="5"/>
      <c r="I986" s="8"/>
    </row>
    <row r="987">
      <c r="D987" s="8"/>
      <c r="E987" s="8"/>
      <c r="F987" s="7"/>
      <c r="G987" s="5"/>
      <c r="I987" s="8"/>
    </row>
    <row r="988">
      <c r="D988" s="8"/>
      <c r="E988" s="8"/>
      <c r="F988" s="7"/>
      <c r="G988" s="5"/>
      <c r="I988" s="8"/>
    </row>
    <row r="989">
      <c r="D989" s="8"/>
      <c r="E989" s="8"/>
      <c r="F989" s="7"/>
      <c r="G989" s="5"/>
      <c r="I989" s="8"/>
    </row>
    <row r="990">
      <c r="D990" s="8"/>
      <c r="E990" s="8"/>
      <c r="F990" s="7"/>
      <c r="G990" s="5"/>
      <c r="I990" s="8"/>
    </row>
    <row r="991">
      <c r="D991" s="8"/>
      <c r="E991" s="8"/>
      <c r="F991" s="7"/>
      <c r="G991" s="5"/>
      <c r="I991" s="8"/>
    </row>
    <row r="992">
      <c r="D992" s="8"/>
      <c r="E992" s="8"/>
      <c r="F992" s="7"/>
      <c r="G992" s="5"/>
      <c r="I992" s="8"/>
    </row>
    <row r="993">
      <c r="D993" s="8"/>
      <c r="E993" s="8"/>
      <c r="F993" s="7"/>
      <c r="G993" s="5"/>
      <c r="I993" s="8"/>
    </row>
    <row r="994">
      <c r="D994" s="8"/>
      <c r="E994" s="8"/>
      <c r="F994" s="7"/>
      <c r="G994" s="5"/>
      <c r="I994" s="8"/>
    </row>
    <row r="995">
      <c r="D995" s="8"/>
      <c r="E995" s="8"/>
      <c r="F995" s="7"/>
      <c r="G995" s="5"/>
      <c r="I995" s="8"/>
    </row>
    <row r="996">
      <c r="D996" s="8"/>
      <c r="E996" s="8"/>
      <c r="F996" s="7"/>
      <c r="G996" s="5"/>
      <c r="I996" s="8"/>
    </row>
    <row r="997">
      <c r="D997" s="8"/>
      <c r="E997" s="8"/>
      <c r="F997" s="7"/>
      <c r="G997" s="5"/>
      <c r="I997" s="8"/>
    </row>
    <row r="998">
      <c r="D998" s="8"/>
      <c r="E998" s="8"/>
      <c r="F998" s="7"/>
      <c r="G998" s="5"/>
      <c r="I998" s="8"/>
    </row>
    <row r="999">
      <c r="D999" s="8"/>
      <c r="E999" s="8"/>
      <c r="F999" s="7"/>
      <c r="G999" s="5"/>
      <c r="I999" s="8"/>
    </row>
    <row r="1000">
      <c r="D1000" s="8"/>
      <c r="E1000" s="8"/>
      <c r="F1000" s="7"/>
      <c r="G1000" s="5"/>
      <c r="I1000" s="8"/>
    </row>
  </sheetData>
  <mergeCells count="5">
    <mergeCell ref="A1:B1"/>
    <mergeCell ref="I1:J1"/>
    <mergeCell ref="A6:B6"/>
    <mergeCell ref="I6:J6"/>
    <mergeCell ref="I10:J10"/>
  </mergeCells>
  <dataValidations>
    <dataValidation type="list" allowBlank="1" showErrorMessage="1" sqref="E2:E1000">
      <formula1>"Mercado,Farmácia,Transporte,Gasolina,Aluguel,Internet,Luz,Saúde,Lazer,Ensino,Academia,Assinaturas,Qtal,Outros"</formula1>
    </dataValidation>
    <dataValidation type="list" allowBlank="1" showErrorMessage="1" sqref="D2:D1000 I18:I1000">
      <formula1>"Lauro,Nayara"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1.38"/>
  </cols>
  <sheetData>
    <row r="1">
      <c r="A1" s="1" t="s">
        <v>0</v>
      </c>
      <c r="D1" s="1" t="s">
        <v>1</v>
      </c>
      <c r="E1" s="1" t="s">
        <v>2</v>
      </c>
      <c r="F1" s="2" t="s">
        <v>3</v>
      </c>
      <c r="G1" s="1" t="s">
        <v>4</v>
      </c>
      <c r="I1" s="1" t="s">
        <v>5</v>
      </c>
    </row>
    <row r="2">
      <c r="A2" s="1" t="s">
        <v>6</v>
      </c>
      <c r="B2" s="9">
        <v>9892.38</v>
      </c>
      <c r="D2" s="1" t="s">
        <v>9</v>
      </c>
      <c r="E2" s="1" t="s">
        <v>46</v>
      </c>
      <c r="F2" s="1" t="s">
        <v>600</v>
      </c>
      <c r="G2" s="4">
        <v>86.0</v>
      </c>
      <c r="I2" s="1" t="s">
        <v>6</v>
      </c>
      <c r="J2" s="5">
        <f>SUMIF(D2:D1000,A2,G2:G1000)</f>
        <v>9462.97</v>
      </c>
    </row>
    <row r="3">
      <c r="A3" s="1" t="s">
        <v>9</v>
      </c>
      <c r="B3" s="9">
        <v>3262.12</v>
      </c>
      <c r="D3" s="1" t="s">
        <v>9</v>
      </c>
      <c r="E3" s="1" t="s">
        <v>18</v>
      </c>
      <c r="F3" s="1" t="s">
        <v>200</v>
      </c>
      <c r="G3" s="4">
        <v>11.8</v>
      </c>
      <c r="I3" s="1" t="s">
        <v>9</v>
      </c>
      <c r="J3" s="5">
        <f>SUMIF(D$2:D1000,A3,G$2:G1000)</f>
        <v>2417.14</v>
      </c>
    </row>
    <row r="4">
      <c r="A4" s="1" t="s">
        <v>11</v>
      </c>
      <c r="B4" s="5">
        <f>SUM(B2:B3)</f>
        <v>13154.5</v>
      </c>
      <c r="D4" s="1" t="s">
        <v>9</v>
      </c>
      <c r="E4" s="1" t="s">
        <v>285</v>
      </c>
      <c r="F4" s="1" t="s">
        <v>601</v>
      </c>
      <c r="G4" s="4">
        <v>170.71</v>
      </c>
      <c r="I4" s="1" t="s">
        <v>11</v>
      </c>
      <c r="J4" s="5">
        <f>SUM(J2:J3)</f>
        <v>11880.11</v>
      </c>
    </row>
    <row r="5">
      <c r="D5" s="1" t="s">
        <v>9</v>
      </c>
      <c r="E5" s="1" t="s">
        <v>135</v>
      </c>
      <c r="F5" s="2" t="s">
        <v>602</v>
      </c>
      <c r="G5" s="4">
        <v>305.48</v>
      </c>
    </row>
    <row r="6">
      <c r="A6" s="1" t="s">
        <v>14</v>
      </c>
      <c r="D6" s="1" t="s">
        <v>9</v>
      </c>
      <c r="E6" s="1" t="s">
        <v>25</v>
      </c>
      <c r="F6" s="2" t="s">
        <v>59</v>
      </c>
      <c r="G6" s="4">
        <v>78.74</v>
      </c>
      <c r="I6" s="1" t="s">
        <v>16</v>
      </c>
    </row>
    <row r="7">
      <c r="A7" s="1" t="s">
        <v>6</v>
      </c>
      <c r="B7" s="6">
        <f>B2/B4</f>
        <v>0.7520148998</v>
      </c>
      <c r="D7" s="1" t="s">
        <v>9</v>
      </c>
      <c r="E7" s="1" t="s">
        <v>163</v>
      </c>
      <c r="F7" s="2" t="s">
        <v>209</v>
      </c>
      <c r="G7" s="4">
        <v>10.15</v>
      </c>
      <c r="I7" s="1" t="s">
        <v>6</v>
      </c>
      <c r="J7" s="6">
        <f>J2/J4</f>
        <v>0.7965389209</v>
      </c>
    </row>
    <row r="8">
      <c r="A8" s="1" t="s">
        <v>9</v>
      </c>
      <c r="B8" s="6">
        <f>B3/B4</f>
        <v>0.2479851002</v>
      </c>
      <c r="D8" s="1" t="s">
        <v>9</v>
      </c>
      <c r="E8" s="1" t="s">
        <v>163</v>
      </c>
      <c r="F8" s="2" t="s">
        <v>209</v>
      </c>
      <c r="G8" s="4">
        <v>3.57</v>
      </c>
      <c r="I8" s="1" t="s">
        <v>9</v>
      </c>
      <c r="J8" s="6">
        <f>J3/J4</f>
        <v>0.2034610791</v>
      </c>
    </row>
    <row r="9">
      <c r="D9" s="1" t="s">
        <v>9</v>
      </c>
      <c r="E9" s="1" t="s">
        <v>18</v>
      </c>
      <c r="F9" s="2" t="s">
        <v>462</v>
      </c>
      <c r="G9" s="4">
        <v>22.9</v>
      </c>
    </row>
    <row r="10">
      <c r="D10" s="1" t="s">
        <v>9</v>
      </c>
      <c r="E10" s="1" t="s">
        <v>285</v>
      </c>
      <c r="F10" s="2" t="s">
        <v>603</v>
      </c>
      <c r="G10" s="4">
        <v>19.4</v>
      </c>
      <c r="I10" s="1" t="s">
        <v>22</v>
      </c>
    </row>
    <row r="11">
      <c r="D11" s="1" t="s">
        <v>9</v>
      </c>
      <c r="E11" s="1" t="s">
        <v>57</v>
      </c>
      <c r="F11" s="2" t="s">
        <v>604</v>
      </c>
      <c r="G11" s="4">
        <v>1.98</v>
      </c>
      <c r="I11" s="1" t="s">
        <v>6</v>
      </c>
      <c r="J11" s="5">
        <f>J4*B7</f>
        <v>8934.019732</v>
      </c>
    </row>
    <row r="12">
      <c r="D12" s="1" t="s">
        <v>9</v>
      </c>
      <c r="E12" s="1" t="s">
        <v>163</v>
      </c>
      <c r="F12" s="2" t="s">
        <v>209</v>
      </c>
      <c r="G12" s="4">
        <v>17.42</v>
      </c>
      <c r="I12" s="1" t="s">
        <v>9</v>
      </c>
      <c r="J12" s="5">
        <f>J4*B8</f>
        <v>2946.090268</v>
      </c>
    </row>
    <row r="13">
      <c r="D13" s="1" t="s">
        <v>9</v>
      </c>
      <c r="E13" s="1" t="s">
        <v>285</v>
      </c>
      <c r="F13" s="2" t="s">
        <v>605</v>
      </c>
      <c r="G13" s="4">
        <v>14.28</v>
      </c>
    </row>
    <row r="14">
      <c r="D14" s="1" t="s">
        <v>9</v>
      </c>
      <c r="E14" s="1" t="s">
        <v>163</v>
      </c>
      <c r="F14" s="2" t="s">
        <v>209</v>
      </c>
      <c r="G14" s="4">
        <v>2.51</v>
      </c>
      <c r="I14" s="1" t="s">
        <v>26</v>
      </c>
      <c r="J14" s="8" t="str">
        <f>if(J2&lt;J11,A2,A3)</f>
        <v>Nayara</v>
      </c>
    </row>
    <row r="15">
      <c r="D15" s="1" t="s">
        <v>9</v>
      </c>
      <c r="E15" s="1" t="s">
        <v>163</v>
      </c>
      <c r="F15" s="2" t="s">
        <v>209</v>
      </c>
      <c r="G15" s="4">
        <v>2.32</v>
      </c>
      <c r="I15" s="1" t="s">
        <v>27</v>
      </c>
      <c r="J15" s="5">
        <f>IF(J14=A3, abs(J11-J2)-SUMIF(I$18:I1000,A3,J$18:J1000),abs(J11-J2)-SUMIF(I$18:I1000,A2,J$18:J1000))</f>
        <v>834.4102682</v>
      </c>
    </row>
    <row r="16">
      <c r="D16" s="1" t="s">
        <v>9</v>
      </c>
      <c r="E16" s="1" t="s">
        <v>163</v>
      </c>
      <c r="F16" s="2" t="s">
        <v>209</v>
      </c>
      <c r="G16" s="4">
        <v>12.13</v>
      </c>
    </row>
    <row r="17">
      <c r="D17" s="1" t="s">
        <v>9</v>
      </c>
      <c r="E17" s="1" t="s">
        <v>285</v>
      </c>
      <c r="F17" s="2" t="s">
        <v>606</v>
      </c>
      <c r="G17" s="4">
        <v>16.0</v>
      </c>
      <c r="I17" s="1" t="s">
        <v>35</v>
      </c>
      <c r="J17" s="1" t="s">
        <v>36</v>
      </c>
    </row>
    <row r="18">
      <c r="D18" s="1" t="s">
        <v>9</v>
      </c>
      <c r="E18" s="1" t="s">
        <v>285</v>
      </c>
      <c r="F18" s="2" t="s">
        <v>433</v>
      </c>
      <c r="G18" s="4">
        <v>7.7</v>
      </c>
      <c r="I18" s="1" t="s">
        <v>9</v>
      </c>
      <c r="J18" s="1">
        <v>-1105.46</v>
      </c>
    </row>
    <row r="19">
      <c r="D19" s="1" t="s">
        <v>9</v>
      </c>
      <c r="E19" s="1" t="s">
        <v>33</v>
      </c>
      <c r="F19" s="2" t="s">
        <v>607</v>
      </c>
      <c r="G19" s="4">
        <v>120.44</v>
      </c>
      <c r="I19" s="1" t="s">
        <v>9</v>
      </c>
      <c r="J19" s="1">
        <v>800.0</v>
      </c>
    </row>
    <row r="20">
      <c r="D20" s="1" t="s">
        <v>9</v>
      </c>
      <c r="E20" s="1" t="s">
        <v>33</v>
      </c>
      <c r="F20" s="1" t="s">
        <v>608</v>
      </c>
      <c r="G20" s="4">
        <v>269.25</v>
      </c>
      <c r="I20" s="8"/>
    </row>
    <row r="21">
      <c r="D21" s="1" t="s">
        <v>9</v>
      </c>
      <c r="E21" s="1" t="s">
        <v>18</v>
      </c>
      <c r="F21" s="2" t="s">
        <v>305</v>
      </c>
      <c r="G21" s="4">
        <v>9.99</v>
      </c>
      <c r="I21" s="8"/>
    </row>
    <row r="22">
      <c r="D22" s="1" t="s">
        <v>9</v>
      </c>
      <c r="E22" s="1" t="s">
        <v>33</v>
      </c>
      <c r="F22" s="2" t="s">
        <v>609</v>
      </c>
      <c r="G22" s="4">
        <v>179.14</v>
      </c>
      <c r="I22" s="8"/>
    </row>
    <row r="23">
      <c r="D23" s="1" t="s">
        <v>9</v>
      </c>
      <c r="E23" s="1" t="s">
        <v>33</v>
      </c>
      <c r="F23" s="2" t="s">
        <v>610</v>
      </c>
      <c r="G23" s="4">
        <v>127.1</v>
      </c>
      <c r="I23" s="8"/>
    </row>
    <row r="24">
      <c r="D24" s="1" t="s">
        <v>9</v>
      </c>
      <c r="E24" s="1" t="s">
        <v>33</v>
      </c>
      <c r="F24" s="2" t="s">
        <v>611</v>
      </c>
      <c r="G24" s="4">
        <v>149.99</v>
      </c>
      <c r="I24" s="8"/>
    </row>
    <row r="25">
      <c r="D25" s="1" t="s">
        <v>9</v>
      </c>
      <c r="E25" s="1" t="s">
        <v>33</v>
      </c>
      <c r="F25" s="2" t="s">
        <v>612</v>
      </c>
      <c r="G25" s="4">
        <v>46.6</v>
      </c>
      <c r="I25" s="8"/>
    </row>
    <row r="26">
      <c r="D26" s="1" t="s">
        <v>9</v>
      </c>
      <c r="E26" s="1" t="s">
        <v>163</v>
      </c>
      <c r="F26" s="2" t="s">
        <v>209</v>
      </c>
      <c r="G26" s="4">
        <v>2.35</v>
      </c>
      <c r="I26" s="8"/>
    </row>
    <row r="27">
      <c r="D27" s="1" t="s">
        <v>9</v>
      </c>
      <c r="E27" s="1" t="s">
        <v>163</v>
      </c>
      <c r="F27" s="2" t="s">
        <v>209</v>
      </c>
      <c r="G27" s="4">
        <v>3.53</v>
      </c>
      <c r="I27" s="8"/>
    </row>
    <row r="28">
      <c r="D28" s="1" t="s">
        <v>9</v>
      </c>
      <c r="E28" s="1" t="s">
        <v>285</v>
      </c>
      <c r="F28" s="2" t="s">
        <v>280</v>
      </c>
      <c r="G28" s="4">
        <v>7.0</v>
      </c>
      <c r="I28" s="8"/>
    </row>
    <row r="29">
      <c r="C29" s="1" t="s">
        <v>613</v>
      </c>
      <c r="D29" s="1" t="s">
        <v>9</v>
      </c>
      <c r="E29" s="1" t="s">
        <v>163</v>
      </c>
      <c r="F29" s="2" t="s">
        <v>209</v>
      </c>
      <c r="G29" s="4">
        <v>1.18</v>
      </c>
      <c r="I29" s="8"/>
    </row>
    <row r="30">
      <c r="D30" s="1" t="s">
        <v>9</v>
      </c>
      <c r="E30" s="1" t="s">
        <v>25</v>
      </c>
      <c r="F30" s="2" t="s">
        <v>59</v>
      </c>
      <c r="G30" s="4">
        <v>26.19</v>
      </c>
      <c r="I30" s="8"/>
    </row>
    <row r="31">
      <c r="D31" s="1" t="s">
        <v>9</v>
      </c>
      <c r="E31" s="1" t="s">
        <v>285</v>
      </c>
      <c r="F31" s="2" t="s">
        <v>614</v>
      </c>
      <c r="G31" s="4">
        <v>70.0</v>
      </c>
      <c r="I31" s="8"/>
    </row>
    <row r="32">
      <c r="D32" s="1" t="s">
        <v>9</v>
      </c>
      <c r="E32" s="1" t="s">
        <v>7</v>
      </c>
      <c r="F32" s="2" t="s">
        <v>151</v>
      </c>
      <c r="G32" s="4">
        <v>7.19</v>
      </c>
      <c r="I32" s="8"/>
    </row>
    <row r="33">
      <c r="D33" s="1" t="s">
        <v>9</v>
      </c>
      <c r="E33" s="1" t="s">
        <v>285</v>
      </c>
      <c r="F33" s="2" t="s">
        <v>155</v>
      </c>
      <c r="G33" s="4">
        <v>49.98</v>
      </c>
      <c r="I33" s="8"/>
    </row>
    <row r="34">
      <c r="D34" s="1" t="s">
        <v>9</v>
      </c>
      <c r="E34" s="1" t="s">
        <v>163</v>
      </c>
      <c r="F34" s="2" t="s">
        <v>209</v>
      </c>
      <c r="G34" s="4">
        <v>2.43</v>
      </c>
      <c r="I34" s="8"/>
    </row>
    <row r="35">
      <c r="D35" s="1" t="s">
        <v>9</v>
      </c>
      <c r="E35" s="1" t="s">
        <v>7</v>
      </c>
      <c r="F35" s="2" t="s">
        <v>151</v>
      </c>
      <c r="G35" s="4">
        <v>91.0</v>
      </c>
      <c r="I35" s="8"/>
    </row>
    <row r="36">
      <c r="D36" s="1" t="s">
        <v>9</v>
      </c>
      <c r="E36" s="1" t="s">
        <v>285</v>
      </c>
      <c r="F36" s="2" t="s">
        <v>615</v>
      </c>
      <c r="G36" s="4">
        <v>22.0</v>
      </c>
      <c r="I36" s="8"/>
    </row>
    <row r="37">
      <c r="D37" s="1" t="s">
        <v>9</v>
      </c>
      <c r="E37" s="1" t="s">
        <v>33</v>
      </c>
      <c r="F37" s="2" t="s">
        <v>616</v>
      </c>
      <c r="G37" s="4">
        <v>9.0</v>
      </c>
      <c r="I37" s="8"/>
    </row>
    <row r="38">
      <c r="D38" s="1" t="s">
        <v>9</v>
      </c>
      <c r="E38" s="1" t="s">
        <v>163</v>
      </c>
      <c r="F38" s="2" t="s">
        <v>209</v>
      </c>
      <c r="G38" s="4">
        <v>5.78</v>
      </c>
      <c r="I38" s="8"/>
    </row>
    <row r="39">
      <c r="D39" s="1" t="s">
        <v>9</v>
      </c>
      <c r="E39" s="1" t="s">
        <v>33</v>
      </c>
      <c r="F39" s="2" t="s">
        <v>617</v>
      </c>
      <c r="G39" s="4">
        <v>223.3</v>
      </c>
      <c r="I39" s="8"/>
    </row>
    <row r="40">
      <c r="D40" s="1" t="s">
        <v>9</v>
      </c>
      <c r="E40" s="1" t="s">
        <v>33</v>
      </c>
      <c r="F40" s="2" t="s">
        <v>618</v>
      </c>
      <c r="G40" s="4">
        <v>105.0</v>
      </c>
      <c r="I40" s="8"/>
    </row>
    <row r="41">
      <c r="D41" s="1" t="s">
        <v>9</v>
      </c>
      <c r="E41" s="1" t="s">
        <v>163</v>
      </c>
      <c r="F41" s="2" t="s">
        <v>209</v>
      </c>
      <c r="G41" s="4">
        <v>2.32</v>
      </c>
      <c r="I41" s="8"/>
    </row>
    <row r="42">
      <c r="D42" s="1" t="s">
        <v>9</v>
      </c>
      <c r="E42" s="1" t="s">
        <v>163</v>
      </c>
      <c r="F42" s="2" t="s">
        <v>209</v>
      </c>
      <c r="G42" s="4">
        <v>3.49</v>
      </c>
      <c r="I42" s="8"/>
    </row>
    <row r="43">
      <c r="C43" s="1" t="s">
        <v>619</v>
      </c>
      <c r="D43" s="1" t="s">
        <v>9</v>
      </c>
      <c r="E43" s="1" t="s">
        <v>163</v>
      </c>
      <c r="F43" s="2" t="s">
        <v>209</v>
      </c>
      <c r="G43" s="4">
        <v>2.47</v>
      </c>
      <c r="I43" s="8"/>
    </row>
    <row r="44">
      <c r="D44" s="1" t="s">
        <v>9</v>
      </c>
      <c r="E44" s="1" t="s">
        <v>284</v>
      </c>
      <c r="F44" s="2" t="s">
        <v>620</v>
      </c>
      <c r="G44" s="4">
        <v>64.98</v>
      </c>
      <c r="I44" s="8"/>
    </row>
    <row r="45">
      <c r="D45" s="1" t="s">
        <v>9</v>
      </c>
      <c r="E45" s="1" t="s">
        <v>284</v>
      </c>
      <c r="F45" s="2" t="s">
        <v>621</v>
      </c>
      <c r="G45" s="4">
        <v>32.35</v>
      </c>
      <c r="I45" s="8"/>
    </row>
    <row r="46">
      <c r="D46" s="1" t="s">
        <v>6</v>
      </c>
      <c r="E46" s="1" t="s">
        <v>135</v>
      </c>
      <c r="F46" s="2" t="s">
        <v>439</v>
      </c>
      <c r="G46" s="4">
        <v>58.45</v>
      </c>
      <c r="I46" s="8"/>
    </row>
    <row r="47">
      <c r="D47" s="1" t="s">
        <v>6</v>
      </c>
      <c r="E47" s="1" t="s">
        <v>62</v>
      </c>
      <c r="F47" s="7"/>
      <c r="G47" s="4">
        <v>210.0</v>
      </c>
      <c r="I47" s="8"/>
    </row>
    <row r="48">
      <c r="D48" s="1" t="s">
        <v>6</v>
      </c>
      <c r="E48" s="1" t="s">
        <v>33</v>
      </c>
      <c r="F48" s="2" t="s">
        <v>622</v>
      </c>
      <c r="G48" s="4">
        <v>38.18</v>
      </c>
      <c r="I48" s="8"/>
    </row>
    <row r="49">
      <c r="D49" s="1" t="s">
        <v>6</v>
      </c>
      <c r="E49" s="1" t="s">
        <v>33</v>
      </c>
      <c r="F49" s="2" t="s">
        <v>623</v>
      </c>
      <c r="G49" s="4">
        <v>66.66</v>
      </c>
      <c r="I49" s="8"/>
    </row>
    <row r="50">
      <c r="D50" s="1" t="s">
        <v>6</v>
      </c>
      <c r="E50" s="1" t="s">
        <v>18</v>
      </c>
      <c r="F50" s="7"/>
      <c r="G50" s="4">
        <v>7.1</v>
      </c>
      <c r="I50" s="8"/>
    </row>
    <row r="51">
      <c r="D51" s="1" t="s">
        <v>6</v>
      </c>
      <c r="E51" s="1" t="s">
        <v>285</v>
      </c>
      <c r="F51" s="2" t="s">
        <v>624</v>
      </c>
      <c r="G51" s="4">
        <v>198.0</v>
      </c>
      <c r="I51" s="8"/>
    </row>
    <row r="52">
      <c r="D52" s="1" t="s">
        <v>6</v>
      </c>
      <c r="E52" s="1" t="s">
        <v>7</v>
      </c>
      <c r="F52" s="7"/>
      <c r="G52" s="4">
        <v>198.61</v>
      </c>
      <c r="I52" s="8"/>
    </row>
    <row r="53">
      <c r="D53" s="1" t="s">
        <v>6</v>
      </c>
      <c r="E53" s="1" t="s">
        <v>28</v>
      </c>
      <c r="F53" s="7"/>
      <c r="G53" s="4">
        <v>100.0</v>
      </c>
      <c r="I53" s="8"/>
    </row>
    <row r="54">
      <c r="D54" s="1" t="s">
        <v>6</v>
      </c>
      <c r="E54" s="1" t="s">
        <v>7</v>
      </c>
      <c r="F54" s="7"/>
      <c r="G54" s="4">
        <v>186.79</v>
      </c>
      <c r="I54" s="8"/>
    </row>
    <row r="55">
      <c r="D55" s="1" t="s">
        <v>6</v>
      </c>
      <c r="E55" s="1" t="s">
        <v>18</v>
      </c>
      <c r="F55" s="7"/>
      <c r="G55" s="4">
        <v>10.0</v>
      </c>
      <c r="I55" s="8"/>
    </row>
    <row r="56">
      <c r="D56" s="1" t="s">
        <v>6</v>
      </c>
      <c r="E56" s="1" t="s">
        <v>62</v>
      </c>
      <c r="F56" s="7"/>
      <c r="G56" s="4">
        <v>183.3</v>
      </c>
      <c r="I56" s="8"/>
    </row>
    <row r="57">
      <c r="D57" s="1" t="s">
        <v>6</v>
      </c>
      <c r="E57" s="1" t="s">
        <v>7</v>
      </c>
      <c r="F57" s="7"/>
      <c r="G57" s="4">
        <v>74.39</v>
      </c>
      <c r="I57" s="8"/>
    </row>
    <row r="58">
      <c r="D58" s="1" t="s">
        <v>6</v>
      </c>
      <c r="E58" s="1" t="s">
        <v>18</v>
      </c>
      <c r="F58" s="7"/>
      <c r="G58" s="4">
        <v>66.9</v>
      </c>
      <c r="I58" s="8"/>
    </row>
    <row r="59">
      <c r="D59" s="1" t="s">
        <v>6</v>
      </c>
      <c r="E59" s="1" t="s">
        <v>7</v>
      </c>
      <c r="F59" s="7"/>
      <c r="G59" s="4">
        <v>183.68</v>
      </c>
      <c r="I59" s="8"/>
    </row>
    <row r="60">
      <c r="D60" s="1" t="s">
        <v>6</v>
      </c>
      <c r="E60" s="1" t="s">
        <v>25</v>
      </c>
      <c r="F60" s="7"/>
      <c r="G60" s="4">
        <v>181.04</v>
      </c>
      <c r="I60" s="8"/>
    </row>
    <row r="61">
      <c r="D61" s="1" t="s">
        <v>6</v>
      </c>
      <c r="E61" s="1" t="s">
        <v>7</v>
      </c>
      <c r="F61" s="7"/>
      <c r="G61" s="4">
        <v>141.78</v>
      </c>
      <c r="I61" s="8"/>
    </row>
    <row r="62">
      <c r="D62" s="1" t="s">
        <v>6</v>
      </c>
      <c r="E62" s="1" t="s">
        <v>18</v>
      </c>
      <c r="F62" s="7"/>
      <c r="G62" s="4">
        <v>22.45</v>
      </c>
      <c r="I62" s="8"/>
    </row>
    <row r="63">
      <c r="D63" s="1" t="s">
        <v>6</v>
      </c>
      <c r="E63" s="1" t="s">
        <v>25</v>
      </c>
      <c r="F63" s="7"/>
      <c r="G63" s="4">
        <v>31.49</v>
      </c>
      <c r="I63" s="8"/>
    </row>
    <row r="64">
      <c r="D64" s="1" t="s">
        <v>6</v>
      </c>
      <c r="E64" s="1" t="s">
        <v>7</v>
      </c>
      <c r="F64" s="7"/>
      <c r="G64" s="4">
        <v>37.96</v>
      </c>
      <c r="I64" s="8"/>
    </row>
    <row r="65">
      <c r="D65" s="1" t="s">
        <v>6</v>
      </c>
      <c r="E65" s="1" t="s">
        <v>33</v>
      </c>
      <c r="F65" s="2" t="s">
        <v>625</v>
      </c>
      <c r="G65" s="4">
        <v>50.0</v>
      </c>
      <c r="I65" s="8"/>
    </row>
    <row r="66">
      <c r="D66" s="1" t="s">
        <v>6</v>
      </c>
      <c r="E66" s="1" t="s">
        <v>25</v>
      </c>
      <c r="F66" s="7"/>
      <c r="G66" s="4">
        <v>75.78</v>
      </c>
      <c r="I66" s="8"/>
    </row>
    <row r="67">
      <c r="D67" s="1" t="s">
        <v>6</v>
      </c>
      <c r="E67" s="1" t="s">
        <v>25</v>
      </c>
      <c r="F67" s="7"/>
      <c r="G67" s="4">
        <v>79.02</v>
      </c>
      <c r="I67" s="8"/>
    </row>
    <row r="68">
      <c r="D68" s="1" t="s">
        <v>6</v>
      </c>
      <c r="E68" s="1" t="s">
        <v>46</v>
      </c>
      <c r="F68" s="7"/>
      <c r="G68" s="4">
        <v>90.0</v>
      </c>
      <c r="I68" s="8"/>
    </row>
    <row r="69">
      <c r="D69" s="1" t="s">
        <v>6</v>
      </c>
      <c r="E69" s="1" t="s">
        <v>23</v>
      </c>
      <c r="F69" s="7"/>
      <c r="G69" s="4">
        <v>441.22</v>
      </c>
      <c r="I69" s="8"/>
    </row>
    <row r="70">
      <c r="D70" s="1" t="s">
        <v>6</v>
      </c>
      <c r="E70" s="1" t="s">
        <v>33</v>
      </c>
      <c r="F70" s="7"/>
      <c r="G70" s="4">
        <v>9.0</v>
      </c>
      <c r="I70" s="8"/>
    </row>
    <row r="71">
      <c r="D71" s="1" t="s">
        <v>6</v>
      </c>
      <c r="E71" s="1" t="s">
        <v>17</v>
      </c>
      <c r="F71" s="7"/>
      <c r="G71" s="4">
        <v>1918.29</v>
      </c>
      <c r="I71" s="8"/>
    </row>
    <row r="72">
      <c r="D72" s="1" t="s">
        <v>6</v>
      </c>
      <c r="E72" s="1" t="s">
        <v>17</v>
      </c>
      <c r="F72" s="7"/>
      <c r="G72" s="4">
        <v>451.97</v>
      </c>
      <c r="I72" s="8"/>
    </row>
    <row r="73">
      <c r="D73" s="1" t="s">
        <v>6</v>
      </c>
      <c r="E73" s="1" t="s">
        <v>163</v>
      </c>
      <c r="F73" s="7"/>
      <c r="G73" s="4">
        <v>8.25</v>
      </c>
      <c r="I73" s="8"/>
    </row>
    <row r="74">
      <c r="D74" s="1" t="s">
        <v>6</v>
      </c>
      <c r="E74" s="1" t="s">
        <v>285</v>
      </c>
      <c r="F74" s="2" t="s">
        <v>626</v>
      </c>
      <c r="G74" s="4">
        <v>100.4</v>
      </c>
      <c r="I74" s="8"/>
    </row>
    <row r="75">
      <c r="D75" s="1" t="s">
        <v>6</v>
      </c>
      <c r="E75" s="1" t="s">
        <v>285</v>
      </c>
      <c r="F75" s="2" t="s">
        <v>627</v>
      </c>
      <c r="G75" s="4">
        <v>150.04</v>
      </c>
      <c r="I75" s="8"/>
    </row>
    <row r="76">
      <c r="D76" s="1" t="s">
        <v>6</v>
      </c>
      <c r="E76" s="1" t="s">
        <v>163</v>
      </c>
      <c r="F76" s="7"/>
      <c r="G76" s="4">
        <v>2.35</v>
      </c>
      <c r="I76" s="8"/>
    </row>
    <row r="77">
      <c r="D77" s="1" t="s">
        <v>6</v>
      </c>
      <c r="E77" s="1" t="s">
        <v>7</v>
      </c>
      <c r="F77" s="7"/>
      <c r="G77" s="4">
        <v>117.74</v>
      </c>
      <c r="I77" s="8"/>
    </row>
    <row r="78">
      <c r="D78" s="1" t="s">
        <v>6</v>
      </c>
      <c r="E78" s="1" t="s">
        <v>285</v>
      </c>
      <c r="F78" s="7"/>
      <c r="G78" s="4">
        <v>105.0</v>
      </c>
      <c r="I78" s="8"/>
    </row>
    <row r="79">
      <c r="D79" s="1" t="s">
        <v>6</v>
      </c>
      <c r="E79" s="1" t="s">
        <v>285</v>
      </c>
      <c r="F79" s="7"/>
      <c r="G79" s="4">
        <f>70-35</f>
        <v>35</v>
      </c>
      <c r="I79" s="8"/>
    </row>
    <row r="80">
      <c r="D80" s="1" t="s">
        <v>6</v>
      </c>
      <c r="E80" s="1" t="s">
        <v>285</v>
      </c>
      <c r="F80" s="7"/>
      <c r="G80" s="4">
        <v>46.33</v>
      </c>
      <c r="I80" s="8"/>
    </row>
    <row r="81">
      <c r="D81" s="1" t="s">
        <v>6</v>
      </c>
      <c r="E81" s="1" t="s">
        <v>285</v>
      </c>
      <c r="F81" s="7"/>
      <c r="G81" s="4">
        <v>31.98</v>
      </c>
      <c r="I81" s="8"/>
    </row>
    <row r="82">
      <c r="D82" s="1" t="s">
        <v>6</v>
      </c>
      <c r="E82" s="1" t="s">
        <v>285</v>
      </c>
      <c r="F82" s="7"/>
      <c r="G82" s="4">
        <v>8.9</v>
      </c>
      <c r="I82" s="8"/>
    </row>
    <row r="83">
      <c r="D83" s="1" t="s">
        <v>6</v>
      </c>
      <c r="E83" s="1" t="s">
        <v>285</v>
      </c>
      <c r="F83" s="7"/>
      <c r="G83" s="4">
        <v>33.0</v>
      </c>
      <c r="I83" s="8"/>
    </row>
    <row r="84">
      <c r="D84" s="1" t="s">
        <v>6</v>
      </c>
      <c r="E84" s="1" t="s">
        <v>7</v>
      </c>
      <c r="F84" s="7"/>
      <c r="G84" s="4">
        <v>297.86</v>
      </c>
      <c r="I84" s="8"/>
    </row>
    <row r="85">
      <c r="D85" s="1" t="s">
        <v>6</v>
      </c>
      <c r="E85" s="1" t="s">
        <v>33</v>
      </c>
      <c r="F85" s="2" t="s">
        <v>628</v>
      </c>
      <c r="G85" s="4">
        <v>1230.94</v>
      </c>
      <c r="I85" s="8"/>
    </row>
    <row r="86">
      <c r="D86" s="1" t="s">
        <v>6</v>
      </c>
      <c r="E86" s="1" t="s">
        <v>285</v>
      </c>
      <c r="F86" s="7"/>
      <c r="G86" s="4">
        <v>35.9</v>
      </c>
      <c r="I86" s="8"/>
    </row>
    <row r="87">
      <c r="D87" s="1" t="s">
        <v>6</v>
      </c>
      <c r="E87" s="1" t="s">
        <v>7</v>
      </c>
      <c r="F87" s="7"/>
      <c r="G87" s="4">
        <v>44.96</v>
      </c>
      <c r="I87" s="8"/>
    </row>
    <row r="88">
      <c r="D88" s="1" t="s">
        <v>6</v>
      </c>
      <c r="E88" s="1" t="s">
        <v>285</v>
      </c>
      <c r="F88" s="7"/>
      <c r="G88" s="4">
        <v>34.8</v>
      </c>
      <c r="I88" s="8"/>
    </row>
    <row r="89">
      <c r="D89" s="1" t="s">
        <v>6</v>
      </c>
      <c r="E89" s="1" t="s">
        <v>33</v>
      </c>
      <c r="F89" s="2" t="s">
        <v>629</v>
      </c>
      <c r="G89" s="4">
        <v>110.0</v>
      </c>
      <c r="I89" s="8"/>
    </row>
    <row r="90">
      <c r="D90" s="1" t="s">
        <v>6</v>
      </c>
      <c r="E90" s="1" t="s">
        <v>7</v>
      </c>
      <c r="F90" s="7"/>
      <c r="G90" s="4">
        <v>48.95</v>
      </c>
      <c r="I90" s="8"/>
    </row>
    <row r="91">
      <c r="D91" s="1" t="s">
        <v>6</v>
      </c>
      <c r="E91" s="1" t="s">
        <v>46</v>
      </c>
      <c r="F91" s="7"/>
      <c r="G91" s="4">
        <v>70.0</v>
      </c>
      <c r="I91" s="8"/>
    </row>
    <row r="92">
      <c r="D92" s="1" t="s">
        <v>6</v>
      </c>
      <c r="E92" s="1" t="s">
        <v>285</v>
      </c>
      <c r="F92" s="7"/>
      <c r="G92" s="4">
        <v>75.89</v>
      </c>
      <c r="I92" s="8"/>
    </row>
    <row r="93">
      <c r="D93" s="1" t="s">
        <v>6</v>
      </c>
      <c r="E93" s="1" t="s">
        <v>7</v>
      </c>
      <c r="F93" s="7"/>
      <c r="G93" s="4">
        <v>126.07</v>
      </c>
      <c r="I93" s="8"/>
    </row>
    <row r="94">
      <c r="D94" s="1" t="s">
        <v>6</v>
      </c>
      <c r="E94" s="1" t="s">
        <v>28</v>
      </c>
      <c r="F94" s="7"/>
      <c r="G94" s="4">
        <v>195.19</v>
      </c>
      <c r="I94" s="8"/>
    </row>
    <row r="95">
      <c r="D95" s="1" t="s">
        <v>6</v>
      </c>
      <c r="E95" s="1" t="s">
        <v>285</v>
      </c>
      <c r="F95" s="2" t="s">
        <v>630</v>
      </c>
      <c r="G95" s="4">
        <v>25.0</v>
      </c>
      <c r="I95" s="8"/>
    </row>
    <row r="96">
      <c r="D96" s="1" t="s">
        <v>6</v>
      </c>
      <c r="E96" s="1" t="s">
        <v>285</v>
      </c>
      <c r="F96" s="2" t="s">
        <v>630</v>
      </c>
      <c r="G96" s="4">
        <v>30.0</v>
      </c>
      <c r="I96" s="8"/>
    </row>
    <row r="97">
      <c r="D97" s="1" t="s">
        <v>6</v>
      </c>
      <c r="E97" s="1" t="s">
        <v>285</v>
      </c>
      <c r="F97" s="2" t="s">
        <v>631</v>
      </c>
      <c r="G97" s="4">
        <v>177.37</v>
      </c>
      <c r="I97" s="8"/>
    </row>
    <row r="98">
      <c r="D98" s="1" t="s">
        <v>6</v>
      </c>
      <c r="E98" s="1" t="s">
        <v>285</v>
      </c>
      <c r="F98" s="2" t="s">
        <v>632</v>
      </c>
      <c r="G98" s="4">
        <v>40.9</v>
      </c>
      <c r="I98" s="8"/>
    </row>
    <row r="99">
      <c r="D99" s="1" t="s">
        <v>6</v>
      </c>
      <c r="E99" s="1" t="s">
        <v>33</v>
      </c>
      <c r="F99" s="2" t="s">
        <v>633</v>
      </c>
      <c r="G99" s="4">
        <v>58.8</v>
      </c>
      <c r="I99" s="8"/>
    </row>
    <row r="100">
      <c r="D100" s="1" t="s">
        <v>6</v>
      </c>
      <c r="E100" s="1" t="s">
        <v>285</v>
      </c>
      <c r="F100" s="2" t="s">
        <v>634</v>
      </c>
      <c r="G100" s="4">
        <v>93.9</v>
      </c>
      <c r="I100" s="8"/>
    </row>
    <row r="101">
      <c r="D101" s="1" t="s">
        <v>6</v>
      </c>
      <c r="E101" s="1" t="s">
        <v>7</v>
      </c>
      <c r="F101" s="7"/>
      <c r="G101" s="4">
        <v>333.53</v>
      </c>
      <c r="I101" s="8"/>
    </row>
    <row r="102">
      <c r="D102" s="1" t="s">
        <v>6</v>
      </c>
      <c r="E102" s="1" t="s">
        <v>7</v>
      </c>
      <c r="F102" s="7"/>
      <c r="G102" s="4">
        <v>295.54</v>
      </c>
      <c r="I102" s="8"/>
    </row>
    <row r="103">
      <c r="D103" s="1" t="s">
        <v>6</v>
      </c>
      <c r="E103" s="1" t="s">
        <v>7</v>
      </c>
      <c r="F103" s="7"/>
      <c r="G103" s="4">
        <v>55.64</v>
      </c>
      <c r="I103" s="8"/>
    </row>
    <row r="104">
      <c r="D104" s="1" t="s">
        <v>6</v>
      </c>
      <c r="E104" s="1" t="s">
        <v>7</v>
      </c>
      <c r="F104" s="7"/>
      <c r="G104" s="4">
        <v>42.94</v>
      </c>
      <c r="I104" s="8"/>
    </row>
    <row r="105">
      <c r="D105" s="1" t="s">
        <v>6</v>
      </c>
      <c r="E105" s="1" t="s">
        <v>7</v>
      </c>
      <c r="F105" s="7"/>
      <c r="G105" s="4">
        <v>45.85</v>
      </c>
      <c r="I105" s="8"/>
    </row>
    <row r="106">
      <c r="D106" s="1" t="s">
        <v>6</v>
      </c>
      <c r="E106" s="1" t="s">
        <v>285</v>
      </c>
      <c r="F106" s="7"/>
      <c r="G106" s="4">
        <v>80.6</v>
      </c>
      <c r="I106" s="8"/>
    </row>
    <row r="107">
      <c r="D107" s="1" t="s">
        <v>6</v>
      </c>
      <c r="E107" s="1" t="s">
        <v>285</v>
      </c>
      <c r="F107" s="7"/>
      <c r="G107" s="4">
        <v>161.29</v>
      </c>
      <c r="I107" s="8"/>
    </row>
    <row r="108">
      <c r="D108" s="8"/>
      <c r="E108" s="8"/>
      <c r="F108" s="7"/>
      <c r="G108" s="5"/>
      <c r="I108" s="8"/>
    </row>
    <row r="109">
      <c r="D109" s="8"/>
      <c r="E109" s="8"/>
      <c r="F109" s="7"/>
      <c r="G109" s="5"/>
      <c r="I109" s="8"/>
    </row>
    <row r="110">
      <c r="D110" s="8"/>
      <c r="E110" s="8"/>
      <c r="F110" s="7"/>
      <c r="G110" s="5"/>
      <c r="I110" s="8"/>
    </row>
    <row r="111">
      <c r="D111" s="8"/>
      <c r="E111" s="8"/>
      <c r="F111" s="7"/>
      <c r="G111" s="5"/>
      <c r="I111" s="8"/>
    </row>
    <row r="112">
      <c r="D112" s="8"/>
      <c r="E112" s="8"/>
      <c r="F112" s="7"/>
      <c r="G112" s="5"/>
      <c r="I112" s="8"/>
    </row>
    <row r="113">
      <c r="D113" s="8"/>
      <c r="E113" s="8"/>
      <c r="F113" s="7"/>
      <c r="G113" s="5"/>
      <c r="I113" s="8"/>
    </row>
    <row r="114">
      <c r="D114" s="8"/>
      <c r="E114" s="8"/>
      <c r="F114" s="7"/>
      <c r="G114" s="5"/>
      <c r="I114" s="8"/>
    </row>
    <row r="115">
      <c r="D115" s="8"/>
      <c r="E115" s="8"/>
      <c r="F115" s="7"/>
      <c r="G115" s="5"/>
      <c r="I115" s="8"/>
    </row>
    <row r="116">
      <c r="D116" s="8"/>
      <c r="E116" s="8"/>
      <c r="F116" s="7"/>
      <c r="G116" s="5"/>
      <c r="I116" s="8"/>
    </row>
    <row r="117">
      <c r="D117" s="8"/>
      <c r="E117" s="8"/>
      <c r="F117" s="7"/>
      <c r="G117" s="5"/>
      <c r="I117" s="8"/>
    </row>
    <row r="118">
      <c r="D118" s="8"/>
      <c r="E118" s="8"/>
      <c r="F118" s="7"/>
      <c r="G118" s="5"/>
      <c r="I118" s="8"/>
    </row>
    <row r="119">
      <c r="D119" s="8"/>
      <c r="E119" s="8"/>
      <c r="F119" s="7"/>
      <c r="G119" s="5"/>
      <c r="I119" s="8"/>
    </row>
    <row r="120">
      <c r="D120" s="8"/>
      <c r="E120" s="8"/>
      <c r="F120" s="7"/>
      <c r="G120" s="5"/>
      <c r="I120" s="8"/>
    </row>
    <row r="121">
      <c r="D121" s="8"/>
      <c r="E121" s="8"/>
      <c r="F121" s="7"/>
      <c r="G121" s="5"/>
      <c r="I121" s="8"/>
    </row>
    <row r="122">
      <c r="D122" s="8"/>
      <c r="E122" s="8"/>
      <c r="F122" s="7"/>
      <c r="G122" s="5"/>
      <c r="I122" s="8"/>
    </row>
    <row r="123">
      <c r="D123" s="8"/>
      <c r="E123" s="8"/>
      <c r="F123" s="7"/>
      <c r="G123" s="5"/>
      <c r="I123" s="8"/>
    </row>
    <row r="124">
      <c r="D124" s="8"/>
      <c r="E124" s="8"/>
      <c r="F124" s="7"/>
      <c r="G124" s="5"/>
      <c r="I124" s="8"/>
    </row>
    <row r="125">
      <c r="D125" s="8"/>
      <c r="E125" s="8"/>
      <c r="F125" s="7"/>
      <c r="G125" s="5"/>
      <c r="I125" s="8"/>
    </row>
    <row r="126">
      <c r="D126" s="8"/>
      <c r="E126" s="8"/>
      <c r="F126" s="7"/>
      <c r="G126" s="5"/>
      <c r="I126" s="8"/>
    </row>
    <row r="127">
      <c r="D127" s="8"/>
      <c r="E127" s="8"/>
      <c r="F127" s="7"/>
      <c r="G127" s="5"/>
      <c r="I127" s="8"/>
    </row>
    <row r="128">
      <c r="D128" s="8"/>
      <c r="E128" s="8"/>
      <c r="F128" s="7"/>
      <c r="G128" s="5"/>
      <c r="I128" s="8"/>
    </row>
    <row r="129">
      <c r="D129" s="8"/>
      <c r="E129" s="8"/>
      <c r="F129" s="7"/>
      <c r="G129" s="5"/>
      <c r="I129" s="8"/>
    </row>
    <row r="130">
      <c r="D130" s="8"/>
      <c r="E130" s="8"/>
      <c r="F130" s="7"/>
      <c r="G130" s="5"/>
      <c r="I130" s="8"/>
    </row>
    <row r="131">
      <c r="D131" s="8"/>
      <c r="E131" s="8"/>
      <c r="F131" s="7"/>
      <c r="G131" s="5"/>
      <c r="I131" s="8"/>
    </row>
    <row r="132">
      <c r="D132" s="8"/>
      <c r="E132" s="8"/>
      <c r="F132" s="7"/>
      <c r="G132" s="5"/>
      <c r="I132" s="8"/>
    </row>
    <row r="133">
      <c r="D133" s="8"/>
      <c r="E133" s="8"/>
      <c r="F133" s="7"/>
      <c r="G133" s="5"/>
      <c r="I133" s="8"/>
    </row>
    <row r="134">
      <c r="D134" s="8"/>
      <c r="E134" s="8"/>
      <c r="F134" s="7"/>
      <c r="G134" s="5"/>
      <c r="I134" s="8"/>
    </row>
    <row r="135">
      <c r="D135" s="8"/>
      <c r="E135" s="8"/>
      <c r="F135" s="7"/>
      <c r="G135" s="5"/>
      <c r="I135" s="8"/>
    </row>
    <row r="136">
      <c r="D136" s="8"/>
      <c r="E136" s="8"/>
      <c r="F136" s="7"/>
      <c r="G136" s="5"/>
      <c r="I136" s="8"/>
    </row>
    <row r="137">
      <c r="D137" s="8"/>
      <c r="E137" s="8"/>
      <c r="F137" s="7"/>
      <c r="G137" s="5"/>
      <c r="I137" s="8"/>
    </row>
    <row r="138">
      <c r="D138" s="8"/>
      <c r="E138" s="8"/>
      <c r="F138" s="7"/>
      <c r="G138" s="5"/>
      <c r="I138" s="8"/>
    </row>
    <row r="139">
      <c r="D139" s="8"/>
      <c r="E139" s="8"/>
      <c r="F139" s="7"/>
      <c r="G139" s="5"/>
      <c r="I139" s="8"/>
    </row>
    <row r="140">
      <c r="D140" s="8"/>
      <c r="E140" s="8"/>
      <c r="F140" s="7"/>
      <c r="G140" s="5"/>
      <c r="I140" s="8"/>
    </row>
    <row r="141">
      <c r="D141" s="8"/>
      <c r="E141" s="8"/>
      <c r="F141" s="7"/>
      <c r="G141" s="5"/>
      <c r="I141" s="8"/>
    </row>
    <row r="142">
      <c r="D142" s="8"/>
      <c r="E142" s="8"/>
      <c r="F142" s="7"/>
      <c r="G142" s="5"/>
      <c r="I142" s="8"/>
    </row>
    <row r="143">
      <c r="D143" s="8"/>
      <c r="E143" s="8"/>
      <c r="F143" s="7"/>
      <c r="G143" s="5"/>
      <c r="I143" s="8"/>
    </row>
    <row r="144">
      <c r="D144" s="8"/>
      <c r="E144" s="8"/>
      <c r="F144" s="7"/>
      <c r="G144" s="5"/>
      <c r="I144" s="8"/>
    </row>
    <row r="145">
      <c r="D145" s="8"/>
      <c r="E145" s="8"/>
      <c r="F145" s="7"/>
      <c r="G145" s="5"/>
      <c r="I145" s="8"/>
    </row>
    <row r="146">
      <c r="D146" s="8"/>
      <c r="E146" s="8"/>
      <c r="F146" s="7"/>
      <c r="G146" s="5"/>
      <c r="I146" s="8"/>
    </row>
    <row r="147">
      <c r="D147" s="8"/>
      <c r="E147" s="8"/>
      <c r="F147" s="7"/>
      <c r="G147" s="5"/>
      <c r="I147" s="8"/>
    </row>
    <row r="148">
      <c r="D148" s="8"/>
      <c r="E148" s="8"/>
      <c r="F148" s="7"/>
      <c r="G148" s="5"/>
      <c r="I148" s="8"/>
    </row>
    <row r="149">
      <c r="D149" s="8"/>
      <c r="E149" s="8"/>
      <c r="F149" s="7"/>
      <c r="G149" s="5"/>
      <c r="I149" s="8"/>
    </row>
    <row r="150">
      <c r="D150" s="8"/>
      <c r="E150" s="8"/>
      <c r="F150" s="7"/>
      <c r="G150" s="5"/>
      <c r="I150" s="8"/>
    </row>
    <row r="151">
      <c r="D151" s="8"/>
      <c r="E151" s="8"/>
      <c r="F151" s="7"/>
      <c r="G151" s="5"/>
      <c r="I151" s="8"/>
    </row>
    <row r="152">
      <c r="D152" s="8"/>
      <c r="E152" s="8"/>
      <c r="F152" s="7"/>
      <c r="G152" s="5"/>
      <c r="I152" s="8"/>
    </row>
    <row r="153">
      <c r="D153" s="8"/>
      <c r="E153" s="8"/>
      <c r="F153" s="7"/>
      <c r="G153" s="5"/>
      <c r="I153" s="8"/>
    </row>
    <row r="154">
      <c r="D154" s="8"/>
      <c r="E154" s="8"/>
      <c r="F154" s="7"/>
      <c r="G154" s="5"/>
      <c r="I154" s="8"/>
    </row>
    <row r="155">
      <c r="D155" s="8"/>
      <c r="E155" s="8"/>
      <c r="F155" s="7"/>
      <c r="G155" s="5"/>
      <c r="I155" s="8"/>
    </row>
    <row r="156">
      <c r="D156" s="8"/>
      <c r="E156" s="8"/>
      <c r="F156" s="7"/>
      <c r="G156" s="5"/>
      <c r="I156" s="8"/>
    </row>
    <row r="157">
      <c r="D157" s="8"/>
      <c r="E157" s="8"/>
      <c r="F157" s="7"/>
      <c r="G157" s="5"/>
      <c r="I157" s="8"/>
    </row>
    <row r="158">
      <c r="D158" s="8"/>
      <c r="E158" s="8"/>
      <c r="F158" s="7"/>
      <c r="G158" s="5"/>
      <c r="I158" s="8"/>
    </row>
    <row r="159">
      <c r="D159" s="8"/>
      <c r="E159" s="8"/>
      <c r="F159" s="7"/>
      <c r="G159" s="5"/>
      <c r="I159" s="8"/>
    </row>
    <row r="160">
      <c r="D160" s="8"/>
      <c r="E160" s="8"/>
      <c r="F160" s="7"/>
      <c r="G160" s="5"/>
      <c r="I160" s="8"/>
    </row>
    <row r="161">
      <c r="D161" s="8"/>
      <c r="E161" s="8"/>
      <c r="F161" s="7"/>
      <c r="G161" s="5"/>
      <c r="I161" s="8"/>
    </row>
    <row r="162">
      <c r="D162" s="8"/>
      <c r="E162" s="8"/>
      <c r="F162" s="7"/>
      <c r="G162" s="5"/>
      <c r="I162" s="8"/>
    </row>
    <row r="163">
      <c r="D163" s="8"/>
      <c r="E163" s="8"/>
      <c r="F163" s="7"/>
      <c r="G163" s="5"/>
      <c r="I163" s="8"/>
    </row>
    <row r="164">
      <c r="D164" s="8"/>
      <c r="E164" s="8"/>
      <c r="F164" s="7"/>
      <c r="G164" s="5"/>
      <c r="I164" s="8"/>
    </row>
    <row r="165">
      <c r="D165" s="8"/>
      <c r="E165" s="8"/>
      <c r="F165" s="7"/>
      <c r="G165" s="5"/>
      <c r="I165" s="8"/>
    </row>
    <row r="166">
      <c r="D166" s="8"/>
      <c r="E166" s="8"/>
      <c r="F166" s="7"/>
      <c r="G166" s="5"/>
      <c r="I166" s="8"/>
    </row>
    <row r="167">
      <c r="D167" s="8"/>
      <c r="E167" s="8"/>
      <c r="F167" s="7"/>
      <c r="G167" s="5"/>
      <c r="I167" s="8"/>
    </row>
    <row r="168">
      <c r="D168" s="8"/>
      <c r="E168" s="8"/>
      <c r="F168" s="7"/>
      <c r="G168" s="5"/>
      <c r="I168" s="8"/>
    </row>
    <row r="169">
      <c r="D169" s="8"/>
      <c r="E169" s="8"/>
      <c r="F169" s="7"/>
      <c r="G169" s="5"/>
      <c r="I169" s="8"/>
    </row>
    <row r="170">
      <c r="D170" s="8"/>
      <c r="E170" s="8"/>
      <c r="F170" s="7"/>
      <c r="G170" s="5"/>
      <c r="I170" s="8"/>
    </row>
    <row r="171">
      <c r="D171" s="8"/>
      <c r="E171" s="8"/>
      <c r="F171" s="7"/>
      <c r="G171" s="5"/>
      <c r="I171" s="8"/>
    </row>
    <row r="172">
      <c r="D172" s="8"/>
      <c r="E172" s="8"/>
      <c r="F172" s="7"/>
      <c r="G172" s="5"/>
      <c r="I172" s="8"/>
    </row>
    <row r="173">
      <c r="D173" s="8"/>
      <c r="E173" s="8"/>
      <c r="F173" s="7"/>
      <c r="G173" s="5"/>
      <c r="I173" s="8"/>
    </row>
    <row r="174">
      <c r="D174" s="8"/>
      <c r="E174" s="8"/>
      <c r="F174" s="7"/>
      <c r="G174" s="5"/>
      <c r="I174" s="8"/>
    </row>
    <row r="175">
      <c r="D175" s="8"/>
      <c r="E175" s="8"/>
      <c r="F175" s="7"/>
      <c r="G175" s="5"/>
      <c r="I175" s="8"/>
    </row>
    <row r="176">
      <c r="D176" s="8"/>
      <c r="E176" s="8"/>
      <c r="F176" s="7"/>
      <c r="G176" s="5"/>
      <c r="I176" s="8"/>
    </row>
    <row r="177">
      <c r="D177" s="8"/>
      <c r="E177" s="8"/>
      <c r="F177" s="7"/>
      <c r="G177" s="5"/>
      <c r="I177" s="8"/>
    </row>
    <row r="178">
      <c r="D178" s="8"/>
      <c r="E178" s="8"/>
      <c r="F178" s="7"/>
      <c r="G178" s="5"/>
      <c r="I178" s="8"/>
    </row>
    <row r="179">
      <c r="D179" s="8"/>
      <c r="E179" s="8"/>
      <c r="F179" s="7"/>
      <c r="G179" s="5"/>
      <c r="I179" s="8"/>
    </row>
    <row r="180">
      <c r="D180" s="8"/>
      <c r="E180" s="8"/>
      <c r="F180" s="7"/>
      <c r="G180" s="5"/>
      <c r="I180" s="8"/>
    </row>
    <row r="181">
      <c r="D181" s="8"/>
      <c r="E181" s="8"/>
      <c r="F181" s="7"/>
      <c r="G181" s="5"/>
      <c r="I181" s="8"/>
    </row>
    <row r="182">
      <c r="D182" s="8"/>
      <c r="E182" s="8"/>
      <c r="F182" s="7"/>
      <c r="G182" s="5"/>
      <c r="I182" s="8"/>
    </row>
    <row r="183">
      <c r="D183" s="8"/>
      <c r="E183" s="8"/>
      <c r="F183" s="7"/>
      <c r="G183" s="5"/>
      <c r="I183" s="8"/>
    </row>
    <row r="184">
      <c r="D184" s="8"/>
      <c r="E184" s="8"/>
      <c r="F184" s="7"/>
      <c r="G184" s="5"/>
      <c r="I184" s="8"/>
    </row>
    <row r="185">
      <c r="D185" s="8"/>
      <c r="E185" s="8"/>
      <c r="F185" s="7"/>
      <c r="G185" s="5"/>
      <c r="I185" s="8"/>
    </row>
    <row r="186">
      <c r="D186" s="8"/>
      <c r="E186" s="8"/>
      <c r="F186" s="7"/>
      <c r="G186" s="5"/>
      <c r="I186" s="8"/>
    </row>
    <row r="187">
      <c r="D187" s="8"/>
      <c r="E187" s="8"/>
      <c r="F187" s="7"/>
      <c r="G187" s="5"/>
      <c r="I187" s="8"/>
    </row>
    <row r="188">
      <c r="D188" s="8"/>
      <c r="E188" s="8"/>
      <c r="F188" s="7"/>
      <c r="G188" s="5"/>
      <c r="I188" s="8"/>
    </row>
    <row r="189">
      <c r="D189" s="8"/>
      <c r="E189" s="8"/>
      <c r="F189" s="7"/>
      <c r="G189" s="5"/>
      <c r="I189" s="8"/>
    </row>
    <row r="190">
      <c r="D190" s="8"/>
      <c r="E190" s="8"/>
      <c r="F190" s="7"/>
      <c r="G190" s="5"/>
      <c r="I190" s="8"/>
    </row>
    <row r="191">
      <c r="D191" s="8"/>
      <c r="E191" s="8"/>
      <c r="F191" s="7"/>
      <c r="G191" s="5"/>
      <c r="I191" s="8"/>
    </row>
    <row r="192">
      <c r="D192" s="8"/>
      <c r="E192" s="8"/>
      <c r="F192" s="7"/>
      <c r="G192" s="5"/>
      <c r="I192" s="8"/>
    </row>
    <row r="193">
      <c r="D193" s="8"/>
      <c r="E193" s="8"/>
      <c r="F193" s="7"/>
      <c r="G193" s="5"/>
      <c r="I193" s="8"/>
    </row>
    <row r="194">
      <c r="D194" s="8"/>
      <c r="E194" s="8"/>
      <c r="F194" s="7"/>
      <c r="G194" s="5"/>
      <c r="I194" s="8"/>
    </row>
    <row r="195">
      <c r="D195" s="8"/>
      <c r="E195" s="8"/>
      <c r="F195" s="7"/>
      <c r="G195" s="5"/>
      <c r="I195" s="8"/>
    </row>
    <row r="196">
      <c r="D196" s="8"/>
      <c r="E196" s="8"/>
      <c r="F196" s="7"/>
      <c r="G196" s="5"/>
      <c r="I196" s="8"/>
    </row>
    <row r="197">
      <c r="D197" s="8"/>
      <c r="E197" s="8"/>
      <c r="F197" s="7"/>
      <c r="G197" s="5"/>
      <c r="I197" s="8"/>
    </row>
    <row r="198">
      <c r="D198" s="8"/>
      <c r="E198" s="8"/>
      <c r="F198" s="7"/>
      <c r="G198" s="5"/>
      <c r="I198" s="8"/>
    </row>
    <row r="199">
      <c r="D199" s="8"/>
      <c r="E199" s="8"/>
      <c r="F199" s="7"/>
      <c r="G199" s="5"/>
      <c r="I199" s="8"/>
    </row>
    <row r="200">
      <c r="D200" s="8"/>
      <c r="E200" s="8"/>
      <c r="F200" s="7"/>
      <c r="G200" s="5"/>
      <c r="I200" s="8"/>
    </row>
    <row r="201">
      <c r="D201" s="8"/>
      <c r="E201" s="8"/>
      <c r="F201" s="7"/>
      <c r="G201" s="5"/>
      <c r="I201" s="8"/>
    </row>
    <row r="202">
      <c r="D202" s="8"/>
      <c r="E202" s="8"/>
      <c r="F202" s="7"/>
      <c r="G202" s="5"/>
      <c r="I202" s="8"/>
    </row>
    <row r="203">
      <c r="D203" s="8"/>
      <c r="E203" s="8"/>
      <c r="F203" s="7"/>
      <c r="G203" s="5"/>
      <c r="I203" s="8"/>
    </row>
    <row r="204">
      <c r="D204" s="8"/>
      <c r="E204" s="8"/>
      <c r="F204" s="7"/>
      <c r="G204" s="5"/>
      <c r="I204" s="8"/>
    </row>
    <row r="205">
      <c r="D205" s="8"/>
      <c r="E205" s="8"/>
      <c r="F205" s="7"/>
      <c r="G205" s="5"/>
      <c r="I205" s="8"/>
    </row>
    <row r="206">
      <c r="D206" s="8"/>
      <c r="E206" s="8"/>
      <c r="F206" s="7"/>
      <c r="G206" s="5"/>
      <c r="I206" s="8"/>
    </row>
    <row r="207">
      <c r="D207" s="8"/>
      <c r="E207" s="8"/>
      <c r="F207" s="7"/>
      <c r="G207" s="5"/>
      <c r="I207" s="8"/>
    </row>
    <row r="208">
      <c r="D208" s="8"/>
      <c r="E208" s="8"/>
      <c r="F208" s="7"/>
      <c r="G208" s="5"/>
      <c r="I208" s="8"/>
    </row>
    <row r="209">
      <c r="D209" s="8"/>
      <c r="E209" s="8"/>
      <c r="F209" s="7"/>
      <c r="G209" s="5"/>
      <c r="I209" s="8"/>
    </row>
    <row r="210">
      <c r="D210" s="8"/>
      <c r="E210" s="8"/>
      <c r="F210" s="7"/>
      <c r="G210" s="5"/>
      <c r="I210" s="8"/>
    </row>
    <row r="211">
      <c r="D211" s="8"/>
      <c r="E211" s="8"/>
      <c r="F211" s="7"/>
      <c r="G211" s="5"/>
      <c r="I211" s="8"/>
    </row>
    <row r="212">
      <c r="D212" s="8"/>
      <c r="E212" s="8"/>
      <c r="F212" s="7"/>
      <c r="G212" s="5"/>
      <c r="I212" s="8"/>
    </row>
    <row r="213">
      <c r="D213" s="8"/>
      <c r="E213" s="8"/>
      <c r="F213" s="7"/>
      <c r="G213" s="5"/>
      <c r="I213" s="8"/>
    </row>
    <row r="214">
      <c r="D214" s="8"/>
      <c r="E214" s="8"/>
      <c r="F214" s="7"/>
      <c r="G214" s="5"/>
      <c r="I214" s="8"/>
    </row>
    <row r="215">
      <c r="D215" s="8"/>
      <c r="E215" s="8"/>
      <c r="F215" s="7"/>
      <c r="G215" s="5"/>
      <c r="I215" s="8"/>
    </row>
    <row r="216">
      <c r="D216" s="8"/>
      <c r="E216" s="8"/>
      <c r="F216" s="7"/>
      <c r="G216" s="5"/>
      <c r="I216" s="8"/>
    </row>
    <row r="217">
      <c r="D217" s="8"/>
      <c r="E217" s="8"/>
      <c r="F217" s="7"/>
      <c r="G217" s="5"/>
      <c r="I217" s="8"/>
    </row>
    <row r="218">
      <c r="D218" s="8"/>
      <c r="E218" s="8"/>
      <c r="F218" s="7"/>
      <c r="G218" s="5"/>
      <c r="I218" s="8"/>
    </row>
    <row r="219">
      <c r="D219" s="8"/>
      <c r="E219" s="8"/>
      <c r="F219" s="7"/>
      <c r="G219" s="5"/>
      <c r="I219" s="8"/>
    </row>
    <row r="220">
      <c r="D220" s="8"/>
      <c r="E220" s="8"/>
      <c r="F220" s="7"/>
      <c r="G220" s="5"/>
      <c r="I220" s="8"/>
    </row>
    <row r="221">
      <c r="D221" s="8"/>
      <c r="E221" s="8"/>
      <c r="F221" s="7"/>
      <c r="G221" s="5"/>
      <c r="I221" s="8"/>
    </row>
    <row r="222">
      <c r="D222" s="8"/>
      <c r="E222" s="8"/>
      <c r="F222" s="7"/>
      <c r="G222" s="5"/>
      <c r="I222" s="8"/>
    </row>
    <row r="223">
      <c r="D223" s="8"/>
      <c r="E223" s="8"/>
      <c r="F223" s="7"/>
      <c r="G223" s="5"/>
      <c r="I223" s="8"/>
    </row>
    <row r="224">
      <c r="D224" s="8"/>
      <c r="E224" s="8"/>
      <c r="F224" s="7"/>
      <c r="G224" s="5"/>
      <c r="I224" s="8"/>
    </row>
    <row r="225">
      <c r="D225" s="8"/>
      <c r="E225" s="8"/>
      <c r="F225" s="7"/>
      <c r="G225" s="5"/>
      <c r="I225" s="8"/>
    </row>
    <row r="226">
      <c r="D226" s="8"/>
      <c r="E226" s="8"/>
      <c r="F226" s="7"/>
      <c r="G226" s="5"/>
      <c r="I226" s="8"/>
    </row>
    <row r="227">
      <c r="D227" s="8"/>
      <c r="E227" s="8"/>
      <c r="F227" s="7"/>
      <c r="G227" s="5"/>
      <c r="I227" s="8"/>
    </row>
    <row r="228">
      <c r="D228" s="8"/>
      <c r="E228" s="8"/>
      <c r="F228" s="7"/>
      <c r="G228" s="5"/>
      <c r="I228" s="8"/>
    </row>
    <row r="229">
      <c r="D229" s="8"/>
      <c r="E229" s="8"/>
      <c r="F229" s="7"/>
      <c r="G229" s="5"/>
      <c r="I229" s="8"/>
    </row>
    <row r="230">
      <c r="D230" s="8"/>
      <c r="E230" s="8"/>
      <c r="F230" s="7"/>
      <c r="G230" s="5"/>
      <c r="I230" s="8"/>
    </row>
    <row r="231">
      <c r="D231" s="8"/>
      <c r="E231" s="8"/>
      <c r="F231" s="7"/>
      <c r="G231" s="5"/>
      <c r="I231" s="8"/>
    </row>
    <row r="232">
      <c r="D232" s="8"/>
      <c r="E232" s="8"/>
      <c r="F232" s="7"/>
      <c r="G232" s="5"/>
      <c r="I232" s="8"/>
    </row>
    <row r="233">
      <c r="D233" s="8"/>
      <c r="E233" s="8"/>
      <c r="F233" s="7"/>
      <c r="G233" s="5"/>
      <c r="I233" s="8"/>
    </row>
    <row r="234">
      <c r="D234" s="8"/>
      <c r="E234" s="8"/>
      <c r="F234" s="7"/>
      <c r="G234" s="5"/>
      <c r="I234" s="8"/>
    </row>
    <row r="235">
      <c r="D235" s="8"/>
      <c r="E235" s="8"/>
      <c r="F235" s="7"/>
      <c r="G235" s="5"/>
      <c r="I235" s="8"/>
    </row>
    <row r="236">
      <c r="D236" s="8"/>
      <c r="E236" s="8"/>
      <c r="F236" s="7"/>
      <c r="G236" s="5"/>
      <c r="I236" s="8"/>
    </row>
    <row r="237">
      <c r="D237" s="8"/>
      <c r="E237" s="8"/>
      <c r="F237" s="7"/>
      <c r="G237" s="5"/>
      <c r="I237" s="8"/>
    </row>
    <row r="238">
      <c r="D238" s="8"/>
      <c r="E238" s="8"/>
      <c r="F238" s="7"/>
      <c r="G238" s="5"/>
      <c r="I238" s="8"/>
    </row>
    <row r="239">
      <c r="D239" s="8"/>
      <c r="E239" s="8"/>
      <c r="F239" s="7"/>
      <c r="G239" s="5"/>
      <c r="I239" s="8"/>
    </row>
    <row r="240">
      <c r="D240" s="8"/>
      <c r="E240" s="8"/>
      <c r="F240" s="7"/>
      <c r="G240" s="5"/>
      <c r="I240" s="8"/>
    </row>
    <row r="241">
      <c r="D241" s="8"/>
      <c r="E241" s="8"/>
      <c r="F241" s="7"/>
      <c r="G241" s="5"/>
      <c r="I241" s="8"/>
    </row>
    <row r="242">
      <c r="D242" s="8"/>
      <c r="E242" s="8"/>
      <c r="F242" s="7"/>
      <c r="G242" s="5"/>
      <c r="I242" s="8"/>
    </row>
    <row r="243">
      <c r="D243" s="8"/>
      <c r="E243" s="8"/>
      <c r="F243" s="7"/>
      <c r="G243" s="5"/>
      <c r="I243" s="8"/>
    </row>
    <row r="244">
      <c r="D244" s="8"/>
      <c r="E244" s="8"/>
      <c r="F244" s="7"/>
      <c r="G244" s="5"/>
      <c r="I244" s="8"/>
    </row>
    <row r="245">
      <c r="D245" s="8"/>
      <c r="E245" s="8"/>
      <c r="F245" s="7"/>
      <c r="G245" s="5"/>
      <c r="I245" s="8"/>
    </row>
    <row r="246">
      <c r="D246" s="8"/>
      <c r="E246" s="8"/>
      <c r="F246" s="7"/>
      <c r="G246" s="5"/>
      <c r="I246" s="8"/>
    </row>
    <row r="247">
      <c r="D247" s="8"/>
      <c r="E247" s="8"/>
      <c r="F247" s="7"/>
      <c r="G247" s="5"/>
      <c r="I247" s="8"/>
    </row>
    <row r="248">
      <c r="D248" s="8"/>
      <c r="E248" s="8"/>
      <c r="F248" s="7"/>
      <c r="G248" s="5"/>
      <c r="I248" s="8"/>
    </row>
    <row r="249">
      <c r="D249" s="8"/>
      <c r="E249" s="8"/>
      <c r="F249" s="7"/>
      <c r="G249" s="5"/>
      <c r="I249" s="8"/>
    </row>
    <row r="250">
      <c r="D250" s="8"/>
      <c r="E250" s="8"/>
      <c r="F250" s="7"/>
      <c r="G250" s="5"/>
      <c r="I250" s="8"/>
    </row>
    <row r="251">
      <c r="D251" s="8"/>
      <c r="E251" s="8"/>
      <c r="F251" s="7"/>
      <c r="G251" s="5"/>
      <c r="I251" s="8"/>
    </row>
    <row r="252">
      <c r="D252" s="8"/>
      <c r="E252" s="8"/>
      <c r="F252" s="7"/>
      <c r="G252" s="5"/>
      <c r="I252" s="8"/>
    </row>
    <row r="253">
      <c r="D253" s="8"/>
      <c r="E253" s="8"/>
      <c r="F253" s="7"/>
      <c r="G253" s="5"/>
      <c r="I253" s="8"/>
    </row>
    <row r="254">
      <c r="D254" s="8"/>
      <c r="E254" s="8"/>
      <c r="F254" s="7"/>
      <c r="G254" s="5"/>
      <c r="I254" s="8"/>
    </row>
    <row r="255">
      <c r="D255" s="8"/>
      <c r="E255" s="8"/>
      <c r="F255" s="7"/>
      <c r="G255" s="5"/>
      <c r="I255" s="8"/>
    </row>
    <row r="256">
      <c r="D256" s="8"/>
      <c r="E256" s="8"/>
      <c r="F256" s="7"/>
      <c r="G256" s="5"/>
      <c r="I256" s="8"/>
    </row>
    <row r="257">
      <c r="D257" s="8"/>
      <c r="E257" s="8"/>
      <c r="F257" s="7"/>
      <c r="G257" s="5"/>
      <c r="I257" s="8"/>
    </row>
    <row r="258">
      <c r="D258" s="8"/>
      <c r="E258" s="8"/>
      <c r="F258" s="7"/>
      <c r="G258" s="5"/>
      <c r="I258" s="8"/>
    </row>
    <row r="259">
      <c r="D259" s="8"/>
      <c r="E259" s="8"/>
      <c r="F259" s="7"/>
      <c r="G259" s="5"/>
      <c r="I259" s="8"/>
    </row>
    <row r="260">
      <c r="D260" s="8"/>
      <c r="E260" s="8"/>
      <c r="F260" s="7"/>
      <c r="G260" s="5"/>
      <c r="I260" s="8"/>
    </row>
    <row r="261">
      <c r="D261" s="8"/>
      <c r="E261" s="8"/>
      <c r="F261" s="7"/>
      <c r="G261" s="5"/>
      <c r="I261" s="8"/>
    </row>
    <row r="262">
      <c r="D262" s="8"/>
      <c r="E262" s="8"/>
      <c r="F262" s="7"/>
      <c r="G262" s="5"/>
      <c r="I262" s="8"/>
    </row>
    <row r="263">
      <c r="D263" s="8"/>
      <c r="E263" s="8"/>
      <c r="F263" s="7"/>
      <c r="G263" s="5"/>
      <c r="I263" s="8"/>
    </row>
    <row r="264">
      <c r="D264" s="8"/>
      <c r="E264" s="8"/>
      <c r="F264" s="7"/>
      <c r="G264" s="5"/>
      <c r="I264" s="8"/>
    </row>
    <row r="265">
      <c r="D265" s="8"/>
      <c r="E265" s="8"/>
      <c r="F265" s="7"/>
      <c r="G265" s="5"/>
      <c r="I265" s="8"/>
    </row>
    <row r="266">
      <c r="D266" s="8"/>
      <c r="E266" s="8"/>
      <c r="F266" s="7"/>
      <c r="G266" s="5"/>
      <c r="I266" s="8"/>
    </row>
    <row r="267">
      <c r="D267" s="8"/>
      <c r="E267" s="8"/>
      <c r="F267" s="7"/>
      <c r="G267" s="5"/>
      <c r="I267" s="8"/>
    </row>
    <row r="268">
      <c r="D268" s="8"/>
      <c r="E268" s="8"/>
      <c r="F268" s="7"/>
      <c r="G268" s="5"/>
      <c r="I268" s="8"/>
    </row>
    <row r="269">
      <c r="D269" s="8"/>
      <c r="E269" s="8"/>
      <c r="F269" s="7"/>
      <c r="G269" s="5"/>
      <c r="I269" s="8"/>
    </row>
    <row r="270">
      <c r="D270" s="8"/>
      <c r="E270" s="8"/>
      <c r="F270" s="7"/>
      <c r="G270" s="5"/>
      <c r="I270" s="8"/>
    </row>
    <row r="271">
      <c r="D271" s="8"/>
      <c r="E271" s="8"/>
      <c r="F271" s="7"/>
      <c r="G271" s="5"/>
      <c r="I271" s="8"/>
    </row>
    <row r="272">
      <c r="D272" s="8"/>
      <c r="E272" s="8"/>
      <c r="F272" s="7"/>
      <c r="G272" s="5"/>
      <c r="I272" s="8"/>
    </row>
    <row r="273">
      <c r="D273" s="8"/>
      <c r="E273" s="8"/>
      <c r="F273" s="7"/>
      <c r="G273" s="5"/>
      <c r="I273" s="8"/>
    </row>
    <row r="274">
      <c r="D274" s="8"/>
      <c r="E274" s="8"/>
      <c r="F274" s="7"/>
      <c r="G274" s="5"/>
      <c r="I274" s="8"/>
    </row>
    <row r="275">
      <c r="D275" s="8"/>
      <c r="E275" s="8"/>
      <c r="F275" s="7"/>
      <c r="G275" s="5"/>
      <c r="I275" s="8"/>
    </row>
    <row r="276">
      <c r="D276" s="8"/>
      <c r="E276" s="8"/>
      <c r="F276" s="7"/>
      <c r="G276" s="5"/>
      <c r="I276" s="8"/>
    </row>
    <row r="277">
      <c r="D277" s="8"/>
      <c r="E277" s="8"/>
      <c r="F277" s="7"/>
      <c r="G277" s="5"/>
      <c r="I277" s="8"/>
    </row>
    <row r="278">
      <c r="D278" s="8"/>
      <c r="E278" s="8"/>
      <c r="F278" s="7"/>
      <c r="G278" s="5"/>
      <c r="I278" s="8"/>
    </row>
    <row r="279">
      <c r="D279" s="8"/>
      <c r="E279" s="8"/>
      <c r="F279" s="7"/>
      <c r="G279" s="5"/>
      <c r="I279" s="8"/>
    </row>
    <row r="280">
      <c r="D280" s="8"/>
      <c r="E280" s="8"/>
      <c r="F280" s="7"/>
      <c r="G280" s="5"/>
      <c r="I280" s="8"/>
    </row>
    <row r="281">
      <c r="D281" s="8"/>
      <c r="E281" s="8"/>
      <c r="F281" s="7"/>
      <c r="G281" s="5"/>
      <c r="I281" s="8"/>
    </row>
    <row r="282">
      <c r="D282" s="8"/>
      <c r="E282" s="8"/>
      <c r="F282" s="7"/>
      <c r="G282" s="5"/>
      <c r="I282" s="8"/>
    </row>
    <row r="283">
      <c r="D283" s="8"/>
      <c r="E283" s="8"/>
      <c r="F283" s="7"/>
      <c r="G283" s="5"/>
      <c r="I283" s="8"/>
    </row>
    <row r="284">
      <c r="D284" s="8"/>
      <c r="E284" s="8"/>
      <c r="F284" s="7"/>
      <c r="G284" s="5"/>
      <c r="I284" s="8"/>
    </row>
    <row r="285">
      <c r="D285" s="8"/>
      <c r="E285" s="8"/>
      <c r="F285" s="7"/>
      <c r="G285" s="5"/>
      <c r="I285" s="8"/>
    </row>
    <row r="286">
      <c r="D286" s="8"/>
      <c r="E286" s="8"/>
      <c r="F286" s="7"/>
      <c r="G286" s="5"/>
      <c r="I286" s="8"/>
    </row>
    <row r="287">
      <c r="D287" s="8"/>
      <c r="E287" s="8"/>
      <c r="F287" s="7"/>
      <c r="G287" s="5"/>
      <c r="I287" s="8"/>
    </row>
    <row r="288">
      <c r="D288" s="8"/>
      <c r="E288" s="8"/>
      <c r="F288" s="7"/>
      <c r="G288" s="5"/>
      <c r="I288" s="8"/>
    </row>
    <row r="289">
      <c r="D289" s="8"/>
      <c r="E289" s="8"/>
      <c r="F289" s="7"/>
      <c r="G289" s="5"/>
      <c r="I289" s="8"/>
    </row>
    <row r="290">
      <c r="D290" s="8"/>
      <c r="E290" s="8"/>
      <c r="F290" s="7"/>
      <c r="G290" s="5"/>
      <c r="I290" s="8"/>
    </row>
    <row r="291">
      <c r="D291" s="8"/>
      <c r="E291" s="8"/>
      <c r="F291" s="7"/>
      <c r="G291" s="5"/>
      <c r="I291" s="8"/>
    </row>
    <row r="292">
      <c r="D292" s="8"/>
      <c r="E292" s="8"/>
      <c r="F292" s="7"/>
      <c r="G292" s="5"/>
      <c r="I292" s="8"/>
    </row>
    <row r="293">
      <c r="D293" s="8"/>
      <c r="E293" s="8"/>
      <c r="F293" s="7"/>
      <c r="G293" s="5"/>
      <c r="I293" s="8"/>
    </row>
    <row r="294">
      <c r="D294" s="8"/>
      <c r="E294" s="8"/>
      <c r="F294" s="7"/>
      <c r="G294" s="5"/>
      <c r="I294" s="8"/>
    </row>
    <row r="295">
      <c r="D295" s="8"/>
      <c r="E295" s="8"/>
      <c r="F295" s="7"/>
      <c r="G295" s="5"/>
      <c r="I295" s="8"/>
    </row>
    <row r="296">
      <c r="D296" s="8"/>
      <c r="E296" s="8"/>
      <c r="F296" s="7"/>
      <c r="G296" s="5"/>
      <c r="I296" s="8"/>
    </row>
    <row r="297">
      <c r="D297" s="8"/>
      <c r="E297" s="8"/>
      <c r="F297" s="7"/>
      <c r="G297" s="5"/>
      <c r="I297" s="8"/>
    </row>
    <row r="298">
      <c r="D298" s="8"/>
      <c r="E298" s="8"/>
      <c r="F298" s="7"/>
      <c r="G298" s="5"/>
      <c r="I298" s="8"/>
    </row>
    <row r="299">
      <c r="D299" s="8"/>
      <c r="E299" s="8"/>
      <c r="F299" s="7"/>
      <c r="G299" s="5"/>
      <c r="I299" s="8"/>
    </row>
    <row r="300">
      <c r="D300" s="8"/>
      <c r="E300" s="8"/>
      <c r="F300" s="7"/>
      <c r="G300" s="5"/>
      <c r="I300" s="8"/>
    </row>
    <row r="301">
      <c r="D301" s="8"/>
      <c r="E301" s="8"/>
      <c r="F301" s="7"/>
      <c r="G301" s="5"/>
      <c r="I301" s="8"/>
    </row>
    <row r="302">
      <c r="D302" s="8"/>
      <c r="E302" s="8"/>
      <c r="F302" s="7"/>
      <c r="G302" s="5"/>
      <c r="I302" s="8"/>
    </row>
    <row r="303">
      <c r="D303" s="8"/>
      <c r="E303" s="8"/>
      <c r="F303" s="7"/>
      <c r="G303" s="5"/>
      <c r="I303" s="8"/>
    </row>
    <row r="304">
      <c r="D304" s="8"/>
      <c r="E304" s="8"/>
      <c r="F304" s="7"/>
      <c r="G304" s="5"/>
      <c r="I304" s="8"/>
    </row>
    <row r="305">
      <c r="D305" s="8"/>
      <c r="E305" s="8"/>
      <c r="F305" s="7"/>
      <c r="G305" s="5"/>
      <c r="I305" s="8"/>
    </row>
    <row r="306">
      <c r="D306" s="8"/>
      <c r="E306" s="8"/>
      <c r="F306" s="7"/>
      <c r="G306" s="5"/>
      <c r="I306" s="8"/>
    </row>
    <row r="307">
      <c r="D307" s="8"/>
      <c r="E307" s="8"/>
      <c r="F307" s="7"/>
      <c r="G307" s="5"/>
      <c r="I307" s="8"/>
    </row>
    <row r="308">
      <c r="D308" s="8"/>
      <c r="E308" s="8"/>
      <c r="F308" s="7"/>
      <c r="G308" s="5"/>
      <c r="I308" s="8"/>
    </row>
    <row r="309">
      <c r="D309" s="8"/>
      <c r="E309" s="8"/>
      <c r="F309" s="7"/>
      <c r="G309" s="5"/>
      <c r="I309" s="8"/>
    </row>
    <row r="310">
      <c r="D310" s="8"/>
      <c r="E310" s="8"/>
      <c r="F310" s="7"/>
      <c r="G310" s="5"/>
      <c r="I310" s="8"/>
    </row>
    <row r="311">
      <c r="D311" s="8"/>
      <c r="E311" s="8"/>
      <c r="F311" s="7"/>
      <c r="G311" s="5"/>
      <c r="I311" s="8"/>
    </row>
    <row r="312">
      <c r="D312" s="8"/>
      <c r="E312" s="8"/>
      <c r="F312" s="7"/>
      <c r="G312" s="5"/>
      <c r="I312" s="8"/>
    </row>
    <row r="313">
      <c r="D313" s="8"/>
      <c r="E313" s="8"/>
      <c r="F313" s="7"/>
      <c r="G313" s="5"/>
      <c r="I313" s="8"/>
    </row>
    <row r="314">
      <c r="D314" s="8"/>
      <c r="E314" s="8"/>
      <c r="F314" s="7"/>
      <c r="G314" s="5"/>
      <c r="I314" s="8"/>
    </row>
    <row r="315">
      <c r="D315" s="8"/>
      <c r="E315" s="8"/>
      <c r="F315" s="7"/>
      <c r="G315" s="5"/>
      <c r="I315" s="8"/>
    </row>
    <row r="316">
      <c r="D316" s="8"/>
      <c r="E316" s="8"/>
      <c r="F316" s="7"/>
      <c r="G316" s="5"/>
      <c r="I316" s="8"/>
    </row>
    <row r="317">
      <c r="D317" s="8"/>
      <c r="E317" s="8"/>
      <c r="F317" s="7"/>
      <c r="G317" s="5"/>
      <c r="I317" s="8"/>
    </row>
    <row r="318">
      <c r="D318" s="8"/>
      <c r="E318" s="8"/>
      <c r="F318" s="7"/>
      <c r="G318" s="5"/>
      <c r="I318" s="8"/>
    </row>
    <row r="319">
      <c r="D319" s="8"/>
      <c r="E319" s="8"/>
      <c r="F319" s="7"/>
      <c r="G319" s="5"/>
      <c r="I319" s="8"/>
    </row>
    <row r="320">
      <c r="D320" s="8"/>
      <c r="E320" s="8"/>
      <c r="F320" s="7"/>
      <c r="G320" s="5"/>
      <c r="I320" s="8"/>
    </row>
    <row r="321">
      <c r="D321" s="8"/>
      <c r="E321" s="8"/>
      <c r="F321" s="7"/>
      <c r="G321" s="5"/>
      <c r="I321" s="8"/>
    </row>
    <row r="322">
      <c r="D322" s="8"/>
      <c r="E322" s="8"/>
      <c r="F322" s="7"/>
      <c r="G322" s="5"/>
      <c r="I322" s="8"/>
    </row>
    <row r="323">
      <c r="D323" s="8"/>
      <c r="E323" s="8"/>
      <c r="F323" s="7"/>
      <c r="G323" s="5"/>
      <c r="I323" s="8"/>
    </row>
    <row r="324">
      <c r="D324" s="8"/>
      <c r="E324" s="8"/>
      <c r="F324" s="7"/>
      <c r="G324" s="5"/>
      <c r="I324" s="8"/>
    </row>
    <row r="325">
      <c r="D325" s="8"/>
      <c r="E325" s="8"/>
      <c r="F325" s="7"/>
      <c r="G325" s="5"/>
      <c r="I325" s="8"/>
    </row>
    <row r="326">
      <c r="D326" s="8"/>
      <c r="E326" s="8"/>
      <c r="F326" s="7"/>
      <c r="G326" s="5"/>
      <c r="I326" s="8"/>
    </row>
    <row r="327">
      <c r="D327" s="8"/>
      <c r="E327" s="8"/>
      <c r="F327" s="7"/>
      <c r="G327" s="5"/>
      <c r="I327" s="8"/>
    </row>
    <row r="328">
      <c r="D328" s="8"/>
      <c r="E328" s="8"/>
      <c r="F328" s="7"/>
      <c r="G328" s="5"/>
      <c r="I328" s="8"/>
    </row>
    <row r="329">
      <c r="D329" s="8"/>
      <c r="E329" s="8"/>
      <c r="F329" s="7"/>
      <c r="G329" s="5"/>
      <c r="I329" s="8"/>
    </row>
    <row r="330">
      <c r="D330" s="8"/>
      <c r="E330" s="8"/>
      <c r="F330" s="7"/>
      <c r="G330" s="5"/>
      <c r="I330" s="8"/>
    </row>
    <row r="331">
      <c r="D331" s="8"/>
      <c r="E331" s="8"/>
      <c r="F331" s="7"/>
      <c r="G331" s="5"/>
      <c r="I331" s="8"/>
    </row>
    <row r="332">
      <c r="D332" s="8"/>
      <c r="E332" s="8"/>
      <c r="F332" s="7"/>
      <c r="G332" s="5"/>
      <c r="I332" s="8"/>
    </row>
    <row r="333">
      <c r="D333" s="8"/>
      <c r="E333" s="8"/>
      <c r="F333" s="7"/>
      <c r="G333" s="5"/>
      <c r="I333" s="8"/>
    </row>
    <row r="334">
      <c r="D334" s="8"/>
      <c r="E334" s="8"/>
      <c r="F334" s="7"/>
      <c r="G334" s="5"/>
      <c r="I334" s="8"/>
    </row>
    <row r="335">
      <c r="D335" s="8"/>
      <c r="E335" s="8"/>
      <c r="F335" s="7"/>
      <c r="G335" s="5"/>
      <c r="I335" s="8"/>
    </row>
    <row r="336">
      <c r="D336" s="8"/>
      <c r="E336" s="8"/>
      <c r="F336" s="7"/>
      <c r="G336" s="5"/>
      <c r="I336" s="8"/>
    </row>
    <row r="337">
      <c r="D337" s="8"/>
      <c r="E337" s="8"/>
      <c r="F337" s="7"/>
      <c r="G337" s="5"/>
      <c r="I337" s="8"/>
    </row>
    <row r="338">
      <c r="D338" s="8"/>
      <c r="E338" s="8"/>
      <c r="F338" s="7"/>
      <c r="G338" s="5"/>
      <c r="I338" s="8"/>
    </row>
    <row r="339">
      <c r="D339" s="8"/>
      <c r="E339" s="8"/>
      <c r="F339" s="7"/>
      <c r="G339" s="5"/>
      <c r="I339" s="8"/>
    </row>
    <row r="340">
      <c r="D340" s="8"/>
      <c r="E340" s="8"/>
      <c r="F340" s="7"/>
      <c r="G340" s="5"/>
      <c r="I340" s="8"/>
    </row>
    <row r="341">
      <c r="D341" s="8"/>
      <c r="E341" s="8"/>
      <c r="F341" s="7"/>
      <c r="G341" s="5"/>
      <c r="I341" s="8"/>
    </row>
    <row r="342">
      <c r="D342" s="8"/>
      <c r="E342" s="8"/>
      <c r="F342" s="7"/>
      <c r="G342" s="5"/>
      <c r="I342" s="8"/>
    </row>
    <row r="343">
      <c r="D343" s="8"/>
      <c r="E343" s="8"/>
      <c r="F343" s="7"/>
      <c r="G343" s="5"/>
      <c r="I343" s="8"/>
    </row>
    <row r="344">
      <c r="D344" s="8"/>
      <c r="E344" s="8"/>
      <c r="F344" s="7"/>
      <c r="G344" s="5"/>
      <c r="I344" s="8"/>
    </row>
    <row r="345">
      <c r="D345" s="8"/>
      <c r="E345" s="8"/>
      <c r="F345" s="7"/>
      <c r="G345" s="5"/>
      <c r="I345" s="8"/>
    </row>
    <row r="346">
      <c r="D346" s="8"/>
      <c r="E346" s="8"/>
      <c r="F346" s="7"/>
      <c r="G346" s="5"/>
      <c r="I346" s="8"/>
    </row>
    <row r="347">
      <c r="D347" s="8"/>
      <c r="E347" s="8"/>
      <c r="F347" s="7"/>
      <c r="G347" s="5"/>
      <c r="I347" s="8"/>
    </row>
    <row r="348">
      <c r="D348" s="8"/>
      <c r="E348" s="8"/>
      <c r="F348" s="7"/>
      <c r="G348" s="5"/>
      <c r="I348" s="8"/>
    </row>
    <row r="349">
      <c r="D349" s="8"/>
      <c r="E349" s="8"/>
      <c r="F349" s="7"/>
      <c r="G349" s="5"/>
      <c r="I349" s="8"/>
    </row>
    <row r="350">
      <c r="D350" s="8"/>
      <c r="E350" s="8"/>
      <c r="F350" s="7"/>
      <c r="G350" s="5"/>
      <c r="I350" s="8"/>
    </row>
    <row r="351">
      <c r="D351" s="8"/>
      <c r="E351" s="8"/>
      <c r="F351" s="7"/>
      <c r="G351" s="5"/>
      <c r="I351" s="8"/>
    </row>
    <row r="352">
      <c r="D352" s="8"/>
      <c r="E352" s="8"/>
      <c r="F352" s="7"/>
      <c r="G352" s="5"/>
      <c r="I352" s="8"/>
    </row>
    <row r="353">
      <c r="D353" s="8"/>
      <c r="E353" s="8"/>
      <c r="F353" s="7"/>
      <c r="G353" s="5"/>
      <c r="I353" s="8"/>
    </row>
    <row r="354">
      <c r="D354" s="8"/>
      <c r="E354" s="8"/>
      <c r="F354" s="7"/>
      <c r="G354" s="5"/>
      <c r="I354" s="8"/>
    </row>
    <row r="355">
      <c r="D355" s="8"/>
      <c r="E355" s="8"/>
      <c r="F355" s="7"/>
      <c r="G355" s="5"/>
      <c r="I355" s="8"/>
    </row>
    <row r="356">
      <c r="D356" s="8"/>
      <c r="E356" s="8"/>
      <c r="F356" s="7"/>
      <c r="G356" s="5"/>
      <c r="I356" s="8"/>
    </row>
    <row r="357">
      <c r="D357" s="8"/>
      <c r="E357" s="8"/>
      <c r="F357" s="7"/>
      <c r="G357" s="5"/>
      <c r="I357" s="8"/>
    </row>
    <row r="358">
      <c r="D358" s="8"/>
      <c r="E358" s="8"/>
      <c r="F358" s="7"/>
      <c r="G358" s="5"/>
      <c r="I358" s="8"/>
    </row>
    <row r="359">
      <c r="D359" s="8"/>
      <c r="E359" s="8"/>
      <c r="F359" s="7"/>
      <c r="G359" s="5"/>
      <c r="I359" s="8"/>
    </row>
    <row r="360">
      <c r="D360" s="8"/>
      <c r="E360" s="8"/>
      <c r="F360" s="7"/>
      <c r="G360" s="5"/>
      <c r="I360" s="8"/>
    </row>
    <row r="361">
      <c r="D361" s="8"/>
      <c r="E361" s="8"/>
      <c r="F361" s="7"/>
      <c r="G361" s="5"/>
      <c r="I361" s="8"/>
    </row>
    <row r="362">
      <c r="D362" s="8"/>
      <c r="E362" s="8"/>
      <c r="F362" s="7"/>
      <c r="G362" s="5"/>
      <c r="I362" s="8"/>
    </row>
    <row r="363">
      <c r="D363" s="8"/>
      <c r="E363" s="8"/>
      <c r="F363" s="7"/>
      <c r="G363" s="5"/>
      <c r="I363" s="8"/>
    </row>
    <row r="364">
      <c r="D364" s="8"/>
      <c r="E364" s="8"/>
      <c r="F364" s="7"/>
      <c r="G364" s="5"/>
      <c r="I364" s="8"/>
    </row>
    <row r="365">
      <c r="D365" s="8"/>
      <c r="E365" s="8"/>
      <c r="F365" s="7"/>
      <c r="G365" s="5"/>
      <c r="I365" s="8"/>
    </row>
    <row r="366">
      <c r="D366" s="8"/>
      <c r="E366" s="8"/>
      <c r="F366" s="7"/>
      <c r="G366" s="5"/>
      <c r="I366" s="8"/>
    </row>
    <row r="367">
      <c r="D367" s="8"/>
      <c r="E367" s="8"/>
      <c r="F367" s="7"/>
      <c r="G367" s="5"/>
      <c r="I367" s="8"/>
    </row>
    <row r="368">
      <c r="D368" s="8"/>
      <c r="E368" s="8"/>
      <c r="F368" s="7"/>
      <c r="G368" s="5"/>
      <c r="I368" s="8"/>
    </row>
    <row r="369">
      <c r="D369" s="8"/>
      <c r="E369" s="8"/>
      <c r="F369" s="7"/>
      <c r="G369" s="5"/>
      <c r="I369" s="8"/>
    </row>
    <row r="370">
      <c r="D370" s="8"/>
      <c r="E370" s="8"/>
      <c r="F370" s="7"/>
      <c r="G370" s="5"/>
      <c r="I370" s="8"/>
    </row>
    <row r="371">
      <c r="D371" s="8"/>
      <c r="E371" s="8"/>
      <c r="F371" s="7"/>
      <c r="G371" s="5"/>
      <c r="I371" s="8"/>
    </row>
    <row r="372">
      <c r="D372" s="8"/>
      <c r="E372" s="8"/>
      <c r="F372" s="7"/>
      <c r="G372" s="5"/>
      <c r="I372" s="8"/>
    </row>
    <row r="373">
      <c r="D373" s="8"/>
      <c r="E373" s="8"/>
      <c r="F373" s="7"/>
      <c r="G373" s="5"/>
      <c r="I373" s="8"/>
    </row>
    <row r="374">
      <c r="D374" s="8"/>
      <c r="E374" s="8"/>
      <c r="F374" s="7"/>
      <c r="G374" s="5"/>
      <c r="I374" s="8"/>
    </row>
    <row r="375">
      <c r="D375" s="8"/>
      <c r="E375" s="8"/>
      <c r="F375" s="7"/>
      <c r="G375" s="5"/>
      <c r="I375" s="8"/>
    </row>
    <row r="376">
      <c r="D376" s="8"/>
      <c r="E376" s="8"/>
      <c r="F376" s="7"/>
      <c r="G376" s="5"/>
      <c r="I376" s="8"/>
    </row>
    <row r="377">
      <c r="D377" s="8"/>
      <c r="E377" s="8"/>
      <c r="F377" s="7"/>
      <c r="G377" s="5"/>
      <c r="I377" s="8"/>
    </row>
    <row r="378">
      <c r="D378" s="8"/>
      <c r="E378" s="8"/>
      <c r="F378" s="7"/>
      <c r="G378" s="5"/>
      <c r="I378" s="8"/>
    </row>
    <row r="379">
      <c r="D379" s="8"/>
      <c r="E379" s="8"/>
      <c r="F379" s="7"/>
      <c r="G379" s="5"/>
      <c r="I379" s="8"/>
    </row>
    <row r="380">
      <c r="D380" s="8"/>
      <c r="E380" s="8"/>
      <c r="F380" s="7"/>
      <c r="G380" s="5"/>
      <c r="I380" s="8"/>
    </row>
    <row r="381">
      <c r="D381" s="8"/>
      <c r="E381" s="8"/>
      <c r="F381" s="7"/>
      <c r="G381" s="5"/>
      <c r="I381" s="8"/>
    </row>
    <row r="382">
      <c r="D382" s="8"/>
      <c r="E382" s="8"/>
      <c r="F382" s="7"/>
      <c r="G382" s="5"/>
      <c r="I382" s="8"/>
    </row>
    <row r="383">
      <c r="D383" s="8"/>
      <c r="E383" s="8"/>
      <c r="F383" s="7"/>
      <c r="G383" s="5"/>
      <c r="I383" s="8"/>
    </row>
    <row r="384">
      <c r="D384" s="8"/>
      <c r="E384" s="8"/>
      <c r="F384" s="7"/>
      <c r="G384" s="5"/>
      <c r="I384" s="8"/>
    </row>
    <row r="385">
      <c r="D385" s="8"/>
      <c r="E385" s="8"/>
      <c r="F385" s="7"/>
      <c r="G385" s="5"/>
      <c r="I385" s="8"/>
    </row>
    <row r="386">
      <c r="D386" s="8"/>
      <c r="E386" s="8"/>
      <c r="F386" s="7"/>
      <c r="G386" s="5"/>
      <c r="I386" s="8"/>
    </row>
    <row r="387">
      <c r="D387" s="8"/>
      <c r="E387" s="8"/>
      <c r="F387" s="7"/>
      <c r="G387" s="5"/>
      <c r="I387" s="8"/>
    </row>
    <row r="388">
      <c r="D388" s="8"/>
      <c r="E388" s="8"/>
      <c r="F388" s="7"/>
      <c r="G388" s="5"/>
      <c r="I388" s="8"/>
    </row>
    <row r="389">
      <c r="D389" s="8"/>
      <c r="E389" s="8"/>
      <c r="F389" s="7"/>
      <c r="G389" s="5"/>
      <c r="I389" s="8"/>
    </row>
    <row r="390">
      <c r="D390" s="8"/>
      <c r="E390" s="8"/>
      <c r="F390" s="7"/>
      <c r="G390" s="5"/>
      <c r="I390" s="8"/>
    </row>
    <row r="391">
      <c r="D391" s="8"/>
      <c r="E391" s="8"/>
      <c r="F391" s="7"/>
      <c r="G391" s="5"/>
      <c r="I391" s="8"/>
    </row>
    <row r="392">
      <c r="D392" s="8"/>
      <c r="E392" s="8"/>
      <c r="F392" s="7"/>
      <c r="G392" s="5"/>
      <c r="I392" s="8"/>
    </row>
    <row r="393">
      <c r="D393" s="8"/>
      <c r="E393" s="8"/>
      <c r="F393" s="7"/>
      <c r="G393" s="5"/>
      <c r="I393" s="8"/>
    </row>
    <row r="394">
      <c r="D394" s="8"/>
      <c r="E394" s="8"/>
      <c r="F394" s="7"/>
      <c r="G394" s="5"/>
      <c r="I394" s="8"/>
    </row>
    <row r="395">
      <c r="D395" s="8"/>
      <c r="E395" s="8"/>
      <c r="F395" s="7"/>
      <c r="G395" s="5"/>
      <c r="I395" s="8"/>
    </row>
    <row r="396">
      <c r="D396" s="8"/>
      <c r="E396" s="8"/>
      <c r="F396" s="7"/>
      <c r="G396" s="5"/>
      <c r="I396" s="8"/>
    </row>
    <row r="397">
      <c r="D397" s="8"/>
      <c r="E397" s="8"/>
      <c r="F397" s="7"/>
      <c r="G397" s="5"/>
      <c r="I397" s="8"/>
    </row>
    <row r="398">
      <c r="D398" s="8"/>
      <c r="E398" s="8"/>
      <c r="F398" s="7"/>
      <c r="G398" s="5"/>
      <c r="I398" s="8"/>
    </row>
    <row r="399">
      <c r="D399" s="8"/>
      <c r="E399" s="8"/>
      <c r="F399" s="7"/>
      <c r="G399" s="5"/>
      <c r="I399" s="8"/>
    </row>
    <row r="400">
      <c r="D400" s="8"/>
      <c r="E400" s="8"/>
      <c r="F400" s="7"/>
      <c r="G400" s="5"/>
      <c r="I400" s="8"/>
    </row>
    <row r="401">
      <c r="D401" s="8"/>
      <c r="E401" s="8"/>
      <c r="F401" s="7"/>
      <c r="G401" s="5"/>
      <c r="I401" s="8"/>
    </row>
    <row r="402">
      <c r="D402" s="8"/>
      <c r="E402" s="8"/>
      <c r="F402" s="7"/>
      <c r="G402" s="5"/>
      <c r="I402" s="8"/>
    </row>
    <row r="403">
      <c r="D403" s="8"/>
      <c r="E403" s="8"/>
      <c r="F403" s="7"/>
      <c r="G403" s="5"/>
      <c r="I403" s="8"/>
    </row>
    <row r="404">
      <c r="D404" s="8"/>
      <c r="E404" s="8"/>
      <c r="F404" s="7"/>
      <c r="G404" s="5"/>
      <c r="I404" s="8"/>
    </row>
    <row r="405">
      <c r="D405" s="8"/>
      <c r="E405" s="8"/>
      <c r="F405" s="7"/>
      <c r="G405" s="5"/>
      <c r="I405" s="8"/>
    </row>
    <row r="406">
      <c r="D406" s="8"/>
      <c r="E406" s="8"/>
      <c r="F406" s="7"/>
      <c r="G406" s="5"/>
      <c r="I406" s="8"/>
    </row>
    <row r="407">
      <c r="D407" s="8"/>
      <c r="E407" s="8"/>
      <c r="F407" s="7"/>
      <c r="G407" s="5"/>
      <c r="I407" s="8"/>
    </row>
    <row r="408">
      <c r="D408" s="8"/>
      <c r="E408" s="8"/>
      <c r="F408" s="7"/>
      <c r="G408" s="5"/>
      <c r="I408" s="8"/>
    </row>
    <row r="409">
      <c r="D409" s="8"/>
      <c r="E409" s="8"/>
      <c r="F409" s="7"/>
      <c r="G409" s="5"/>
      <c r="I409" s="8"/>
    </row>
    <row r="410">
      <c r="D410" s="8"/>
      <c r="E410" s="8"/>
      <c r="F410" s="7"/>
      <c r="G410" s="5"/>
      <c r="I410" s="8"/>
    </row>
    <row r="411">
      <c r="D411" s="8"/>
      <c r="E411" s="8"/>
      <c r="F411" s="7"/>
      <c r="G411" s="5"/>
      <c r="I411" s="8"/>
    </row>
    <row r="412">
      <c r="D412" s="8"/>
      <c r="E412" s="8"/>
      <c r="F412" s="7"/>
      <c r="G412" s="5"/>
      <c r="I412" s="8"/>
    </row>
    <row r="413">
      <c r="D413" s="8"/>
      <c r="E413" s="8"/>
      <c r="F413" s="7"/>
      <c r="G413" s="5"/>
      <c r="I413" s="8"/>
    </row>
    <row r="414">
      <c r="D414" s="8"/>
      <c r="E414" s="8"/>
      <c r="F414" s="7"/>
      <c r="G414" s="5"/>
      <c r="I414" s="8"/>
    </row>
    <row r="415">
      <c r="D415" s="8"/>
      <c r="E415" s="8"/>
      <c r="F415" s="7"/>
      <c r="G415" s="5"/>
      <c r="I415" s="8"/>
    </row>
    <row r="416">
      <c r="D416" s="8"/>
      <c r="E416" s="8"/>
      <c r="F416" s="7"/>
      <c r="G416" s="5"/>
      <c r="I416" s="8"/>
    </row>
    <row r="417">
      <c r="D417" s="8"/>
      <c r="E417" s="8"/>
      <c r="F417" s="7"/>
      <c r="G417" s="5"/>
      <c r="I417" s="8"/>
    </row>
    <row r="418">
      <c r="D418" s="8"/>
      <c r="E418" s="8"/>
      <c r="F418" s="7"/>
      <c r="G418" s="5"/>
      <c r="I418" s="8"/>
    </row>
    <row r="419">
      <c r="D419" s="8"/>
      <c r="E419" s="8"/>
      <c r="F419" s="7"/>
      <c r="G419" s="5"/>
      <c r="I419" s="8"/>
    </row>
    <row r="420">
      <c r="D420" s="8"/>
      <c r="E420" s="8"/>
      <c r="F420" s="7"/>
      <c r="G420" s="5"/>
      <c r="I420" s="8"/>
    </row>
    <row r="421">
      <c r="D421" s="8"/>
      <c r="E421" s="8"/>
      <c r="F421" s="7"/>
      <c r="G421" s="5"/>
      <c r="I421" s="8"/>
    </row>
    <row r="422">
      <c r="D422" s="8"/>
      <c r="E422" s="8"/>
      <c r="F422" s="7"/>
      <c r="G422" s="5"/>
      <c r="I422" s="8"/>
    </row>
    <row r="423">
      <c r="D423" s="8"/>
      <c r="E423" s="8"/>
      <c r="F423" s="7"/>
      <c r="G423" s="5"/>
      <c r="I423" s="8"/>
    </row>
    <row r="424">
      <c r="D424" s="8"/>
      <c r="E424" s="8"/>
      <c r="F424" s="7"/>
      <c r="G424" s="5"/>
      <c r="I424" s="8"/>
    </row>
    <row r="425">
      <c r="D425" s="8"/>
      <c r="E425" s="8"/>
      <c r="F425" s="7"/>
      <c r="G425" s="5"/>
      <c r="I425" s="8"/>
    </row>
    <row r="426">
      <c r="D426" s="8"/>
      <c r="E426" s="8"/>
      <c r="F426" s="7"/>
      <c r="G426" s="5"/>
      <c r="I426" s="8"/>
    </row>
    <row r="427">
      <c r="D427" s="8"/>
      <c r="E427" s="8"/>
      <c r="F427" s="7"/>
      <c r="G427" s="5"/>
      <c r="I427" s="8"/>
    </row>
    <row r="428">
      <c r="D428" s="8"/>
      <c r="E428" s="8"/>
      <c r="F428" s="7"/>
      <c r="G428" s="5"/>
      <c r="I428" s="8"/>
    </row>
    <row r="429">
      <c r="D429" s="8"/>
      <c r="E429" s="8"/>
      <c r="F429" s="7"/>
      <c r="G429" s="5"/>
      <c r="I429" s="8"/>
    </row>
    <row r="430">
      <c r="D430" s="8"/>
      <c r="E430" s="8"/>
      <c r="F430" s="7"/>
      <c r="G430" s="5"/>
      <c r="I430" s="8"/>
    </row>
    <row r="431">
      <c r="D431" s="8"/>
      <c r="E431" s="8"/>
      <c r="F431" s="7"/>
      <c r="G431" s="5"/>
      <c r="I431" s="8"/>
    </row>
    <row r="432">
      <c r="D432" s="8"/>
      <c r="E432" s="8"/>
      <c r="F432" s="7"/>
      <c r="G432" s="5"/>
      <c r="I432" s="8"/>
    </row>
    <row r="433">
      <c r="D433" s="8"/>
      <c r="E433" s="8"/>
      <c r="F433" s="7"/>
      <c r="G433" s="5"/>
      <c r="I433" s="8"/>
    </row>
    <row r="434">
      <c r="D434" s="8"/>
      <c r="E434" s="8"/>
      <c r="F434" s="7"/>
      <c r="G434" s="5"/>
      <c r="I434" s="8"/>
    </row>
    <row r="435">
      <c r="D435" s="8"/>
      <c r="E435" s="8"/>
      <c r="F435" s="7"/>
      <c r="G435" s="5"/>
      <c r="I435" s="8"/>
    </row>
    <row r="436">
      <c r="D436" s="8"/>
      <c r="E436" s="8"/>
      <c r="F436" s="7"/>
      <c r="G436" s="5"/>
      <c r="I436" s="8"/>
    </row>
    <row r="437">
      <c r="D437" s="8"/>
      <c r="E437" s="8"/>
      <c r="F437" s="7"/>
      <c r="G437" s="5"/>
      <c r="I437" s="8"/>
    </row>
    <row r="438">
      <c r="D438" s="8"/>
      <c r="E438" s="8"/>
      <c r="F438" s="7"/>
      <c r="G438" s="5"/>
      <c r="I438" s="8"/>
    </row>
    <row r="439">
      <c r="D439" s="8"/>
      <c r="E439" s="8"/>
      <c r="F439" s="7"/>
      <c r="G439" s="5"/>
      <c r="I439" s="8"/>
    </row>
    <row r="440">
      <c r="D440" s="8"/>
      <c r="E440" s="8"/>
      <c r="F440" s="7"/>
      <c r="G440" s="5"/>
      <c r="I440" s="8"/>
    </row>
    <row r="441">
      <c r="D441" s="8"/>
      <c r="E441" s="8"/>
      <c r="F441" s="7"/>
      <c r="G441" s="5"/>
      <c r="I441" s="8"/>
    </row>
    <row r="442">
      <c r="D442" s="8"/>
      <c r="E442" s="8"/>
      <c r="F442" s="7"/>
      <c r="G442" s="5"/>
      <c r="I442" s="8"/>
    </row>
    <row r="443">
      <c r="D443" s="8"/>
      <c r="E443" s="8"/>
      <c r="F443" s="7"/>
      <c r="G443" s="5"/>
      <c r="I443" s="8"/>
    </row>
    <row r="444">
      <c r="D444" s="8"/>
      <c r="E444" s="8"/>
      <c r="F444" s="7"/>
      <c r="G444" s="5"/>
      <c r="I444" s="8"/>
    </row>
    <row r="445">
      <c r="D445" s="8"/>
      <c r="E445" s="8"/>
      <c r="F445" s="7"/>
      <c r="G445" s="5"/>
      <c r="I445" s="8"/>
    </row>
    <row r="446">
      <c r="D446" s="8"/>
      <c r="E446" s="8"/>
      <c r="F446" s="7"/>
      <c r="G446" s="5"/>
      <c r="I446" s="8"/>
    </row>
    <row r="447">
      <c r="D447" s="8"/>
      <c r="E447" s="8"/>
      <c r="F447" s="7"/>
      <c r="G447" s="5"/>
      <c r="I447" s="8"/>
    </row>
    <row r="448">
      <c r="D448" s="8"/>
      <c r="E448" s="8"/>
      <c r="F448" s="7"/>
      <c r="G448" s="5"/>
      <c r="I448" s="8"/>
    </row>
    <row r="449">
      <c r="D449" s="8"/>
      <c r="E449" s="8"/>
      <c r="F449" s="7"/>
      <c r="G449" s="5"/>
      <c r="I449" s="8"/>
    </row>
    <row r="450">
      <c r="D450" s="8"/>
      <c r="E450" s="8"/>
      <c r="F450" s="7"/>
      <c r="G450" s="5"/>
      <c r="I450" s="8"/>
    </row>
    <row r="451">
      <c r="D451" s="8"/>
      <c r="E451" s="8"/>
      <c r="F451" s="7"/>
      <c r="G451" s="5"/>
      <c r="I451" s="8"/>
    </row>
    <row r="452">
      <c r="D452" s="8"/>
      <c r="E452" s="8"/>
      <c r="F452" s="7"/>
      <c r="G452" s="5"/>
      <c r="I452" s="8"/>
    </row>
    <row r="453">
      <c r="D453" s="8"/>
      <c r="E453" s="8"/>
      <c r="F453" s="7"/>
      <c r="G453" s="5"/>
      <c r="I453" s="8"/>
    </row>
    <row r="454">
      <c r="D454" s="8"/>
      <c r="E454" s="8"/>
      <c r="F454" s="7"/>
      <c r="G454" s="5"/>
      <c r="I454" s="8"/>
    </row>
    <row r="455">
      <c r="D455" s="8"/>
      <c r="E455" s="8"/>
      <c r="F455" s="7"/>
      <c r="G455" s="5"/>
      <c r="I455" s="8"/>
    </row>
    <row r="456">
      <c r="D456" s="8"/>
      <c r="E456" s="8"/>
      <c r="F456" s="7"/>
      <c r="G456" s="5"/>
      <c r="I456" s="8"/>
    </row>
    <row r="457">
      <c r="D457" s="8"/>
      <c r="E457" s="8"/>
      <c r="F457" s="7"/>
      <c r="G457" s="5"/>
      <c r="I457" s="8"/>
    </row>
    <row r="458">
      <c r="D458" s="8"/>
      <c r="E458" s="8"/>
      <c r="F458" s="7"/>
      <c r="G458" s="5"/>
      <c r="I458" s="8"/>
    </row>
    <row r="459">
      <c r="D459" s="8"/>
      <c r="E459" s="8"/>
      <c r="F459" s="7"/>
      <c r="G459" s="5"/>
      <c r="I459" s="8"/>
    </row>
    <row r="460">
      <c r="D460" s="8"/>
      <c r="E460" s="8"/>
      <c r="F460" s="7"/>
      <c r="G460" s="5"/>
      <c r="I460" s="8"/>
    </row>
    <row r="461">
      <c r="D461" s="8"/>
      <c r="E461" s="8"/>
      <c r="F461" s="7"/>
      <c r="G461" s="5"/>
      <c r="I461" s="8"/>
    </row>
    <row r="462">
      <c r="D462" s="8"/>
      <c r="E462" s="8"/>
      <c r="F462" s="7"/>
      <c r="G462" s="5"/>
      <c r="I462" s="8"/>
    </row>
    <row r="463">
      <c r="D463" s="8"/>
      <c r="E463" s="8"/>
      <c r="F463" s="7"/>
      <c r="G463" s="5"/>
      <c r="I463" s="8"/>
    </row>
    <row r="464">
      <c r="D464" s="8"/>
      <c r="E464" s="8"/>
      <c r="F464" s="7"/>
      <c r="G464" s="5"/>
      <c r="I464" s="8"/>
    </row>
    <row r="465">
      <c r="D465" s="8"/>
      <c r="E465" s="8"/>
      <c r="F465" s="7"/>
      <c r="G465" s="5"/>
      <c r="I465" s="8"/>
    </row>
    <row r="466">
      <c r="D466" s="8"/>
      <c r="E466" s="8"/>
      <c r="F466" s="7"/>
      <c r="G466" s="5"/>
      <c r="I466" s="8"/>
    </row>
    <row r="467">
      <c r="D467" s="8"/>
      <c r="E467" s="8"/>
      <c r="F467" s="7"/>
      <c r="G467" s="5"/>
      <c r="I467" s="8"/>
    </row>
    <row r="468">
      <c r="D468" s="8"/>
      <c r="E468" s="8"/>
      <c r="F468" s="7"/>
      <c r="G468" s="5"/>
      <c r="I468" s="8"/>
    </row>
    <row r="469">
      <c r="D469" s="8"/>
      <c r="E469" s="8"/>
      <c r="F469" s="7"/>
      <c r="G469" s="5"/>
      <c r="I469" s="8"/>
    </row>
    <row r="470">
      <c r="D470" s="8"/>
      <c r="E470" s="8"/>
      <c r="F470" s="7"/>
      <c r="G470" s="5"/>
      <c r="I470" s="8"/>
    </row>
    <row r="471">
      <c r="D471" s="8"/>
      <c r="E471" s="8"/>
      <c r="F471" s="7"/>
      <c r="G471" s="5"/>
      <c r="I471" s="8"/>
    </row>
    <row r="472">
      <c r="D472" s="8"/>
      <c r="E472" s="8"/>
      <c r="F472" s="7"/>
      <c r="G472" s="5"/>
      <c r="I472" s="8"/>
    </row>
    <row r="473">
      <c r="D473" s="8"/>
      <c r="E473" s="8"/>
      <c r="F473" s="7"/>
      <c r="G473" s="5"/>
      <c r="I473" s="8"/>
    </row>
    <row r="474">
      <c r="D474" s="8"/>
      <c r="E474" s="8"/>
      <c r="F474" s="7"/>
      <c r="G474" s="5"/>
      <c r="I474" s="8"/>
    </row>
    <row r="475">
      <c r="D475" s="8"/>
      <c r="E475" s="8"/>
      <c r="F475" s="7"/>
      <c r="G475" s="5"/>
      <c r="I475" s="8"/>
    </row>
    <row r="476">
      <c r="D476" s="8"/>
      <c r="E476" s="8"/>
      <c r="F476" s="7"/>
      <c r="G476" s="5"/>
      <c r="I476" s="8"/>
    </row>
    <row r="477">
      <c r="D477" s="8"/>
      <c r="E477" s="8"/>
      <c r="F477" s="7"/>
      <c r="G477" s="5"/>
      <c r="I477" s="8"/>
    </row>
    <row r="478">
      <c r="D478" s="8"/>
      <c r="E478" s="8"/>
      <c r="F478" s="7"/>
      <c r="G478" s="5"/>
      <c r="I478" s="8"/>
    </row>
    <row r="479">
      <c r="D479" s="8"/>
      <c r="E479" s="8"/>
      <c r="F479" s="7"/>
      <c r="G479" s="5"/>
      <c r="I479" s="8"/>
    </row>
    <row r="480">
      <c r="D480" s="8"/>
      <c r="E480" s="8"/>
      <c r="F480" s="7"/>
      <c r="G480" s="5"/>
      <c r="I480" s="8"/>
    </row>
    <row r="481">
      <c r="D481" s="8"/>
      <c r="E481" s="8"/>
      <c r="F481" s="7"/>
      <c r="G481" s="5"/>
      <c r="I481" s="8"/>
    </row>
    <row r="482">
      <c r="D482" s="8"/>
      <c r="E482" s="8"/>
      <c r="F482" s="7"/>
      <c r="G482" s="5"/>
      <c r="I482" s="8"/>
    </row>
    <row r="483">
      <c r="D483" s="8"/>
      <c r="E483" s="8"/>
      <c r="F483" s="7"/>
      <c r="G483" s="5"/>
      <c r="I483" s="8"/>
    </row>
    <row r="484">
      <c r="D484" s="8"/>
      <c r="E484" s="8"/>
      <c r="F484" s="7"/>
      <c r="G484" s="5"/>
      <c r="I484" s="8"/>
    </row>
    <row r="485">
      <c r="D485" s="8"/>
      <c r="E485" s="8"/>
      <c r="F485" s="7"/>
      <c r="G485" s="5"/>
      <c r="I485" s="8"/>
    </row>
    <row r="486">
      <c r="D486" s="8"/>
      <c r="E486" s="8"/>
      <c r="F486" s="7"/>
      <c r="G486" s="5"/>
      <c r="I486" s="8"/>
    </row>
    <row r="487">
      <c r="D487" s="8"/>
      <c r="E487" s="8"/>
      <c r="F487" s="7"/>
      <c r="G487" s="5"/>
      <c r="I487" s="8"/>
    </row>
    <row r="488">
      <c r="D488" s="8"/>
      <c r="E488" s="8"/>
      <c r="F488" s="7"/>
      <c r="G488" s="5"/>
      <c r="I488" s="8"/>
    </row>
    <row r="489">
      <c r="D489" s="8"/>
      <c r="E489" s="8"/>
      <c r="F489" s="7"/>
      <c r="G489" s="5"/>
      <c r="I489" s="8"/>
    </row>
    <row r="490">
      <c r="D490" s="8"/>
      <c r="E490" s="8"/>
      <c r="F490" s="7"/>
      <c r="G490" s="5"/>
      <c r="I490" s="8"/>
    </row>
    <row r="491">
      <c r="D491" s="8"/>
      <c r="E491" s="8"/>
      <c r="F491" s="7"/>
      <c r="G491" s="5"/>
      <c r="I491" s="8"/>
    </row>
    <row r="492">
      <c r="D492" s="8"/>
      <c r="E492" s="8"/>
      <c r="F492" s="7"/>
      <c r="G492" s="5"/>
      <c r="I492" s="8"/>
    </row>
    <row r="493">
      <c r="D493" s="8"/>
      <c r="E493" s="8"/>
      <c r="F493" s="7"/>
      <c r="G493" s="5"/>
      <c r="I493" s="8"/>
    </row>
    <row r="494">
      <c r="D494" s="8"/>
      <c r="E494" s="8"/>
      <c r="F494" s="7"/>
      <c r="G494" s="5"/>
      <c r="I494" s="8"/>
    </row>
    <row r="495">
      <c r="D495" s="8"/>
      <c r="E495" s="8"/>
      <c r="F495" s="7"/>
      <c r="G495" s="5"/>
      <c r="I495" s="8"/>
    </row>
    <row r="496">
      <c r="D496" s="8"/>
      <c r="E496" s="8"/>
      <c r="F496" s="7"/>
      <c r="G496" s="5"/>
      <c r="I496" s="8"/>
    </row>
    <row r="497">
      <c r="D497" s="8"/>
      <c r="E497" s="8"/>
      <c r="F497" s="7"/>
      <c r="G497" s="5"/>
      <c r="I497" s="8"/>
    </row>
    <row r="498">
      <c r="D498" s="8"/>
      <c r="E498" s="8"/>
      <c r="F498" s="7"/>
      <c r="G498" s="5"/>
      <c r="I498" s="8"/>
    </row>
    <row r="499">
      <c r="D499" s="8"/>
      <c r="E499" s="8"/>
      <c r="F499" s="7"/>
      <c r="G499" s="5"/>
      <c r="I499" s="8"/>
    </row>
    <row r="500">
      <c r="D500" s="8"/>
      <c r="E500" s="8"/>
      <c r="F500" s="7"/>
      <c r="G500" s="5"/>
      <c r="I500" s="8"/>
    </row>
    <row r="501">
      <c r="D501" s="8"/>
      <c r="E501" s="8"/>
      <c r="F501" s="7"/>
      <c r="G501" s="5"/>
      <c r="I501" s="8"/>
    </row>
    <row r="502">
      <c r="D502" s="8"/>
      <c r="E502" s="8"/>
      <c r="F502" s="7"/>
      <c r="G502" s="5"/>
      <c r="I502" s="8"/>
    </row>
    <row r="503">
      <c r="D503" s="8"/>
      <c r="E503" s="8"/>
      <c r="F503" s="7"/>
      <c r="G503" s="5"/>
      <c r="I503" s="8"/>
    </row>
    <row r="504">
      <c r="D504" s="8"/>
      <c r="E504" s="8"/>
      <c r="F504" s="7"/>
      <c r="G504" s="5"/>
      <c r="I504" s="8"/>
    </row>
    <row r="505">
      <c r="D505" s="8"/>
      <c r="E505" s="8"/>
      <c r="F505" s="7"/>
      <c r="G505" s="5"/>
      <c r="I505" s="8"/>
    </row>
    <row r="506">
      <c r="D506" s="8"/>
      <c r="E506" s="8"/>
      <c r="F506" s="7"/>
      <c r="G506" s="5"/>
      <c r="I506" s="8"/>
    </row>
    <row r="507">
      <c r="D507" s="8"/>
      <c r="E507" s="8"/>
      <c r="F507" s="7"/>
      <c r="G507" s="5"/>
      <c r="I507" s="8"/>
    </row>
    <row r="508">
      <c r="D508" s="8"/>
      <c r="E508" s="8"/>
      <c r="F508" s="7"/>
      <c r="G508" s="5"/>
      <c r="I508" s="8"/>
    </row>
    <row r="509">
      <c r="D509" s="8"/>
      <c r="E509" s="8"/>
      <c r="F509" s="7"/>
      <c r="G509" s="5"/>
      <c r="I509" s="8"/>
    </row>
    <row r="510">
      <c r="D510" s="8"/>
      <c r="E510" s="8"/>
      <c r="F510" s="7"/>
      <c r="G510" s="5"/>
      <c r="I510" s="8"/>
    </row>
    <row r="511">
      <c r="D511" s="8"/>
      <c r="E511" s="8"/>
      <c r="F511" s="7"/>
      <c r="G511" s="5"/>
      <c r="I511" s="8"/>
    </row>
    <row r="512">
      <c r="D512" s="8"/>
      <c r="E512" s="8"/>
      <c r="F512" s="7"/>
      <c r="G512" s="5"/>
      <c r="I512" s="8"/>
    </row>
    <row r="513">
      <c r="D513" s="8"/>
      <c r="E513" s="8"/>
      <c r="F513" s="7"/>
      <c r="G513" s="5"/>
      <c r="I513" s="8"/>
    </row>
    <row r="514">
      <c r="D514" s="8"/>
      <c r="E514" s="8"/>
      <c r="F514" s="7"/>
      <c r="G514" s="5"/>
      <c r="I514" s="8"/>
    </row>
    <row r="515">
      <c r="D515" s="8"/>
      <c r="E515" s="8"/>
      <c r="F515" s="7"/>
      <c r="G515" s="5"/>
      <c r="I515" s="8"/>
    </row>
    <row r="516">
      <c r="D516" s="8"/>
      <c r="E516" s="8"/>
      <c r="F516" s="7"/>
      <c r="G516" s="5"/>
      <c r="I516" s="8"/>
    </row>
    <row r="517">
      <c r="D517" s="8"/>
      <c r="E517" s="8"/>
      <c r="F517" s="7"/>
      <c r="G517" s="5"/>
      <c r="I517" s="8"/>
    </row>
    <row r="518">
      <c r="D518" s="8"/>
      <c r="E518" s="8"/>
      <c r="F518" s="7"/>
      <c r="G518" s="5"/>
      <c r="I518" s="8"/>
    </row>
    <row r="519">
      <c r="D519" s="8"/>
      <c r="E519" s="8"/>
      <c r="F519" s="7"/>
      <c r="G519" s="5"/>
      <c r="I519" s="8"/>
    </row>
    <row r="520">
      <c r="D520" s="8"/>
      <c r="E520" s="8"/>
      <c r="F520" s="7"/>
      <c r="G520" s="5"/>
      <c r="I520" s="8"/>
    </row>
    <row r="521">
      <c r="D521" s="8"/>
      <c r="E521" s="8"/>
      <c r="F521" s="7"/>
      <c r="G521" s="5"/>
      <c r="I521" s="8"/>
    </row>
    <row r="522">
      <c r="D522" s="8"/>
      <c r="E522" s="8"/>
      <c r="F522" s="7"/>
      <c r="G522" s="5"/>
      <c r="I522" s="8"/>
    </row>
    <row r="523">
      <c r="D523" s="8"/>
      <c r="E523" s="8"/>
      <c r="F523" s="7"/>
      <c r="G523" s="5"/>
      <c r="I523" s="8"/>
    </row>
    <row r="524">
      <c r="D524" s="8"/>
      <c r="E524" s="8"/>
      <c r="F524" s="7"/>
      <c r="G524" s="5"/>
      <c r="I524" s="8"/>
    </row>
    <row r="525">
      <c r="D525" s="8"/>
      <c r="E525" s="8"/>
      <c r="F525" s="7"/>
      <c r="G525" s="5"/>
      <c r="I525" s="8"/>
    </row>
    <row r="526">
      <c r="D526" s="8"/>
      <c r="E526" s="8"/>
      <c r="F526" s="7"/>
      <c r="G526" s="5"/>
      <c r="I526" s="8"/>
    </row>
    <row r="527">
      <c r="D527" s="8"/>
      <c r="E527" s="8"/>
      <c r="F527" s="7"/>
      <c r="G527" s="5"/>
      <c r="I527" s="8"/>
    </row>
    <row r="528">
      <c r="D528" s="8"/>
      <c r="E528" s="8"/>
      <c r="F528" s="7"/>
      <c r="G528" s="5"/>
      <c r="I528" s="8"/>
    </row>
    <row r="529">
      <c r="D529" s="8"/>
      <c r="E529" s="8"/>
      <c r="F529" s="7"/>
      <c r="G529" s="5"/>
      <c r="I529" s="8"/>
    </row>
    <row r="530">
      <c r="D530" s="8"/>
      <c r="E530" s="8"/>
      <c r="F530" s="7"/>
      <c r="G530" s="5"/>
      <c r="I530" s="8"/>
    </row>
    <row r="531">
      <c r="D531" s="8"/>
      <c r="E531" s="8"/>
      <c r="F531" s="7"/>
      <c r="G531" s="5"/>
      <c r="I531" s="8"/>
    </row>
    <row r="532">
      <c r="D532" s="8"/>
      <c r="E532" s="8"/>
      <c r="F532" s="7"/>
      <c r="G532" s="5"/>
      <c r="I532" s="8"/>
    </row>
    <row r="533">
      <c r="D533" s="8"/>
      <c r="E533" s="8"/>
      <c r="F533" s="7"/>
      <c r="G533" s="5"/>
      <c r="I533" s="8"/>
    </row>
    <row r="534">
      <c r="D534" s="8"/>
      <c r="E534" s="8"/>
      <c r="F534" s="7"/>
      <c r="G534" s="5"/>
      <c r="I534" s="8"/>
    </row>
    <row r="535">
      <c r="D535" s="8"/>
      <c r="E535" s="8"/>
      <c r="F535" s="7"/>
      <c r="G535" s="5"/>
      <c r="I535" s="8"/>
    </row>
    <row r="536">
      <c r="D536" s="8"/>
      <c r="E536" s="8"/>
      <c r="F536" s="7"/>
      <c r="G536" s="5"/>
      <c r="I536" s="8"/>
    </row>
    <row r="537">
      <c r="D537" s="8"/>
      <c r="E537" s="8"/>
      <c r="F537" s="7"/>
      <c r="G537" s="5"/>
      <c r="I537" s="8"/>
    </row>
    <row r="538">
      <c r="D538" s="8"/>
      <c r="E538" s="8"/>
      <c r="F538" s="7"/>
      <c r="G538" s="5"/>
      <c r="I538" s="8"/>
    </row>
    <row r="539">
      <c r="D539" s="8"/>
      <c r="E539" s="8"/>
      <c r="F539" s="7"/>
      <c r="G539" s="5"/>
      <c r="I539" s="8"/>
    </row>
    <row r="540">
      <c r="D540" s="8"/>
      <c r="E540" s="8"/>
      <c r="F540" s="7"/>
      <c r="G540" s="5"/>
      <c r="I540" s="8"/>
    </row>
    <row r="541">
      <c r="D541" s="8"/>
      <c r="E541" s="8"/>
      <c r="F541" s="7"/>
      <c r="G541" s="5"/>
      <c r="I541" s="8"/>
    </row>
    <row r="542">
      <c r="D542" s="8"/>
      <c r="E542" s="8"/>
      <c r="F542" s="7"/>
      <c r="G542" s="5"/>
      <c r="I542" s="8"/>
    </row>
    <row r="543">
      <c r="D543" s="8"/>
      <c r="E543" s="8"/>
      <c r="F543" s="7"/>
      <c r="G543" s="5"/>
      <c r="I543" s="8"/>
    </row>
    <row r="544">
      <c r="D544" s="8"/>
      <c r="E544" s="8"/>
      <c r="F544" s="7"/>
      <c r="G544" s="5"/>
      <c r="I544" s="8"/>
    </row>
    <row r="545">
      <c r="D545" s="8"/>
      <c r="E545" s="8"/>
      <c r="F545" s="7"/>
      <c r="G545" s="5"/>
      <c r="I545" s="8"/>
    </row>
    <row r="546">
      <c r="D546" s="8"/>
      <c r="E546" s="8"/>
      <c r="F546" s="7"/>
      <c r="G546" s="5"/>
      <c r="I546" s="8"/>
    </row>
    <row r="547">
      <c r="D547" s="8"/>
      <c r="E547" s="8"/>
      <c r="F547" s="7"/>
      <c r="G547" s="5"/>
      <c r="I547" s="8"/>
    </row>
    <row r="548">
      <c r="D548" s="8"/>
      <c r="E548" s="8"/>
      <c r="F548" s="7"/>
      <c r="G548" s="5"/>
      <c r="I548" s="8"/>
    </row>
    <row r="549">
      <c r="D549" s="8"/>
      <c r="E549" s="8"/>
      <c r="F549" s="7"/>
      <c r="G549" s="5"/>
      <c r="I549" s="8"/>
    </row>
    <row r="550">
      <c r="D550" s="8"/>
      <c r="E550" s="8"/>
      <c r="F550" s="7"/>
      <c r="G550" s="5"/>
      <c r="I550" s="8"/>
    </row>
    <row r="551">
      <c r="D551" s="8"/>
      <c r="E551" s="8"/>
      <c r="F551" s="7"/>
      <c r="G551" s="5"/>
      <c r="I551" s="8"/>
    </row>
    <row r="552">
      <c r="D552" s="8"/>
      <c r="E552" s="8"/>
      <c r="F552" s="7"/>
      <c r="G552" s="5"/>
      <c r="I552" s="8"/>
    </row>
    <row r="553">
      <c r="D553" s="8"/>
      <c r="E553" s="8"/>
      <c r="F553" s="7"/>
      <c r="G553" s="5"/>
      <c r="I553" s="8"/>
    </row>
    <row r="554">
      <c r="D554" s="8"/>
      <c r="E554" s="8"/>
      <c r="F554" s="7"/>
      <c r="G554" s="5"/>
      <c r="I554" s="8"/>
    </row>
    <row r="555">
      <c r="D555" s="8"/>
      <c r="E555" s="8"/>
      <c r="F555" s="7"/>
      <c r="G555" s="5"/>
      <c r="I555" s="8"/>
    </row>
    <row r="556">
      <c r="D556" s="8"/>
      <c r="E556" s="8"/>
      <c r="F556" s="7"/>
      <c r="G556" s="5"/>
      <c r="I556" s="8"/>
    </row>
    <row r="557">
      <c r="D557" s="8"/>
      <c r="E557" s="8"/>
      <c r="F557" s="7"/>
      <c r="G557" s="5"/>
      <c r="I557" s="8"/>
    </row>
    <row r="558">
      <c r="D558" s="8"/>
      <c r="E558" s="8"/>
      <c r="F558" s="7"/>
      <c r="G558" s="5"/>
      <c r="I558" s="8"/>
    </row>
    <row r="559">
      <c r="D559" s="8"/>
      <c r="E559" s="8"/>
      <c r="F559" s="7"/>
      <c r="G559" s="5"/>
      <c r="I559" s="8"/>
    </row>
    <row r="560">
      <c r="D560" s="8"/>
      <c r="E560" s="8"/>
      <c r="F560" s="7"/>
      <c r="G560" s="5"/>
      <c r="I560" s="8"/>
    </row>
    <row r="561">
      <c r="D561" s="8"/>
      <c r="E561" s="8"/>
      <c r="F561" s="7"/>
      <c r="G561" s="5"/>
      <c r="I561" s="8"/>
    </row>
    <row r="562">
      <c r="D562" s="8"/>
      <c r="E562" s="8"/>
      <c r="F562" s="7"/>
      <c r="G562" s="5"/>
      <c r="I562" s="8"/>
    </row>
    <row r="563">
      <c r="D563" s="8"/>
      <c r="E563" s="8"/>
      <c r="F563" s="7"/>
      <c r="G563" s="5"/>
      <c r="I563" s="8"/>
    </row>
    <row r="564">
      <c r="D564" s="8"/>
      <c r="E564" s="8"/>
      <c r="F564" s="7"/>
      <c r="G564" s="5"/>
      <c r="I564" s="8"/>
    </row>
    <row r="565">
      <c r="D565" s="8"/>
      <c r="E565" s="8"/>
      <c r="F565" s="7"/>
      <c r="G565" s="5"/>
      <c r="I565" s="8"/>
    </row>
    <row r="566">
      <c r="D566" s="8"/>
      <c r="E566" s="8"/>
      <c r="F566" s="7"/>
      <c r="G566" s="5"/>
      <c r="I566" s="8"/>
    </row>
    <row r="567">
      <c r="D567" s="8"/>
      <c r="E567" s="8"/>
      <c r="F567" s="7"/>
      <c r="G567" s="5"/>
      <c r="I567" s="8"/>
    </row>
    <row r="568">
      <c r="D568" s="8"/>
      <c r="E568" s="8"/>
      <c r="F568" s="7"/>
      <c r="G568" s="5"/>
      <c r="I568" s="8"/>
    </row>
    <row r="569">
      <c r="D569" s="8"/>
      <c r="E569" s="8"/>
      <c r="F569" s="7"/>
      <c r="G569" s="5"/>
      <c r="I569" s="8"/>
    </row>
    <row r="570">
      <c r="D570" s="8"/>
      <c r="E570" s="8"/>
      <c r="F570" s="7"/>
      <c r="G570" s="5"/>
      <c r="I570" s="8"/>
    </row>
    <row r="571">
      <c r="D571" s="8"/>
      <c r="E571" s="8"/>
      <c r="F571" s="7"/>
      <c r="G571" s="5"/>
      <c r="I571" s="8"/>
    </row>
    <row r="572">
      <c r="D572" s="8"/>
      <c r="E572" s="8"/>
      <c r="F572" s="7"/>
      <c r="G572" s="5"/>
      <c r="I572" s="8"/>
    </row>
    <row r="573">
      <c r="D573" s="8"/>
      <c r="E573" s="8"/>
      <c r="F573" s="7"/>
      <c r="G573" s="5"/>
      <c r="I573" s="8"/>
    </row>
    <row r="574">
      <c r="D574" s="8"/>
      <c r="E574" s="8"/>
      <c r="F574" s="7"/>
      <c r="G574" s="5"/>
      <c r="I574" s="8"/>
    </row>
    <row r="575">
      <c r="D575" s="8"/>
      <c r="E575" s="8"/>
      <c r="F575" s="7"/>
      <c r="G575" s="5"/>
      <c r="I575" s="8"/>
    </row>
    <row r="576">
      <c r="D576" s="8"/>
      <c r="E576" s="8"/>
      <c r="F576" s="7"/>
      <c r="G576" s="5"/>
      <c r="I576" s="8"/>
    </row>
    <row r="577">
      <c r="D577" s="8"/>
      <c r="E577" s="8"/>
      <c r="F577" s="7"/>
      <c r="G577" s="5"/>
      <c r="I577" s="8"/>
    </row>
    <row r="578">
      <c r="D578" s="8"/>
      <c r="E578" s="8"/>
      <c r="F578" s="7"/>
      <c r="G578" s="5"/>
      <c r="I578" s="8"/>
    </row>
    <row r="579">
      <c r="D579" s="8"/>
      <c r="E579" s="8"/>
      <c r="F579" s="7"/>
      <c r="G579" s="5"/>
      <c r="I579" s="8"/>
    </row>
    <row r="580">
      <c r="D580" s="8"/>
      <c r="E580" s="8"/>
      <c r="F580" s="7"/>
      <c r="G580" s="5"/>
      <c r="I580" s="8"/>
    </row>
    <row r="581">
      <c r="D581" s="8"/>
      <c r="E581" s="8"/>
      <c r="F581" s="7"/>
      <c r="G581" s="5"/>
      <c r="I581" s="8"/>
    </row>
    <row r="582">
      <c r="D582" s="8"/>
      <c r="E582" s="8"/>
      <c r="F582" s="7"/>
      <c r="G582" s="5"/>
      <c r="I582" s="8"/>
    </row>
    <row r="583">
      <c r="D583" s="8"/>
      <c r="E583" s="8"/>
      <c r="F583" s="7"/>
      <c r="G583" s="5"/>
      <c r="I583" s="8"/>
    </row>
    <row r="584">
      <c r="D584" s="8"/>
      <c r="E584" s="8"/>
      <c r="F584" s="7"/>
      <c r="G584" s="5"/>
      <c r="I584" s="8"/>
    </row>
    <row r="585">
      <c r="D585" s="8"/>
      <c r="E585" s="8"/>
      <c r="F585" s="7"/>
      <c r="G585" s="5"/>
      <c r="I585" s="8"/>
    </row>
    <row r="586">
      <c r="D586" s="8"/>
      <c r="E586" s="8"/>
      <c r="F586" s="7"/>
      <c r="G586" s="5"/>
      <c r="I586" s="8"/>
    </row>
    <row r="587">
      <c r="D587" s="8"/>
      <c r="E587" s="8"/>
      <c r="F587" s="7"/>
      <c r="G587" s="5"/>
      <c r="I587" s="8"/>
    </row>
    <row r="588">
      <c r="D588" s="8"/>
      <c r="E588" s="8"/>
      <c r="F588" s="7"/>
      <c r="G588" s="5"/>
      <c r="I588" s="8"/>
    </row>
    <row r="589">
      <c r="D589" s="8"/>
      <c r="E589" s="8"/>
      <c r="F589" s="7"/>
      <c r="G589" s="5"/>
      <c r="I589" s="8"/>
    </row>
    <row r="590">
      <c r="D590" s="8"/>
      <c r="E590" s="8"/>
      <c r="F590" s="7"/>
      <c r="G590" s="5"/>
      <c r="I590" s="8"/>
    </row>
    <row r="591">
      <c r="D591" s="8"/>
      <c r="E591" s="8"/>
      <c r="F591" s="7"/>
      <c r="G591" s="5"/>
      <c r="I591" s="8"/>
    </row>
    <row r="592">
      <c r="D592" s="8"/>
      <c r="E592" s="8"/>
      <c r="F592" s="7"/>
      <c r="G592" s="5"/>
      <c r="I592" s="8"/>
    </row>
    <row r="593">
      <c r="D593" s="8"/>
      <c r="E593" s="8"/>
      <c r="F593" s="7"/>
      <c r="G593" s="5"/>
      <c r="I593" s="8"/>
    </row>
    <row r="594">
      <c r="D594" s="8"/>
      <c r="E594" s="8"/>
      <c r="F594" s="7"/>
      <c r="G594" s="5"/>
      <c r="I594" s="8"/>
    </row>
    <row r="595">
      <c r="D595" s="8"/>
      <c r="E595" s="8"/>
      <c r="F595" s="7"/>
      <c r="G595" s="5"/>
      <c r="I595" s="8"/>
    </row>
    <row r="596">
      <c r="D596" s="8"/>
      <c r="E596" s="8"/>
      <c r="F596" s="7"/>
      <c r="G596" s="5"/>
      <c r="I596" s="8"/>
    </row>
    <row r="597">
      <c r="D597" s="8"/>
      <c r="E597" s="8"/>
      <c r="F597" s="7"/>
      <c r="G597" s="5"/>
      <c r="I597" s="8"/>
    </row>
    <row r="598">
      <c r="D598" s="8"/>
      <c r="E598" s="8"/>
      <c r="F598" s="7"/>
      <c r="G598" s="5"/>
      <c r="I598" s="8"/>
    </row>
    <row r="599">
      <c r="D599" s="8"/>
      <c r="E599" s="8"/>
      <c r="F599" s="7"/>
      <c r="G599" s="5"/>
      <c r="I599" s="8"/>
    </row>
    <row r="600">
      <c r="D600" s="8"/>
      <c r="E600" s="8"/>
      <c r="F600" s="7"/>
      <c r="G600" s="5"/>
      <c r="I600" s="8"/>
    </row>
    <row r="601">
      <c r="D601" s="8"/>
      <c r="E601" s="8"/>
      <c r="F601" s="7"/>
      <c r="G601" s="5"/>
      <c r="I601" s="8"/>
    </row>
    <row r="602">
      <c r="D602" s="8"/>
      <c r="E602" s="8"/>
      <c r="F602" s="7"/>
      <c r="G602" s="5"/>
      <c r="I602" s="8"/>
    </row>
    <row r="603">
      <c r="D603" s="8"/>
      <c r="E603" s="8"/>
      <c r="F603" s="7"/>
      <c r="G603" s="5"/>
      <c r="I603" s="8"/>
    </row>
    <row r="604">
      <c r="D604" s="8"/>
      <c r="E604" s="8"/>
      <c r="F604" s="7"/>
      <c r="G604" s="5"/>
      <c r="I604" s="8"/>
    </row>
    <row r="605">
      <c r="D605" s="8"/>
      <c r="E605" s="8"/>
      <c r="F605" s="7"/>
      <c r="G605" s="5"/>
      <c r="I605" s="8"/>
    </row>
    <row r="606">
      <c r="D606" s="8"/>
      <c r="E606" s="8"/>
      <c r="F606" s="7"/>
      <c r="G606" s="5"/>
      <c r="I606" s="8"/>
    </row>
    <row r="607">
      <c r="D607" s="8"/>
      <c r="E607" s="8"/>
      <c r="F607" s="7"/>
      <c r="G607" s="5"/>
      <c r="I607" s="8"/>
    </row>
    <row r="608">
      <c r="D608" s="8"/>
      <c r="E608" s="8"/>
      <c r="F608" s="7"/>
      <c r="G608" s="5"/>
      <c r="I608" s="8"/>
    </row>
    <row r="609">
      <c r="D609" s="8"/>
      <c r="E609" s="8"/>
      <c r="F609" s="7"/>
      <c r="G609" s="5"/>
      <c r="I609" s="8"/>
    </row>
    <row r="610">
      <c r="D610" s="8"/>
      <c r="E610" s="8"/>
      <c r="F610" s="7"/>
      <c r="G610" s="5"/>
      <c r="I610" s="8"/>
    </row>
    <row r="611">
      <c r="D611" s="8"/>
      <c r="E611" s="8"/>
      <c r="F611" s="7"/>
      <c r="G611" s="5"/>
      <c r="I611" s="8"/>
    </row>
    <row r="612">
      <c r="D612" s="8"/>
      <c r="E612" s="8"/>
      <c r="F612" s="7"/>
      <c r="G612" s="5"/>
      <c r="I612" s="8"/>
    </row>
    <row r="613">
      <c r="D613" s="8"/>
      <c r="E613" s="8"/>
      <c r="F613" s="7"/>
      <c r="G613" s="5"/>
      <c r="I613" s="8"/>
    </row>
    <row r="614">
      <c r="D614" s="8"/>
      <c r="E614" s="8"/>
      <c r="F614" s="7"/>
      <c r="G614" s="5"/>
      <c r="I614" s="8"/>
    </row>
    <row r="615">
      <c r="D615" s="8"/>
      <c r="E615" s="8"/>
      <c r="F615" s="7"/>
      <c r="G615" s="5"/>
      <c r="I615" s="8"/>
    </row>
    <row r="616">
      <c r="D616" s="8"/>
      <c r="E616" s="8"/>
      <c r="F616" s="7"/>
      <c r="G616" s="5"/>
      <c r="I616" s="8"/>
    </row>
    <row r="617">
      <c r="D617" s="8"/>
      <c r="E617" s="8"/>
      <c r="F617" s="7"/>
      <c r="G617" s="5"/>
      <c r="I617" s="8"/>
    </row>
    <row r="618">
      <c r="D618" s="8"/>
      <c r="E618" s="8"/>
      <c r="F618" s="7"/>
      <c r="G618" s="5"/>
      <c r="I618" s="8"/>
    </row>
    <row r="619">
      <c r="D619" s="8"/>
      <c r="E619" s="8"/>
      <c r="F619" s="7"/>
      <c r="G619" s="5"/>
      <c r="I619" s="8"/>
    </row>
    <row r="620">
      <c r="D620" s="8"/>
      <c r="E620" s="8"/>
      <c r="F620" s="7"/>
      <c r="G620" s="5"/>
      <c r="I620" s="8"/>
    </row>
    <row r="621">
      <c r="D621" s="8"/>
      <c r="E621" s="8"/>
      <c r="F621" s="7"/>
      <c r="G621" s="5"/>
      <c r="I621" s="8"/>
    </row>
    <row r="622">
      <c r="D622" s="8"/>
      <c r="E622" s="8"/>
      <c r="F622" s="7"/>
      <c r="G622" s="5"/>
      <c r="I622" s="8"/>
    </row>
    <row r="623">
      <c r="D623" s="8"/>
      <c r="E623" s="8"/>
      <c r="F623" s="7"/>
      <c r="G623" s="5"/>
      <c r="I623" s="8"/>
    </row>
    <row r="624">
      <c r="D624" s="8"/>
      <c r="E624" s="8"/>
      <c r="F624" s="7"/>
      <c r="G624" s="5"/>
      <c r="I624" s="8"/>
    </row>
    <row r="625">
      <c r="D625" s="8"/>
      <c r="E625" s="8"/>
      <c r="F625" s="7"/>
      <c r="G625" s="5"/>
      <c r="I625" s="8"/>
    </row>
    <row r="626">
      <c r="D626" s="8"/>
      <c r="E626" s="8"/>
      <c r="F626" s="7"/>
      <c r="G626" s="5"/>
      <c r="I626" s="8"/>
    </row>
    <row r="627">
      <c r="D627" s="8"/>
      <c r="E627" s="8"/>
      <c r="F627" s="7"/>
      <c r="G627" s="5"/>
      <c r="I627" s="8"/>
    </row>
    <row r="628">
      <c r="D628" s="8"/>
      <c r="E628" s="8"/>
      <c r="F628" s="7"/>
      <c r="G628" s="5"/>
      <c r="I628" s="8"/>
    </row>
    <row r="629">
      <c r="D629" s="8"/>
      <c r="E629" s="8"/>
      <c r="F629" s="7"/>
      <c r="G629" s="5"/>
      <c r="I629" s="8"/>
    </row>
    <row r="630">
      <c r="D630" s="8"/>
      <c r="E630" s="8"/>
      <c r="F630" s="7"/>
      <c r="G630" s="5"/>
      <c r="I630" s="8"/>
    </row>
    <row r="631">
      <c r="D631" s="8"/>
      <c r="E631" s="8"/>
      <c r="F631" s="7"/>
      <c r="G631" s="5"/>
      <c r="I631" s="8"/>
    </row>
    <row r="632">
      <c r="D632" s="8"/>
      <c r="E632" s="8"/>
      <c r="F632" s="7"/>
      <c r="G632" s="5"/>
      <c r="I632" s="8"/>
    </row>
    <row r="633">
      <c r="D633" s="8"/>
      <c r="E633" s="8"/>
      <c r="F633" s="7"/>
      <c r="G633" s="5"/>
      <c r="I633" s="8"/>
    </row>
    <row r="634">
      <c r="D634" s="8"/>
      <c r="E634" s="8"/>
      <c r="F634" s="7"/>
      <c r="G634" s="5"/>
      <c r="I634" s="8"/>
    </row>
    <row r="635">
      <c r="D635" s="8"/>
      <c r="E635" s="8"/>
      <c r="F635" s="7"/>
      <c r="G635" s="5"/>
      <c r="I635" s="8"/>
    </row>
    <row r="636">
      <c r="D636" s="8"/>
      <c r="E636" s="8"/>
      <c r="F636" s="7"/>
      <c r="G636" s="5"/>
      <c r="I636" s="8"/>
    </row>
    <row r="637">
      <c r="D637" s="8"/>
      <c r="E637" s="8"/>
      <c r="F637" s="7"/>
      <c r="G637" s="5"/>
      <c r="I637" s="8"/>
    </row>
    <row r="638">
      <c r="D638" s="8"/>
      <c r="E638" s="8"/>
      <c r="F638" s="7"/>
      <c r="G638" s="5"/>
      <c r="I638" s="8"/>
    </row>
    <row r="639">
      <c r="D639" s="8"/>
      <c r="E639" s="8"/>
      <c r="F639" s="7"/>
      <c r="G639" s="5"/>
      <c r="I639" s="8"/>
    </row>
    <row r="640">
      <c r="D640" s="8"/>
      <c r="E640" s="8"/>
      <c r="F640" s="7"/>
      <c r="G640" s="5"/>
      <c r="I640" s="8"/>
    </row>
    <row r="641">
      <c r="D641" s="8"/>
      <c r="E641" s="8"/>
      <c r="F641" s="7"/>
      <c r="G641" s="5"/>
      <c r="I641" s="8"/>
    </row>
    <row r="642">
      <c r="D642" s="8"/>
      <c r="E642" s="8"/>
      <c r="F642" s="7"/>
      <c r="G642" s="5"/>
      <c r="I642" s="8"/>
    </row>
    <row r="643">
      <c r="D643" s="8"/>
      <c r="E643" s="8"/>
      <c r="F643" s="7"/>
      <c r="G643" s="5"/>
      <c r="I643" s="8"/>
    </row>
    <row r="644">
      <c r="D644" s="8"/>
      <c r="E644" s="8"/>
      <c r="F644" s="7"/>
      <c r="G644" s="5"/>
      <c r="I644" s="8"/>
    </row>
    <row r="645">
      <c r="D645" s="8"/>
      <c r="E645" s="8"/>
      <c r="F645" s="7"/>
      <c r="G645" s="5"/>
      <c r="I645" s="8"/>
    </row>
    <row r="646">
      <c r="D646" s="8"/>
      <c r="E646" s="8"/>
      <c r="F646" s="7"/>
      <c r="G646" s="5"/>
      <c r="I646" s="8"/>
    </row>
    <row r="647">
      <c r="D647" s="8"/>
      <c r="E647" s="8"/>
      <c r="F647" s="7"/>
      <c r="G647" s="5"/>
      <c r="I647" s="8"/>
    </row>
    <row r="648">
      <c r="D648" s="8"/>
      <c r="E648" s="8"/>
      <c r="F648" s="7"/>
      <c r="G648" s="5"/>
      <c r="I648" s="8"/>
    </row>
    <row r="649">
      <c r="D649" s="8"/>
      <c r="E649" s="8"/>
      <c r="F649" s="7"/>
      <c r="G649" s="5"/>
      <c r="I649" s="8"/>
    </row>
    <row r="650">
      <c r="D650" s="8"/>
      <c r="E650" s="8"/>
      <c r="F650" s="7"/>
      <c r="G650" s="5"/>
      <c r="I650" s="8"/>
    </row>
    <row r="651">
      <c r="D651" s="8"/>
      <c r="E651" s="8"/>
      <c r="F651" s="7"/>
      <c r="G651" s="5"/>
      <c r="I651" s="8"/>
    </row>
    <row r="652">
      <c r="D652" s="8"/>
      <c r="E652" s="8"/>
      <c r="F652" s="7"/>
      <c r="G652" s="5"/>
      <c r="I652" s="8"/>
    </row>
    <row r="653">
      <c r="D653" s="8"/>
      <c r="E653" s="8"/>
      <c r="F653" s="7"/>
      <c r="G653" s="5"/>
      <c r="I653" s="8"/>
    </row>
    <row r="654">
      <c r="D654" s="8"/>
      <c r="E654" s="8"/>
      <c r="F654" s="7"/>
      <c r="G654" s="5"/>
      <c r="I654" s="8"/>
    </row>
    <row r="655">
      <c r="D655" s="8"/>
      <c r="E655" s="8"/>
      <c r="F655" s="7"/>
      <c r="G655" s="5"/>
      <c r="I655" s="8"/>
    </row>
    <row r="656">
      <c r="D656" s="8"/>
      <c r="E656" s="8"/>
      <c r="F656" s="7"/>
      <c r="G656" s="5"/>
      <c r="I656" s="8"/>
    </row>
    <row r="657">
      <c r="D657" s="8"/>
      <c r="E657" s="8"/>
      <c r="F657" s="7"/>
      <c r="G657" s="5"/>
      <c r="I657" s="8"/>
    </row>
    <row r="658">
      <c r="D658" s="8"/>
      <c r="E658" s="8"/>
      <c r="F658" s="7"/>
      <c r="G658" s="5"/>
      <c r="I658" s="8"/>
    </row>
    <row r="659">
      <c r="D659" s="8"/>
      <c r="E659" s="8"/>
      <c r="F659" s="7"/>
      <c r="G659" s="5"/>
      <c r="I659" s="8"/>
    </row>
    <row r="660">
      <c r="D660" s="8"/>
      <c r="E660" s="8"/>
      <c r="F660" s="7"/>
      <c r="G660" s="5"/>
      <c r="I660" s="8"/>
    </row>
    <row r="661">
      <c r="D661" s="8"/>
      <c r="E661" s="8"/>
      <c r="F661" s="7"/>
      <c r="G661" s="5"/>
      <c r="I661" s="8"/>
    </row>
    <row r="662">
      <c r="D662" s="8"/>
      <c r="E662" s="8"/>
      <c r="F662" s="7"/>
      <c r="G662" s="5"/>
      <c r="I662" s="8"/>
    </row>
    <row r="663">
      <c r="D663" s="8"/>
      <c r="E663" s="8"/>
      <c r="F663" s="7"/>
      <c r="G663" s="5"/>
      <c r="I663" s="8"/>
    </row>
    <row r="664">
      <c r="D664" s="8"/>
      <c r="E664" s="8"/>
      <c r="F664" s="7"/>
      <c r="G664" s="5"/>
      <c r="I664" s="8"/>
    </row>
    <row r="665">
      <c r="D665" s="8"/>
      <c r="E665" s="8"/>
      <c r="F665" s="7"/>
      <c r="G665" s="5"/>
      <c r="I665" s="8"/>
    </row>
    <row r="666">
      <c r="D666" s="8"/>
      <c r="E666" s="8"/>
      <c r="F666" s="7"/>
      <c r="G666" s="5"/>
      <c r="I666" s="8"/>
    </row>
    <row r="667">
      <c r="D667" s="8"/>
      <c r="E667" s="8"/>
      <c r="F667" s="7"/>
      <c r="G667" s="5"/>
      <c r="I667" s="8"/>
    </row>
    <row r="668">
      <c r="D668" s="8"/>
      <c r="E668" s="8"/>
      <c r="F668" s="7"/>
      <c r="G668" s="5"/>
      <c r="I668" s="8"/>
    </row>
    <row r="669">
      <c r="D669" s="8"/>
      <c r="E669" s="8"/>
      <c r="F669" s="7"/>
      <c r="G669" s="5"/>
      <c r="I669" s="8"/>
    </row>
    <row r="670">
      <c r="D670" s="8"/>
      <c r="E670" s="8"/>
      <c r="F670" s="7"/>
      <c r="G670" s="5"/>
      <c r="I670" s="8"/>
    </row>
    <row r="671">
      <c r="D671" s="8"/>
      <c r="E671" s="8"/>
      <c r="F671" s="7"/>
      <c r="G671" s="5"/>
      <c r="I671" s="8"/>
    </row>
    <row r="672">
      <c r="D672" s="8"/>
      <c r="E672" s="8"/>
      <c r="F672" s="7"/>
      <c r="G672" s="5"/>
      <c r="I672" s="8"/>
    </row>
    <row r="673">
      <c r="D673" s="8"/>
      <c r="E673" s="8"/>
      <c r="F673" s="7"/>
      <c r="G673" s="5"/>
      <c r="I673" s="8"/>
    </row>
    <row r="674">
      <c r="D674" s="8"/>
      <c r="E674" s="8"/>
      <c r="F674" s="7"/>
      <c r="G674" s="5"/>
      <c r="I674" s="8"/>
    </row>
    <row r="675">
      <c r="D675" s="8"/>
      <c r="E675" s="8"/>
      <c r="F675" s="7"/>
      <c r="G675" s="5"/>
      <c r="I675" s="8"/>
    </row>
    <row r="676">
      <c r="D676" s="8"/>
      <c r="E676" s="8"/>
      <c r="F676" s="7"/>
      <c r="G676" s="5"/>
      <c r="I676" s="8"/>
    </row>
    <row r="677">
      <c r="D677" s="8"/>
      <c r="E677" s="8"/>
      <c r="F677" s="7"/>
      <c r="G677" s="5"/>
      <c r="I677" s="8"/>
    </row>
    <row r="678">
      <c r="D678" s="8"/>
      <c r="E678" s="8"/>
      <c r="F678" s="7"/>
      <c r="G678" s="5"/>
      <c r="I678" s="8"/>
    </row>
    <row r="679">
      <c r="D679" s="8"/>
      <c r="E679" s="8"/>
      <c r="F679" s="7"/>
      <c r="G679" s="5"/>
      <c r="I679" s="8"/>
    </row>
    <row r="680">
      <c r="D680" s="8"/>
      <c r="E680" s="8"/>
      <c r="F680" s="7"/>
      <c r="G680" s="5"/>
      <c r="I680" s="8"/>
    </row>
    <row r="681">
      <c r="D681" s="8"/>
      <c r="E681" s="8"/>
      <c r="F681" s="7"/>
      <c r="G681" s="5"/>
      <c r="I681" s="8"/>
    </row>
    <row r="682">
      <c r="D682" s="8"/>
      <c r="E682" s="8"/>
      <c r="F682" s="7"/>
      <c r="G682" s="5"/>
      <c r="I682" s="8"/>
    </row>
    <row r="683">
      <c r="D683" s="8"/>
      <c r="E683" s="8"/>
      <c r="F683" s="7"/>
      <c r="G683" s="5"/>
      <c r="I683" s="8"/>
    </row>
    <row r="684">
      <c r="D684" s="8"/>
      <c r="E684" s="8"/>
      <c r="F684" s="7"/>
      <c r="G684" s="5"/>
      <c r="I684" s="8"/>
    </row>
    <row r="685">
      <c r="D685" s="8"/>
      <c r="E685" s="8"/>
      <c r="F685" s="7"/>
      <c r="G685" s="5"/>
      <c r="I685" s="8"/>
    </row>
    <row r="686">
      <c r="D686" s="8"/>
      <c r="E686" s="8"/>
      <c r="F686" s="7"/>
      <c r="G686" s="5"/>
      <c r="I686" s="8"/>
    </row>
    <row r="687">
      <c r="D687" s="8"/>
      <c r="E687" s="8"/>
      <c r="F687" s="7"/>
      <c r="G687" s="5"/>
      <c r="I687" s="8"/>
    </row>
    <row r="688">
      <c r="D688" s="8"/>
      <c r="E688" s="8"/>
      <c r="F688" s="7"/>
      <c r="G688" s="5"/>
      <c r="I688" s="8"/>
    </row>
    <row r="689">
      <c r="D689" s="8"/>
      <c r="E689" s="8"/>
      <c r="F689" s="7"/>
      <c r="G689" s="5"/>
      <c r="I689" s="8"/>
    </row>
    <row r="690">
      <c r="D690" s="8"/>
      <c r="E690" s="8"/>
      <c r="F690" s="7"/>
      <c r="G690" s="5"/>
      <c r="I690" s="8"/>
    </row>
    <row r="691">
      <c r="D691" s="8"/>
      <c r="E691" s="8"/>
      <c r="F691" s="7"/>
      <c r="G691" s="5"/>
      <c r="I691" s="8"/>
    </row>
    <row r="692">
      <c r="D692" s="8"/>
      <c r="E692" s="8"/>
      <c r="F692" s="7"/>
      <c r="G692" s="5"/>
      <c r="I692" s="8"/>
    </row>
    <row r="693">
      <c r="D693" s="8"/>
      <c r="E693" s="8"/>
      <c r="F693" s="7"/>
      <c r="G693" s="5"/>
      <c r="I693" s="8"/>
    </row>
    <row r="694">
      <c r="D694" s="8"/>
      <c r="E694" s="8"/>
      <c r="F694" s="7"/>
      <c r="G694" s="5"/>
      <c r="I694" s="8"/>
    </row>
    <row r="695">
      <c r="D695" s="8"/>
      <c r="E695" s="8"/>
      <c r="F695" s="7"/>
      <c r="G695" s="5"/>
      <c r="I695" s="8"/>
    </row>
    <row r="696">
      <c r="D696" s="8"/>
      <c r="E696" s="8"/>
      <c r="F696" s="7"/>
      <c r="G696" s="5"/>
      <c r="I696" s="8"/>
    </row>
    <row r="697">
      <c r="D697" s="8"/>
      <c r="E697" s="8"/>
      <c r="F697" s="7"/>
      <c r="G697" s="5"/>
      <c r="I697" s="8"/>
    </row>
    <row r="698">
      <c r="D698" s="8"/>
      <c r="E698" s="8"/>
      <c r="F698" s="7"/>
      <c r="G698" s="5"/>
      <c r="I698" s="8"/>
    </row>
    <row r="699">
      <c r="D699" s="8"/>
      <c r="E699" s="8"/>
      <c r="F699" s="7"/>
      <c r="G699" s="5"/>
      <c r="I699" s="8"/>
    </row>
    <row r="700">
      <c r="D700" s="8"/>
      <c r="E700" s="8"/>
      <c r="F700" s="7"/>
      <c r="G700" s="5"/>
      <c r="I700" s="8"/>
    </row>
    <row r="701">
      <c r="D701" s="8"/>
      <c r="E701" s="8"/>
      <c r="F701" s="7"/>
      <c r="G701" s="5"/>
      <c r="I701" s="8"/>
    </row>
    <row r="702">
      <c r="D702" s="8"/>
      <c r="E702" s="8"/>
      <c r="F702" s="7"/>
      <c r="G702" s="5"/>
      <c r="I702" s="8"/>
    </row>
    <row r="703">
      <c r="D703" s="8"/>
      <c r="E703" s="8"/>
      <c r="F703" s="7"/>
      <c r="G703" s="5"/>
      <c r="I703" s="8"/>
    </row>
    <row r="704">
      <c r="D704" s="8"/>
      <c r="E704" s="8"/>
      <c r="F704" s="7"/>
      <c r="G704" s="5"/>
      <c r="I704" s="8"/>
    </row>
    <row r="705">
      <c r="D705" s="8"/>
      <c r="E705" s="8"/>
      <c r="F705" s="7"/>
      <c r="G705" s="5"/>
      <c r="I705" s="8"/>
    </row>
    <row r="706">
      <c r="D706" s="8"/>
      <c r="E706" s="8"/>
      <c r="F706" s="7"/>
      <c r="G706" s="5"/>
      <c r="I706" s="8"/>
    </row>
    <row r="707">
      <c r="D707" s="8"/>
      <c r="E707" s="8"/>
      <c r="F707" s="7"/>
      <c r="G707" s="5"/>
      <c r="I707" s="8"/>
    </row>
    <row r="708">
      <c r="D708" s="8"/>
      <c r="E708" s="8"/>
      <c r="F708" s="7"/>
      <c r="G708" s="5"/>
      <c r="I708" s="8"/>
    </row>
    <row r="709">
      <c r="D709" s="8"/>
      <c r="E709" s="8"/>
      <c r="F709" s="7"/>
      <c r="G709" s="5"/>
      <c r="I709" s="8"/>
    </row>
    <row r="710">
      <c r="D710" s="8"/>
      <c r="E710" s="8"/>
      <c r="F710" s="7"/>
      <c r="G710" s="5"/>
      <c r="I710" s="8"/>
    </row>
    <row r="711">
      <c r="D711" s="8"/>
      <c r="E711" s="8"/>
      <c r="F711" s="7"/>
      <c r="G711" s="5"/>
      <c r="I711" s="8"/>
    </row>
    <row r="712">
      <c r="D712" s="8"/>
      <c r="E712" s="8"/>
      <c r="F712" s="7"/>
      <c r="G712" s="5"/>
      <c r="I712" s="8"/>
    </row>
    <row r="713">
      <c r="D713" s="8"/>
      <c r="E713" s="8"/>
      <c r="F713" s="7"/>
      <c r="G713" s="5"/>
      <c r="I713" s="8"/>
    </row>
    <row r="714">
      <c r="D714" s="8"/>
      <c r="E714" s="8"/>
      <c r="F714" s="7"/>
      <c r="G714" s="5"/>
      <c r="I714" s="8"/>
    </row>
    <row r="715">
      <c r="D715" s="8"/>
      <c r="E715" s="8"/>
      <c r="F715" s="7"/>
      <c r="G715" s="5"/>
      <c r="I715" s="8"/>
    </row>
    <row r="716">
      <c r="D716" s="8"/>
      <c r="E716" s="8"/>
      <c r="F716" s="7"/>
      <c r="G716" s="5"/>
      <c r="I716" s="8"/>
    </row>
    <row r="717">
      <c r="D717" s="8"/>
      <c r="E717" s="8"/>
      <c r="F717" s="7"/>
      <c r="G717" s="5"/>
      <c r="I717" s="8"/>
    </row>
    <row r="718">
      <c r="D718" s="8"/>
      <c r="E718" s="8"/>
      <c r="F718" s="7"/>
      <c r="G718" s="5"/>
      <c r="I718" s="8"/>
    </row>
    <row r="719">
      <c r="D719" s="8"/>
      <c r="E719" s="8"/>
      <c r="F719" s="7"/>
      <c r="G719" s="5"/>
      <c r="I719" s="8"/>
    </row>
    <row r="720">
      <c r="D720" s="8"/>
      <c r="E720" s="8"/>
      <c r="F720" s="7"/>
      <c r="G720" s="5"/>
      <c r="I720" s="8"/>
    </row>
    <row r="721">
      <c r="D721" s="8"/>
      <c r="E721" s="8"/>
      <c r="F721" s="7"/>
      <c r="G721" s="5"/>
      <c r="I721" s="8"/>
    </row>
    <row r="722">
      <c r="D722" s="8"/>
      <c r="E722" s="8"/>
      <c r="F722" s="7"/>
      <c r="G722" s="5"/>
      <c r="I722" s="8"/>
    </row>
    <row r="723">
      <c r="D723" s="8"/>
      <c r="E723" s="8"/>
      <c r="F723" s="7"/>
      <c r="G723" s="5"/>
      <c r="I723" s="8"/>
    </row>
    <row r="724">
      <c r="D724" s="8"/>
      <c r="E724" s="8"/>
      <c r="F724" s="7"/>
      <c r="G724" s="5"/>
      <c r="I724" s="8"/>
    </row>
    <row r="725">
      <c r="D725" s="8"/>
      <c r="E725" s="8"/>
      <c r="F725" s="7"/>
      <c r="G725" s="5"/>
      <c r="I725" s="8"/>
    </row>
    <row r="726">
      <c r="D726" s="8"/>
      <c r="E726" s="8"/>
      <c r="F726" s="7"/>
      <c r="G726" s="5"/>
      <c r="I726" s="8"/>
    </row>
    <row r="727">
      <c r="D727" s="8"/>
      <c r="E727" s="8"/>
      <c r="F727" s="7"/>
      <c r="G727" s="5"/>
      <c r="I727" s="8"/>
    </row>
    <row r="728">
      <c r="D728" s="8"/>
      <c r="E728" s="8"/>
      <c r="F728" s="7"/>
      <c r="G728" s="5"/>
      <c r="I728" s="8"/>
    </row>
    <row r="729">
      <c r="D729" s="8"/>
      <c r="E729" s="8"/>
      <c r="F729" s="7"/>
      <c r="G729" s="5"/>
      <c r="I729" s="8"/>
    </row>
    <row r="730">
      <c r="D730" s="8"/>
      <c r="E730" s="8"/>
      <c r="F730" s="7"/>
      <c r="G730" s="5"/>
      <c r="I730" s="8"/>
    </row>
    <row r="731">
      <c r="D731" s="8"/>
      <c r="E731" s="8"/>
      <c r="F731" s="7"/>
      <c r="G731" s="5"/>
      <c r="I731" s="8"/>
    </row>
    <row r="732">
      <c r="D732" s="8"/>
      <c r="E732" s="8"/>
      <c r="F732" s="7"/>
      <c r="G732" s="5"/>
      <c r="I732" s="8"/>
    </row>
    <row r="733">
      <c r="D733" s="8"/>
      <c r="E733" s="8"/>
      <c r="F733" s="7"/>
      <c r="G733" s="5"/>
      <c r="I733" s="8"/>
    </row>
    <row r="734">
      <c r="D734" s="8"/>
      <c r="E734" s="8"/>
      <c r="F734" s="7"/>
      <c r="G734" s="5"/>
      <c r="I734" s="8"/>
    </row>
    <row r="735">
      <c r="D735" s="8"/>
      <c r="E735" s="8"/>
      <c r="F735" s="7"/>
      <c r="G735" s="5"/>
      <c r="I735" s="8"/>
    </row>
    <row r="736">
      <c r="D736" s="8"/>
      <c r="E736" s="8"/>
      <c r="F736" s="7"/>
      <c r="G736" s="5"/>
      <c r="I736" s="8"/>
    </row>
    <row r="737">
      <c r="D737" s="8"/>
      <c r="E737" s="8"/>
      <c r="F737" s="7"/>
      <c r="G737" s="5"/>
      <c r="I737" s="8"/>
    </row>
    <row r="738">
      <c r="D738" s="8"/>
      <c r="E738" s="8"/>
      <c r="F738" s="7"/>
      <c r="G738" s="5"/>
      <c r="I738" s="8"/>
    </row>
    <row r="739">
      <c r="D739" s="8"/>
      <c r="E739" s="8"/>
      <c r="F739" s="7"/>
      <c r="G739" s="5"/>
      <c r="I739" s="8"/>
    </row>
    <row r="740">
      <c r="D740" s="8"/>
      <c r="E740" s="8"/>
      <c r="F740" s="7"/>
      <c r="G740" s="5"/>
      <c r="I740" s="8"/>
    </row>
    <row r="741">
      <c r="D741" s="8"/>
      <c r="E741" s="8"/>
      <c r="F741" s="7"/>
      <c r="G741" s="5"/>
      <c r="I741" s="8"/>
    </row>
    <row r="742">
      <c r="D742" s="8"/>
      <c r="E742" s="8"/>
      <c r="F742" s="7"/>
      <c r="G742" s="5"/>
      <c r="I742" s="8"/>
    </row>
    <row r="743">
      <c r="D743" s="8"/>
      <c r="E743" s="8"/>
      <c r="F743" s="7"/>
      <c r="G743" s="5"/>
      <c r="I743" s="8"/>
    </row>
    <row r="744">
      <c r="D744" s="8"/>
      <c r="E744" s="8"/>
      <c r="F744" s="7"/>
      <c r="G744" s="5"/>
      <c r="I744" s="8"/>
    </row>
    <row r="745">
      <c r="D745" s="8"/>
      <c r="E745" s="8"/>
      <c r="F745" s="7"/>
      <c r="G745" s="5"/>
      <c r="I745" s="8"/>
    </row>
    <row r="746">
      <c r="D746" s="8"/>
      <c r="E746" s="8"/>
      <c r="F746" s="7"/>
      <c r="G746" s="5"/>
      <c r="I746" s="8"/>
    </row>
    <row r="747">
      <c r="D747" s="8"/>
      <c r="E747" s="8"/>
      <c r="F747" s="7"/>
      <c r="G747" s="5"/>
      <c r="I747" s="8"/>
    </row>
    <row r="748">
      <c r="D748" s="8"/>
      <c r="E748" s="8"/>
      <c r="F748" s="7"/>
      <c r="G748" s="5"/>
      <c r="I748" s="8"/>
    </row>
    <row r="749">
      <c r="D749" s="8"/>
      <c r="E749" s="8"/>
      <c r="F749" s="7"/>
      <c r="G749" s="5"/>
      <c r="I749" s="8"/>
    </row>
    <row r="750">
      <c r="D750" s="8"/>
      <c r="E750" s="8"/>
      <c r="F750" s="7"/>
      <c r="G750" s="5"/>
      <c r="I750" s="8"/>
    </row>
    <row r="751">
      <c r="D751" s="8"/>
      <c r="E751" s="8"/>
      <c r="F751" s="7"/>
      <c r="G751" s="5"/>
      <c r="I751" s="8"/>
    </row>
    <row r="752">
      <c r="D752" s="8"/>
      <c r="E752" s="8"/>
      <c r="F752" s="7"/>
      <c r="G752" s="5"/>
      <c r="I752" s="8"/>
    </row>
    <row r="753">
      <c r="D753" s="8"/>
      <c r="E753" s="8"/>
      <c r="F753" s="7"/>
      <c r="G753" s="5"/>
      <c r="I753" s="8"/>
    </row>
    <row r="754">
      <c r="D754" s="8"/>
      <c r="E754" s="8"/>
      <c r="F754" s="7"/>
      <c r="G754" s="5"/>
      <c r="I754" s="8"/>
    </row>
    <row r="755">
      <c r="D755" s="8"/>
      <c r="E755" s="8"/>
      <c r="F755" s="7"/>
      <c r="G755" s="5"/>
      <c r="I755" s="8"/>
    </row>
    <row r="756">
      <c r="D756" s="8"/>
      <c r="E756" s="8"/>
      <c r="F756" s="7"/>
      <c r="G756" s="5"/>
      <c r="I756" s="8"/>
    </row>
    <row r="757">
      <c r="D757" s="8"/>
      <c r="E757" s="8"/>
      <c r="F757" s="7"/>
      <c r="G757" s="5"/>
      <c r="I757" s="8"/>
    </row>
    <row r="758">
      <c r="D758" s="8"/>
      <c r="E758" s="8"/>
      <c r="F758" s="7"/>
      <c r="G758" s="5"/>
      <c r="I758" s="8"/>
    </row>
    <row r="759">
      <c r="D759" s="8"/>
      <c r="E759" s="8"/>
      <c r="F759" s="7"/>
      <c r="G759" s="5"/>
      <c r="I759" s="8"/>
    </row>
    <row r="760">
      <c r="D760" s="8"/>
      <c r="E760" s="8"/>
      <c r="F760" s="7"/>
      <c r="G760" s="5"/>
      <c r="I760" s="8"/>
    </row>
    <row r="761">
      <c r="D761" s="8"/>
      <c r="E761" s="8"/>
      <c r="F761" s="7"/>
      <c r="G761" s="5"/>
      <c r="I761" s="8"/>
    </row>
    <row r="762">
      <c r="D762" s="8"/>
      <c r="E762" s="8"/>
      <c r="F762" s="7"/>
      <c r="G762" s="5"/>
      <c r="I762" s="8"/>
    </row>
    <row r="763">
      <c r="D763" s="8"/>
      <c r="E763" s="8"/>
      <c r="F763" s="7"/>
      <c r="G763" s="5"/>
      <c r="I763" s="8"/>
    </row>
    <row r="764">
      <c r="D764" s="8"/>
      <c r="E764" s="8"/>
      <c r="F764" s="7"/>
      <c r="G764" s="5"/>
      <c r="I764" s="8"/>
    </row>
    <row r="765">
      <c r="D765" s="8"/>
      <c r="E765" s="8"/>
      <c r="F765" s="7"/>
      <c r="G765" s="5"/>
      <c r="I765" s="8"/>
    </row>
    <row r="766">
      <c r="D766" s="8"/>
      <c r="E766" s="8"/>
      <c r="F766" s="7"/>
      <c r="G766" s="5"/>
      <c r="I766" s="8"/>
    </row>
    <row r="767">
      <c r="D767" s="8"/>
      <c r="E767" s="8"/>
      <c r="F767" s="7"/>
      <c r="G767" s="5"/>
      <c r="I767" s="8"/>
    </row>
    <row r="768">
      <c r="D768" s="8"/>
      <c r="E768" s="8"/>
      <c r="F768" s="7"/>
      <c r="G768" s="5"/>
      <c r="I768" s="8"/>
    </row>
    <row r="769">
      <c r="D769" s="8"/>
      <c r="E769" s="8"/>
      <c r="F769" s="7"/>
      <c r="G769" s="5"/>
      <c r="I769" s="8"/>
    </row>
    <row r="770">
      <c r="D770" s="8"/>
      <c r="E770" s="8"/>
      <c r="F770" s="7"/>
      <c r="G770" s="5"/>
      <c r="I770" s="8"/>
    </row>
    <row r="771">
      <c r="D771" s="8"/>
      <c r="E771" s="8"/>
      <c r="F771" s="7"/>
      <c r="G771" s="5"/>
      <c r="I771" s="8"/>
    </row>
    <row r="772">
      <c r="D772" s="8"/>
      <c r="E772" s="8"/>
      <c r="F772" s="7"/>
      <c r="G772" s="5"/>
      <c r="I772" s="8"/>
    </row>
    <row r="773">
      <c r="D773" s="8"/>
      <c r="E773" s="8"/>
      <c r="F773" s="7"/>
      <c r="G773" s="5"/>
      <c r="I773" s="8"/>
    </row>
    <row r="774">
      <c r="D774" s="8"/>
      <c r="E774" s="8"/>
      <c r="F774" s="7"/>
      <c r="G774" s="5"/>
      <c r="I774" s="8"/>
    </row>
    <row r="775">
      <c r="D775" s="8"/>
      <c r="E775" s="8"/>
      <c r="F775" s="7"/>
      <c r="G775" s="5"/>
      <c r="I775" s="8"/>
    </row>
    <row r="776">
      <c r="D776" s="8"/>
      <c r="E776" s="8"/>
      <c r="F776" s="7"/>
      <c r="G776" s="5"/>
      <c r="I776" s="8"/>
    </row>
    <row r="777">
      <c r="D777" s="8"/>
      <c r="E777" s="8"/>
      <c r="F777" s="7"/>
      <c r="G777" s="5"/>
      <c r="I777" s="8"/>
    </row>
    <row r="778">
      <c r="D778" s="8"/>
      <c r="E778" s="8"/>
      <c r="F778" s="7"/>
      <c r="G778" s="5"/>
      <c r="I778" s="8"/>
    </row>
    <row r="779">
      <c r="D779" s="8"/>
      <c r="E779" s="8"/>
      <c r="F779" s="7"/>
      <c r="G779" s="5"/>
      <c r="I779" s="8"/>
    </row>
    <row r="780">
      <c r="D780" s="8"/>
      <c r="E780" s="8"/>
      <c r="F780" s="7"/>
      <c r="G780" s="5"/>
      <c r="I780" s="8"/>
    </row>
    <row r="781">
      <c r="D781" s="8"/>
      <c r="E781" s="8"/>
      <c r="F781" s="7"/>
      <c r="G781" s="5"/>
      <c r="I781" s="8"/>
    </row>
    <row r="782">
      <c r="D782" s="8"/>
      <c r="E782" s="8"/>
      <c r="F782" s="7"/>
      <c r="G782" s="5"/>
      <c r="I782" s="8"/>
    </row>
    <row r="783">
      <c r="D783" s="8"/>
      <c r="E783" s="8"/>
      <c r="F783" s="7"/>
      <c r="G783" s="5"/>
      <c r="I783" s="8"/>
    </row>
    <row r="784">
      <c r="D784" s="8"/>
      <c r="E784" s="8"/>
      <c r="F784" s="7"/>
      <c r="G784" s="5"/>
      <c r="I784" s="8"/>
    </row>
    <row r="785">
      <c r="D785" s="8"/>
      <c r="E785" s="8"/>
      <c r="F785" s="7"/>
      <c r="G785" s="5"/>
      <c r="I785" s="8"/>
    </row>
    <row r="786">
      <c r="D786" s="8"/>
      <c r="E786" s="8"/>
      <c r="F786" s="7"/>
      <c r="G786" s="5"/>
      <c r="I786" s="8"/>
    </row>
    <row r="787">
      <c r="D787" s="8"/>
      <c r="E787" s="8"/>
      <c r="F787" s="7"/>
      <c r="G787" s="5"/>
      <c r="I787" s="8"/>
    </row>
    <row r="788">
      <c r="D788" s="8"/>
      <c r="E788" s="8"/>
      <c r="F788" s="7"/>
      <c r="G788" s="5"/>
      <c r="I788" s="8"/>
    </row>
    <row r="789">
      <c r="D789" s="8"/>
      <c r="E789" s="8"/>
      <c r="F789" s="7"/>
      <c r="G789" s="5"/>
      <c r="I789" s="8"/>
    </row>
    <row r="790">
      <c r="D790" s="8"/>
      <c r="E790" s="8"/>
      <c r="F790" s="7"/>
      <c r="G790" s="5"/>
      <c r="I790" s="8"/>
    </row>
    <row r="791">
      <c r="D791" s="8"/>
      <c r="E791" s="8"/>
      <c r="F791" s="7"/>
      <c r="G791" s="5"/>
      <c r="I791" s="8"/>
    </row>
    <row r="792">
      <c r="D792" s="8"/>
      <c r="E792" s="8"/>
      <c r="F792" s="7"/>
      <c r="G792" s="5"/>
      <c r="I792" s="8"/>
    </row>
    <row r="793">
      <c r="D793" s="8"/>
      <c r="E793" s="8"/>
      <c r="F793" s="7"/>
      <c r="G793" s="5"/>
      <c r="I793" s="8"/>
    </row>
    <row r="794">
      <c r="D794" s="8"/>
      <c r="E794" s="8"/>
      <c r="F794" s="7"/>
      <c r="G794" s="5"/>
      <c r="I794" s="8"/>
    </row>
    <row r="795">
      <c r="D795" s="8"/>
      <c r="E795" s="8"/>
      <c r="F795" s="7"/>
      <c r="G795" s="5"/>
      <c r="I795" s="8"/>
    </row>
    <row r="796">
      <c r="D796" s="8"/>
      <c r="E796" s="8"/>
      <c r="F796" s="7"/>
      <c r="G796" s="5"/>
      <c r="I796" s="8"/>
    </row>
    <row r="797">
      <c r="D797" s="8"/>
      <c r="E797" s="8"/>
      <c r="F797" s="7"/>
      <c r="G797" s="5"/>
      <c r="I797" s="8"/>
    </row>
    <row r="798">
      <c r="D798" s="8"/>
      <c r="E798" s="8"/>
      <c r="F798" s="7"/>
      <c r="G798" s="5"/>
      <c r="I798" s="8"/>
    </row>
    <row r="799">
      <c r="D799" s="8"/>
      <c r="E799" s="8"/>
      <c r="F799" s="7"/>
      <c r="G799" s="5"/>
      <c r="I799" s="8"/>
    </row>
    <row r="800">
      <c r="D800" s="8"/>
      <c r="E800" s="8"/>
      <c r="F800" s="7"/>
      <c r="G800" s="5"/>
      <c r="I800" s="8"/>
    </row>
    <row r="801">
      <c r="D801" s="8"/>
      <c r="E801" s="8"/>
      <c r="F801" s="7"/>
      <c r="G801" s="5"/>
      <c r="I801" s="8"/>
    </row>
    <row r="802">
      <c r="D802" s="8"/>
      <c r="E802" s="8"/>
      <c r="F802" s="7"/>
      <c r="G802" s="5"/>
      <c r="I802" s="8"/>
    </row>
    <row r="803">
      <c r="D803" s="8"/>
      <c r="E803" s="8"/>
      <c r="F803" s="7"/>
      <c r="G803" s="5"/>
      <c r="I803" s="8"/>
    </row>
    <row r="804">
      <c r="D804" s="8"/>
      <c r="E804" s="8"/>
      <c r="F804" s="7"/>
      <c r="G804" s="5"/>
      <c r="I804" s="8"/>
    </row>
    <row r="805">
      <c r="D805" s="8"/>
      <c r="E805" s="8"/>
      <c r="F805" s="7"/>
      <c r="G805" s="5"/>
      <c r="I805" s="8"/>
    </row>
    <row r="806">
      <c r="D806" s="8"/>
      <c r="E806" s="8"/>
      <c r="F806" s="7"/>
      <c r="G806" s="5"/>
      <c r="I806" s="8"/>
    </row>
    <row r="807">
      <c r="D807" s="8"/>
      <c r="E807" s="8"/>
      <c r="F807" s="7"/>
      <c r="G807" s="5"/>
      <c r="I807" s="8"/>
    </row>
    <row r="808">
      <c r="D808" s="8"/>
      <c r="E808" s="8"/>
      <c r="F808" s="7"/>
      <c r="G808" s="5"/>
      <c r="I808" s="8"/>
    </row>
    <row r="809">
      <c r="D809" s="8"/>
      <c r="E809" s="8"/>
      <c r="F809" s="7"/>
      <c r="G809" s="5"/>
      <c r="I809" s="8"/>
    </row>
    <row r="810">
      <c r="D810" s="8"/>
      <c r="E810" s="8"/>
      <c r="F810" s="7"/>
      <c r="G810" s="5"/>
      <c r="I810" s="8"/>
    </row>
    <row r="811">
      <c r="D811" s="8"/>
      <c r="E811" s="8"/>
      <c r="F811" s="7"/>
      <c r="G811" s="5"/>
      <c r="I811" s="8"/>
    </row>
    <row r="812">
      <c r="D812" s="8"/>
      <c r="E812" s="8"/>
      <c r="F812" s="7"/>
      <c r="G812" s="5"/>
      <c r="I812" s="8"/>
    </row>
    <row r="813">
      <c r="D813" s="8"/>
      <c r="E813" s="8"/>
      <c r="F813" s="7"/>
      <c r="G813" s="5"/>
      <c r="I813" s="8"/>
    </row>
    <row r="814">
      <c r="D814" s="8"/>
      <c r="E814" s="8"/>
      <c r="F814" s="7"/>
      <c r="G814" s="5"/>
      <c r="I814" s="8"/>
    </row>
    <row r="815">
      <c r="D815" s="8"/>
      <c r="E815" s="8"/>
      <c r="F815" s="7"/>
      <c r="G815" s="5"/>
      <c r="I815" s="8"/>
    </row>
    <row r="816">
      <c r="D816" s="8"/>
      <c r="E816" s="8"/>
      <c r="F816" s="7"/>
      <c r="G816" s="5"/>
      <c r="I816" s="8"/>
    </row>
    <row r="817">
      <c r="D817" s="8"/>
      <c r="E817" s="8"/>
      <c r="F817" s="7"/>
      <c r="G817" s="5"/>
      <c r="I817" s="8"/>
    </row>
    <row r="818">
      <c r="D818" s="8"/>
      <c r="E818" s="8"/>
      <c r="F818" s="7"/>
      <c r="G818" s="5"/>
      <c r="I818" s="8"/>
    </row>
    <row r="819">
      <c r="D819" s="8"/>
      <c r="E819" s="8"/>
      <c r="F819" s="7"/>
      <c r="G819" s="5"/>
      <c r="I819" s="8"/>
    </row>
    <row r="820">
      <c r="D820" s="8"/>
      <c r="E820" s="8"/>
      <c r="F820" s="7"/>
      <c r="G820" s="5"/>
      <c r="I820" s="8"/>
    </row>
    <row r="821">
      <c r="D821" s="8"/>
      <c r="E821" s="8"/>
      <c r="F821" s="7"/>
      <c r="G821" s="5"/>
      <c r="I821" s="8"/>
    </row>
    <row r="822">
      <c r="D822" s="8"/>
      <c r="E822" s="8"/>
      <c r="F822" s="7"/>
      <c r="G822" s="5"/>
      <c r="I822" s="8"/>
    </row>
    <row r="823">
      <c r="D823" s="8"/>
      <c r="E823" s="8"/>
      <c r="F823" s="7"/>
      <c r="G823" s="5"/>
      <c r="I823" s="8"/>
    </row>
    <row r="824">
      <c r="D824" s="8"/>
      <c r="E824" s="8"/>
      <c r="F824" s="7"/>
      <c r="G824" s="5"/>
      <c r="I824" s="8"/>
    </row>
    <row r="825">
      <c r="D825" s="8"/>
      <c r="E825" s="8"/>
      <c r="F825" s="7"/>
      <c r="G825" s="5"/>
      <c r="I825" s="8"/>
    </row>
    <row r="826">
      <c r="D826" s="8"/>
      <c r="E826" s="8"/>
      <c r="F826" s="7"/>
      <c r="G826" s="5"/>
      <c r="I826" s="8"/>
    </row>
    <row r="827">
      <c r="D827" s="8"/>
      <c r="E827" s="8"/>
      <c r="F827" s="7"/>
      <c r="G827" s="5"/>
      <c r="I827" s="8"/>
    </row>
    <row r="828">
      <c r="D828" s="8"/>
      <c r="E828" s="8"/>
      <c r="F828" s="7"/>
      <c r="G828" s="5"/>
      <c r="I828" s="8"/>
    </row>
    <row r="829">
      <c r="D829" s="8"/>
      <c r="E829" s="8"/>
      <c r="F829" s="7"/>
      <c r="G829" s="5"/>
      <c r="I829" s="8"/>
    </row>
    <row r="830">
      <c r="D830" s="8"/>
      <c r="E830" s="8"/>
      <c r="F830" s="7"/>
      <c r="G830" s="5"/>
      <c r="I830" s="8"/>
    </row>
    <row r="831">
      <c r="D831" s="8"/>
      <c r="E831" s="8"/>
      <c r="F831" s="7"/>
      <c r="G831" s="5"/>
      <c r="I831" s="8"/>
    </row>
    <row r="832">
      <c r="D832" s="8"/>
      <c r="E832" s="8"/>
      <c r="F832" s="7"/>
      <c r="G832" s="5"/>
      <c r="I832" s="8"/>
    </row>
    <row r="833">
      <c r="D833" s="8"/>
      <c r="E833" s="8"/>
      <c r="F833" s="7"/>
      <c r="G833" s="5"/>
      <c r="I833" s="8"/>
    </row>
    <row r="834">
      <c r="D834" s="8"/>
      <c r="E834" s="8"/>
      <c r="F834" s="7"/>
      <c r="G834" s="5"/>
      <c r="I834" s="8"/>
    </row>
    <row r="835">
      <c r="D835" s="8"/>
      <c r="E835" s="8"/>
      <c r="F835" s="7"/>
      <c r="G835" s="5"/>
      <c r="I835" s="8"/>
    </row>
    <row r="836">
      <c r="D836" s="8"/>
      <c r="E836" s="8"/>
      <c r="F836" s="7"/>
      <c r="G836" s="5"/>
      <c r="I836" s="8"/>
    </row>
    <row r="837">
      <c r="D837" s="8"/>
      <c r="E837" s="8"/>
      <c r="F837" s="7"/>
      <c r="G837" s="5"/>
      <c r="I837" s="8"/>
    </row>
    <row r="838">
      <c r="D838" s="8"/>
      <c r="E838" s="8"/>
      <c r="F838" s="7"/>
      <c r="G838" s="5"/>
      <c r="I838" s="8"/>
    </row>
    <row r="839">
      <c r="D839" s="8"/>
      <c r="E839" s="8"/>
      <c r="F839" s="7"/>
      <c r="G839" s="5"/>
      <c r="I839" s="8"/>
    </row>
    <row r="840">
      <c r="D840" s="8"/>
      <c r="E840" s="8"/>
      <c r="F840" s="7"/>
      <c r="G840" s="5"/>
      <c r="I840" s="8"/>
    </row>
    <row r="841">
      <c r="D841" s="8"/>
      <c r="E841" s="8"/>
      <c r="F841" s="7"/>
      <c r="G841" s="5"/>
      <c r="I841" s="8"/>
    </row>
    <row r="842">
      <c r="D842" s="8"/>
      <c r="E842" s="8"/>
      <c r="F842" s="7"/>
      <c r="G842" s="5"/>
      <c r="I842" s="8"/>
    </row>
    <row r="843">
      <c r="D843" s="8"/>
      <c r="E843" s="8"/>
      <c r="F843" s="7"/>
      <c r="G843" s="5"/>
      <c r="I843" s="8"/>
    </row>
    <row r="844">
      <c r="D844" s="8"/>
      <c r="E844" s="8"/>
      <c r="F844" s="7"/>
      <c r="G844" s="5"/>
      <c r="I844" s="8"/>
    </row>
    <row r="845">
      <c r="D845" s="8"/>
      <c r="E845" s="8"/>
      <c r="F845" s="7"/>
      <c r="G845" s="5"/>
      <c r="I845" s="8"/>
    </row>
    <row r="846">
      <c r="D846" s="8"/>
      <c r="E846" s="8"/>
      <c r="F846" s="7"/>
      <c r="G846" s="5"/>
      <c r="I846" s="8"/>
    </row>
    <row r="847">
      <c r="D847" s="8"/>
      <c r="E847" s="8"/>
      <c r="F847" s="7"/>
      <c r="G847" s="5"/>
      <c r="I847" s="8"/>
    </row>
    <row r="848">
      <c r="D848" s="8"/>
      <c r="E848" s="8"/>
      <c r="F848" s="7"/>
      <c r="G848" s="5"/>
      <c r="I848" s="8"/>
    </row>
    <row r="849">
      <c r="D849" s="8"/>
      <c r="E849" s="8"/>
      <c r="F849" s="7"/>
      <c r="G849" s="5"/>
      <c r="I849" s="8"/>
    </row>
    <row r="850">
      <c r="D850" s="8"/>
      <c r="E850" s="8"/>
      <c r="F850" s="7"/>
      <c r="G850" s="5"/>
      <c r="I850" s="8"/>
    </row>
    <row r="851">
      <c r="D851" s="8"/>
      <c r="E851" s="8"/>
      <c r="F851" s="7"/>
      <c r="G851" s="5"/>
      <c r="I851" s="8"/>
    </row>
    <row r="852">
      <c r="D852" s="8"/>
      <c r="E852" s="8"/>
      <c r="F852" s="7"/>
      <c r="G852" s="5"/>
      <c r="I852" s="8"/>
    </row>
    <row r="853">
      <c r="D853" s="8"/>
      <c r="E853" s="8"/>
      <c r="F853" s="7"/>
      <c r="G853" s="5"/>
      <c r="I853" s="8"/>
    </row>
    <row r="854">
      <c r="D854" s="8"/>
      <c r="E854" s="8"/>
      <c r="F854" s="7"/>
      <c r="G854" s="5"/>
      <c r="I854" s="8"/>
    </row>
    <row r="855">
      <c r="D855" s="8"/>
      <c r="E855" s="8"/>
      <c r="F855" s="7"/>
      <c r="G855" s="5"/>
      <c r="I855" s="8"/>
    </row>
    <row r="856">
      <c r="D856" s="8"/>
      <c r="E856" s="8"/>
      <c r="F856" s="7"/>
      <c r="G856" s="5"/>
      <c r="I856" s="8"/>
    </row>
    <row r="857">
      <c r="D857" s="8"/>
      <c r="E857" s="8"/>
      <c r="F857" s="7"/>
      <c r="G857" s="5"/>
      <c r="I857" s="8"/>
    </row>
    <row r="858">
      <c r="D858" s="8"/>
      <c r="E858" s="8"/>
      <c r="F858" s="7"/>
      <c r="G858" s="5"/>
      <c r="I858" s="8"/>
    </row>
    <row r="859">
      <c r="D859" s="8"/>
      <c r="E859" s="8"/>
      <c r="F859" s="7"/>
      <c r="G859" s="5"/>
      <c r="I859" s="8"/>
    </row>
    <row r="860">
      <c r="D860" s="8"/>
      <c r="E860" s="8"/>
      <c r="F860" s="7"/>
      <c r="G860" s="5"/>
      <c r="I860" s="8"/>
    </row>
    <row r="861">
      <c r="D861" s="8"/>
      <c r="E861" s="8"/>
      <c r="F861" s="7"/>
      <c r="G861" s="5"/>
      <c r="I861" s="8"/>
    </row>
    <row r="862">
      <c r="D862" s="8"/>
      <c r="E862" s="8"/>
      <c r="F862" s="7"/>
      <c r="G862" s="5"/>
      <c r="I862" s="8"/>
    </row>
    <row r="863">
      <c r="D863" s="8"/>
      <c r="E863" s="8"/>
      <c r="F863" s="7"/>
      <c r="G863" s="5"/>
      <c r="I863" s="8"/>
    </row>
    <row r="864">
      <c r="D864" s="8"/>
      <c r="E864" s="8"/>
      <c r="F864" s="7"/>
      <c r="G864" s="5"/>
      <c r="I864" s="8"/>
    </row>
    <row r="865">
      <c r="D865" s="8"/>
      <c r="E865" s="8"/>
      <c r="F865" s="7"/>
      <c r="G865" s="5"/>
      <c r="I865" s="8"/>
    </row>
    <row r="866">
      <c r="D866" s="8"/>
      <c r="E866" s="8"/>
      <c r="F866" s="7"/>
      <c r="G866" s="5"/>
      <c r="I866" s="8"/>
    </row>
    <row r="867">
      <c r="D867" s="8"/>
      <c r="E867" s="8"/>
      <c r="F867" s="7"/>
      <c r="G867" s="5"/>
      <c r="I867" s="8"/>
    </row>
    <row r="868">
      <c r="D868" s="8"/>
      <c r="E868" s="8"/>
      <c r="F868" s="7"/>
      <c r="G868" s="5"/>
      <c r="I868" s="8"/>
    </row>
    <row r="869">
      <c r="D869" s="8"/>
      <c r="E869" s="8"/>
      <c r="F869" s="7"/>
      <c r="G869" s="5"/>
      <c r="I869" s="8"/>
    </row>
    <row r="870">
      <c r="D870" s="8"/>
      <c r="E870" s="8"/>
      <c r="F870" s="7"/>
      <c r="G870" s="5"/>
      <c r="I870" s="8"/>
    </row>
    <row r="871">
      <c r="D871" s="8"/>
      <c r="E871" s="8"/>
      <c r="F871" s="7"/>
      <c r="G871" s="5"/>
      <c r="I871" s="8"/>
    </row>
    <row r="872">
      <c r="D872" s="8"/>
      <c r="E872" s="8"/>
      <c r="F872" s="7"/>
      <c r="G872" s="5"/>
      <c r="I872" s="8"/>
    </row>
    <row r="873">
      <c r="D873" s="8"/>
      <c r="E873" s="8"/>
      <c r="F873" s="7"/>
      <c r="G873" s="5"/>
      <c r="I873" s="8"/>
    </row>
    <row r="874">
      <c r="D874" s="8"/>
      <c r="E874" s="8"/>
      <c r="F874" s="7"/>
      <c r="G874" s="5"/>
      <c r="I874" s="8"/>
    </row>
    <row r="875">
      <c r="D875" s="8"/>
      <c r="E875" s="8"/>
      <c r="F875" s="7"/>
      <c r="G875" s="5"/>
      <c r="I875" s="8"/>
    </row>
    <row r="876">
      <c r="D876" s="8"/>
      <c r="E876" s="8"/>
      <c r="F876" s="7"/>
      <c r="G876" s="5"/>
      <c r="I876" s="8"/>
    </row>
    <row r="877">
      <c r="D877" s="8"/>
      <c r="E877" s="8"/>
      <c r="F877" s="7"/>
      <c r="G877" s="5"/>
      <c r="I877" s="8"/>
    </row>
    <row r="878">
      <c r="D878" s="8"/>
      <c r="E878" s="8"/>
      <c r="F878" s="7"/>
      <c r="G878" s="5"/>
      <c r="I878" s="8"/>
    </row>
    <row r="879">
      <c r="D879" s="8"/>
      <c r="E879" s="8"/>
      <c r="F879" s="7"/>
      <c r="G879" s="5"/>
      <c r="I879" s="8"/>
    </row>
    <row r="880">
      <c r="D880" s="8"/>
      <c r="E880" s="8"/>
      <c r="F880" s="7"/>
      <c r="G880" s="5"/>
      <c r="I880" s="8"/>
    </row>
    <row r="881">
      <c r="D881" s="8"/>
      <c r="E881" s="8"/>
      <c r="F881" s="7"/>
      <c r="G881" s="5"/>
      <c r="I881" s="8"/>
    </row>
    <row r="882">
      <c r="D882" s="8"/>
      <c r="E882" s="8"/>
      <c r="F882" s="7"/>
      <c r="G882" s="5"/>
      <c r="I882" s="8"/>
    </row>
    <row r="883">
      <c r="D883" s="8"/>
      <c r="E883" s="8"/>
      <c r="F883" s="7"/>
      <c r="G883" s="5"/>
      <c r="I883" s="8"/>
    </row>
    <row r="884">
      <c r="D884" s="8"/>
      <c r="E884" s="8"/>
      <c r="F884" s="7"/>
      <c r="G884" s="5"/>
      <c r="I884" s="8"/>
    </row>
    <row r="885">
      <c r="D885" s="8"/>
      <c r="E885" s="8"/>
      <c r="F885" s="7"/>
      <c r="G885" s="5"/>
      <c r="I885" s="8"/>
    </row>
    <row r="886">
      <c r="D886" s="8"/>
      <c r="E886" s="8"/>
      <c r="F886" s="7"/>
      <c r="G886" s="5"/>
      <c r="I886" s="8"/>
    </row>
    <row r="887">
      <c r="D887" s="8"/>
      <c r="E887" s="8"/>
      <c r="F887" s="7"/>
      <c r="G887" s="5"/>
      <c r="I887" s="8"/>
    </row>
    <row r="888">
      <c r="D888" s="8"/>
      <c r="E888" s="8"/>
      <c r="F888" s="7"/>
      <c r="G888" s="5"/>
      <c r="I888" s="8"/>
    </row>
    <row r="889">
      <c r="D889" s="8"/>
      <c r="E889" s="8"/>
      <c r="F889" s="7"/>
      <c r="G889" s="5"/>
      <c r="I889" s="8"/>
    </row>
    <row r="890">
      <c r="D890" s="8"/>
      <c r="E890" s="8"/>
      <c r="F890" s="7"/>
      <c r="G890" s="5"/>
      <c r="I890" s="8"/>
    </row>
    <row r="891">
      <c r="D891" s="8"/>
      <c r="E891" s="8"/>
      <c r="F891" s="7"/>
      <c r="G891" s="5"/>
      <c r="I891" s="8"/>
    </row>
    <row r="892">
      <c r="D892" s="8"/>
      <c r="E892" s="8"/>
      <c r="F892" s="7"/>
      <c r="G892" s="5"/>
      <c r="I892" s="8"/>
    </row>
    <row r="893">
      <c r="D893" s="8"/>
      <c r="E893" s="8"/>
      <c r="F893" s="7"/>
      <c r="G893" s="5"/>
      <c r="I893" s="8"/>
    </row>
    <row r="894">
      <c r="D894" s="8"/>
      <c r="E894" s="8"/>
      <c r="F894" s="7"/>
      <c r="G894" s="5"/>
      <c r="I894" s="8"/>
    </row>
    <row r="895">
      <c r="D895" s="8"/>
      <c r="E895" s="8"/>
      <c r="F895" s="7"/>
      <c r="G895" s="5"/>
      <c r="I895" s="8"/>
    </row>
    <row r="896">
      <c r="D896" s="8"/>
      <c r="E896" s="8"/>
      <c r="F896" s="7"/>
      <c r="G896" s="5"/>
      <c r="I896" s="8"/>
    </row>
    <row r="897">
      <c r="D897" s="8"/>
      <c r="E897" s="8"/>
      <c r="F897" s="7"/>
      <c r="G897" s="5"/>
      <c r="I897" s="8"/>
    </row>
    <row r="898">
      <c r="D898" s="8"/>
      <c r="E898" s="8"/>
      <c r="F898" s="7"/>
      <c r="G898" s="5"/>
      <c r="I898" s="8"/>
    </row>
    <row r="899">
      <c r="D899" s="8"/>
      <c r="E899" s="8"/>
      <c r="F899" s="7"/>
      <c r="G899" s="5"/>
      <c r="I899" s="8"/>
    </row>
    <row r="900">
      <c r="D900" s="8"/>
      <c r="E900" s="8"/>
      <c r="F900" s="7"/>
      <c r="G900" s="5"/>
      <c r="I900" s="8"/>
    </row>
    <row r="901">
      <c r="D901" s="8"/>
      <c r="E901" s="8"/>
      <c r="F901" s="7"/>
      <c r="G901" s="5"/>
      <c r="I901" s="8"/>
    </row>
    <row r="902">
      <c r="D902" s="8"/>
      <c r="E902" s="8"/>
      <c r="F902" s="7"/>
      <c r="G902" s="5"/>
      <c r="I902" s="8"/>
    </row>
    <row r="903">
      <c r="D903" s="8"/>
      <c r="E903" s="8"/>
      <c r="F903" s="7"/>
      <c r="G903" s="5"/>
      <c r="I903" s="8"/>
    </row>
    <row r="904">
      <c r="D904" s="8"/>
      <c r="E904" s="8"/>
      <c r="F904" s="7"/>
      <c r="G904" s="5"/>
      <c r="I904" s="8"/>
    </row>
    <row r="905">
      <c r="D905" s="8"/>
      <c r="E905" s="8"/>
      <c r="F905" s="7"/>
      <c r="G905" s="5"/>
      <c r="I905" s="8"/>
    </row>
    <row r="906">
      <c r="D906" s="8"/>
      <c r="E906" s="8"/>
      <c r="F906" s="7"/>
      <c r="G906" s="5"/>
      <c r="I906" s="8"/>
    </row>
    <row r="907">
      <c r="D907" s="8"/>
      <c r="E907" s="8"/>
      <c r="F907" s="7"/>
      <c r="G907" s="5"/>
      <c r="I907" s="8"/>
    </row>
    <row r="908">
      <c r="D908" s="8"/>
      <c r="E908" s="8"/>
      <c r="F908" s="7"/>
      <c r="G908" s="5"/>
      <c r="I908" s="8"/>
    </row>
    <row r="909">
      <c r="D909" s="8"/>
      <c r="E909" s="8"/>
      <c r="F909" s="7"/>
      <c r="G909" s="5"/>
      <c r="I909" s="8"/>
    </row>
    <row r="910">
      <c r="D910" s="8"/>
      <c r="E910" s="8"/>
      <c r="F910" s="7"/>
      <c r="G910" s="5"/>
      <c r="I910" s="8"/>
    </row>
    <row r="911">
      <c r="D911" s="8"/>
      <c r="E911" s="8"/>
      <c r="F911" s="7"/>
      <c r="G911" s="5"/>
      <c r="I911" s="8"/>
    </row>
    <row r="912">
      <c r="D912" s="8"/>
      <c r="E912" s="8"/>
      <c r="F912" s="7"/>
      <c r="G912" s="5"/>
      <c r="I912" s="8"/>
    </row>
    <row r="913">
      <c r="D913" s="8"/>
      <c r="E913" s="8"/>
      <c r="F913" s="7"/>
      <c r="G913" s="5"/>
      <c r="I913" s="8"/>
    </row>
    <row r="914">
      <c r="D914" s="8"/>
      <c r="E914" s="8"/>
      <c r="F914" s="7"/>
      <c r="G914" s="5"/>
      <c r="I914" s="8"/>
    </row>
    <row r="915">
      <c r="D915" s="8"/>
      <c r="E915" s="8"/>
      <c r="F915" s="7"/>
      <c r="G915" s="5"/>
      <c r="I915" s="8"/>
    </row>
    <row r="916">
      <c r="D916" s="8"/>
      <c r="E916" s="8"/>
      <c r="F916" s="7"/>
      <c r="G916" s="5"/>
      <c r="I916" s="8"/>
    </row>
    <row r="917">
      <c r="D917" s="8"/>
      <c r="E917" s="8"/>
      <c r="F917" s="7"/>
      <c r="G917" s="5"/>
      <c r="I917" s="8"/>
    </row>
    <row r="918">
      <c r="D918" s="8"/>
      <c r="E918" s="8"/>
      <c r="F918" s="7"/>
      <c r="G918" s="5"/>
      <c r="I918" s="8"/>
    </row>
    <row r="919">
      <c r="D919" s="8"/>
      <c r="E919" s="8"/>
      <c r="F919" s="7"/>
      <c r="G919" s="5"/>
      <c r="I919" s="8"/>
    </row>
    <row r="920">
      <c r="D920" s="8"/>
      <c r="E920" s="8"/>
      <c r="F920" s="7"/>
      <c r="G920" s="5"/>
      <c r="I920" s="8"/>
    </row>
    <row r="921">
      <c r="D921" s="8"/>
      <c r="E921" s="8"/>
      <c r="F921" s="7"/>
      <c r="G921" s="5"/>
      <c r="I921" s="8"/>
    </row>
    <row r="922">
      <c r="D922" s="8"/>
      <c r="E922" s="8"/>
      <c r="F922" s="7"/>
      <c r="G922" s="5"/>
      <c r="I922" s="8"/>
    </row>
    <row r="923">
      <c r="D923" s="8"/>
      <c r="E923" s="8"/>
      <c r="F923" s="7"/>
      <c r="G923" s="5"/>
      <c r="I923" s="8"/>
    </row>
    <row r="924">
      <c r="D924" s="8"/>
      <c r="E924" s="8"/>
      <c r="F924" s="7"/>
      <c r="G924" s="5"/>
      <c r="I924" s="8"/>
    </row>
    <row r="925">
      <c r="D925" s="8"/>
      <c r="E925" s="8"/>
      <c r="F925" s="7"/>
      <c r="G925" s="5"/>
      <c r="I925" s="8"/>
    </row>
    <row r="926">
      <c r="D926" s="8"/>
      <c r="E926" s="8"/>
      <c r="F926" s="7"/>
      <c r="G926" s="5"/>
      <c r="I926" s="8"/>
    </row>
    <row r="927">
      <c r="D927" s="8"/>
      <c r="E927" s="8"/>
      <c r="F927" s="7"/>
      <c r="G927" s="5"/>
      <c r="I927" s="8"/>
    </row>
    <row r="928">
      <c r="D928" s="8"/>
      <c r="E928" s="8"/>
      <c r="F928" s="7"/>
      <c r="G928" s="5"/>
      <c r="I928" s="8"/>
    </row>
    <row r="929">
      <c r="D929" s="8"/>
      <c r="E929" s="8"/>
      <c r="F929" s="7"/>
      <c r="G929" s="5"/>
      <c r="I929" s="8"/>
    </row>
    <row r="930">
      <c r="D930" s="8"/>
      <c r="E930" s="8"/>
      <c r="F930" s="7"/>
      <c r="G930" s="5"/>
      <c r="I930" s="8"/>
    </row>
    <row r="931">
      <c r="D931" s="8"/>
      <c r="E931" s="8"/>
      <c r="F931" s="7"/>
      <c r="G931" s="5"/>
      <c r="I931" s="8"/>
    </row>
    <row r="932">
      <c r="D932" s="8"/>
      <c r="E932" s="8"/>
      <c r="F932" s="7"/>
      <c r="G932" s="5"/>
      <c r="I932" s="8"/>
    </row>
    <row r="933">
      <c r="D933" s="8"/>
      <c r="E933" s="8"/>
      <c r="F933" s="7"/>
      <c r="G933" s="5"/>
      <c r="I933" s="8"/>
    </row>
    <row r="934">
      <c r="D934" s="8"/>
      <c r="E934" s="8"/>
      <c r="F934" s="7"/>
      <c r="G934" s="5"/>
      <c r="I934" s="8"/>
    </row>
    <row r="935">
      <c r="D935" s="8"/>
      <c r="E935" s="8"/>
      <c r="F935" s="7"/>
      <c r="G935" s="5"/>
      <c r="I935" s="8"/>
    </row>
    <row r="936">
      <c r="D936" s="8"/>
      <c r="E936" s="8"/>
      <c r="F936" s="7"/>
      <c r="G936" s="5"/>
      <c r="I936" s="8"/>
    </row>
    <row r="937">
      <c r="D937" s="8"/>
      <c r="E937" s="8"/>
      <c r="F937" s="7"/>
      <c r="G937" s="5"/>
      <c r="I937" s="8"/>
    </row>
    <row r="938">
      <c r="D938" s="8"/>
      <c r="E938" s="8"/>
      <c r="F938" s="7"/>
      <c r="G938" s="5"/>
      <c r="I938" s="8"/>
    </row>
    <row r="939">
      <c r="D939" s="8"/>
      <c r="E939" s="8"/>
      <c r="F939" s="7"/>
      <c r="G939" s="5"/>
      <c r="I939" s="8"/>
    </row>
    <row r="940">
      <c r="D940" s="8"/>
      <c r="E940" s="8"/>
      <c r="F940" s="7"/>
      <c r="G940" s="5"/>
      <c r="I940" s="8"/>
    </row>
    <row r="941">
      <c r="D941" s="8"/>
      <c r="E941" s="8"/>
      <c r="F941" s="7"/>
      <c r="G941" s="5"/>
      <c r="I941" s="8"/>
    </row>
    <row r="942">
      <c r="D942" s="8"/>
      <c r="E942" s="8"/>
      <c r="F942" s="7"/>
      <c r="G942" s="5"/>
      <c r="I942" s="8"/>
    </row>
    <row r="943">
      <c r="D943" s="8"/>
      <c r="E943" s="8"/>
      <c r="F943" s="7"/>
      <c r="G943" s="5"/>
      <c r="I943" s="8"/>
    </row>
    <row r="944">
      <c r="D944" s="8"/>
      <c r="E944" s="8"/>
      <c r="F944" s="7"/>
      <c r="G944" s="5"/>
      <c r="I944" s="8"/>
    </row>
    <row r="945">
      <c r="D945" s="8"/>
      <c r="E945" s="8"/>
      <c r="F945" s="7"/>
      <c r="G945" s="5"/>
      <c r="I945" s="8"/>
    </row>
    <row r="946">
      <c r="D946" s="8"/>
      <c r="E946" s="8"/>
      <c r="F946" s="7"/>
      <c r="G946" s="5"/>
      <c r="I946" s="8"/>
    </row>
    <row r="947">
      <c r="D947" s="8"/>
      <c r="E947" s="8"/>
      <c r="F947" s="7"/>
      <c r="G947" s="5"/>
      <c r="I947" s="8"/>
    </row>
    <row r="948">
      <c r="D948" s="8"/>
      <c r="E948" s="8"/>
      <c r="F948" s="7"/>
      <c r="G948" s="5"/>
      <c r="I948" s="8"/>
    </row>
    <row r="949">
      <c r="D949" s="8"/>
      <c r="E949" s="8"/>
      <c r="F949" s="7"/>
      <c r="G949" s="5"/>
      <c r="I949" s="8"/>
    </row>
    <row r="950">
      <c r="D950" s="8"/>
      <c r="E950" s="8"/>
      <c r="F950" s="7"/>
      <c r="G950" s="5"/>
      <c r="I950" s="8"/>
    </row>
    <row r="951">
      <c r="D951" s="8"/>
      <c r="E951" s="8"/>
      <c r="F951" s="7"/>
      <c r="G951" s="5"/>
      <c r="I951" s="8"/>
    </row>
    <row r="952">
      <c r="D952" s="8"/>
      <c r="E952" s="8"/>
      <c r="F952" s="7"/>
      <c r="G952" s="5"/>
      <c r="I952" s="8"/>
    </row>
    <row r="953">
      <c r="D953" s="8"/>
      <c r="E953" s="8"/>
      <c r="F953" s="7"/>
      <c r="G953" s="5"/>
      <c r="I953" s="8"/>
    </row>
    <row r="954">
      <c r="D954" s="8"/>
      <c r="E954" s="8"/>
      <c r="F954" s="7"/>
      <c r="G954" s="5"/>
      <c r="I954" s="8"/>
    </row>
    <row r="955">
      <c r="D955" s="8"/>
      <c r="E955" s="8"/>
      <c r="F955" s="7"/>
      <c r="G955" s="5"/>
      <c r="I955" s="8"/>
    </row>
    <row r="956">
      <c r="D956" s="8"/>
      <c r="E956" s="8"/>
      <c r="F956" s="7"/>
      <c r="G956" s="5"/>
      <c r="I956" s="8"/>
    </row>
    <row r="957">
      <c r="D957" s="8"/>
      <c r="E957" s="8"/>
      <c r="F957" s="7"/>
      <c r="G957" s="5"/>
      <c r="I957" s="8"/>
    </row>
    <row r="958">
      <c r="D958" s="8"/>
      <c r="E958" s="8"/>
      <c r="F958" s="7"/>
      <c r="G958" s="5"/>
      <c r="I958" s="8"/>
    </row>
    <row r="959">
      <c r="D959" s="8"/>
      <c r="E959" s="8"/>
      <c r="F959" s="7"/>
      <c r="G959" s="5"/>
      <c r="I959" s="8"/>
    </row>
    <row r="960">
      <c r="D960" s="8"/>
      <c r="E960" s="8"/>
      <c r="F960" s="7"/>
      <c r="G960" s="5"/>
      <c r="I960" s="8"/>
    </row>
    <row r="961">
      <c r="D961" s="8"/>
      <c r="E961" s="8"/>
      <c r="F961" s="7"/>
      <c r="G961" s="5"/>
      <c r="I961" s="8"/>
    </row>
    <row r="962">
      <c r="D962" s="8"/>
      <c r="E962" s="8"/>
      <c r="F962" s="7"/>
      <c r="G962" s="5"/>
      <c r="I962" s="8"/>
    </row>
    <row r="963">
      <c r="D963" s="8"/>
      <c r="E963" s="8"/>
      <c r="F963" s="7"/>
      <c r="G963" s="5"/>
      <c r="I963" s="8"/>
    </row>
    <row r="964">
      <c r="D964" s="8"/>
      <c r="E964" s="8"/>
      <c r="F964" s="7"/>
      <c r="G964" s="5"/>
      <c r="I964" s="8"/>
    </row>
    <row r="965">
      <c r="D965" s="8"/>
      <c r="E965" s="8"/>
      <c r="F965" s="7"/>
      <c r="G965" s="5"/>
      <c r="I965" s="8"/>
    </row>
    <row r="966">
      <c r="D966" s="8"/>
      <c r="E966" s="8"/>
      <c r="F966" s="7"/>
      <c r="G966" s="5"/>
      <c r="I966" s="8"/>
    </row>
    <row r="967">
      <c r="D967" s="8"/>
      <c r="E967" s="8"/>
      <c r="F967" s="7"/>
      <c r="G967" s="5"/>
      <c r="I967" s="8"/>
    </row>
    <row r="968">
      <c r="D968" s="8"/>
      <c r="E968" s="8"/>
      <c r="F968" s="7"/>
      <c r="G968" s="5"/>
      <c r="I968" s="8"/>
    </row>
    <row r="969">
      <c r="D969" s="8"/>
      <c r="E969" s="8"/>
      <c r="F969" s="7"/>
      <c r="G969" s="5"/>
      <c r="I969" s="8"/>
    </row>
    <row r="970">
      <c r="D970" s="8"/>
      <c r="E970" s="8"/>
      <c r="F970" s="7"/>
      <c r="G970" s="5"/>
      <c r="I970" s="8"/>
    </row>
    <row r="971">
      <c r="D971" s="8"/>
      <c r="E971" s="8"/>
      <c r="F971" s="7"/>
      <c r="G971" s="5"/>
      <c r="I971" s="8"/>
    </row>
    <row r="972">
      <c r="D972" s="8"/>
      <c r="E972" s="8"/>
      <c r="F972" s="7"/>
      <c r="G972" s="5"/>
      <c r="I972" s="8"/>
    </row>
    <row r="973">
      <c r="D973" s="8"/>
      <c r="E973" s="8"/>
      <c r="F973" s="7"/>
      <c r="G973" s="5"/>
      <c r="I973" s="8"/>
    </row>
    <row r="974">
      <c r="D974" s="8"/>
      <c r="E974" s="8"/>
      <c r="F974" s="7"/>
      <c r="G974" s="5"/>
      <c r="I974" s="8"/>
    </row>
    <row r="975">
      <c r="D975" s="8"/>
      <c r="E975" s="8"/>
      <c r="F975" s="7"/>
      <c r="G975" s="5"/>
      <c r="I975" s="8"/>
    </row>
    <row r="976">
      <c r="D976" s="8"/>
      <c r="E976" s="8"/>
      <c r="F976" s="7"/>
      <c r="G976" s="5"/>
      <c r="I976" s="8"/>
    </row>
    <row r="977">
      <c r="D977" s="8"/>
      <c r="E977" s="8"/>
      <c r="F977" s="7"/>
      <c r="G977" s="5"/>
      <c r="I977" s="8"/>
    </row>
    <row r="978">
      <c r="D978" s="8"/>
      <c r="E978" s="8"/>
      <c r="F978" s="7"/>
      <c r="G978" s="5"/>
      <c r="I978" s="8"/>
    </row>
    <row r="979">
      <c r="D979" s="8"/>
      <c r="E979" s="8"/>
      <c r="F979" s="7"/>
      <c r="G979" s="5"/>
      <c r="I979" s="8"/>
    </row>
    <row r="980">
      <c r="D980" s="8"/>
      <c r="E980" s="8"/>
      <c r="F980" s="7"/>
      <c r="G980" s="5"/>
      <c r="I980" s="8"/>
    </row>
    <row r="981">
      <c r="D981" s="8"/>
      <c r="E981" s="8"/>
      <c r="F981" s="7"/>
      <c r="G981" s="5"/>
      <c r="I981" s="8"/>
    </row>
    <row r="982">
      <c r="D982" s="8"/>
      <c r="E982" s="8"/>
      <c r="F982" s="7"/>
      <c r="G982" s="5"/>
      <c r="I982" s="8"/>
    </row>
    <row r="983">
      <c r="D983" s="8"/>
      <c r="E983" s="8"/>
      <c r="F983" s="7"/>
      <c r="G983" s="5"/>
      <c r="I983" s="8"/>
    </row>
    <row r="984">
      <c r="D984" s="8"/>
      <c r="E984" s="8"/>
      <c r="F984" s="7"/>
      <c r="G984" s="5"/>
      <c r="I984" s="8"/>
    </row>
    <row r="985">
      <c r="D985" s="8"/>
      <c r="E985" s="8"/>
      <c r="F985" s="7"/>
      <c r="G985" s="5"/>
      <c r="I985" s="8"/>
    </row>
    <row r="986">
      <c r="D986" s="8"/>
      <c r="E986" s="8"/>
      <c r="F986" s="7"/>
      <c r="G986" s="5"/>
      <c r="I986" s="8"/>
    </row>
    <row r="987">
      <c r="D987" s="8"/>
      <c r="E987" s="8"/>
      <c r="F987" s="7"/>
      <c r="G987" s="5"/>
      <c r="I987" s="8"/>
    </row>
    <row r="988">
      <c r="D988" s="8"/>
      <c r="E988" s="8"/>
      <c r="F988" s="7"/>
      <c r="G988" s="5"/>
      <c r="I988" s="8"/>
    </row>
    <row r="989">
      <c r="D989" s="8"/>
      <c r="E989" s="8"/>
      <c r="F989" s="7"/>
      <c r="G989" s="5"/>
      <c r="I989" s="8"/>
    </row>
    <row r="990">
      <c r="D990" s="8"/>
      <c r="E990" s="8"/>
      <c r="F990" s="7"/>
      <c r="G990" s="5"/>
      <c r="I990" s="8"/>
    </row>
    <row r="991">
      <c r="D991" s="8"/>
      <c r="E991" s="8"/>
      <c r="F991" s="7"/>
      <c r="G991" s="5"/>
      <c r="I991" s="8"/>
    </row>
    <row r="992">
      <c r="D992" s="8"/>
      <c r="E992" s="8"/>
      <c r="F992" s="7"/>
      <c r="G992" s="5"/>
      <c r="I992" s="8"/>
    </row>
    <row r="993">
      <c r="D993" s="8"/>
      <c r="E993" s="8"/>
      <c r="F993" s="7"/>
      <c r="G993" s="5"/>
      <c r="I993" s="8"/>
    </row>
    <row r="994">
      <c r="D994" s="8"/>
      <c r="E994" s="8"/>
      <c r="F994" s="7"/>
      <c r="G994" s="5"/>
      <c r="I994" s="8"/>
    </row>
    <row r="995">
      <c r="D995" s="8"/>
      <c r="E995" s="8"/>
      <c r="F995" s="7"/>
      <c r="G995" s="5"/>
      <c r="I995" s="8"/>
    </row>
    <row r="996">
      <c r="D996" s="8"/>
      <c r="E996" s="8"/>
      <c r="F996" s="7"/>
      <c r="G996" s="5"/>
      <c r="I996" s="8"/>
    </row>
    <row r="997">
      <c r="D997" s="8"/>
      <c r="E997" s="8"/>
      <c r="F997" s="7"/>
      <c r="G997" s="5"/>
      <c r="I997" s="8"/>
    </row>
    <row r="998">
      <c r="D998" s="8"/>
      <c r="E998" s="8"/>
      <c r="F998" s="7"/>
      <c r="G998" s="5"/>
      <c r="I998" s="8"/>
    </row>
    <row r="999">
      <c r="D999" s="8"/>
      <c r="E999" s="8"/>
      <c r="F999" s="7"/>
      <c r="G999" s="5"/>
      <c r="I999" s="8"/>
    </row>
    <row r="1000">
      <c r="D1000" s="8"/>
      <c r="E1000" s="8"/>
      <c r="F1000" s="7"/>
      <c r="G1000" s="5"/>
      <c r="I1000" s="8"/>
    </row>
  </sheetData>
  <mergeCells count="5">
    <mergeCell ref="A1:B1"/>
    <mergeCell ref="I1:J1"/>
    <mergeCell ref="A6:B6"/>
    <mergeCell ref="I6:J6"/>
    <mergeCell ref="I10:J10"/>
  </mergeCells>
  <dataValidations>
    <dataValidation type="list" allowBlank="1" showErrorMessage="1" sqref="E2:E1000">
      <formula1>"Mercado,Farmácia,Transporte,Gasolina,Aluguel,Internet,Luz,Saúde,Lazer,Ensino,Academia,Assinaturas,Qtal,Outros"</formula1>
    </dataValidation>
    <dataValidation type="list" allowBlank="1" showErrorMessage="1" sqref="D2:D1000 I18:I1000">
      <formula1>"Lauro,Nayara"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1.38"/>
  </cols>
  <sheetData>
    <row r="1">
      <c r="A1" s="1" t="s">
        <v>0</v>
      </c>
      <c r="D1" s="1" t="s">
        <v>1</v>
      </c>
      <c r="E1" s="1" t="s">
        <v>2</v>
      </c>
      <c r="F1" s="2" t="s">
        <v>3</v>
      </c>
      <c r="G1" s="1" t="s">
        <v>4</v>
      </c>
      <c r="I1" s="1" t="s">
        <v>5</v>
      </c>
    </row>
    <row r="2">
      <c r="A2" s="1" t="s">
        <v>6</v>
      </c>
      <c r="B2" s="9">
        <v>9892.38</v>
      </c>
      <c r="D2" s="1" t="s">
        <v>9</v>
      </c>
      <c r="E2" s="1" t="s">
        <v>284</v>
      </c>
      <c r="F2" s="1" t="s">
        <v>492</v>
      </c>
      <c r="G2" s="4">
        <v>64.98</v>
      </c>
      <c r="I2" s="1" t="s">
        <v>6</v>
      </c>
      <c r="J2" s="5">
        <f>SUMIF(D2:D1000,A2,G2:G1000)</f>
        <v>9234.97</v>
      </c>
    </row>
    <row r="3">
      <c r="A3" s="1" t="s">
        <v>9</v>
      </c>
      <c r="B3" s="9">
        <v>3262.12</v>
      </c>
      <c r="D3" s="1" t="s">
        <v>9</v>
      </c>
      <c r="E3" s="1" t="s">
        <v>284</v>
      </c>
      <c r="F3" s="1" t="s">
        <v>635</v>
      </c>
      <c r="G3" s="4">
        <v>51.0</v>
      </c>
      <c r="I3" s="1" t="s">
        <v>9</v>
      </c>
      <c r="J3" s="5">
        <f>SUMIF(D$2:D1000,A3,G$2:G1000)</f>
        <v>2208.1</v>
      </c>
    </row>
    <row r="4">
      <c r="A4" s="1" t="s">
        <v>11</v>
      </c>
      <c r="B4" s="5">
        <f>SUM(B2:B3)</f>
        <v>13154.5</v>
      </c>
      <c r="D4" s="1" t="s">
        <v>9</v>
      </c>
      <c r="E4" s="1" t="s">
        <v>46</v>
      </c>
      <c r="F4" s="1" t="s">
        <v>636</v>
      </c>
      <c r="G4" s="4">
        <v>86.0</v>
      </c>
      <c r="I4" s="1" t="s">
        <v>11</v>
      </c>
      <c r="J4" s="5">
        <f>SUM(J2:J3)</f>
        <v>11443.07</v>
      </c>
    </row>
    <row r="5">
      <c r="D5" s="1" t="s">
        <v>9</v>
      </c>
      <c r="E5" s="1" t="s">
        <v>33</v>
      </c>
      <c r="F5" s="2" t="s">
        <v>637</v>
      </c>
      <c r="G5" s="4">
        <v>46.0</v>
      </c>
    </row>
    <row r="6">
      <c r="A6" s="1" t="s">
        <v>14</v>
      </c>
      <c r="D6" s="1" t="s">
        <v>9</v>
      </c>
      <c r="E6" s="1" t="s">
        <v>57</v>
      </c>
      <c r="F6" s="2" t="s">
        <v>243</v>
      </c>
      <c r="G6" s="4">
        <v>20.97</v>
      </c>
      <c r="I6" s="1" t="s">
        <v>16</v>
      </c>
    </row>
    <row r="7">
      <c r="A7" s="1" t="s">
        <v>6</v>
      </c>
      <c r="B7" s="6">
        <f>B2/B4</f>
        <v>0.7520148998</v>
      </c>
      <c r="D7" s="1" t="s">
        <v>9</v>
      </c>
      <c r="E7" s="1" t="s">
        <v>285</v>
      </c>
      <c r="F7" s="2" t="s">
        <v>638</v>
      </c>
      <c r="G7" s="4">
        <v>98.2</v>
      </c>
      <c r="I7" s="1" t="s">
        <v>6</v>
      </c>
      <c r="J7" s="6">
        <f>J2/J4</f>
        <v>0.8070360489</v>
      </c>
    </row>
    <row r="8">
      <c r="A8" s="1" t="s">
        <v>9</v>
      </c>
      <c r="B8" s="6">
        <f>B3/B4</f>
        <v>0.2479851002</v>
      </c>
      <c r="D8" s="1" t="s">
        <v>9</v>
      </c>
      <c r="E8" s="1" t="s">
        <v>33</v>
      </c>
      <c r="F8" s="2" t="s">
        <v>639</v>
      </c>
      <c r="G8" s="4">
        <v>122.68</v>
      </c>
      <c r="I8" s="1" t="s">
        <v>9</v>
      </c>
      <c r="J8" s="6">
        <f>J3/J4</f>
        <v>0.1929639511</v>
      </c>
    </row>
    <row r="9">
      <c r="D9" s="1" t="s">
        <v>9</v>
      </c>
      <c r="E9" s="1" t="s">
        <v>18</v>
      </c>
      <c r="F9" s="2" t="s">
        <v>305</v>
      </c>
      <c r="G9" s="4">
        <v>9.99</v>
      </c>
    </row>
    <row r="10">
      <c r="D10" s="1" t="s">
        <v>9</v>
      </c>
      <c r="E10" s="1" t="s">
        <v>33</v>
      </c>
      <c r="F10" s="2" t="s">
        <v>640</v>
      </c>
      <c r="G10" s="4">
        <v>105.0</v>
      </c>
      <c r="I10" s="1" t="s">
        <v>22</v>
      </c>
    </row>
    <row r="11">
      <c r="D11" s="1" t="s">
        <v>9</v>
      </c>
      <c r="E11" s="1" t="s">
        <v>285</v>
      </c>
      <c r="F11" s="2" t="s">
        <v>641</v>
      </c>
      <c r="G11" s="4">
        <v>137.06</v>
      </c>
      <c r="I11" s="1" t="s">
        <v>6</v>
      </c>
      <c r="J11" s="5">
        <f>J4*B7</f>
        <v>8605.35914</v>
      </c>
    </row>
    <row r="12">
      <c r="D12" s="1" t="s">
        <v>9</v>
      </c>
      <c r="E12" s="1" t="s">
        <v>57</v>
      </c>
      <c r="F12" s="2" t="s">
        <v>58</v>
      </c>
      <c r="G12" s="4">
        <v>7.97</v>
      </c>
      <c r="I12" s="1" t="s">
        <v>9</v>
      </c>
      <c r="J12" s="5">
        <f>J4*B8</f>
        <v>2837.71086</v>
      </c>
    </row>
    <row r="13">
      <c r="D13" s="1" t="s">
        <v>9</v>
      </c>
      <c r="E13" s="1" t="s">
        <v>33</v>
      </c>
      <c r="F13" s="2" t="s">
        <v>642</v>
      </c>
      <c r="G13" s="4">
        <v>14.0</v>
      </c>
    </row>
    <row r="14">
      <c r="D14" s="1" t="s">
        <v>9</v>
      </c>
      <c r="E14" s="1" t="s">
        <v>285</v>
      </c>
      <c r="F14" s="2" t="s">
        <v>643</v>
      </c>
      <c r="G14" s="4">
        <v>108.0</v>
      </c>
      <c r="I14" s="1" t="s">
        <v>26</v>
      </c>
      <c r="J14" s="8" t="str">
        <f>if(J2&lt;J11,A2,A3)</f>
        <v>Nayara</v>
      </c>
    </row>
    <row r="15">
      <c r="D15" s="1" t="s">
        <v>9</v>
      </c>
      <c r="E15" s="1" t="s">
        <v>285</v>
      </c>
      <c r="F15" s="2" t="s">
        <v>644</v>
      </c>
      <c r="G15" s="4">
        <v>104.79</v>
      </c>
      <c r="I15" s="1" t="s">
        <v>27</v>
      </c>
      <c r="J15" s="5">
        <f>IF(J14=A3, abs(J11-J2)-SUMIF(I$18:I1000,A3,J$18:J1000),abs(J11-J2)-SUMIF(I$18:I1000,A2,J$18:J1000))</f>
        <v>1464.02086</v>
      </c>
    </row>
    <row r="16">
      <c r="D16" s="1" t="s">
        <v>9</v>
      </c>
      <c r="E16" s="1" t="s">
        <v>163</v>
      </c>
      <c r="F16" s="2" t="s">
        <v>209</v>
      </c>
      <c r="G16" s="4">
        <v>13.3</v>
      </c>
    </row>
    <row r="17">
      <c r="D17" s="1" t="s">
        <v>9</v>
      </c>
      <c r="E17" s="1" t="s">
        <v>7</v>
      </c>
      <c r="F17" s="2" t="s">
        <v>151</v>
      </c>
      <c r="G17" s="4">
        <v>28.5</v>
      </c>
      <c r="I17" s="1" t="s">
        <v>35</v>
      </c>
      <c r="J17" s="1" t="s">
        <v>36</v>
      </c>
    </row>
    <row r="18">
      <c r="D18" s="1" t="s">
        <v>9</v>
      </c>
      <c r="E18" s="1" t="s">
        <v>285</v>
      </c>
      <c r="F18" s="2" t="s">
        <v>645</v>
      </c>
      <c r="G18" s="4">
        <v>50.55</v>
      </c>
      <c r="I18" s="1" t="s">
        <v>9</v>
      </c>
      <c r="J18" s="1">
        <v>-834.41</v>
      </c>
    </row>
    <row r="19">
      <c r="D19" s="1" t="s">
        <v>9</v>
      </c>
      <c r="E19" s="1" t="s">
        <v>18</v>
      </c>
      <c r="F19" s="2" t="s">
        <v>539</v>
      </c>
      <c r="G19" s="4">
        <v>22.99</v>
      </c>
      <c r="I19" s="8"/>
    </row>
    <row r="20">
      <c r="D20" s="1" t="s">
        <v>9</v>
      </c>
      <c r="E20" s="1" t="s">
        <v>25</v>
      </c>
      <c r="F20" s="2" t="s">
        <v>175</v>
      </c>
      <c r="G20" s="4">
        <v>42.45</v>
      </c>
      <c r="I20" s="8"/>
    </row>
    <row r="21">
      <c r="D21" s="1" t="s">
        <v>9</v>
      </c>
      <c r="E21" s="1" t="s">
        <v>285</v>
      </c>
      <c r="F21" s="2" t="s">
        <v>646</v>
      </c>
      <c r="G21" s="4">
        <v>91.7</v>
      </c>
      <c r="I21" s="8"/>
    </row>
    <row r="22">
      <c r="D22" s="1" t="s">
        <v>9</v>
      </c>
      <c r="E22" s="1" t="s">
        <v>33</v>
      </c>
      <c r="F22" s="2" t="s">
        <v>647</v>
      </c>
      <c r="G22" s="4">
        <v>104.36</v>
      </c>
      <c r="I22" s="8"/>
    </row>
    <row r="23">
      <c r="D23" s="1" t="s">
        <v>9</v>
      </c>
      <c r="E23" s="1" t="s">
        <v>285</v>
      </c>
      <c r="F23" s="2" t="s">
        <v>648</v>
      </c>
      <c r="G23" s="4">
        <v>16.0</v>
      </c>
      <c r="I23" s="8"/>
    </row>
    <row r="24">
      <c r="D24" s="1" t="s">
        <v>9</v>
      </c>
      <c r="E24" s="1" t="s">
        <v>285</v>
      </c>
      <c r="F24" s="2" t="s">
        <v>649</v>
      </c>
      <c r="G24" s="4">
        <v>241.0</v>
      </c>
      <c r="I24" s="8"/>
    </row>
    <row r="25">
      <c r="D25" s="1" t="s">
        <v>9</v>
      </c>
      <c r="E25" s="1" t="s">
        <v>285</v>
      </c>
      <c r="F25" s="2" t="s">
        <v>650</v>
      </c>
      <c r="G25" s="4">
        <v>9.0</v>
      </c>
      <c r="I25" s="8"/>
    </row>
    <row r="26">
      <c r="D26" s="1" t="s">
        <v>9</v>
      </c>
      <c r="E26" s="1" t="s">
        <v>57</v>
      </c>
      <c r="F26" s="2" t="s">
        <v>58</v>
      </c>
      <c r="G26" s="4">
        <v>11.58</v>
      </c>
      <c r="I26" s="8"/>
    </row>
    <row r="27">
      <c r="D27" s="1" t="s">
        <v>9</v>
      </c>
      <c r="E27" s="1" t="s">
        <v>135</v>
      </c>
      <c r="F27" s="2" t="s">
        <v>469</v>
      </c>
      <c r="G27" s="4">
        <v>305.48</v>
      </c>
      <c r="I27" s="8"/>
    </row>
    <row r="28">
      <c r="D28" s="1" t="s">
        <v>9</v>
      </c>
      <c r="E28" s="1" t="s">
        <v>163</v>
      </c>
      <c r="F28" s="2" t="s">
        <v>209</v>
      </c>
      <c r="G28" s="4">
        <v>14.0</v>
      </c>
      <c r="I28" s="8"/>
    </row>
    <row r="29">
      <c r="D29" s="1" t="s">
        <v>9</v>
      </c>
      <c r="E29" s="1" t="s">
        <v>163</v>
      </c>
      <c r="F29" s="2" t="s">
        <v>209</v>
      </c>
      <c r="G29" s="4">
        <v>17.31</v>
      </c>
      <c r="I29" s="8"/>
    </row>
    <row r="30">
      <c r="D30" s="1" t="s">
        <v>9</v>
      </c>
      <c r="E30" s="1" t="s">
        <v>33</v>
      </c>
      <c r="F30" s="2" t="s">
        <v>651</v>
      </c>
      <c r="G30" s="4">
        <v>105.0</v>
      </c>
      <c r="I30" s="8"/>
    </row>
    <row r="31">
      <c r="D31" s="1" t="s">
        <v>9</v>
      </c>
      <c r="E31" s="1" t="s">
        <v>7</v>
      </c>
      <c r="F31" s="2" t="s">
        <v>151</v>
      </c>
      <c r="G31" s="4">
        <v>69.8</v>
      </c>
      <c r="I31" s="8"/>
    </row>
    <row r="32">
      <c r="D32" s="1" t="s">
        <v>9</v>
      </c>
      <c r="E32" s="1" t="s">
        <v>25</v>
      </c>
      <c r="F32" s="2" t="s">
        <v>59</v>
      </c>
      <c r="G32" s="4">
        <v>71.77</v>
      </c>
      <c r="I32" s="8"/>
    </row>
    <row r="33">
      <c r="D33" s="1" t="s">
        <v>9</v>
      </c>
      <c r="E33" s="1" t="s">
        <v>285</v>
      </c>
      <c r="F33" s="2" t="s">
        <v>652</v>
      </c>
      <c r="G33" s="4">
        <v>12.0</v>
      </c>
      <c r="I33" s="8"/>
    </row>
    <row r="34">
      <c r="D34" s="1" t="s">
        <v>9</v>
      </c>
      <c r="E34" s="1" t="s">
        <v>163</v>
      </c>
      <c r="F34" s="2" t="s">
        <v>209</v>
      </c>
      <c r="G34" s="4">
        <v>4.67</v>
      </c>
      <c r="I34" s="8"/>
    </row>
    <row r="35">
      <c r="D35" s="1" t="s">
        <v>6</v>
      </c>
      <c r="E35" s="1" t="s">
        <v>62</v>
      </c>
      <c r="F35" s="1" t="s">
        <v>336</v>
      </c>
      <c r="G35" s="1">
        <v>210.0</v>
      </c>
      <c r="I35" s="8"/>
    </row>
    <row r="36">
      <c r="D36" s="1" t="s">
        <v>6</v>
      </c>
      <c r="E36" s="1" t="s">
        <v>33</v>
      </c>
      <c r="F36" s="1" t="s">
        <v>520</v>
      </c>
      <c r="G36" s="1">
        <v>58.45</v>
      </c>
      <c r="I36" s="8"/>
    </row>
    <row r="37">
      <c r="D37" s="1" t="s">
        <v>6</v>
      </c>
      <c r="E37" s="1" t="s">
        <v>33</v>
      </c>
      <c r="F37" s="1" t="s">
        <v>653</v>
      </c>
      <c r="G37" s="1">
        <v>38.18</v>
      </c>
      <c r="I37" s="8"/>
    </row>
    <row r="38">
      <c r="D38" s="1" t="s">
        <v>6</v>
      </c>
      <c r="E38" s="1" t="s">
        <v>33</v>
      </c>
      <c r="F38" s="1" t="s">
        <v>654</v>
      </c>
      <c r="G38" s="1">
        <v>66.66</v>
      </c>
      <c r="I38" s="8"/>
    </row>
    <row r="39">
      <c r="D39" s="1" t="s">
        <v>6</v>
      </c>
      <c r="E39" s="1" t="s">
        <v>33</v>
      </c>
      <c r="F39" s="1" t="s">
        <v>655</v>
      </c>
      <c r="G39" s="1">
        <v>163.98</v>
      </c>
      <c r="I39" s="8"/>
    </row>
    <row r="40">
      <c r="D40" s="1" t="s">
        <v>6</v>
      </c>
      <c r="E40" s="1" t="s">
        <v>33</v>
      </c>
      <c r="F40" s="1" t="s">
        <v>543</v>
      </c>
      <c r="G40" s="1">
        <v>87.25</v>
      </c>
      <c r="I40" s="8"/>
    </row>
    <row r="41">
      <c r="D41" s="1" t="s">
        <v>6</v>
      </c>
      <c r="E41" s="1" t="s">
        <v>18</v>
      </c>
      <c r="F41" s="1" t="s">
        <v>656</v>
      </c>
      <c r="G41" s="1">
        <v>19.9</v>
      </c>
      <c r="I41" s="8"/>
    </row>
    <row r="42">
      <c r="D42" s="1" t="s">
        <v>6</v>
      </c>
      <c r="E42" s="1" t="s">
        <v>33</v>
      </c>
      <c r="F42" s="1" t="s">
        <v>339</v>
      </c>
      <c r="G42" s="1">
        <v>98.75</v>
      </c>
      <c r="I42" s="8"/>
    </row>
    <row r="43">
      <c r="D43" s="1" t="s">
        <v>6</v>
      </c>
      <c r="E43" s="1" t="s">
        <v>7</v>
      </c>
      <c r="F43" s="7"/>
      <c r="G43" s="4">
        <v>315.09</v>
      </c>
      <c r="I43" s="8"/>
    </row>
    <row r="44">
      <c r="D44" s="1" t="s">
        <v>6</v>
      </c>
      <c r="E44" s="1" t="s">
        <v>33</v>
      </c>
      <c r="F44" s="2" t="s">
        <v>520</v>
      </c>
      <c r="G44" s="4">
        <v>79.75</v>
      </c>
      <c r="I44" s="8"/>
    </row>
    <row r="45">
      <c r="D45" s="1" t="s">
        <v>6</v>
      </c>
      <c r="E45" s="1" t="s">
        <v>57</v>
      </c>
      <c r="F45" s="2" t="s">
        <v>243</v>
      </c>
      <c r="G45" s="4">
        <v>23.32</v>
      </c>
      <c r="I45" s="8"/>
    </row>
    <row r="46">
      <c r="D46" s="1" t="s">
        <v>6</v>
      </c>
      <c r="E46" s="1" t="s">
        <v>57</v>
      </c>
      <c r="F46" s="2" t="s">
        <v>243</v>
      </c>
      <c r="G46" s="4">
        <v>9.67</v>
      </c>
      <c r="I46" s="8"/>
    </row>
    <row r="47">
      <c r="D47" s="1" t="s">
        <v>6</v>
      </c>
      <c r="E47" s="1" t="s">
        <v>57</v>
      </c>
      <c r="F47" s="7"/>
      <c r="G47" s="4">
        <v>8.52</v>
      </c>
      <c r="I47" s="8"/>
    </row>
    <row r="48">
      <c r="D48" s="1" t="s">
        <v>6</v>
      </c>
      <c r="E48" s="1" t="s">
        <v>57</v>
      </c>
      <c r="F48" s="2" t="s">
        <v>243</v>
      </c>
      <c r="G48" s="4">
        <v>16.25</v>
      </c>
      <c r="I48" s="8"/>
    </row>
    <row r="49">
      <c r="D49" s="1" t="s">
        <v>6</v>
      </c>
      <c r="E49" s="1" t="s">
        <v>18</v>
      </c>
      <c r="F49" s="2" t="s">
        <v>657</v>
      </c>
      <c r="G49" s="4">
        <v>10.0</v>
      </c>
      <c r="I49" s="8"/>
    </row>
    <row r="50">
      <c r="D50" s="1" t="s">
        <v>6</v>
      </c>
      <c r="E50" s="1" t="s">
        <v>62</v>
      </c>
      <c r="F50" s="7"/>
      <c r="G50" s="4">
        <v>183.3</v>
      </c>
      <c r="I50" s="8"/>
    </row>
    <row r="51">
      <c r="D51" s="1" t="s">
        <v>6</v>
      </c>
      <c r="E51" s="1" t="s">
        <v>18</v>
      </c>
      <c r="F51" s="2" t="s">
        <v>658</v>
      </c>
      <c r="G51" s="4">
        <v>44.9</v>
      </c>
      <c r="I51" s="8"/>
    </row>
    <row r="52">
      <c r="D52" s="1" t="s">
        <v>6</v>
      </c>
      <c r="E52" s="1" t="s">
        <v>18</v>
      </c>
      <c r="F52" s="2" t="s">
        <v>97</v>
      </c>
      <c r="G52" s="4">
        <v>66.9</v>
      </c>
      <c r="I52" s="8"/>
    </row>
    <row r="53">
      <c r="D53" s="1" t="s">
        <v>6</v>
      </c>
      <c r="E53" s="1" t="s">
        <v>7</v>
      </c>
      <c r="F53" s="7"/>
      <c r="G53" s="4">
        <v>192.83</v>
      </c>
      <c r="I53" s="8"/>
    </row>
    <row r="54">
      <c r="D54" s="1" t="s">
        <v>6</v>
      </c>
      <c r="E54" s="1" t="s">
        <v>18</v>
      </c>
      <c r="F54" s="2" t="s">
        <v>521</v>
      </c>
      <c r="G54" s="4">
        <v>22.45</v>
      </c>
      <c r="I54" s="8"/>
    </row>
    <row r="55">
      <c r="D55" s="1" t="s">
        <v>6</v>
      </c>
      <c r="E55" s="1" t="s">
        <v>33</v>
      </c>
      <c r="F55" s="2" t="s">
        <v>543</v>
      </c>
      <c r="G55" s="4">
        <v>60.99</v>
      </c>
      <c r="I55" s="8"/>
    </row>
    <row r="56">
      <c r="D56" s="1" t="s">
        <v>6</v>
      </c>
      <c r="E56" s="1" t="s">
        <v>17</v>
      </c>
      <c r="F56" s="1"/>
      <c r="G56" s="1">
        <v>1988.91</v>
      </c>
      <c r="I56" s="8"/>
    </row>
    <row r="57">
      <c r="D57" s="1" t="s">
        <v>6</v>
      </c>
      <c r="E57" s="1" t="s">
        <v>57</v>
      </c>
      <c r="G57" s="1">
        <v>200.0</v>
      </c>
      <c r="I57" s="8"/>
    </row>
    <row r="58">
      <c r="D58" s="1" t="s">
        <v>6</v>
      </c>
      <c r="E58" s="1" t="s">
        <v>23</v>
      </c>
      <c r="G58" s="1">
        <v>419.95</v>
      </c>
      <c r="I58" s="8"/>
    </row>
    <row r="59">
      <c r="D59" s="1" t="s">
        <v>6</v>
      </c>
      <c r="E59" s="1" t="s">
        <v>46</v>
      </c>
      <c r="G59" s="1">
        <v>90.0</v>
      </c>
      <c r="I59" s="8"/>
    </row>
    <row r="60">
      <c r="D60" s="1" t="s">
        <v>6</v>
      </c>
      <c r="E60" s="1" t="s">
        <v>17</v>
      </c>
      <c r="G60" s="1">
        <v>513.54</v>
      </c>
      <c r="I60" s="8"/>
    </row>
    <row r="61">
      <c r="D61" s="1" t="s">
        <v>6</v>
      </c>
      <c r="E61" s="1" t="s">
        <v>28</v>
      </c>
      <c r="F61" s="7"/>
      <c r="G61" s="4">
        <v>229.7</v>
      </c>
      <c r="I61" s="8"/>
    </row>
    <row r="62">
      <c r="D62" s="1" t="s">
        <v>6</v>
      </c>
      <c r="E62" s="1" t="s">
        <v>285</v>
      </c>
      <c r="F62" s="7"/>
      <c r="G62" s="4">
        <v>14.0</v>
      </c>
      <c r="I62" s="8"/>
    </row>
    <row r="63">
      <c r="D63" s="1" t="s">
        <v>6</v>
      </c>
      <c r="E63" s="1" t="s">
        <v>285</v>
      </c>
      <c r="F63" s="7"/>
      <c r="G63" s="4">
        <v>147.39</v>
      </c>
      <c r="I63" s="8"/>
    </row>
    <row r="64">
      <c r="D64" s="1" t="s">
        <v>6</v>
      </c>
      <c r="E64" s="1" t="s">
        <v>33</v>
      </c>
      <c r="F64" s="2" t="s">
        <v>629</v>
      </c>
      <c r="G64" s="4">
        <v>135.5</v>
      </c>
      <c r="I64" s="8"/>
    </row>
    <row r="65">
      <c r="D65" s="1" t="s">
        <v>6</v>
      </c>
      <c r="E65" s="1" t="s">
        <v>33</v>
      </c>
      <c r="F65" s="2" t="s">
        <v>219</v>
      </c>
      <c r="G65" s="4">
        <v>50.0</v>
      </c>
      <c r="I65" s="8"/>
    </row>
    <row r="66">
      <c r="D66" s="1" t="s">
        <v>6</v>
      </c>
      <c r="E66" s="1" t="s">
        <v>285</v>
      </c>
      <c r="F66" s="7"/>
      <c r="G66" s="4">
        <v>199.5</v>
      </c>
      <c r="I66" s="8"/>
    </row>
    <row r="67">
      <c r="D67" s="1" t="s">
        <v>6</v>
      </c>
      <c r="E67" s="1" t="s">
        <v>7</v>
      </c>
      <c r="F67" s="7"/>
      <c r="G67" s="4">
        <v>18.49</v>
      </c>
      <c r="I67" s="8"/>
    </row>
    <row r="68">
      <c r="D68" s="1" t="s">
        <v>6</v>
      </c>
      <c r="E68" s="1" t="s">
        <v>25</v>
      </c>
      <c r="F68" s="7"/>
      <c r="G68" s="4">
        <v>61.08</v>
      </c>
      <c r="I68" s="8"/>
    </row>
    <row r="69">
      <c r="D69" s="1" t="s">
        <v>6</v>
      </c>
      <c r="E69" s="1" t="s">
        <v>7</v>
      </c>
      <c r="F69" s="7"/>
      <c r="G69" s="4">
        <v>11.0</v>
      </c>
      <c r="I69" s="8"/>
    </row>
    <row r="70">
      <c r="D70" s="1" t="s">
        <v>6</v>
      </c>
      <c r="E70" s="1" t="s">
        <v>28</v>
      </c>
      <c r="F70" s="7"/>
      <c r="G70" s="4">
        <v>278.4</v>
      </c>
      <c r="I70" s="8"/>
    </row>
    <row r="71">
      <c r="D71" s="1" t="s">
        <v>6</v>
      </c>
      <c r="E71" s="1" t="s">
        <v>33</v>
      </c>
      <c r="F71" s="2" t="s">
        <v>659</v>
      </c>
      <c r="G71" s="4">
        <v>480.0</v>
      </c>
      <c r="I71" s="8"/>
    </row>
    <row r="72">
      <c r="D72" s="1" t="s">
        <v>6</v>
      </c>
      <c r="E72" s="1" t="s">
        <v>33</v>
      </c>
      <c r="F72" s="7"/>
      <c r="G72" s="4">
        <v>14.0</v>
      </c>
      <c r="I72" s="8"/>
    </row>
    <row r="73">
      <c r="D73" s="1" t="s">
        <v>6</v>
      </c>
      <c r="E73" s="1" t="s">
        <v>46</v>
      </c>
      <c r="F73" s="7"/>
      <c r="G73" s="4">
        <v>70.0</v>
      </c>
      <c r="I73" s="8"/>
    </row>
    <row r="74">
      <c r="D74" s="1" t="s">
        <v>6</v>
      </c>
      <c r="E74" s="1" t="s">
        <v>25</v>
      </c>
      <c r="F74" s="7"/>
      <c r="G74" s="4">
        <v>28.69</v>
      </c>
      <c r="I74" s="8"/>
    </row>
    <row r="75">
      <c r="D75" s="1" t="s">
        <v>6</v>
      </c>
      <c r="E75" s="1" t="s">
        <v>285</v>
      </c>
      <c r="F75" s="7"/>
      <c r="G75" s="4">
        <v>154.29</v>
      </c>
      <c r="I75" s="8"/>
    </row>
    <row r="76">
      <c r="D76" s="1" t="s">
        <v>6</v>
      </c>
      <c r="E76" s="1" t="s">
        <v>7</v>
      </c>
      <c r="F76" s="7"/>
      <c r="G76" s="4">
        <v>403.02</v>
      </c>
      <c r="I76" s="8"/>
    </row>
    <row r="77">
      <c r="D77" s="1" t="s">
        <v>6</v>
      </c>
      <c r="E77" s="1" t="s">
        <v>25</v>
      </c>
      <c r="F77" s="7"/>
      <c r="G77" s="4">
        <v>103.54</v>
      </c>
      <c r="I77" s="8"/>
    </row>
    <row r="78">
      <c r="D78" s="1" t="s">
        <v>6</v>
      </c>
      <c r="E78" s="1" t="s">
        <v>285</v>
      </c>
      <c r="F78" s="7"/>
      <c r="G78" s="4">
        <v>167.79</v>
      </c>
      <c r="I78" s="8"/>
    </row>
    <row r="79">
      <c r="D79" s="1" t="s">
        <v>6</v>
      </c>
      <c r="E79" s="1" t="s">
        <v>7</v>
      </c>
      <c r="F79" s="7"/>
      <c r="G79" s="4">
        <v>199.23</v>
      </c>
      <c r="I79" s="8"/>
    </row>
    <row r="80">
      <c r="D80" s="1" t="s">
        <v>6</v>
      </c>
      <c r="E80" s="1" t="s">
        <v>33</v>
      </c>
      <c r="F80" s="7"/>
      <c r="G80" s="4">
        <v>14.0</v>
      </c>
      <c r="I80" s="8"/>
    </row>
    <row r="81">
      <c r="D81" s="1" t="s">
        <v>6</v>
      </c>
      <c r="E81" s="1" t="s">
        <v>285</v>
      </c>
      <c r="F81" s="7"/>
      <c r="G81" s="4">
        <v>17.9</v>
      </c>
      <c r="I81" s="8"/>
    </row>
    <row r="82">
      <c r="D82" s="1" t="s">
        <v>6</v>
      </c>
      <c r="E82" s="1" t="s">
        <v>285</v>
      </c>
      <c r="F82" s="7"/>
      <c r="G82" s="4">
        <v>14.0</v>
      </c>
      <c r="I82" s="8"/>
    </row>
    <row r="83">
      <c r="D83" s="1" t="s">
        <v>6</v>
      </c>
      <c r="E83" s="1" t="s">
        <v>7</v>
      </c>
      <c r="F83" s="7"/>
      <c r="G83" s="4">
        <v>171.67</v>
      </c>
      <c r="I83" s="8"/>
    </row>
    <row r="84">
      <c r="D84" s="1" t="s">
        <v>6</v>
      </c>
      <c r="E84" s="1" t="s">
        <v>25</v>
      </c>
      <c r="F84" s="7"/>
      <c r="G84" s="4">
        <v>97.22</v>
      </c>
      <c r="I84" s="8"/>
    </row>
    <row r="85">
      <c r="D85" s="1" t="s">
        <v>6</v>
      </c>
      <c r="E85" s="1" t="s">
        <v>285</v>
      </c>
      <c r="F85" s="7"/>
      <c r="G85" s="4">
        <v>15.0</v>
      </c>
      <c r="I85" s="8"/>
    </row>
    <row r="86">
      <c r="D86" s="1" t="s">
        <v>6</v>
      </c>
      <c r="E86" s="1" t="s">
        <v>285</v>
      </c>
      <c r="F86" s="7"/>
      <c r="G86" s="4">
        <v>31.9</v>
      </c>
      <c r="I86" s="8"/>
    </row>
    <row r="87">
      <c r="D87" s="1" t="s">
        <v>6</v>
      </c>
      <c r="E87" s="1" t="s">
        <v>285</v>
      </c>
      <c r="F87" s="7"/>
      <c r="G87" s="4">
        <v>5.5</v>
      </c>
      <c r="I87" s="8"/>
    </row>
    <row r="88">
      <c r="D88" s="1" t="s">
        <v>6</v>
      </c>
      <c r="E88" s="1" t="s">
        <v>285</v>
      </c>
      <c r="F88" s="7"/>
      <c r="G88" s="4">
        <v>35.9</v>
      </c>
      <c r="I88" s="8"/>
    </row>
    <row r="89">
      <c r="D89" s="1" t="s">
        <v>6</v>
      </c>
      <c r="E89" s="1" t="s">
        <v>7</v>
      </c>
      <c r="F89" s="7"/>
      <c r="G89" s="4">
        <v>12.0</v>
      </c>
      <c r="I89" s="8"/>
    </row>
    <row r="90">
      <c r="D90" s="1" t="s">
        <v>6</v>
      </c>
      <c r="E90" s="1" t="s">
        <v>285</v>
      </c>
      <c r="F90" s="7"/>
      <c r="G90" s="4">
        <v>7.0</v>
      </c>
      <c r="I90" s="8"/>
    </row>
    <row r="91">
      <c r="D91" s="1" t="s">
        <v>6</v>
      </c>
      <c r="E91" s="1" t="s">
        <v>285</v>
      </c>
      <c r="F91" s="7"/>
      <c r="G91" s="4">
        <v>22.0</v>
      </c>
      <c r="I91" s="8"/>
    </row>
    <row r="92">
      <c r="D92" s="1" t="s">
        <v>6</v>
      </c>
      <c r="E92" s="1" t="s">
        <v>285</v>
      </c>
      <c r="F92" s="7"/>
      <c r="G92" s="4">
        <v>39.9</v>
      </c>
      <c r="I92" s="8"/>
    </row>
    <row r="93">
      <c r="D93" s="1" t="s">
        <v>6</v>
      </c>
      <c r="E93" s="1" t="s">
        <v>7</v>
      </c>
      <c r="F93" s="7"/>
      <c r="G93" s="4">
        <v>245.49</v>
      </c>
      <c r="I93" s="8"/>
    </row>
    <row r="94">
      <c r="D94" s="1" t="s">
        <v>6</v>
      </c>
      <c r="E94" s="1" t="s">
        <v>7</v>
      </c>
      <c r="F94" s="7"/>
      <c r="G94" s="4">
        <v>53.18</v>
      </c>
      <c r="I94" s="8"/>
    </row>
    <row r="95">
      <c r="D95" s="1" t="s">
        <v>6</v>
      </c>
      <c r="E95" s="1" t="s">
        <v>285</v>
      </c>
      <c r="F95" s="7"/>
      <c r="G95" s="4">
        <v>71.4</v>
      </c>
      <c r="I95" s="8"/>
    </row>
    <row r="96">
      <c r="D96" s="1" t="s">
        <v>6</v>
      </c>
      <c r="E96" s="1" t="s">
        <v>285</v>
      </c>
      <c r="F96" s="7"/>
      <c r="G96" s="4">
        <v>70.88</v>
      </c>
      <c r="I96" s="8"/>
    </row>
    <row r="97">
      <c r="D97" s="1" t="s">
        <v>6</v>
      </c>
      <c r="E97" s="1" t="s">
        <v>7</v>
      </c>
      <c r="F97" s="7"/>
      <c r="G97" s="4">
        <v>325.16</v>
      </c>
      <c r="I97" s="8"/>
    </row>
    <row r="98">
      <c r="D98" s="1" t="s">
        <v>6</v>
      </c>
      <c r="E98" s="1" t="s">
        <v>7</v>
      </c>
      <c r="F98" s="7"/>
      <c r="G98" s="4">
        <v>52.05</v>
      </c>
      <c r="I98" s="8"/>
    </row>
    <row r="99">
      <c r="D99" s="1" t="s">
        <v>6</v>
      </c>
      <c r="E99" s="1" t="s">
        <v>7</v>
      </c>
      <c r="F99" s="7"/>
      <c r="G99" s="4">
        <v>175.46</v>
      </c>
      <c r="I99" s="8"/>
    </row>
    <row r="100">
      <c r="D100" s="1" t="s">
        <v>6</v>
      </c>
      <c r="E100" s="1" t="s">
        <v>163</v>
      </c>
      <c r="F100" s="7"/>
      <c r="G100" s="4">
        <v>2.2</v>
      </c>
      <c r="I100" s="8"/>
    </row>
    <row r="101">
      <c r="D101" s="8"/>
      <c r="E101" s="8"/>
      <c r="F101" s="7"/>
      <c r="G101" s="5"/>
      <c r="I101" s="8"/>
    </row>
    <row r="102">
      <c r="D102" s="8"/>
      <c r="E102" s="8"/>
      <c r="F102" s="7"/>
      <c r="G102" s="5"/>
      <c r="I102" s="8"/>
    </row>
    <row r="103">
      <c r="D103" s="8"/>
      <c r="E103" s="8"/>
      <c r="F103" s="7"/>
      <c r="G103" s="5"/>
      <c r="I103" s="8"/>
    </row>
    <row r="104">
      <c r="D104" s="8"/>
      <c r="E104" s="8"/>
      <c r="F104" s="7"/>
      <c r="G104" s="5"/>
      <c r="I104" s="8"/>
    </row>
    <row r="105">
      <c r="D105" s="8"/>
      <c r="E105" s="8"/>
      <c r="F105" s="7"/>
      <c r="G105" s="5"/>
      <c r="I105" s="8"/>
    </row>
    <row r="106">
      <c r="D106" s="8"/>
      <c r="E106" s="8"/>
      <c r="F106" s="7"/>
      <c r="G106" s="5"/>
      <c r="I106" s="8"/>
    </row>
    <row r="107">
      <c r="D107" s="8"/>
      <c r="E107" s="8"/>
      <c r="F107" s="7"/>
      <c r="G107" s="5"/>
      <c r="I107" s="8"/>
    </row>
    <row r="108">
      <c r="D108" s="8"/>
      <c r="E108" s="8"/>
      <c r="F108" s="7"/>
      <c r="G108" s="5"/>
      <c r="I108" s="8"/>
    </row>
    <row r="109">
      <c r="D109" s="8"/>
      <c r="E109" s="8"/>
      <c r="F109" s="7"/>
      <c r="G109" s="5"/>
      <c r="I109" s="8"/>
    </row>
    <row r="110">
      <c r="D110" s="8"/>
      <c r="E110" s="8"/>
      <c r="F110" s="7"/>
      <c r="G110" s="5"/>
      <c r="I110" s="8"/>
    </row>
    <row r="111">
      <c r="D111" s="8"/>
      <c r="E111" s="8"/>
      <c r="F111" s="7"/>
      <c r="G111" s="5"/>
      <c r="I111" s="8"/>
    </row>
    <row r="112">
      <c r="D112" s="8"/>
      <c r="E112" s="8"/>
      <c r="F112" s="7"/>
      <c r="G112" s="5"/>
      <c r="I112" s="8"/>
    </row>
    <row r="113">
      <c r="D113" s="8"/>
      <c r="E113" s="8"/>
      <c r="F113" s="7"/>
      <c r="G113" s="5"/>
      <c r="I113" s="8"/>
    </row>
    <row r="114">
      <c r="D114" s="8"/>
      <c r="E114" s="8"/>
      <c r="F114" s="7"/>
      <c r="G114" s="5"/>
      <c r="I114" s="8"/>
    </row>
    <row r="115">
      <c r="D115" s="8"/>
      <c r="E115" s="8"/>
      <c r="F115" s="7"/>
      <c r="G115" s="5"/>
      <c r="I115" s="8"/>
    </row>
    <row r="116">
      <c r="D116" s="8"/>
      <c r="E116" s="8"/>
      <c r="F116" s="7"/>
      <c r="G116" s="5"/>
      <c r="I116" s="8"/>
    </row>
    <row r="117">
      <c r="D117" s="8"/>
      <c r="E117" s="8"/>
      <c r="F117" s="7"/>
      <c r="G117" s="5"/>
      <c r="I117" s="8"/>
    </row>
    <row r="118">
      <c r="D118" s="8"/>
      <c r="E118" s="8"/>
      <c r="F118" s="7"/>
      <c r="G118" s="5"/>
      <c r="I118" s="8"/>
    </row>
    <row r="119">
      <c r="D119" s="8"/>
      <c r="E119" s="8"/>
      <c r="F119" s="7"/>
      <c r="G119" s="5"/>
      <c r="I119" s="8"/>
    </row>
    <row r="120">
      <c r="D120" s="8"/>
      <c r="E120" s="8"/>
      <c r="F120" s="7"/>
      <c r="G120" s="5"/>
      <c r="I120" s="8"/>
    </row>
    <row r="121">
      <c r="D121" s="8"/>
      <c r="E121" s="8"/>
      <c r="F121" s="7"/>
      <c r="G121" s="5"/>
      <c r="I121" s="8"/>
    </row>
    <row r="122">
      <c r="D122" s="8"/>
      <c r="E122" s="8"/>
      <c r="F122" s="7"/>
      <c r="G122" s="5"/>
      <c r="I122" s="8"/>
    </row>
    <row r="123">
      <c r="D123" s="8"/>
      <c r="E123" s="8"/>
      <c r="F123" s="7"/>
      <c r="G123" s="5"/>
      <c r="I123" s="8"/>
    </row>
    <row r="124">
      <c r="D124" s="8"/>
      <c r="E124" s="8"/>
      <c r="F124" s="7"/>
      <c r="G124" s="5"/>
      <c r="I124" s="8"/>
    </row>
    <row r="125">
      <c r="D125" s="8"/>
      <c r="E125" s="8"/>
      <c r="F125" s="7"/>
      <c r="G125" s="5"/>
      <c r="I125" s="8"/>
    </row>
    <row r="126">
      <c r="D126" s="8"/>
      <c r="E126" s="8"/>
      <c r="F126" s="7"/>
      <c r="G126" s="5"/>
      <c r="I126" s="8"/>
    </row>
    <row r="127">
      <c r="D127" s="8"/>
      <c r="E127" s="8"/>
      <c r="F127" s="7"/>
      <c r="G127" s="5"/>
      <c r="I127" s="8"/>
    </row>
    <row r="128">
      <c r="D128" s="8"/>
      <c r="E128" s="8"/>
      <c r="F128" s="7"/>
      <c r="G128" s="5"/>
      <c r="I128" s="8"/>
    </row>
    <row r="129">
      <c r="D129" s="8"/>
      <c r="E129" s="8"/>
      <c r="F129" s="7"/>
      <c r="G129" s="5"/>
      <c r="I129" s="8"/>
    </row>
    <row r="130">
      <c r="D130" s="8"/>
      <c r="E130" s="8"/>
      <c r="F130" s="7"/>
      <c r="G130" s="5"/>
      <c r="I130" s="8"/>
    </row>
    <row r="131">
      <c r="D131" s="8"/>
      <c r="E131" s="8"/>
      <c r="F131" s="7"/>
      <c r="G131" s="5"/>
      <c r="I131" s="8"/>
    </row>
    <row r="132">
      <c r="D132" s="8"/>
      <c r="E132" s="8"/>
      <c r="F132" s="7"/>
      <c r="G132" s="5"/>
      <c r="I132" s="8"/>
    </row>
    <row r="133">
      <c r="D133" s="8"/>
      <c r="E133" s="8"/>
      <c r="F133" s="7"/>
      <c r="G133" s="5"/>
      <c r="I133" s="8"/>
    </row>
    <row r="134">
      <c r="D134" s="8"/>
      <c r="E134" s="8"/>
      <c r="F134" s="7"/>
      <c r="G134" s="5"/>
      <c r="I134" s="8"/>
    </row>
    <row r="135">
      <c r="D135" s="8"/>
      <c r="E135" s="8"/>
      <c r="F135" s="7"/>
      <c r="G135" s="5"/>
      <c r="I135" s="8"/>
    </row>
    <row r="136">
      <c r="D136" s="8"/>
      <c r="E136" s="8"/>
      <c r="F136" s="7"/>
      <c r="G136" s="5"/>
      <c r="I136" s="8"/>
    </row>
    <row r="137">
      <c r="D137" s="8"/>
      <c r="E137" s="8"/>
      <c r="F137" s="7"/>
      <c r="G137" s="5"/>
      <c r="I137" s="8"/>
    </row>
    <row r="138">
      <c r="D138" s="8"/>
      <c r="E138" s="8"/>
      <c r="F138" s="7"/>
      <c r="G138" s="5"/>
      <c r="I138" s="8"/>
    </row>
    <row r="139">
      <c r="D139" s="8"/>
      <c r="E139" s="8"/>
      <c r="F139" s="7"/>
      <c r="G139" s="5"/>
      <c r="I139" s="8"/>
    </row>
    <row r="140">
      <c r="D140" s="8"/>
      <c r="E140" s="8"/>
      <c r="F140" s="7"/>
      <c r="G140" s="5"/>
      <c r="I140" s="8"/>
    </row>
    <row r="141">
      <c r="D141" s="8"/>
      <c r="E141" s="8"/>
      <c r="F141" s="7"/>
      <c r="G141" s="5"/>
      <c r="I141" s="8"/>
    </row>
    <row r="142">
      <c r="D142" s="8"/>
      <c r="E142" s="8"/>
      <c r="F142" s="7"/>
      <c r="G142" s="5"/>
      <c r="I142" s="8"/>
    </row>
    <row r="143">
      <c r="D143" s="8"/>
      <c r="E143" s="8"/>
      <c r="F143" s="7"/>
      <c r="G143" s="5"/>
      <c r="I143" s="8"/>
    </row>
    <row r="144">
      <c r="D144" s="8"/>
      <c r="E144" s="8"/>
      <c r="F144" s="7"/>
      <c r="G144" s="5"/>
      <c r="I144" s="8"/>
    </row>
    <row r="145">
      <c r="D145" s="8"/>
      <c r="E145" s="8"/>
      <c r="F145" s="7"/>
      <c r="G145" s="5"/>
      <c r="I145" s="8"/>
    </row>
    <row r="146">
      <c r="D146" s="8"/>
      <c r="E146" s="8"/>
      <c r="F146" s="7"/>
      <c r="G146" s="5"/>
      <c r="I146" s="8"/>
    </row>
    <row r="147">
      <c r="D147" s="8"/>
      <c r="E147" s="8"/>
      <c r="F147" s="7"/>
      <c r="G147" s="5"/>
      <c r="I147" s="8"/>
    </row>
    <row r="148">
      <c r="D148" s="8"/>
      <c r="E148" s="8"/>
      <c r="F148" s="7"/>
      <c r="G148" s="5"/>
      <c r="I148" s="8"/>
    </row>
    <row r="149">
      <c r="D149" s="8"/>
      <c r="E149" s="8"/>
      <c r="F149" s="7"/>
      <c r="G149" s="5"/>
      <c r="I149" s="8"/>
    </row>
    <row r="150">
      <c r="D150" s="8"/>
      <c r="E150" s="8"/>
      <c r="F150" s="7"/>
      <c r="G150" s="5"/>
      <c r="I150" s="8"/>
    </row>
    <row r="151">
      <c r="D151" s="8"/>
      <c r="E151" s="8"/>
      <c r="F151" s="7"/>
      <c r="G151" s="5"/>
      <c r="I151" s="8"/>
    </row>
    <row r="152">
      <c r="D152" s="8"/>
      <c r="E152" s="8"/>
      <c r="F152" s="7"/>
      <c r="G152" s="5"/>
      <c r="I152" s="8"/>
    </row>
    <row r="153">
      <c r="D153" s="8"/>
      <c r="E153" s="8"/>
      <c r="F153" s="7"/>
      <c r="G153" s="5"/>
      <c r="I153" s="8"/>
    </row>
    <row r="154">
      <c r="D154" s="8"/>
      <c r="E154" s="8"/>
      <c r="F154" s="7"/>
      <c r="G154" s="5"/>
      <c r="I154" s="8"/>
    </row>
    <row r="155">
      <c r="D155" s="8"/>
      <c r="E155" s="8"/>
      <c r="F155" s="7"/>
      <c r="G155" s="5"/>
      <c r="I155" s="8"/>
    </row>
    <row r="156">
      <c r="D156" s="8"/>
      <c r="E156" s="8"/>
      <c r="F156" s="7"/>
      <c r="G156" s="5"/>
      <c r="I156" s="8"/>
    </row>
    <row r="157">
      <c r="D157" s="8"/>
      <c r="E157" s="8"/>
      <c r="F157" s="7"/>
      <c r="G157" s="5"/>
      <c r="I157" s="8"/>
    </row>
    <row r="158">
      <c r="D158" s="8"/>
      <c r="E158" s="8"/>
      <c r="F158" s="7"/>
      <c r="G158" s="5"/>
      <c r="I158" s="8"/>
    </row>
    <row r="159">
      <c r="D159" s="8"/>
      <c r="E159" s="8"/>
      <c r="F159" s="7"/>
      <c r="G159" s="5"/>
      <c r="I159" s="8"/>
    </row>
    <row r="160">
      <c r="D160" s="8"/>
      <c r="E160" s="8"/>
      <c r="F160" s="7"/>
      <c r="G160" s="5"/>
      <c r="I160" s="8"/>
    </row>
    <row r="161">
      <c r="D161" s="8"/>
      <c r="E161" s="8"/>
      <c r="F161" s="7"/>
      <c r="G161" s="5"/>
      <c r="I161" s="8"/>
    </row>
    <row r="162">
      <c r="D162" s="8"/>
      <c r="E162" s="8"/>
      <c r="F162" s="7"/>
      <c r="G162" s="5"/>
      <c r="I162" s="8"/>
    </row>
    <row r="163">
      <c r="D163" s="8"/>
      <c r="E163" s="8"/>
      <c r="F163" s="7"/>
      <c r="G163" s="5"/>
      <c r="I163" s="8"/>
    </row>
    <row r="164">
      <c r="D164" s="8"/>
      <c r="E164" s="8"/>
      <c r="F164" s="7"/>
      <c r="G164" s="5"/>
      <c r="I164" s="8"/>
    </row>
    <row r="165">
      <c r="D165" s="8"/>
      <c r="E165" s="8"/>
      <c r="F165" s="7"/>
      <c r="G165" s="5"/>
      <c r="I165" s="8"/>
    </row>
    <row r="166">
      <c r="D166" s="8"/>
      <c r="E166" s="8"/>
      <c r="F166" s="7"/>
      <c r="G166" s="5"/>
      <c r="I166" s="8"/>
    </row>
    <row r="167">
      <c r="D167" s="8"/>
      <c r="E167" s="8"/>
      <c r="F167" s="7"/>
      <c r="G167" s="5"/>
      <c r="I167" s="8"/>
    </row>
    <row r="168">
      <c r="D168" s="8"/>
      <c r="E168" s="8"/>
      <c r="F168" s="7"/>
      <c r="G168" s="5"/>
      <c r="I168" s="8"/>
    </row>
    <row r="169">
      <c r="D169" s="8"/>
      <c r="E169" s="8"/>
      <c r="F169" s="7"/>
      <c r="G169" s="5"/>
      <c r="I169" s="8"/>
    </row>
    <row r="170">
      <c r="D170" s="8"/>
      <c r="E170" s="8"/>
      <c r="F170" s="7"/>
      <c r="G170" s="5"/>
      <c r="I170" s="8"/>
    </row>
    <row r="171">
      <c r="D171" s="8"/>
      <c r="E171" s="8"/>
      <c r="F171" s="7"/>
      <c r="G171" s="5"/>
      <c r="I171" s="8"/>
    </row>
    <row r="172">
      <c r="D172" s="8"/>
      <c r="E172" s="8"/>
      <c r="F172" s="7"/>
      <c r="G172" s="5"/>
      <c r="I172" s="8"/>
    </row>
    <row r="173">
      <c r="D173" s="8"/>
      <c r="E173" s="8"/>
      <c r="F173" s="7"/>
      <c r="G173" s="5"/>
      <c r="I173" s="8"/>
    </row>
    <row r="174">
      <c r="D174" s="8"/>
      <c r="E174" s="8"/>
      <c r="F174" s="7"/>
      <c r="G174" s="5"/>
      <c r="I174" s="8"/>
    </row>
    <row r="175">
      <c r="D175" s="8"/>
      <c r="E175" s="8"/>
      <c r="F175" s="7"/>
      <c r="G175" s="5"/>
      <c r="I175" s="8"/>
    </row>
    <row r="176">
      <c r="D176" s="8"/>
      <c r="E176" s="8"/>
      <c r="F176" s="7"/>
      <c r="G176" s="5"/>
      <c r="I176" s="8"/>
    </row>
    <row r="177">
      <c r="D177" s="8"/>
      <c r="E177" s="8"/>
      <c r="F177" s="7"/>
      <c r="G177" s="5"/>
      <c r="I177" s="8"/>
    </row>
    <row r="178">
      <c r="D178" s="8"/>
      <c r="E178" s="8"/>
      <c r="F178" s="7"/>
      <c r="G178" s="5"/>
      <c r="I178" s="8"/>
    </row>
    <row r="179">
      <c r="D179" s="8"/>
      <c r="E179" s="8"/>
      <c r="F179" s="7"/>
      <c r="G179" s="5"/>
      <c r="I179" s="8"/>
    </row>
    <row r="180">
      <c r="D180" s="8"/>
      <c r="E180" s="8"/>
      <c r="F180" s="7"/>
      <c r="G180" s="5"/>
      <c r="I180" s="8"/>
    </row>
    <row r="181">
      <c r="D181" s="8"/>
      <c r="E181" s="8"/>
      <c r="F181" s="7"/>
      <c r="G181" s="5"/>
      <c r="I181" s="8"/>
    </row>
    <row r="182">
      <c r="D182" s="8"/>
      <c r="E182" s="8"/>
      <c r="F182" s="7"/>
      <c r="G182" s="5"/>
      <c r="I182" s="8"/>
    </row>
    <row r="183">
      <c r="D183" s="8"/>
      <c r="E183" s="8"/>
      <c r="F183" s="7"/>
      <c r="G183" s="5"/>
      <c r="I183" s="8"/>
    </row>
    <row r="184">
      <c r="D184" s="8"/>
      <c r="E184" s="8"/>
      <c r="F184" s="7"/>
      <c r="G184" s="5"/>
      <c r="I184" s="8"/>
    </row>
    <row r="185">
      <c r="D185" s="8"/>
      <c r="E185" s="8"/>
      <c r="F185" s="7"/>
      <c r="G185" s="5"/>
      <c r="I185" s="8"/>
    </row>
    <row r="186">
      <c r="D186" s="8"/>
      <c r="E186" s="8"/>
      <c r="F186" s="7"/>
      <c r="G186" s="5"/>
      <c r="I186" s="8"/>
    </row>
    <row r="187">
      <c r="D187" s="8"/>
      <c r="E187" s="8"/>
      <c r="F187" s="7"/>
      <c r="G187" s="5"/>
      <c r="I187" s="8"/>
    </row>
    <row r="188">
      <c r="D188" s="8"/>
      <c r="E188" s="8"/>
      <c r="F188" s="7"/>
      <c r="G188" s="5"/>
      <c r="I188" s="8"/>
    </row>
    <row r="189">
      <c r="D189" s="8"/>
      <c r="E189" s="8"/>
      <c r="F189" s="7"/>
      <c r="G189" s="5"/>
      <c r="I189" s="8"/>
    </row>
    <row r="190">
      <c r="D190" s="8"/>
      <c r="E190" s="8"/>
      <c r="F190" s="7"/>
      <c r="G190" s="5"/>
      <c r="I190" s="8"/>
    </row>
    <row r="191">
      <c r="D191" s="8"/>
      <c r="E191" s="8"/>
      <c r="F191" s="7"/>
      <c r="G191" s="5"/>
      <c r="I191" s="8"/>
    </row>
    <row r="192">
      <c r="D192" s="8"/>
      <c r="E192" s="8"/>
      <c r="F192" s="7"/>
      <c r="G192" s="5"/>
      <c r="I192" s="8"/>
    </row>
    <row r="193">
      <c r="D193" s="8"/>
      <c r="E193" s="8"/>
      <c r="F193" s="7"/>
      <c r="G193" s="5"/>
      <c r="I193" s="8"/>
    </row>
    <row r="194">
      <c r="D194" s="8"/>
      <c r="E194" s="8"/>
      <c r="F194" s="7"/>
      <c r="G194" s="5"/>
      <c r="I194" s="8"/>
    </row>
    <row r="195">
      <c r="D195" s="8"/>
      <c r="E195" s="8"/>
      <c r="F195" s="7"/>
      <c r="G195" s="5"/>
      <c r="I195" s="8"/>
    </row>
    <row r="196">
      <c r="D196" s="8"/>
      <c r="E196" s="8"/>
      <c r="F196" s="7"/>
      <c r="G196" s="5"/>
      <c r="I196" s="8"/>
    </row>
    <row r="197">
      <c r="D197" s="8"/>
      <c r="E197" s="8"/>
      <c r="F197" s="7"/>
      <c r="G197" s="5"/>
      <c r="I197" s="8"/>
    </row>
    <row r="198">
      <c r="D198" s="8"/>
      <c r="E198" s="8"/>
      <c r="F198" s="7"/>
      <c r="G198" s="5"/>
      <c r="I198" s="8"/>
    </row>
    <row r="199">
      <c r="D199" s="8"/>
      <c r="E199" s="8"/>
      <c r="F199" s="7"/>
      <c r="G199" s="5"/>
      <c r="I199" s="8"/>
    </row>
    <row r="200">
      <c r="D200" s="8"/>
      <c r="E200" s="8"/>
      <c r="F200" s="7"/>
      <c r="G200" s="5"/>
      <c r="I200" s="8"/>
    </row>
    <row r="201">
      <c r="D201" s="8"/>
      <c r="E201" s="8"/>
      <c r="F201" s="7"/>
      <c r="G201" s="5"/>
      <c r="I201" s="8"/>
    </row>
    <row r="202">
      <c r="D202" s="8"/>
      <c r="E202" s="8"/>
      <c r="F202" s="7"/>
      <c r="G202" s="5"/>
      <c r="I202" s="8"/>
    </row>
    <row r="203">
      <c r="D203" s="8"/>
      <c r="E203" s="8"/>
      <c r="F203" s="7"/>
      <c r="G203" s="5"/>
      <c r="I203" s="8"/>
    </row>
    <row r="204">
      <c r="D204" s="8"/>
      <c r="E204" s="8"/>
      <c r="F204" s="7"/>
      <c r="G204" s="5"/>
      <c r="I204" s="8"/>
    </row>
    <row r="205">
      <c r="D205" s="8"/>
      <c r="E205" s="8"/>
      <c r="F205" s="7"/>
      <c r="G205" s="5"/>
      <c r="I205" s="8"/>
    </row>
    <row r="206">
      <c r="D206" s="8"/>
      <c r="E206" s="8"/>
      <c r="F206" s="7"/>
      <c r="G206" s="5"/>
      <c r="I206" s="8"/>
    </row>
    <row r="207">
      <c r="D207" s="8"/>
      <c r="E207" s="8"/>
      <c r="F207" s="7"/>
      <c r="G207" s="5"/>
      <c r="I207" s="8"/>
    </row>
    <row r="208">
      <c r="D208" s="8"/>
      <c r="E208" s="8"/>
      <c r="F208" s="7"/>
      <c r="G208" s="5"/>
      <c r="I208" s="8"/>
    </row>
    <row r="209">
      <c r="D209" s="8"/>
      <c r="E209" s="8"/>
      <c r="F209" s="7"/>
      <c r="G209" s="5"/>
      <c r="I209" s="8"/>
    </row>
    <row r="210">
      <c r="D210" s="8"/>
      <c r="E210" s="8"/>
      <c r="F210" s="7"/>
      <c r="G210" s="5"/>
      <c r="I210" s="8"/>
    </row>
    <row r="211">
      <c r="D211" s="8"/>
      <c r="E211" s="8"/>
      <c r="F211" s="7"/>
      <c r="G211" s="5"/>
      <c r="I211" s="8"/>
    </row>
    <row r="212">
      <c r="D212" s="8"/>
      <c r="E212" s="8"/>
      <c r="F212" s="7"/>
      <c r="G212" s="5"/>
      <c r="I212" s="8"/>
    </row>
    <row r="213">
      <c r="D213" s="8"/>
      <c r="E213" s="8"/>
      <c r="F213" s="7"/>
      <c r="G213" s="5"/>
      <c r="I213" s="8"/>
    </row>
    <row r="214">
      <c r="D214" s="8"/>
      <c r="E214" s="8"/>
      <c r="F214" s="7"/>
      <c r="G214" s="5"/>
      <c r="I214" s="8"/>
    </row>
    <row r="215">
      <c r="D215" s="8"/>
      <c r="E215" s="8"/>
      <c r="F215" s="7"/>
      <c r="G215" s="5"/>
      <c r="I215" s="8"/>
    </row>
    <row r="216">
      <c r="D216" s="8"/>
      <c r="E216" s="8"/>
      <c r="F216" s="7"/>
      <c r="G216" s="5"/>
      <c r="I216" s="8"/>
    </row>
    <row r="217">
      <c r="D217" s="8"/>
      <c r="E217" s="8"/>
      <c r="F217" s="7"/>
      <c r="G217" s="5"/>
      <c r="I217" s="8"/>
    </row>
    <row r="218">
      <c r="D218" s="8"/>
      <c r="E218" s="8"/>
      <c r="F218" s="7"/>
      <c r="G218" s="5"/>
      <c r="I218" s="8"/>
    </row>
    <row r="219">
      <c r="D219" s="8"/>
      <c r="E219" s="8"/>
      <c r="F219" s="7"/>
      <c r="G219" s="5"/>
      <c r="I219" s="8"/>
    </row>
    <row r="220">
      <c r="D220" s="8"/>
      <c r="E220" s="8"/>
      <c r="F220" s="7"/>
      <c r="G220" s="5"/>
      <c r="I220" s="8"/>
    </row>
    <row r="221">
      <c r="D221" s="8"/>
      <c r="E221" s="8"/>
      <c r="F221" s="7"/>
      <c r="G221" s="5"/>
      <c r="I221" s="8"/>
    </row>
    <row r="222">
      <c r="D222" s="8"/>
      <c r="E222" s="8"/>
      <c r="F222" s="7"/>
      <c r="G222" s="5"/>
      <c r="I222" s="8"/>
    </row>
    <row r="223">
      <c r="D223" s="8"/>
      <c r="E223" s="8"/>
      <c r="F223" s="7"/>
      <c r="G223" s="5"/>
      <c r="I223" s="8"/>
    </row>
    <row r="224">
      <c r="D224" s="8"/>
      <c r="E224" s="8"/>
      <c r="F224" s="7"/>
      <c r="G224" s="5"/>
      <c r="I224" s="8"/>
    </row>
    <row r="225">
      <c r="D225" s="8"/>
      <c r="E225" s="8"/>
      <c r="F225" s="7"/>
      <c r="G225" s="5"/>
      <c r="I225" s="8"/>
    </row>
    <row r="226">
      <c r="D226" s="8"/>
      <c r="E226" s="8"/>
      <c r="F226" s="7"/>
      <c r="G226" s="5"/>
      <c r="I226" s="8"/>
    </row>
    <row r="227">
      <c r="D227" s="8"/>
      <c r="E227" s="8"/>
      <c r="F227" s="7"/>
      <c r="G227" s="5"/>
      <c r="I227" s="8"/>
    </row>
    <row r="228">
      <c r="D228" s="8"/>
      <c r="E228" s="8"/>
      <c r="F228" s="7"/>
      <c r="G228" s="5"/>
      <c r="I228" s="8"/>
    </row>
    <row r="229">
      <c r="D229" s="8"/>
      <c r="E229" s="8"/>
      <c r="F229" s="7"/>
      <c r="G229" s="5"/>
      <c r="I229" s="8"/>
    </row>
    <row r="230">
      <c r="D230" s="8"/>
      <c r="E230" s="8"/>
      <c r="F230" s="7"/>
      <c r="G230" s="5"/>
      <c r="I230" s="8"/>
    </row>
    <row r="231">
      <c r="D231" s="8"/>
      <c r="E231" s="8"/>
      <c r="F231" s="7"/>
      <c r="G231" s="5"/>
      <c r="I231" s="8"/>
    </row>
    <row r="232">
      <c r="D232" s="8"/>
      <c r="E232" s="8"/>
      <c r="F232" s="7"/>
      <c r="G232" s="5"/>
      <c r="I232" s="8"/>
    </row>
    <row r="233">
      <c r="D233" s="8"/>
      <c r="E233" s="8"/>
      <c r="F233" s="7"/>
      <c r="G233" s="5"/>
      <c r="I233" s="8"/>
    </row>
    <row r="234">
      <c r="D234" s="8"/>
      <c r="E234" s="8"/>
      <c r="F234" s="7"/>
      <c r="G234" s="5"/>
      <c r="I234" s="8"/>
    </row>
    <row r="235">
      <c r="D235" s="8"/>
      <c r="E235" s="8"/>
      <c r="F235" s="7"/>
      <c r="G235" s="5"/>
      <c r="I235" s="8"/>
    </row>
    <row r="236">
      <c r="D236" s="8"/>
      <c r="E236" s="8"/>
      <c r="F236" s="7"/>
      <c r="G236" s="5"/>
      <c r="I236" s="8"/>
    </row>
    <row r="237">
      <c r="D237" s="8"/>
      <c r="E237" s="8"/>
      <c r="F237" s="7"/>
      <c r="G237" s="5"/>
      <c r="I237" s="8"/>
    </row>
    <row r="238">
      <c r="D238" s="8"/>
      <c r="E238" s="8"/>
      <c r="F238" s="7"/>
      <c r="G238" s="5"/>
      <c r="I238" s="8"/>
    </row>
    <row r="239">
      <c r="D239" s="8"/>
      <c r="E239" s="8"/>
      <c r="F239" s="7"/>
      <c r="G239" s="5"/>
      <c r="I239" s="8"/>
    </row>
    <row r="240">
      <c r="D240" s="8"/>
      <c r="E240" s="8"/>
      <c r="F240" s="7"/>
      <c r="G240" s="5"/>
      <c r="I240" s="8"/>
    </row>
    <row r="241">
      <c r="D241" s="8"/>
      <c r="E241" s="8"/>
      <c r="F241" s="7"/>
      <c r="G241" s="5"/>
      <c r="I241" s="8"/>
    </row>
    <row r="242">
      <c r="D242" s="8"/>
      <c r="E242" s="8"/>
      <c r="F242" s="7"/>
      <c r="G242" s="5"/>
      <c r="I242" s="8"/>
    </row>
    <row r="243">
      <c r="D243" s="8"/>
      <c r="E243" s="8"/>
      <c r="F243" s="7"/>
      <c r="G243" s="5"/>
      <c r="I243" s="8"/>
    </row>
    <row r="244">
      <c r="D244" s="8"/>
      <c r="E244" s="8"/>
      <c r="F244" s="7"/>
      <c r="G244" s="5"/>
      <c r="I244" s="8"/>
    </row>
    <row r="245">
      <c r="D245" s="8"/>
      <c r="E245" s="8"/>
      <c r="F245" s="7"/>
      <c r="G245" s="5"/>
      <c r="I245" s="8"/>
    </row>
    <row r="246">
      <c r="D246" s="8"/>
      <c r="E246" s="8"/>
      <c r="F246" s="7"/>
      <c r="G246" s="5"/>
      <c r="I246" s="8"/>
    </row>
    <row r="247">
      <c r="D247" s="8"/>
      <c r="E247" s="8"/>
      <c r="F247" s="7"/>
      <c r="G247" s="5"/>
      <c r="I247" s="8"/>
    </row>
    <row r="248">
      <c r="D248" s="8"/>
      <c r="E248" s="8"/>
      <c r="F248" s="7"/>
      <c r="G248" s="5"/>
      <c r="I248" s="8"/>
    </row>
    <row r="249">
      <c r="D249" s="8"/>
      <c r="E249" s="8"/>
      <c r="F249" s="7"/>
      <c r="G249" s="5"/>
      <c r="I249" s="8"/>
    </row>
    <row r="250">
      <c r="D250" s="8"/>
      <c r="E250" s="8"/>
      <c r="F250" s="7"/>
      <c r="G250" s="5"/>
      <c r="I250" s="8"/>
    </row>
    <row r="251">
      <c r="D251" s="8"/>
      <c r="E251" s="8"/>
      <c r="F251" s="7"/>
      <c r="G251" s="5"/>
      <c r="I251" s="8"/>
    </row>
    <row r="252">
      <c r="D252" s="8"/>
      <c r="E252" s="8"/>
      <c r="F252" s="7"/>
      <c r="G252" s="5"/>
      <c r="I252" s="8"/>
    </row>
    <row r="253">
      <c r="D253" s="8"/>
      <c r="E253" s="8"/>
      <c r="F253" s="7"/>
      <c r="G253" s="5"/>
      <c r="I253" s="8"/>
    </row>
    <row r="254">
      <c r="D254" s="8"/>
      <c r="E254" s="8"/>
      <c r="F254" s="7"/>
      <c r="G254" s="5"/>
      <c r="I254" s="8"/>
    </row>
    <row r="255">
      <c r="D255" s="8"/>
      <c r="E255" s="8"/>
      <c r="F255" s="7"/>
      <c r="G255" s="5"/>
      <c r="I255" s="8"/>
    </row>
    <row r="256">
      <c r="D256" s="8"/>
      <c r="E256" s="8"/>
      <c r="F256" s="7"/>
      <c r="G256" s="5"/>
      <c r="I256" s="8"/>
    </row>
    <row r="257">
      <c r="D257" s="8"/>
      <c r="E257" s="8"/>
      <c r="F257" s="7"/>
      <c r="G257" s="5"/>
      <c r="I257" s="8"/>
    </row>
    <row r="258">
      <c r="D258" s="8"/>
      <c r="E258" s="8"/>
      <c r="F258" s="7"/>
      <c r="G258" s="5"/>
      <c r="I258" s="8"/>
    </row>
    <row r="259">
      <c r="D259" s="8"/>
      <c r="E259" s="8"/>
      <c r="F259" s="7"/>
      <c r="G259" s="5"/>
      <c r="I259" s="8"/>
    </row>
    <row r="260">
      <c r="D260" s="8"/>
      <c r="E260" s="8"/>
      <c r="F260" s="7"/>
      <c r="G260" s="5"/>
      <c r="I260" s="8"/>
    </row>
    <row r="261">
      <c r="D261" s="8"/>
      <c r="E261" s="8"/>
      <c r="F261" s="7"/>
      <c r="G261" s="5"/>
      <c r="I261" s="8"/>
    </row>
    <row r="262">
      <c r="D262" s="8"/>
      <c r="E262" s="8"/>
      <c r="F262" s="7"/>
      <c r="G262" s="5"/>
      <c r="I262" s="8"/>
    </row>
    <row r="263">
      <c r="D263" s="8"/>
      <c r="E263" s="8"/>
      <c r="F263" s="7"/>
      <c r="G263" s="5"/>
      <c r="I263" s="8"/>
    </row>
    <row r="264">
      <c r="D264" s="8"/>
      <c r="E264" s="8"/>
      <c r="F264" s="7"/>
      <c r="G264" s="5"/>
      <c r="I264" s="8"/>
    </row>
    <row r="265">
      <c r="D265" s="8"/>
      <c r="E265" s="8"/>
      <c r="F265" s="7"/>
      <c r="G265" s="5"/>
      <c r="I265" s="8"/>
    </row>
    <row r="266">
      <c r="D266" s="8"/>
      <c r="E266" s="8"/>
      <c r="F266" s="7"/>
      <c r="G266" s="5"/>
      <c r="I266" s="8"/>
    </row>
    <row r="267">
      <c r="D267" s="8"/>
      <c r="E267" s="8"/>
      <c r="F267" s="7"/>
      <c r="G267" s="5"/>
      <c r="I267" s="8"/>
    </row>
    <row r="268">
      <c r="D268" s="8"/>
      <c r="E268" s="8"/>
      <c r="F268" s="7"/>
      <c r="G268" s="5"/>
      <c r="I268" s="8"/>
    </row>
    <row r="269">
      <c r="D269" s="8"/>
      <c r="E269" s="8"/>
      <c r="F269" s="7"/>
      <c r="G269" s="5"/>
      <c r="I269" s="8"/>
    </row>
    <row r="270">
      <c r="D270" s="8"/>
      <c r="E270" s="8"/>
      <c r="F270" s="7"/>
      <c r="G270" s="5"/>
      <c r="I270" s="8"/>
    </row>
    <row r="271">
      <c r="D271" s="8"/>
      <c r="E271" s="8"/>
      <c r="F271" s="7"/>
      <c r="G271" s="5"/>
      <c r="I271" s="8"/>
    </row>
    <row r="272">
      <c r="D272" s="8"/>
      <c r="E272" s="8"/>
      <c r="F272" s="7"/>
      <c r="G272" s="5"/>
      <c r="I272" s="8"/>
    </row>
    <row r="273">
      <c r="D273" s="8"/>
      <c r="E273" s="8"/>
      <c r="F273" s="7"/>
      <c r="G273" s="5"/>
      <c r="I273" s="8"/>
    </row>
    <row r="274">
      <c r="D274" s="8"/>
      <c r="E274" s="8"/>
      <c r="F274" s="7"/>
      <c r="G274" s="5"/>
      <c r="I274" s="8"/>
    </row>
    <row r="275">
      <c r="D275" s="8"/>
      <c r="E275" s="8"/>
      <c r="F275" s="7"/>
      <c r="G275" s="5"/>
      <c r="I275" s="8"/>
    </row>
    <row r="276">
      <c r="D276" s="8"/>
      <c r="E276" s="8"/>
      <c r="F276" s="7"/>
      <c r="G276" s="5"/>
      <c r="I276" s="8"/>
    </row>
    <row r="277">
      <c r="D277" s="8"/>
      <c r="E277" s="8"/>
      <c r="F277" s="7"/>
      <c r="G277" s="5"/>
      <c r="I277" s="8"/>
    </row>
    <row r="278">
      <c r="D278" s="8"/>
      <c r="E278" s="8"/>
      <c r="F278" s="7"/>
      <c r="G278" s="5"/>
      <c r="I278" s="8"/>
    </row>
    <row r="279">
      <c r="D279" s="8"/>
      <c r="E279" s="8"/>
      <c r="F279" s="7"/>
      <c r="G279" s="5"/>
      <c r="I279" s="8"/>
    </row>
    <row r="280">
      <c r="D280" s="8"/>
      <c r="E280" s="8"/>
      <c r="F280" s="7"/>
      <c r="G280" s="5"/>
      <c r="I280" s="8"/>
    </row>
    <row r="281">
      <c r="D281" s="8"/>
      <c r="E281" s="8"/>
      <c r="F281" s="7"/>
      <c r="G281" s="5"/>
      <c r="I281" s="8"/>
    </row>
    <row r="282">
      <c r="D282" s="8"/>
      <c r="E282" s="8"/>
      <c r="F282" s="7"/>
      <c r="G282" s="5"/>
      <c r="I282" s="8"/>
    </row>
    <row r="283">
      <c r="D283" s="8"/>
      <c r="E283" s="8"/>
      <c r="F283" s="7"/>
      <c r="G283" s="5"/>
      <c r="I283" s="8"/>
    </row>
    <row r="284">
      <c r="D284" s="8"/>
      <c r="E284" s="8"/>
      <c r="F284" s="7"/>
      <c r="G284" s="5"/>
      <c r="I284" s="8"/>
    </row>
    <row r="285">
      <c r="D285" s="8"/>
      <c r="E285" s="8"/>
      <c r="F285" s="7"/>
      <c r="G285" s="5"/>
      <c r="I285" s="8"/>
    </row>
    <row r="286">
      <c r="D286" s="8"/>
      <c r="E286" s="8"/>
      <c r="F286" s="7"/>
      <c r="G286" s="5"/>
      <c r="I286" s="8"/>
    </row>
    <row r="287">
      <c r="D287" s="8"/>
      <c r="E287" s="8"/>
      <c r="F287" s="7"/>
      <c r="G287" s="5"/>
      <c r="I287" s="8"/>
    </row>
    <row r="288">
      <c r="D288" s="8"/>
      <c r="E288" s="8"/>
      <c r="F288" s="7"/>
      <c r="G288" s="5"/>
      <c r="I288" s="8"/>
    </row>
    <row r="289">
      <c r="D289" s="8"/>
      <c r="E289" s="8"/>
      <c r="F289" s="7"/>
      <c r="G289" s="5"/>
      <c r="I289" s="8"/>
    </row>
    <row r="290">
      <c r="D290" s="8"/>
      <c r="E290" s="8"/>
      <c r="F290" s="7"/>
      <c r="G290" s="5"/>
      <c r="I290" s="8"/>
    </row>
    <row r="291">
      <c r="D291" s="8"/>
      <c r="E291" s="8"/>
      <c r="F291" s="7"/>
      <c r="G291" s="5"/>
      <c r="I291" s="8"/>
    </row>
    <row r="292">
      <c r="D292" s="8"/>
      <c r="E292" s="8"/>
      <c r="F292" s="7"/>
      <c r="G292" s="5"/>
      <c r="I292" s="8"/>
    </row>
    <row r="293">
      <c r="D293" s="8"/>
      <c r="E293" s="8"/>
      <c r="F293" s="7"/>
      <c r="G293" s="5"/>
      <c r="I293" s="8"/>
    </row>
    <row r="294">
      <c r="D294" s="8"/>
      <c r="E294" s="8"/>
      <c r="F294" s="7"/>
      <c r="G294" s="5"/>
      <c r="I294" s="8"/>
    </row>
    <row r="295">
      <c r="D295" s="8"/>
      <c r="E295" s="8"/>
      <c r="F295" s="7"/>
      <c r="G295" s="5"/>
      <c r="I295" s="8"/>
    </row>
    <row r="296">
      <c r="D296" s="8"/>
      <c r="E296" s="8"/>
      <c r="F296" s="7"/>
      <c r="G296" s="5"/>
      <c r="I296" s="8"/>
    </row>
    <row r="297">
      <c r="D297" s="8"/>
      <c r="E297" s="8"/>
      <c r="F297" s="7"/>
      <c r="G297" s="5"/>
      <c r="I297" s="8"/>
    </row>
    <row r="298">
      <c r="D298" s="8"/>
      <c r="E298" s="8"/>
      <c r="F298" s="7"/>
      <c r="G298" s="5"/>
      <c r="I298" s="8"/>
    </row>
    <row r="299">
      <c r="D299" s="8"/>
      <c r="E299" s="8"/>
      <c r="F299" s="7"/>
      <c r="G299" s="5"/>
      <c r="I299" s="8"/>
    </row>
    <row r="300">
      <c r="D300" s="8"/>
      <c r="E300" s="8"/>
      <c r="F300" s="7"/>
      <c r="G300" s="5"/>
      <c r="I300" s="8"/>
    </row>
    <row r="301">
      <c r="D301" s="8"/>
      <c r="E301" s="8"/>
      <c r="F301" s="7"/>
      <c r="G301" s="5"/>
      <c r="I301" s="8"/>
    </row>
    <row r="302">
      <c r="D302" s="8"/>
      <c r="E302" s="8"/>
      <c r="F302" s="7"/>
      <c r="G302" s="5"/>
      <c r="I302" s="8"/>
    </row>
    <row r="303">
      <c r="D303" s="8"/>
      <c r="E303" s="8"/>
      <c r="F303" s="7"/>
      <c r="G303" s="5"/>
      <c r="I303" s="8"/>
    </row>
    <row r="304">
      <c r="D304" s="8"/>
      <c r="E304" s="8"/>
      <c r="F304" s="7"/>
      <c r="G304" s="5"/>
      <c r="I304" s="8"/>
    </row>
    <row r="305">
      <c r="D305" s="8"/>
      <c r="E305" s="8"/>
      <c r="F305" s="7"/>
      <c r="G305" s="5"/>
      <c r="I305" s="8"/>
    </row>
    <row r="306">
      <c r="D306" s="8"/>
      <c r="E306" s="8"/>
      <c r="F306" s="7"/>
      <c r="G306" s="5"/>
      <c r="I306" s="8"/>
    </row>
    <row r="307">
      <c r="D307" s="8"/>
      <c r="E307" s="8"/>
      <c r="F307" s="7"/>
      <c r="G307" s="5"/>
      <c r="I307" s="8"/>
    </row>
    <row r="308">
      <c r="D308" s="8"/>
      <c r="E308" s="8"/>
      <c r="F308" s="7"/>
      <c r="G308" s="5"/>
      <c r="I308" s="8"/>
    </row>
    <row r="309">
      <c r="D309" s="8"/>
      <c r="E309" s="8"/>
      <c r="F309" s="7"/>
      <c r="G309" s="5"/>
      <c r="I309" s="8"/>
    </row>
    <row r="310">
      <c r="D310" s="8"/>
      <c r="E310" s="8"/>
      <c r="F310" s="7"/>
      <c r="G310" s="5"/>
      <c r="I310" s="8"/>
    </row>
    <row r="311">
      <c r="D311" s="8"/>
      <c r="E311" s="8"/>
      <c r="F311" s="7"/>
      <c r="G311" s="5"/>
      <c r="I311" s="8"/>
    </row>
    <row r="312">
      <c r="D312" s="8"/>
      <c r="E312" s="8"/>
      <c r="F312" s="7"/>
      <c r="G312" s="5"/>
      <c r="I312" s="8"/>
    </row>
    <row r="313">
      <c r="D313" s="8"/>
      <c r="E313" s="8"/>
      <c r="F313" s="7"/>
      <c r="G313" s="5"/>
      <c r="I313" s="8"/>
    </row>
    <row r="314">
      <c r="D314" s="8"/>
      <c r="E314" s="8"/>
      <c r="F314" s="7"/>
      <c r="G314" s="5"/>
      <c r="I314" s="8"/>
    </row>
    <row r="315">
      <c r="D315" s="8"/>
      <c r="E315" s="8"/>
      <c r="F315" s="7"/>
      <c r="G315" s="5"/>
      <c r="I315" s="8"/>
    </row>
    <row r="316">
      <c r="D316" s="8"/>
      <c r="E316" s="8"/>
      <c r="F316" s="7"/>
      <c r="G316" s="5"/>
      <c r="I316" s="8"/>
    </row>
    <row r="317">
      <c r="D317" s="8"/>
      <c r="E317" s="8"/>
      <c r="F317" s="7"/>
      <c r="G317" s="5"/>
      <c r="I317" s="8"/>
    </row>
    <row r="318">
      <c r="D318" s="8"/>
      <c r="E318" s="8"/>
      <c r="F318" s="7"/>
      <c r="G318" s="5"/>
      <c r="I318" s="8"/>
    </row>
    <row r="319">
      <c r="D319" s="8"/>
      <c r="E319" s="8"/>
      <c r="F319" s="7"/>
      <c r="G319" s="5"/>
      <c r="I319" s="8"/>
    </row>
    <row r="320">
      <c r="D320" s="8"/>
      <c r="E320" s="8"/>
      <c r="F320" s="7"/>
      <c r="G320" s="5"/>
      <c r="I320" s="8"/>
    </row>
    <row r="321">
      <c r="D321" s="8"/>
      <c r="E321" s="8"/>
      <c r="F321" s="7"/>
      <c r="G321" s="5"/>
      <c r="I321" s="8"/>
    </row>
    <row r="322">
      <c r="D322" s="8"/>
      <c r="E322" s="8"/>
      <c r="F322" s="7"/>
      <c r="G322" s="5"/>
      <c r="I322" s="8"/>
    </row>
    <row r="323">
      <c r="D323" s="8"/>
      <c r="E323" s="8"/>
      <c r="F323" s="7"/>
      <c r="G323" s="5"/>
      <c r="I323" s="8"/>
    </row>
    <row r="324">
      <c r="D324" s="8"/>
      <c r="E324" s="8"/>
      <c r="F324" s="7"/>
      <c r="G324" s="5"/>
      <c r="I324" s="8"/>
    </row>
    <row r="325">
      <c r="D325" s="8"/>
      <c r="E325" s="8"/>
      <c r="F325" s="7"/>
      <c r="G325" s="5"/>
      <c r="I325" s="8"/>
    </row>
    <row r="326">
      <c r="D326" s="8"/>
      <c r="E326" s="8"/>
      <c r="F326" s="7"/>
      <c r="G326" s="5"/>
      <c r="I326" s="8"/>
    </row>
    <row r="327">
      <c r="D327" s="8"/>
      <c r="E327" s="8"/>
      <c r="F327" s="7"/>
      <c r="G327" s="5"/>
      <c r="I327" s="8"/>
    </row>
    <row r="328">
      <c r="D328" s="8"/>
      <c r="E328" s="8"/>
      <c r="F328" s="7"/>
      <c r="G328" s="5"/>
      <c r="I328" s="8"/>
    </row>
    <row r="329">
      <c r="D329" s="8"/>
      <c r="E329" s="8"/>
      <c r="F329" s="7"/>
      <c r="G329" s="5"/>
      <c r="I329" s="8"/>
    </row>
    <row r="330">
      <c r="D330" s="8"/>
      <c r="E330" s="8"/>
      <c r="F330" s="7"/>
      <c r="G330" s="5"/>
      <c r="I330" s="8"/>
    </row>
    <row r="331">
      <c r="D331" s="8"/>
      <c r="E331" s="8"/>
      <c r="F331" s="7"/>
      <c r="G331" s="5"/>
      <c r="I331" s="8"/>
    </row>
    <row r="332">
      <c r="D332" s="8"/>
      <c r="E332" s="8"/>
      <c r="F332" s="7"/>
      <c r="G332" s="5"/>
      <c r="I332" s="8"/>
    </row>
    <row r="333">
      <c r="D333" s="8"/>
      <c r="E333" s="8"/>
      <c r="F333" s="7"/>
      <c r="G333" s="5"/>
      <c r="I333" s="8"/>
    </row>
    <row r="334">
      <c r="D334" s="8"/>
      <c r="E334" s="8"/>
      <c r="F334" s="7"/>
      <c r="G334" s="5"/>
      <c r="I334" s="8"/>
    </row>
    <row r="335">
      <c r="D335" s="8"/>
      <c r="E335" s="8"/>
      <c r="F335" s="7"/>
      <c r="G335" s="5"/>
      <c r="I335" s="8"/>
    </row>
    <row r="336">
      <c r="D336" s="8"/>
      <c r="E336" s="8"/>
      <c r="F336" s="7"/>
      <c r="G336" s="5"/>
      <c r="I336" s="8"/>
    </row>
    <row r="337">
      <c r="D337" s="8"/>
      <c r="E337" s="8"/>
      <c r="F337" s="7"/>
      <c r="G337" s="5"/>
      <c r="I337" s="8"/>
    </row>
    <row r="338">
      <c r="D338" s="8"/>
      <c r="E338" s="8"/>
      <c r="F338" s="7"/>
      <c r="G338" s="5"/>
      <c r="I338" s="8"/>
    </row>
    <row r="339">
      <c r="D339" s="8"/>
      <c r="E339" s="8"/>
      <c r="F339" s="7"/>
      <c r="G339" s="5"/>
      <c r="I339" s="8"/>
    </row>
    <row r="340">
      <c r="D340" s="8"/>
      <c r="E340" s="8"/>
      <c r="F340" s="7"/>
      <c r="G340" s="5"/>
      <c r="I340" s="8"/>
    </row>
    <row r="341">
      <c r="D341" s="8"/>
      <c r="E341" s="8"/>
      <c r="F341" s="7"/>
      <c r="G341" s="5"/>
      <c r="I341" s="8"/>
    </row>
    <row r="342">
      <c r="D342" s="8"/>
      <c r="E342" s="8"/>
      <c r="F342" s="7"/>
      <c r="G342" s="5"/>
      <c r="I342" s="8"/>
    </row>
    <row r="343">
      <c r="D343" s="8"/>
      <c r="E343" s="8"/>
      <c r="F343" s="7"/>
      <c r="G343" s="5"/>
      <c r="I343" s="8"/>
    </row>
    <row r="344">
      <c r="D344" s="8"/>
      <c r="E344" s="8"/>
      <c r="F344" s="7"/>
      <c r="G344" s="5"/>
      <c r="I344" s="8"/>
    </row>
    <row r="345">
      <c r="D345" s="8"/>
      <c r="E345" s="8"/>
      <c r="F345" s="7"/>
      <c r="G345" s="5"/>
      <c r="I345" s="8"/>
    </row>
    <row r="346">
      <c r="D346" s="8"/>
      <c r="E346" s="8"/>
      <c r="F346" s="7"/>
      <c r="G346" s="5"/>
      <c r="I346" s="8"/>
    </row>
    <row r="347">
      <c r="D347" s="8"/>
      <c r="E347" s="8"/>
      <c r="F347" s="7"/>
      <c r="G347" s="5"/>
      <c r="I347" s="8"/>
    </row>
    <row r="348">
      <c r="D348" s="8"/>
      <c r="E348" s="8"/>
      <c r="F348" s="7"/>
      <c r="G348" s="5"/>
      <c r="I348" s="8"/>
    </row>
    <row r="349">
      <c r="D349" s="8"/>
      <c r="E349" s="8"/>
      <c r="F349" s="7"/>
      <c r="G349" s="5"/>
      <c r="I349" s="8"/>
    </row>
    <row r="350">
      <c r="D350" s="8"/>
      <c r="E350" s="8"/>
      <c r="F350" s="7"/>
      <c r="G350" s="5"/>
      <c r="I350" s="8"/>
    </row>
    <row r="351">
      <c r="D351" s="8"/>
      <c r="E351" s="8"/>
      <c r="F351" s="7"/>
      <c r="G351" s="5"/>
      <c r="I351" s="8"/>
    </row>
    <row r="352">
      <c r="D352" s="8"/>
      <c r="E352" s="8"/>
      <c r="F352" s="7"/>
      <c r="G352" s="5"/>
      <c r="I352" s="8"/>
    </row>
    <row r="353">
      <c r="D353" s="8"/>
      <c r="E353" s="8"/>
      <c r="F353" s="7"/>
      <c r="G353" s="5"/>
      <c r="I353" s="8"/>
    </row>
    <row r="354">
      <c r="D354" s="8"/>
      <c r="E354" s="8"/>
      <c r="F354" s="7"/>
      <c r="G354" s="5"/>
      <c r="I354" s="8"/>
    </row>
    <row r="355">
      <c r="D355" s="8"/>
      <c r="E355" s="8"/>
      <c r="F355" s="7"/>
      <c r="G355" s="5"/>
      <c r="I355" s="8"/>
    </row>
    <row r="356">
      <c r="D356" s="8"/>
      <c r="E356" s="8"/>
      <c r="F356" s="7"/>
      <c r="G356" s="5"/>
      <c r="I356" s="8"/>
    </row>
    <row r="357">
      <c r="D357" s="8"/>
      <c r="E357" s="8"/>
      <c r="F357" s="7"/>
      <c r="G357" s="5"/>
      <c r="I357" s="8"/>
    </row>
    <row r="358">
      <c r="D358" s="8"/>
      <c r="E358" s="8"/>
      <c r="F358" s="7"/>
      <c r="G358" s="5"/>
      <c r="I358" s="8"/>
    </row>
    <row r="359">
      <c r="D359" s="8"/>
      <c r="E359" s="8"/>
      <c r="F359" s="7"/>
      <c r="G359" s="5"/>
      <c r="I359" s="8"/>
    </row>
    <row r="360">
      <c r="D360" s="8"/>
      <c r="E360" s="8"/>
      <c r="F360" s="7"/>
      <c r="G360" s="5"/>
      <c r="I360" s="8"/>
    </row>
    <row r="361">
      <c r="D361" s="8"/>
      <c r="E361" s="8"/>
      <c r="F361" s="7"/>
      <c r="G361" s="5"/>
      <c r="I361" s="8"/>
    </row>
    <row r="362">
      <c r="D362" s="8"/>
      <c r="E362" s="8"/>
      <c r="F362" s="7"/>
      <c r="G362" s="5"/>
      <c r="I362" s="8"/>
    </row>
    <row r="363">
      <c r="D363" s="8"/>
      <c r="E363" s="8"/>
      <c r="F363" s="7"/>
      <c r="G363" s="5"/>
      <c r="I363" s="8"/>
    </row>
    <row r="364">
      <c r="D364" s="8"/>
      <c r="E364" s="8"/>
      <c r="F364" s="7"/>
      <c r="G364" s="5"/>
      <c r="I364" s="8"/>
    </row>
    <row r="365">
      <c r="D365" s="8"/>
      <c r="E365" s="8"/>
      <c r="F365" s="7"/>
      <c r="G365" s="5"/>
      <c r="I365" s="8"/>
    </row>
    <row r="366">
      <c r="D366" s="8"/>
      <c r="E366" s="8"/>
      <c r="F366" s="7"/>
      <c r="G366" s="5"/>
      <c r="I366" s="8"/>
    </row>
    <row r="367">
      <c r="D367" s="8"/>
      <c r="E367" s="8"/>
      <c r="F367" s="7"/>
      <c r="G367" s="5"/>
      <c r="I367" s="8"/>
    </row>
    <row r="368">
      <c r="D368" s="8"/>
      <c r="E368" s="8"/>
      <c r="F368" s="7"/>
      <c r="G368" s="5"/>
      <c r="I368" s="8"/>
    </row>
    <row r="369">
      <c r="D369" s="8"/>
      <c r="E369" s="8"/>
      <c r="F369" s="7"/>
      <c r="G369" s="5"/>
      <c r="I369" s="8"/>
    </row>
    <row r="370">
      <c r="D370" s="8"/>
      <c r="E370" s="8"/>
      <c r="F370" s="7"/>
      <c r="G370" s="5"/>
      <c r="I370" s="8"/>
    </row>
    <row r="371">
      <c r="D371" s="8"/>
      <c r="E371" s="8"/>
      <c r="F371" s="7"/>
      <c r="G371" s="5"/>
      <c r="I371" s="8"/>
    </row>
    <row r="372">
      <c r="D372" s="8"/>
      <c r="E372" s="8"/>
      <c r="F372" s="7"/>
      <c r="G372" s="5"/>
      <c r="I372" s="8"/>
    </row>
    <row r="373">
      <c r="D373" s="8"/>
      <c r="E373" s="8"/>
      <c r="F373" s="7"/>
      <c r="G373" s="5"/>
      <c r="I373" s="8"/>
    </row>
    <row r="374">
      <c r="D374" s="8"/>
      <c r="E374" s="8"/>
      <c r="F374" s="7"/>
      <c r="G374" s="5"/>
      <c r="I374" s="8"/>
    </row>
    <row r="375">
      <c r="D375" s="8"/>
      <c r="E375" s="8"/>
      <c r="F375" s="7"/>
      <c r="G375" s="5"/>
      <c r="I375" s="8"/>
    </row>
    <row r="376">
      <c r="D376" s="8"/>
      <c r="E376" s="8"/>
      <c r="F376" s="7"/>
      <c r="G376" s="5"/>
      <c r="I376" s="8"/>
    </row>
    <row r="377">
      <c r="D377" s="8"/>
      <c r="E377" s="8"/>
      <c r="F377" s="7"/>
      <c r="G377" s="5"/>
      <c r="I377" s="8"/>
    </row>
    <row r="378">
      <c r="D378" s="8"/>
      <c r="E378" s="8"/>
      <c r="F378" s="7"/>
      <c r="G378" s="5"/>
      <c r="I378" s="8"/>
    </row>
    <row r="379">
      <c r="D379" s="8"/>
      <c r="E379" s="8"/>
      <c r="F379" s="7"/>
      <c r="G379" s="5"/>
      <c r="I379" s="8"/>
    </row>
    <row r="380">
      <c r="D380" s="8"/>
      <c r="E380" s="8"/>
      <c r="F380" s="7"/>
      <c r="G380" s="5"/>
      <c r="I380" s="8"/>
    </row>
    <row r="381">
      <c r="D381" s="8"/>
      <c r="E381" s="8"/>
      <c r="F381" s="7"/>
      <c r="G381" s="5"/>
      <c r="I381" s="8"/>
    </row>
    <row r="382">
      <c r="D382" s="8"/>
      <c r="E382" s="8"/>
      <c r="F382" s="7"/>
      <c r="G382" s="5"/>
      <c r="I382" s="8"/>
    </row>
    <row r="383">
      <c r="D383" s="8"/>
      <c r="E383" s="8"/>
      <c r="F383" s="7"/>
      <c r="G383" s="5"/>
      <c r="I383" s="8"/>
    </row>
    <row r="384">
      <c r="D384" s="8"/>
      <c r="E384" s="8"/>
      <c r="F384" s="7"/>
      <c r="G384" s="5"/>
      <c r="I384" s="8"/>
    </row>
    <row r="385">
      <c r="D385" s="8"/>
      <c r="E385" s="8"/>
      <c r="F385" s="7"/>
      <c r="G385" s="5"/>
      <c r="I385" s="8"/>
    </row>
    <row r="386">
      <c r="D386" s="8"/>
      <c r="E386" s="8"/>
      <c r="F386" s="7"/>
      <c r="G386" s="5"/>
      <c r="I386" s="8"/>
    </row>
    <row r="387">
      <c r="D387" s="8"/>
      <c r="E387" s="8"/>
      <c r="F387" s="7"/>
      <c r="G387" s="5"/>
      <c r="I387" s="8"/>
    </row>
    <row r="388">
      <c r="D388" s="8"/>
      <c r="E388" s="8"/>
      <c r="F388" s="7"/>
      <c r="G388" s="5"/>
      <c r="I388" s="8"/>
    </row>
    <row r="389">
      <c r="D389" s="8"/>
      <c r="E389" s="8"/>
      <c r="F389" s="7"/>
      <c r="G389" s="5"/>
      <c r="I389" s="8"/>
    </row>
    <row r="390">
      <c r="D390" s="8"/>
      <c r="E390" s="8"/>
      <c r="F390" s="7"/>
      <c r="G390" s="5"/>
      <c r="I390" s="8"/>
    </row>
    <row r="391">
      <c r="D391" s="8"/>
      <c r="E391" s="8"/>
      <c r="F391" s="7"/>
      <c r="G391" s="5"/>
      <c r="I391" s="8"/>
    </row>
    <row r="392">
      <c r="D392" s="8"/>
      <c r="E392" s="8"/>
      <c r="F392" s="7"/>
      <c r="G392" s="5"/>
      <c r="I392" s="8"/>
    </row>
    <row r="393">
      <c r="D393" s="8"/>
      <c r="E393" s="8"/>
      <c r="F393" s="7"/>
      <c r="G393" s="5"/>
      <c r="I393" s="8"/>
    </row>
    <row r="394">
      <c r="D394" s="8"/>
      <c r="E394" s="8"/>
      <c r="F394" s="7"/>
      <c r="G394" s="5"/>
      <c r="I394" s="8"/>
    </row>
    <row r="395">
      <c r="D395" s="8"/>
      <c r="E395" s="8"/>
      <c r="F395" s="7"/>
      <c r="G395" s="5"/>
      <c r="I395" s="8"/>
    </row>
    <row r="396">
      <c r="D396" s="8"/>
      <c r="E396" s="8"/>
      <c r="F396" s="7"/>
      <c r="G396" s="5"/>
      <c r="I396" s="8"/>
    </row>
    <row r="397">
      <c r="D397" s="8"/>
      <c r="E397" s="8"/>
      <c r="F397" s="7"/>
      <c r="G397" s="5"/>
      <c r="I397" s="8"/>
    </row>
    <row r="398">
      <c r="D398" s="8"/>
      <c r="E398" s="8"/>
      <c r="F398" s="7"/>
      <c r="G398" s="5"/>
      <c r="I398" s="8"/>
    </row>
    <row r="399">
      <c r="D399" s="8"/>
      <c r="E399" s="8"/>
      <c r="F399" s="7"/>
      <c r="G399" s="5"/>
      <c r="I399" s="8"/>
    </row>
    <row r="400">
      <c r="D400" s="8"/>
      <c r="E400" s="8"/>
      <c r="F400" s="7"/>
      <c r="G400" s="5"/>
      <c r="I400" s="8"/>
    </row>
    <row r="401">
      <c r="D401" s="8"/>
      <c r="E401" s="8"/>
      <c r="F401" s="7"/>
      <c r="G401" s="5"/>
      <c r="I401" s="8"/>
    </row>
    <row r="402">
      <c r="D402" s="8"/>
      <c r="E402" s="8"/>
      <c r="F402" s="7"/>
      <c r="G402" s="5"/>
      <c r="I402" s="8"/>
    </row>
    <row r="403">
      <c r="D403" s="8"/>
      <c r="E403" s="8"/>
      <c r="F403" s="7"/>
      <c r="G403" s="5"/>
      <c r="I403" s="8"/>
    </row>
    <row r="404">
      <c r="D404" s="8"/>
      <c r="E404" s="8"/>
      <c r="F404" s="7"/>
      <c r="G404" s="5"/>
      <c r="I404" s="8"/>
    </row>
    <row r="405">
      <c r="D405" s="8"/>
      <c r="E405" s="8"/>
      <c r="F405" s="7"/>
      <c r="G405" s="5"/>
      <c r="I405" s="8"/>
    </row>
    <row r="406">
      <c r="D406" s="8"/>
      <c r="E406" s="8"/>
      <c r="F406" s="7"/>
      <c r="G406" s="5"/>
      <c r="I406" s="8"/>
    </row>
    <row r="407">
      <c r="D407" s="8"/>
      <c r="E407" s="8"/>
      <c r="F407" s="7"/>
      <c r="G407" s="5"/>
      <c r="I407" s="8"/>
    </row>
    <row r="408">
      <c r="D408" s="8"/>
      <c r="E408" s="8"/>
      <c r="F408" s="7"/>
      <c r="G408" s="5"/>
      <c r="I408" s="8"/>
    </row>
    <row r="409">
      <c r="D409" s="8"/>
      <c r="E409" s="8"/>
      <c r="F409" s="7"/>
      <c r="G409" s="5"/>
      <c r="I409" s="8"/>
    </row>
    <row r="410">
      <c r="D410" s="8"/>
      <c r="E410" s="8"/>
      <c r="F410" s="7"/>
      <c r="G410" s="5"/>
      <c r="I410" s="8"/>
    </row>
    <row r="411">
      <c r="D411" s="8"/>
      <c r="E411" s="8"/>
      <c r="F411" s="7"/>
      <c r="G411" s="5"/>
      <c r="I411" s="8"/>
    </row>
    <row r="412">
      <c r="D412" s="8"/>
      <c r="E412" s="8"/>
      <c r="F412" s="7"/>
      <c r="G412" s="5"/>
      <c r="I412" s="8"/>
    </row>
    <row r="413">
      <c r="D413" s="8"/>
      <c r="E413" s="8"/>
      <c r="F413" s="7"/>
      <c r="G413" s="5"/>
      <c r="I413" s="8"/>
    </row>
    <row r="414">
      <c r="D414" s="8"/>
      <c r="E414" s="8"/>
      <c r="F414" s="7"/>
      <c r="G414" s="5"/>
      <c r="I414" s="8"/>
    </row>
    <row r="415">
      <c r="D415" s="8"/>
      <c r="E415" s="8"/>
      <c r="F415" s="7"/>
      <c r="G415" s="5"/>
      <c r="I415" s="8"/>
    </row>
    <row r="416">
      <c r="D416" s="8"/>
      <c r="E416" s="8"/>
      <c r="F416" s="7"/>
      <c r="G416" s="5"/>
      <c r="I416" s="8"/>
    </row>
    <row r="417">
      <c r="D417" s="8"/>
      <c r="E417" s="8"/>
      <c r="F417" s="7"/>
      <c r="G417" s="5"/>
      <c r="I417" s="8"/>
    </row>
    <row r="418">
      <c r="D418" s="8"/>
      <c r="E418" s="8"/>
      <c r="F418" s="7"/>
      <c r="G418" s="5"/>
      <c r="I418" s="8"/>
    </row>
    <row r="419">
      <c r="D419" s="8"/>
      <c r="E419" s="8"/>
      <c r="F419" s="7"/>
      <c r="G419" s="5"/>
      <c r="I419" s="8"/>
    </row>
    <row r="420">
      <c r="D420" s="8"/>
      <c r="E420" s="8"/>
      <c r="F420" s="7"/>
      <c r="G420" s="5"/>
      <c r="I420" s="8"/>
    </row>
    <row r="421">
      <c r="D421" s="8"/>
      <c r="E421" s="8"/>
      <c r="F421" s="7"/>
      <c r="G421" s="5"/>
      <c r="I421" s="8"/>
    </row>
    <row r="422">
      <c r="D422" s="8"/>
      <c r="E422" s="8"/>
      <c r="F422" s="7"/>
      <c r="G422" s="5"/>
      <c r="I422" s="8"/>
    </row>
    <row r="423">
      <c r="D423" s="8"/>
      <c r="E423" s="8"/>
      <c r="F423" s="7"/>
      <c r="G423" s="5"/>
      <c r="I423" s="8"/>
    </row>
    <row r="424">
      <c r="D424" s="8"/>
      <c r="E424" s="8"/>
      <c r="F424" s="7"/>
      <c r="G424" s="5"/>
      <c r="I424" s="8"/>
    </row>
    <row r="425">
      <c r="D425" s="8"/>
      <c r="E425" s="8"/>
      <c r="F425" s="7"/>
      <c r="G425" s="5"/>
      <c r="I425" s="8"/>
    </row>
    <row r="426">
      <c r="D426" s="8"/>
      <c r="E426" s="8"/>
      <c r="F426" s="7"/>
      <c r="G426" s="5"/>
      <c r="I426" s="8"/>
    </row>
    <row r="427">
      <c r="D427" s="8"/>
      <c r="E427" s="8"/>
      <c r="F427" s="7"/>
      <c r="G427" s="5"/>
      <c r="I427" s="8"/>
    </row>
    <row r="428">
      <c r="D428" s="8"/>
      <c r="E428" s="8"/>
      <c r="F428" s="7"/>
      <c r="G428" s="5"/>
      <c r="I428" s="8"/>
    </row>
    <row r="429">
      <c r="D429" s="8"/>
      <c r="E429" s="8"/>
      <c r="F429" s="7"/>
      <c r="G429" s="5"/>
      <c r="I429" s="8"/>
    </row>
    <row r="430">
      <c r="D430" s="8"/>
      <c r="E430" s="8"/>
      <c r="F430" s="7"/>
      <c r="G430" s="5"/>
      <c r="I430" s="8"/>
    </row>
    <row r="431">
      <c r="D431" s="8"/>
      <c r="E431" s="8"/>
      <c r="F431" s="7"/>
      <c r="G431" s="5"/>
      <c r="I431" s="8"/>
    </row>
    <row r="432">
      <c r="D432" s="8"/>
      <c r="E432" s="8"/>
      <c r="F432" s="7"/>
      <c r="G432" s="5"/>
      <c r="I432" s="8"/>
    </row>
    <row r="433">
      <c r="D433" s="8"/>
      <c r="E433" s="8"/>
      <c r="F433" s="7"/>
      <c r="G433" s="5"/>
      <c r="I433" s="8"/>
    </row>
    <row r="434">
      <c r="D434" s="8"/>
      <c r="E434" s="8"/>
      <c r="F434" s="7"/>
      <c r="G434" s="5"/>
      <c r="I434" s="8"/>
    </row>
    <row r="435">
      <c r="D435" s="8"/>
      <c r="E435" s="8"/>
      <c r="F435" s="7"/>
      <c r="G435" s="5"/>
      <c r="I435" s="8"/>
    </row>
    <row r="436">
      <c r="D436" s="8"/>
      <c r="E436" s="8"/>
      <c r="F436" s="7"/>
      <c r="G436" s="5"/>
      <c r="I436" s="8"/>
    </row>
    <row r="437">
      <c r="D437" s="8"/>
      <c r="E437" s="8"/>
      <c r="F437" s="7"/>
      <c r="G437" s="5"/>
      <c r="I437" s="8"/>
    </row>
    <row r="438">
      <c r="D438" s="8"/>
      <c r="E438" s="8"/>
      <c r="F438" s="7"/>
      <c r="G438" s="5"/>
      <c r="I438" s="8"/>
    </row>
    <row r="439">
      <c r="D439" s="8"/>
      <c r="E439" s="8"/>
      <c r="F439" s="7"/>
      <c r="G439" s="5"/>
      <c r="I439" s="8"/>
    </row>
    <row r="440">
      <c r="D440" s="8"/>
      <c r="E440" s="8"/>
      <c r="F440" s="7"/>
      <c r="G440" s="5"/>
      <c r="I440" s="8"/>
    </row>
    <row r="441">
      <c r="D441" s="8"/>
      <c r="E441" s="8"/>
      <c r="F441" s="7"/>
      <c r="G441" s="5"/>
      <c r="I441" s="8"/>
    </row>
    <row r="442">
      <c r="D442" s="8"/>
      <c r="E442" s="8"/>
      <c r="F442" s="7"/>
      <c r="G442" s="5"/>
      <c r="I442" s="8"/>
    </row>
    <row r="443">
      <c r="D443" s="8"/>
      <c r="E443" s="8"/>
      <c r="F443" s="7"/>
      <c r="G443" s="5"/>
      <c r="I443" s="8"/>
    </row>
    <row r="444">
      <c r="D444" s="8"/>
      <c r="E444" s="8"/>
      <c r="F444" s="7"/>
      <c r="G444" s="5"/>
      <c r="I444" s="8"/>
    </row>
    <row r="445">
      <c r="D445" s="8"/>
      <c r="E445" s="8"/>
      <c r="F445" s="7"/>
      <c r="G445" s="5"/>
      <c r="I445" s="8"/>
    </row>
    <row r="446">
      <c r="D446" s="8"/>
      <c r="E446" s="8"/>
      <c r="F446" s="7"/>
      <c r="G446" s="5"/>
      <c r="I446" s="8"/>
    </row>
    <row r="447">
      <c r="D447" s="8"/>
      <c r="E447" s="8"/>
      <c r="F447" s="7"/>
      <c r="G447" s="5"/>
      <c r="I447" s="8"/>
    </row>
    <row r="448">
      <c r="D448" s="8"/>
      <c r="E448" s="8"/>
      <c r="F448" s="7"/>
      <c r="G448" s="5"/>
      <c r="I448" s="8"/>
    </row>
    <row r="449">
      <c r="D449" s="8"/>
      <c r="E449" s="8"/>
      <c r="F449" s="7"/>
      <c r="G449" s="5"/>
      <c r="I449" s="8"/>
    </row>
    <row r="450">
      <c r="D450" s="8"/>
      <c r="E450" s="8"/>
      <c r="F450" s="7"/>
      <c r="G450" s="5"/>
      <c r="I450" s="8"/>
    </row>
    <row r="451">
      <c r="D451" s="8"/>
      <c r="E451" s="8"/>
      <c r="F451" s="7"/>
      <c r="G451" s="5"/>
      <c r="I451" s="8"/>
    </row>
    <row r="452">
      <c r="D452" s="8"/>
      <c r="E452" s="8"/>
      <c r="F452" s="7"/>
      <c r="G452" s="5"/>
      <c r="I452" s="8"/>
    </row>
    <row r="453">
      <c r="D453" s="8"/>
      <c r="E453" s="8"/>
      <c r="F453" s="7"/>
      <c r="G453" s="5"/>
      <c r="I453" s="8"/>
    </row>
    <row r="454">
      <c r="D454" s="8"/>
      <c r="E454" s="8"/>
      <c r="F454" s="7"/>
      <c r="G454" s="5"/>
      <c r="I454" s="8"/>
    </row>
    <row r="455">
      <c r="D455" s="8"/>
      <c r="E455" s="8"/>
      <c r="F455" s="7"/>
      <c r="G455" s="5"/>
      <c r="I455" s="8"/>
    </row>
    <row r="456">
      <c r="D456" s="8"/>
      <c r="E456" s="8"/>
      <c r="F456" s="7"/>
      <c r="G456" s="5"/>
      <c r="I456" s="8"/>
    </row>
    <row r="457">
      <c r="D457" s="8"/>
      <c r="E457" s="8"/>
      <c r="F457" s="7"/>
      <c r="G457" s="5"/>
      <c r="I457" s="8"/>
    </row>
    <row r="458">
      <c r="D458" s="8"/>
      <c r="E458" s="8"/>
      <c r="F458" s="7"/>
      <c r="G458" s="5"/>
      <c r="I458" s="8"/>
    </row>
    <row r="459">
      <c r="D459" s="8"/>
      <c r="E459" s="8"/>
      <c r="F459" s="7"/>
      <c r="G459" s="5"/>
      <c r="I459" s="8"/>
    </row>
    <row r="460">
      <c r="D460" s="8"/>
      <c r="E460" s="8"/>
      <c r="F460" s="7"/>
      <c r="G460" s="5"/>
      <c r="I460" s="8"/>
    </row>
    <row r="461">
      <c r="D461" s="8"/>
      <c r="E461" s="8"/>
      <c r="F461" s="7"/>
      <c r="G461" s="5"/>
      <c r="I461" s="8"/>
    </row>
    <row r="462">
      <c r="D462" s="8"/>
      <c r="E462" s="8"/>
      <c r="F462" s="7"/>
      <c r="G462" s="5"/>
      <c r="I462" s="8"/>
    </row>
    <row r="463">
      <c r="D463" s="8"/>
      <c r="E463" s="8"/>
      <c r="F463" s="7"/>
      <c r="G463" s="5"/>
      <c r="I463" s="8"/>
    </row>
    <row r="464">
      <c r="D464" s="8"/>
      <c r="E464" s="8"/>
      <c r="F464" s="7"/>
      <c r="G464" s="5"/>
      <c r="I464" s="8"/>
    </row>
    <row r="465">
      <c r="D465" s="8"/>
      <c r="E465" s="8"/>
      <c r="F465" s="7"/>
      <c r="G465" s="5"/>
      <c r="I465" s="8"/>
    </row>
    <row r="466">
      <c r="D466" s="8"/>
      <c r="E466" s="8"/>
      <c r="F466" s="7"/>
      <c r="G466" s="5"/>
      <c r="I466" s="8"/>
    </row>
    <row r="467">
      <c r="D467" s="8"/>
      <c r="E467" s="8"/>
      <c r="F467" s="7"/>
      <c r="G467" s="5"/>
      <c r="I467" s="8"/>
    </row>
    <row r="468">
      <c r="D468" s="8"/>
      <c r="E468" s="8"/>
      <c r="F468" s="7"/>
      <c r="G468" s="5"/>
      <c r="I468" s="8"/>
    </row>
    <row r="469">
      <c r="D469" s="8"/>
      <c r="E469" s="8"/>
      <c r="F469" s="7"/>
      <c r="G469" s="5"/>
      <c r="I469" s="8"/>
    </row>
    <row r="470">
      <c r="D470" s="8"/>
      <c r="E470" s="8"/>
      <c r="F470" s="7"/>
      <c r="G470" s="5"/>
      <c r="I470" s="8"/>
    </row>
    <row r="471">
      <c r="D471" s="8"/>
      <c r="E471" s="8"/>
      <c r="F471" s="7"/>
      <c r="G471" s="5"/>
      <c r="I471" s="8"/>
    </row>
    <row r="472">
      <c r="D472" s="8"/>
      <c r="E472" s="8"/>
      <c r="F472" s="7"/>
      <c r="G472" s="5"/>
      <c r="I472" s="8"/>
    </row>
    <row r="473">
      <c r="D473" s="8"/>
      <c r="E473" s="8"/>
      <c r="F473" s="7"/>
      <c r="G473" s="5"/>
      <c r="I473" s="8"/>
    </row>
    <row r="474">
      <c r="D474" s="8"/>
      <c r="E474" s="8"/>
      <c r="F474" s="7"/>
      <c r="G474" s="5"/>
      <c r="I474" s="8"/>
    </row>
    <row r="475">
      <c r="D475" s="8"/>
      <c r="E475" s="8"/>
      <c r="F475" s="7"/>
      <c r="G475" s="5"/>
      <c r="I475" s="8"/>
    </row>
    <row r="476">
      <c r="D476" s="8"/>
      <c r="E476" s="8"/>
      <c r="F476" s="7"/>
      <c r="G476" s="5"/>
      <c r="I476" s="8"/>
    </row>
    <row r="477">
      <c r="D477" s="8"/>
      <c r="E477" s="8"/>
      <c r="F477" s="7"/>
      <c r="G477" s="5"/>
      <c r="I477" s="8"/>
    </row>
    <row r="478">
      <c r="D478" s="8"/>
      <c r="E478" s="8"/>
      <c r="F478" s="7"/>
      <c r="G478" s="5"/>
      <c r="I478" s="8"/>
    </row>
    <row r="479">
      <c r="D479" s="8"/>
      <c r="E479" s="8"/>
      <c r="F479" s="7"/>
      <c r="G479" s="5"/>
      <c r="I479" s="8"/>
    </row>
    <row r="480">
      <c r="D480" s="8"/>
      <c r="E480" s="8"/>
      <c r="F480" s="7"/>
      <c r="G480" s="5"/>
      <c r="I480" s="8"/>
    </row>
    <row r="481">
      <c r="D481" s="8"/>
      <c r="E481" s="8"/>
      <c r="F481" s="7"/>
      <c r="G481" s="5"/>
      <c r="I481" s="8"/>
    </row>
    <row r="482">
      <c r="D482" s="8"/>
      <c r="E482" s="8"/>
      <c r="F482" s="7"/>
      <c r="G482" s="5"/>
      <c r="I482" s="8"/>
    </row>
    <row r="483">
      <c r="D483" s="8"/>
      <c r="E483" s="8"/>
      <c r="F483" s="7"/>
      <c r="G483" s="5"/>
      <c r="I483" s="8"/>
    </row>
    <row r="484">
      <c r="D484" s="8"/>
      <c r="E484" s="8"/>
      <c r="F484" s="7"/>
      <c r="G484" s="5"/>
      <c r="I484" s="8"/>
    </row>
    <row r="485">
      <c r="D485" s="8"/>
      <c r="E485" s="8"/>
      <c r="F485" s="7"/>
      <c r="G485" s="5"/>
      <c r="I485" s="8"/>
    </row>
    <row r="486">
      <c r="D486" s="8"/>
      <c r="E486" s="8"/>
      <c r="F486" s="7"/>
      <c r="G486" s="5"/>
      <c r="I486" s="8"/>
    </row>
    <row r="487">
      <c r="D487" s="8"/>
      <c r="E487" s="8"/>
      <c r="F487" s="7"/>
      <c r="G487" s="5"/>
      <c r="I487" s="8"/>
    </row>
    <row r="488">
      <c r="D488" s="8"/>
      <c r="E488" s="8"/>
      <c r="F488" s="7"/>
      <c r="G488" s="5"/>
      <c r="I488" s="8"/>
    </row>
    <row r="489">
      <c r="D489" s="8"/>
      <c r="E489" s="8"/>
      <c r="F489" s="7"/>
      <c r="G489" s="5"/>
      <c r="I489" s="8"/>
    </row>
    <row r="490">
      <c r="D490" s="8"/>
      <c r="E490" s="8"/>
      <c r="F490" s="7"/>
      <c r="G490" s="5"/>
      <c r="I490" s="8"/>
    </row>
    <row r="491">
      <c r="D491" s="8"/>
      <c r="E491" s="8"/>
      <c r="F491" s="7"/>
      <c r="G491" s="5"/>
      <c r="I491" s="8"/>
    </row>
    <row r="492">
      <c r="D492" s="8"/>
      <c r="E492" s="8"/>
      <c r="F492" s="7"/>
      <c r="G492" s="5"/>
      <c r="I492" s="8"/>
    </row>
    <row r="493">
      <c r="D493" s="8"/>
      <c r="E493" s="8"/>
      <c r="F493" s="7"/>
      <c r="G493" s="5"/>
      <c r="I493" s="8"/>
    </row>
    <row r="494">
      <c r="D494" s="8"/>
      <c r="E494" s="8"/>
      <c r="F494" s="7"/>
      <c r="G494" s="5"/>
      <c r="I494" s="8"/>
    </row>
    <row r="495">
      <c r="D495" s="8"/>
      <c r="E495" s="8"/>
      <c r="F495" s="7"/>
      <c r="G495" s="5"/>
      <c r="I495" s="8"/>
    </row>
    <row r="496">
      <c r="D496" s="8"/>
      <c r="E496" s="8"/>
      <c r="F496" s="7"/>
      <c r="G496" s="5"/>
      <c r="I496" s="8"/>
    </row>
    <row r="497">
      <c r="D497" s="8"/>
      <c r="E497" s="8"/>
      <c r="F497" s="7"/>
      <c r="G497" s="5"/>
      <c r="I497" s="8"/>
    </row>
    <row r="498">
      <c r="D498" s="8"/>
      <c r="E498" s="8"/>
      <c r="F498" s="7"/>
      <c r="G498" s="5"/>
      <c r="I498" s="8"/>
    </row>
    <row r="499">
      <c r="D499" s="8"/>
      <c r="E499" s="8"/>
      <c r="F499" s="7"/>
      <c r="G499" s="5"/>
      <c r="I499" s="8"/>
    </row>
    <row r="500">
      <c r="D500" s="8"/>
      <c r="E500" s="8"/>
      <c r="F500" s="7"/>
      <c r="G500" s="5"/>
      <c r="I500" s="8"/>
    </row>
    <row r="501">
      <c r="D501" s="8"/>
      <c r="E501" s="8"/>
      <c r="F501" s="7"/>
      <c r="G501" s="5"/>
      <c r="I501" s="8"/>
    </row>
    <row r="502">
      <c r="D502" s="8"/>
      <c r="E502" s="8"/>
      <c r="F502" s="7"/>
      <c r="G502" s="5"/>
      <c r="I502" s="8"/>
    </row>
    <row r="503">
      <c r="D503" s="8"/>
      <c r="E503" s="8"/>
      <c r="F503" s="7"/>
      <c r="G503" s="5"/>
      <c r="I503" s="8"/>
    </row>
    <row r="504">
      <c r="D504" s="8"/>
      <c r="E504" s="8"/>
      <c r="F504" s="7"/>
      <c r="G504" s="5"/>
      <c r="I504" s="8"/>
    </row>
    <row r="505">
      <c r="D505" s="8"/>
      <c r="E505" s="8"/>
      <c r="F505" s="7"/>
      <c r="G505" s="5"/>
      <c r="I505" s="8"/>
    </row>
    <row r="506">
      <c r="D506" s="8"/>
      <c r="E506" s="8"/>
      <c r="F506" s="7"/>
      <c r="G506" s="5"/>
      <c r="I506" s="8"/>
    </row>
    <row r="507">
      <c r="D507" s="8"/>
      <c r="E507" s="8"/>
      <c r="F507" s="7"/>
      <c r="G507" s="5"/>
      <c r="I507" s="8"/>
    </row>
    <row r="508">
      <c r="D508" s="8"/>
      <c r="E508" s="8"/>
      <c r="F508" s="7"/>
      <c r="G508" s="5"/>
      <c r="I508" s="8"/>
    </row>
    <row r="509">
      <c r="D509" s="8"/>
      <c r="E509" s="8"/>
      <c r="F509" s="7"/>
      <c r="G509" s="5"/>
      <c r="I509" s="8"/>
    </row>
    <row r="510">
      <c r="D510" s="8"/>
      <c r="E510" s="8"/>
      <c r="F510" s="7"/>
      <c r="G510" s="5"/>
      <c r="I510" s="8"/>
    </row>
    <row r="511">
      <c r="D511" s="8"/>
      <c r="E511" s="8"/>
      <c r="F511" s="7"/>
      <c r="G511" s="5"/>
      <c r="I511" s="8"/>
    </row>
    <row r="512">
      <c r="D512" s="8"/>
      <c r="E512" s="8"/>
      <c r="F512" s="7"/>
      <c r="G512" s="5"/>
      <c r="I512" s="8"/>
    </row>
    <row r="513">
      <c r="D513" s="8"/>
      <c r="E513" s="8"/>
      <c r="F513" s="7"/>
      <c r="G513" s="5"/>
      <c r="I513" s="8"/>
    </row>
    <row r="514">
      <c r="D514" s="8"/>
      <c r="E514" s="8"/>
      <c r="F514" s="7"/>
      <c r="G514" s="5"/>
      <c r="I514" s="8"/>
    </row>
    <row r="515">
      <c r="D515" s="8"/>
      <c r="E515" s="8"/>
      <c r="F515" s="7"/>
      <c r="G515" s="5"/>
      <c r="I515" s="8"/>
    </row>
    <row r="516">
      <c r="D516" s="8"/>
      <c r="E516" s="8"/>
      <c r="F516" s="7"/>
      <c r="G516" s="5"/>
      <c r="I516" s="8"/>
    </row>
    <row r="517">
      <c r="D517" s="8"/>
      <c r="E517" s="8"/>
      <c r="F517" s="7"/>
      <c r="G517" s="5"/>
      <c r="I517" s="8"/>
    </row>
    <row r="518">
      <c r="D518" s="8"/>
      <c r="E518" s="8"/>
      <c r="F518" s="7"/>
      <c r="G518" s="5"/>
      <c r="I518" s="8"/>
    </row>
    <row r="519">
      <c r="D519" s="8"/>
      <c r="E519" s="8"/>
      <c r="F519" s="7"/>
      <c r="G519" s="5"/>
      <c r="I519" s="8"/>
    </row>
    <row r="520">
      <c r="D520" s="8"/>
      <c r="E520" s="8"/>
      <c r="F520" s="7"/>
      <c r="G520" s="5"/>
      <c r="I520" s="8"/>
    </row>
    <row r="521">
      <c r="D521" s="8"/>
      <c r="E521" s="8"/>
      <c r="F521" s="7"/>
      <c r="G521" s="5"/>
      <c r="I521" s="8"/>
    </row>
    <row r="522">
      <c r="D522" s="8"/>
      <c r="E522" s="8"/>
      <c r="F522" s="7"/>
      <c r="G522" s="5"/>
      <c r="I522" s="8"/>
    </row>
    <row r="523">
      <c r="D523" s="8"/>
      <c r="E523" s="8"/>
      <c r="F523" s="7"/>
      <c r="G523" s="5"/>
      <c r="I523" s="8"/>
    </row>
    <row r="524">
      <c r="D524" s="8"/>
      <c r="E524" s="8"/>
      <c r="F524" s="7"/>
      <c r="G524" s="5"/>
      <c r="I524" s="8"/>
    </row>
    <row r="525">
      <c r="D525" s="8"/>
      <c r="E525" s="8"/>
      <c r="F525" s="7"/>
      <c r="G525" s="5"/>
      <c r="I525" s="8"/>
    </row>
    <row r="526">
      <c r="D526" s="8"/>
      <c r="E526" s="8"/>
      <c r="F526" s="7"/>
      <c r="G526" s="5"/>
      <c r="I526" s="8"/>
    </row>
    <row r="527">
      <c r="D527" s="8"/>
      <c r="E527" s="8"/>
      <c r="F527" s="7"/>
      <c r="G527" s="5"/>
      <c r="I527" s="8"/>
    </row>
    <row r="528">
      <c r="D528" s="8"/>
      <c r="E528" s="8"/>
      <c r="F528" s="7"/>
      <c r="G528" s="5"/>
      <c r="I528" s="8"/>
    </row>
    <row r="529">
      <c r="D529" s="8"/>
      <c r="E529" s="8"/>
      <c r="F529" s="7"/>
      <c r="G529" s="5"/>
      <c r="I529" s="8"/>
    </row>
    <row r="530">
      <c r="D530" s="8"/>
      <c r="E530" s="8"/>
      <c r="F530" s="7"/>
      <c r="G530" s="5"/>
      <c r="I530" s="8"/>
    </row>
    <row r="531">
      <c r="D531" s="8"/>
      <c r="E531" s="8"/>
      <c r="F531" s="7"/>
      <c r="G531" s="5"/>
      <c r="I531" s="8"/>
    </row>
    <row r="532">
      <c r="D532" s="8"/>
      <c r="E532" s="8"/>
      <c r="F532" s="7"/>
      <c r="G532" s="5"/>
      <c r="I532" s="8"/>
    </row>
    <row r="533">
      <c r="D533" s="8"/>
      <c r="E533" s="8"/>
      <c r="F533" s="7"/>
      <c r="G533" s="5"/>
      <c r="I533" s="8"/>
    </row>
    <row r="534">
      <c r="D534" s="8"/>
      <c r="E534" s="8"/>
      <c r="F534" s="7"/>
      <c r="G534" s="5"/>
      <c r="I534" s="8"/>
    </row>
    <row r="535">
      <c r="D535" s="8"/>
      <c r="E535" s="8"/>
      <c r="F535" s="7"/>
      <c r="G535" s="5"/>
      <c r="I535" s="8"/>
    </row>
    <row r="536">
      <c r="D536" s="8"/>
      <c r="E536" s="8"/>
      <c r="F536" s="7"/>
      <c r="G536" s="5"/>
      <c r="I536" s="8"/>
    </row>
    <row r="537">
      <c r="D537" s="8"/>
      <c r="E537" s="8"/>
      <c r="F537" s="7"/>
      <c r="G537" s="5"/>
      <c r="I537" s="8"/>
    </row>
    <row r="538">
      <c r="D538" s="8"/>
      <c r="E538" s="8"/>
      <c r="F538" s="7"/>
      <c r="G538" s="5"/>
      <c r="I538" s="8"/>
    </row>
    <row r="539">
      <c r="D539" s="8"/>
      <c r="E539" s="8"/>
      <c r="F539" s="7"/>
      <c r="G539" s="5"/>
      <c r="I539" s="8"/>
    </row>
    <row r="540">
      <c r="D540" s="8"/>
      <c r="E540" s="8"/>
      <c r="F540" s="7"/>
      <c r="G540" s="5"/>
      <c r="I540" s="8"/>
    </row>
    <row r="541">
      <c r="D541" s="8"/>
      <c r="E541" s="8"/>
      <c r="F541" s="7"/>
      <c r="G541" s="5"/>
      <c r="I541" s="8"/>
    </row>
    <row r="542">
      <c r="D542" s="8"/>
      <c r="E542" s="8"/>
      <c r="F542" s="7"/>
      <c r="G542" s="5"/>
      <c r="I542" s="8"/>
    </row>
    <row r="543">
      <c r="D543" s="8"/>
      <c r="E543" s="8"/>
      <c r="F543" s="7"/>
      <c r="G543" s="5"/>
      <c r="I543" s="8"/>
    </row>
    <row r="544">
      <c r="D544" s="8"/>
      <c r="E544" s="8"/>
      <c r="F544" s="7"/>
      <c r="G544" s="5"/>
      <c r="I544" s="8"/>
    </row>
    <row r="545">
      <c r="D545" s="8"/>
      <c r="E545" s="8"/>
      <c r="F545" s="7"/>
      <c r="G545" s="5"/>
      <c r="I545" s="8"/>
    </row>
    <row r="546">
      <c r="D546" s="8"/>
      <c r="E546" s="8"/>
      <c r="F546" s="7"/>
      <c r="G546" s="5"/>
      <c r="I546" s="8"/>
    </row>
    <row r="547">
      <c r="D547" s="8"/>
      <c r="E547" s="8"/>
      <c r="F547" s="7"/>
      <c r="G547" s="5"/>
      <c r="I547" s="8"/>
    </row>
    <row r="548">
      <c r="D548" s="8"/>
      <c r="E548" s="8"/>
      <c r="F548" s="7"/>
      <c r="G548" s="5"/>
      <c r="I548" s="8"/>
    </row>
    <row r="549">
      <c r="D549" s="8"/>
      <c r="E549" s="8"/>
      <c r="F549" s="7"/>
      <c r="G549" s="5"/>
      <c r="I549" s="8"/>
    </row>
    <row r="550">
      <c r="D550" s="8"/>
      <c r="E550" s="8"/>
      <c r="F550" s="7"/>
      <c r="G550" s="5"/>
      <c r="I550" s="8"/>
    </row>
    <row r="551">
      <c r="D551" s="8"/>
      <c r="E551" s="8"/>
      <c r="F551" s="7"/>
      <c r="G551" s="5"/>
      <c r="I551" s="8"/>
    </row>
    <row r="552">
      <c r="D552" s="8"/>
      <c r="E552" s="8"/>
      <c r="F552" s="7"/>
      <c r="G552" s="5"/>
      <c r="I552" s="8"/>
    </row>
    <row r="553">
      <c r="D553" s="8"/>
      <c r="E553" s="8"/>
      <c r="F553" s="7"/>
      <c r="G553" s="5"/>
      <c r="I553" s="8"/>
    </row>
    <row r="554">
      <c r="D554" s="8"/>
      <c r="E554" s="8"/>
      <c r="F554" s="7"/>
      <c r="G554" s="5"/>
      <c r="I554" s="8"/>
    </row>
    <row r="555">
      <c r="D555" s="8"/>
      <c r="E555" s="8"/>
      <c r="F555" s="7"/>
      <c r="G555" s="5"/>
      <c r="I555" s="8"/>
    </row>
    <row r="556">
      <c r="D556" s="8"/>
      <c r="E556" s="8"/>
      <c r="F556" s="7"/>
      <c r="G556" s="5"/>
      <c r="I556" s="8"/>
    </row>
    <row r="557">
      <c r="D557" s="8"/>
      <c r="E557" s="8"/>
      <c r="F557" s="7"/>
      <c r="G557" s="5"/>
      <c r="I557" s="8"/>
    </row>
    <row r="558">
      <c r="D558" s="8"/>
      <c r="E558" s="8"/>
      <c r="F558" s="7"/>
      <c r="G558" s="5"/>
      <c r="I558" s="8"/>
    </row>
    <row r="559">
      <c r="D559" s="8"/>
      <c r="E559" s="8"/>
      <c r="F559" s="7"/>
      <c r="G559" s="5"/>
      <c r="I559" s="8"/>
    </row>
    <row r="560">
      <c r="D560" s="8"/>
      <c r="E560" s="8"/>
      <c r="F560" s="7"/>
      <c r="G560" s="5"/>
      <c r="I560" s="8"/>
    </row>
    <row r="561">
      <c r="D561" s="8"/>
      <c r="E561" s="8"/>
      <c r="F561" s="7"/>
      <c r="G561" s="5"/>
      <c r="I561" s="8"/>
    </row>
    <row r="562">
      <c r="D562" s="8"/>
      <c r="E562" s="8"/>
      <c r="F562" s="7"/>
      <c r="G562" s="5"/>
      <c r="I562" s="8"/>
    </row>
    <row r="563">
      <c r="D563" s="8"/>
      <c r="E563" s="8"/>
      <c r="F563" s="7"/>
      <c r="G563" s="5"/>
      <c r="I563" s="8"/>
    </row>
    <row r="564">
      <c r="D564" s="8"/>
      <c r="E564" s="8"/>
      <c r="F564" s="7"/>
      <c r="G564" s="5"/>
      <c r="I564" s="8"/>
    </row>
    <row r="565">
      <c r="D565" s="8"/>
      <c r="E565" s="8"/>
      <c r="F565" s="7"/>
      <c r="G565" s="5"/>
      <c r="I565" s="8"/>
    </row>
    <row r="566">
      <c r="D566" s="8"/>
      <c r="E566" s="8"/>
      <c r="F566" s="7"/>
      <c r="G566" s="5"/>
      <c r="I566" s="8"/>
    </row>
    <row r="567">
      <c r="D567" s="8"/>
      <c r="E567" s="8"/>
      <c r="F567" s="7"/>
      <c r="G567" s="5"/>
      <c r="I567" s="8"/>
    </row>
    <row r="568">
      <c r="D568" s="8"/>
      <c r="E568" s="8"/>
      <c r="F568" s="7"/>
      <c r="G568" s="5"/>
      <c r="I568" s="8"/>
    </row>
    <row r="569">
      <c r="D569" s="8"/>
      <c r="E569" s="8"/>
      <c r="F569" s="7"/>
      <c r="G569" s="5"/>
      <c r="I569" s="8"/>
    </row>
    <row r="570">
      <c r="D570" s="8"/>
      <c r="E570" s="8"/>
      <c r="F570" s="7"/>
      <c r="G570" s="5"/>
      <c r="I570" s="8"/>
    </row>
    <row r="571">
      <c r="D571" s="8"/>
      <c r="E571" s="8"/>
      <c r="F571" s="7"/>
      <c r="G571" s="5"/>
      <c r="I571" s="8"/>
    </row>
    <row r="572">
      <c r="D572" s="8"/>
      <c r="E572" s="8"/>
      <c r="F572" s="7"/>
      <c r="G572" s="5"/>
      <c r="I572" s="8"/>
    </row>
    <row r="573">
      <c r="D573" s="8"/>
      <c r="E573" s="8"/>
      <c r="F573" s="7"/>
      <c r="G573" s="5"/>
      <c r="I573" s="8"/>
    </row>
    <row r="574">
      <c r="D574" s="8"/>
      <c r="E574" s="8"/>
      <c r="F574" s="7"/>
      <c r="G574" s="5"/>
      <c r="I574" s="8"/>
    </row>
    <row r="575">
      <c r="D575" s="8"/>
      <c r="E575" s="8"/>
      <c r="F575" s="7"/>
      <c r="G575" s="5"/>
      <c r="I575" s="8"/>
    </row>
    <row r="576">
      <c r="D576" s="8"/>
      <c r="E576" s="8"/>
      <c r="F576" s="7"/>
      <c r="G576" s="5"/>
      <c r="I576" s="8"/>
    </row>
    <row r="577">
      <c r="D577" s="8"/>
      <c r="E577" s="8"/>
      <c r="F577" s="7"/>
      <c r="G577" s="5"/>
      <c r="I577" s="8"/>
    </row>
    <row r="578">
      <c r="D578" s="8"/>
      <c r="E578" s="8"/>
      <c r="F578" s="7"/>
      <c r="G578" s="5"/>
      <c r="I578" s="8"/>
    </row>
    <row r="579">
      <c r="D579" s="8"/>
      <c r="E579" s="8"/>
      <c r="F579" s="7"/>
      <c r="G579" s="5"/>
      <c r="I579" s="8"/>
    </row>
    <row r="580">
      <c r="D580" s="8"/>
      <c r="E580" s="8"/>
      <c r="F580" s="7"/>
      <c r="G580" s="5"/>
      <c r="I580" s="8"/>
    </row>
    <row r="581">
      <c r="D581" s="8"/>
      <c r="E581" s="8"/>
      <c r="F581" s="7"/>
      <c r="G581" s="5"/>
      <c r="I581" s="8"/>
    </row>
    <row r="582">
      <c r="D582" s="8"/>
      <c r="E582" s="8"/>
      <c r="F582" s="7"/>
      <c r="G582" s="5"/>
      <c r="I582" s="8"/>
    </row>
    <row r="583">
      <c r="D583" s="8"/>
      <c r="E583" s="8"/>
      <c r="F583" s="7"/>
      <c r="G583" s="5"/>
      <c r="I583" s="8"/>
    </row>
    <row r="584">
      <c r="D584" s="8"/>
      <c r="E584" s="8"/>
      <c r="F584" s="7"/>
      <c r="G584" s="5"/>
      <c r="I584" s="8"/>
    </row>
    <row r="585">
      <c r="D585" s="8"/>
      <c r="E585" s="8"/>
      <c r="F585" s="7"/>
      <c r="G585" s="5"/>
      <c r="I585" s="8"/>
    </row>
    <row r="586">
      <c r="D586" s="8"/>
      <c r="E586" s="8"/>
      <c r="F586" s="7"/>
      <c r="G586" s="5"/>
      <c r="I586" s="8"/>
    </row>
    <row r="587">
      <c r="D587" s="8"/>
      <c r="E587" s="8"/>
      <c r="F587" s="7"/>
      <c r="G587" s="5"/>
      <c r="I587" s="8"/>
    </row>
    <row r="588">
      <c r="D588" s="8"/>
      <c r="E588" s="8"/>
      <c r="F588" s="7"/>
      <c r="G588" s="5"/>
      <c r="I588" s="8"/>
    </row>
    <row r="589">
      <c r="D589" s="8"/>
      <c r="E589" s="8"/>
      <c r="F589" s="7"/>
      <c r="G589" s="5"/>
      <c r="I589" s="8"/>
    </row>
    <row r="590">
      <c r="D590" s="8"/>
      <c r="E590" s="8"/>
      <c r="F590" s="7"/>
      <c r="G590" s="5"/>
      <c r="I590" s="8"/>
    </row>
    <row r="591">
      <c r="D591" s="8"/>
      <c r="E591" s="8"/>
      <c r="F591" s="7"/>
      <c r="G591" s="5"/>
      <c r="I591" s="8"/>
    </row>
    <row r="592">
      <c r="D592" s="8"/>
      <c r="E592" s="8"/>
      <c r="F592" s="7"/>
      <c r="G592" s="5"/>
      <c r="I592" s="8"/>
    </row>
    <row r="593">
      <c r="D593" s="8"/>
      <c r="E593" s="8"/>
      <c r="F593" s="7"/>
      <c r="G593" s="5"/>
      <c r="I593" s="8"/>
    </row>
    <row r="594">
      <c r="D594" s="8"/>
      <c r="E594" s="8"/>
      <c r="F594" s="7"/>
      <c r="G594" s="5"/>
      <c r="I594" s="8"/>
    </row>
    <row r="595">
      <c r="D595" s="8"/>
      <c r="E595" s="8"/>
      <c r="F595" s="7"/>
      <c r="G595" s="5"/>
      <c r="I595" s="8"/>
    </row>
    <row r="596">
      <c r="D596" s="8"/>
      <c r="E596" s="8"/>
      <c r="F596" s="7"/>
      <c r="G596" s="5"/>
      <c r="I596" s="8"/>
    </row>
    <row r="597">
      <c r="D597" s="8"/>
      <c r="E597" s="8"/>
      <c r="F597" s="7"/>
      <c r="G597" s="5"/>
      <c r="I597" s="8"/>
    </row>
    <row r="598">
      <c r="D598" s="8"/>
      <c r="E598" s="8"/>
      <c r="F598" s="7"/>
      <c r="G598" s="5"/>
      <c r="I598" s="8"/>
    </row>
    <row r="599">
      <c r="D599" s="8"/>
      <c r="E599" s="8"/>
      <c r="F599" s="7"/>
      <c r="G599" s="5"/>
      <c r="I599" s="8"/>
    </row>
    <row r="600">
      <c r="D600" s="8"/>
      <c r="E600" s="8"/>
      <c r="F600" s="7"/>
      <c r="G600" s="5"/>
      <c r="I600" s="8"/>
    </row>
    <row r="601">
      <c r="D601" s="8"/>
      <c r="E601" s="8"/>
      <c r="F601" s="7"/>
      <c r="G601" s="5"/>
      <c r="I601" s="8"/>
    </row>
    <row r="602">
      <c r="D602" s="8"/>
      <c r="E602" s="8"/>
      <c r="F602" s="7"/>
      <c r="G602" s="5"/>
      <c r="I602" s="8"/>
    </row>
    <row r="603">
      <c r="D603" s="8"/>
      <c r="E603" s="8"/>
      <c r="F603" s="7"/>
      <c r="G603" s="5"/>
      <c r="I603" s="8"/>
    </row>
    <row r="604">
      <c r="D604" s="8"/>
      <c r="E604" s="8"/>
      <c r="F604" s="7"/>
      <c r="G604" s="5"/>
      <c r="I604" s="8"/>
    </row>
    <row r="605">
      <c r="D605" s="8"/>
      <c r="E605" s="8"/>
      <c r="F605" s="7"/>
      <c r="G605" s="5"/>
      <c r="I605" s="8"/>
    </row>
    <row r="606">
      <c r="D606" s="8"/>
      <c r="E606" s="8"/>
      <c r="F606" s="7"/>
      <c r="G606" s="5"/>
      <c r="I606" s="8"/>
    </row>
    <row r="607">
      <c r="D607" s="8"/>
      <c r="E607" s="8"/>
      <c r="F607" s="7"/>
      <c r="G607" s="5"/>
      <c r="I607" s="8"/>
    </row>
    <row r="608">
      <c r="D608" s="8"/>
      <c r="E608" s="8"/>
      <c r="F608" s="7"/>
      <c r="G608" s="5"/>
      <c r="I608" s="8"/>
    </row>
    <row r="609">
      <c r="D609" s="8"/>
      <c r="E609" s="8"/>
      <c r="F609" s="7"/>
      <c r="G609" s="5"/>
      <c r="I609" s="8"/>
    </row>
    <row r="610">
      <c r="D610" s="8"/>
      <c r="E610" s="8"/>
      <c r="F610" s="7"/>
      <c r="G610" s="5"/>
      <c r="I610" s="8"/>
    </row>
    <row r="611">
      <c r="D611" s="8"/>
      <c r="E611" s="8"/>
      <c r="F611" s="7"/>
      <c r="G611" s="5"/>
      <c r="I611" s="8"/>
    </row>
    <row r="612">
      <c r="D612" s="8"/>
      <c r="E612" s="8"/>
      <c r="F612" s="7"/>
      <c r="G612" s="5"/>
      <c r="I612" s="8"/>
    </row>
    <row r="613">
      <c r="D613" s="8"/>
      <c r="E613" s="8"/>
      <c r="F613" s="7"/>
      <c r="G613" s="5"/>
      <c r="I613" s="8"/>
    </row>
    <row r="614">
      <c r="D614" s="8"/>
      <c r="E614" s="8"/>
      <c r="F614" s="7"/>
      <c r="G614" s="5"/>
      <c r="I614" s="8"/>
    </row>
    <row r="615">
      <c r="D615" s="8"/>
      <c r="E615" s="8"/>
      <c r="F615" s="7"/>
      <c r="G615" s="5"/>
      <c r="I615" s="8"/>
    </row>
    <row r="616">
      <c r="D616" s="8"/>
      <c r="E616" s="8"/>
      <c r="F616" s="7"/>
      <c r="G616" s="5"/>
      <c r="I616" s="8"/>
    </row>
    <row r="617">
      <c r="D617" s="8"/>
      <c r="E617" s="8"/>
      <c r="F617" s="7"/>
      <c r="G617" s="5"/>
      <c r="I617" s="8"/>
    </row>
    <row r="618">
      <c r="D618" s="8"/>
      <c r="E618" s="8"/>
      <c r="F618" s="7"/>
      <c r="G618" s="5"/>
      <c r="I618" s="8"/>
    </row>
    <row r="619">
      <c r="D619" s="8"/>
      <c r="E619" s="8"/>
      <c r="F619" s="7"/>
      <c r="G619" s="5"/>
      <c r="I619" s="8"/>
    </row>
    <row r="620">
      <c r="D620" s="8"/>
      <c r="E620" s="8"/>
      <c r="F620" s="7"/>
      <c r="G620" s="5"/>
      <c r="I620" s="8"/>
    </row>
    <row r="621">
      <c r="D621" s="8"/>
      <c r="E621" s="8"/>
      <c r="F621" s="7"/>
      <c r="G621" s="5"/>
      <c r="I621" s="8"/>
    </row>
    <row r="622">
      <c r="D622" s="8"/>
      <c r="E622" s="8"/>
      <c r="F622" s="7"/>
      <c r="G622" s="5"/>
      <c r="I622" s="8"/>
    </row>
    <row r="623">
      <c r="D623" s="8"/>
      <c r="E623" s="8"/>
      <c r="F623" s="7"/>
      <c r="G623" s="5"/>
      <c r="I623" s="8"/>
    </row>
    <row r="624">
      <c r="D624" s="8"/>
      <c r="E624" s="8"/>
      <c r="F624" s="7"/>
      <c r="G624" s="5"/>
      <c r="I624" s="8"/>
    </row>
    <row r="625">
      <c r="D625" s="8"/>
      <c r="E625" s="8"/>
      <c r="F625" s="7"/>
      <c r="G625" s="5"/>
      <c r="I625" s="8"/>
    </row>
    <row r="626">
      <c r="D626" s="8"/>
      <c r="E626" s="8"/>
      <c r="F626" s="7"/>
      <c r="G626" s="5"/>
      <c r="I626" s="8"/>
    </row>
    <row r="627">
      <c r="D627" s="8"/>
      <c r="E627" s="8"/>
      <c r="F627" s="7"/>
      <c r="G627" s="5"/>
      <c r="I627" s="8"/>
    </row>
    <row r="628">
      <c r="D628" s="8"/>
      <c r="E628" s="8"/>
      <c r="F628" s="7"/>
      <c r="G628" s="5"/>
      <c r="I628" s="8"/>
    </row>
    <row r="629">
      <c r="D629" s="8"/>
      <c r="E629" s="8"/>
      <c r="F629" s="7"/>
      <c r="G629" s="5"/>
      <c r="I629" s="8"/>
    </row>
    <row r="630">
      <c r="D630" s="8"/>
      <c r="E630" s="8"/>
      <c r="F630" s="7"/>
      <c r="G630" s="5"/>
      <c r="I630" s="8"/>
    </row>
    <row r="631">
      <c r="D631" s="8"/>
      <c r="E631" s="8"/>
      <c r="F631" s="7"/>
      <c r="G631" s="5"/>
      <c r="I631" s="8"/>
    </row>
    <row r="632">
      <c r="D632" s="8"/>
      <c r="E632" s="8"/>
      <c r="F632" s="7"/>
      <c r="G632" s="5"/>
      <c r="I632" s="8"/>
    </row>
    <row r="633">
      <c r="D633" s="8"/>
      <c r="E633" s="8"/>
      <c r="F633" s="7"/>
      <c r="G633" s="5"/>
      <c r="I633" s="8"/>
    </row>
    <row r="634">
      <c r="D634" s="8"/>
      <c r="E634" s="8"/>
      <c r="F634" s="7"/>
      <c r="G634" s="5"/>
      <c r="I634" s="8"/>
    </row>
    <row r="635">
      <c r="D635" s="8"/>
      <c r="E635" s="8"/>
      <c r="F635" s="7"/>
      <c r="G635" s="5"/>
      <c r="I635" s="8"/>
    </row>
    <row r="636">
      <c r="D636" s="8"/>
      <c r="E636" s="8"/>
      <c r="F636" s="7"/>
      <c r="G636" s="5"/>
      <c r="I636" s="8"/>
    </row>
    <row r="637">
      <c r="D637" s="8"/>
      <c r="E637" s="8"/>
      <c r="F637" s="7"/>
      <c r="G637" s="5"/>
      <c r="I637" s="8"/>
    </row>
    <row r="638">
      <c r="D638" s="8"/>
      <c r="E638" s="8"/>
      <c r="F638" s="7"/>
      <c r="G638" s="5"/>
      <c r="I638" s="8"/>
    </row>
    <row r="639">
      <c r="D639" s="8"/>
      <c r="E639" s="8"/>
      <c r="F639" s="7"/>
      <c r="G639" s="5"/>
      <c r="I639" s="8"/>
    </row>
    <row r="640">
      <c r="D640" s="8"/>
      <c r="E640" s="8"/>
      <c r="F640" s="7"/>
      <c r="G640" s="5"/>
      <c r="I640" s="8"/>
    </row>
    <row r="641">
      <c r="D641" s="8"/>
      <c r="E641" s="8"/>
      <c r="F641" s="7"/>
      <c r="G641" s="5"/>
      <c r="I641" s="8"/>
    </row>
    <row r="642">
      <c r="D642" s="8"/>
      <c r="E642" s="8"/>
      <c r="F642" s="7"/>
      <c r="G642" s="5"/>
      <c r="I642" s="8"/>
    </row>
    <row r="643">
      <c r="D643" s="8"/>
      <c r="E643" s="8"/>
      <c r="F643" s="7"/>
      <c r="G643" s="5"/>
      <c r="I643" s="8"/>
    </row>
    <row r="644">
      <c r="D644" s="8"/>
      <c r="E644" s="8"/>
      <c r="F644" s="7"/>
      <c r="G644" s="5"/>
      <c r="I644" s="8"/>
    </row>
    <row r="645">
      <c r="D645" s="8"/>
      <c r="E645" s="8"/>
      <c r="F645" s="7"/>
      <c r="G645" s="5"/>
      <c r="I645" s="8"/>
    </row>
    <row r="646">
      <c r="D646" s="8"/>
      <c r="E646" s="8"/>
      <c r="F646" s="7"/>
      <c r="G646" s="5"/>
      <c r="I646" s="8"/>
    </row>
    <row r="647">
      <c r="D647" s="8"/>
      <c r="E647" s="8"/>
      <c r="F647" s="7"/>
      <c r="G647" s="5"/>
      <c r="I647" s="8"/>
    </row>
    <row r="648">
      <c r="D648" s="8"/>
      <c r="E648" s="8"/>
      <c r="F648" s="7"/>
      <c r="G648" s="5"/>
      <c r="I648" s="8"/>
    </row>
    <row r="649">
      <c r="D649" s="8"/>
      <c r="E649" s="8"/>
      <c r="F649" s="7"/>
      <c r="G649" s="5"/>
      <c r="I649" s="8"/>
    </row>
    <row r="650">
      <c r="D650" s="8"/>
      <c r="E650" s="8"/>
      <c r="F650" s="7"/>
      <c r="G650" s="5"/>
      <c r="I650" s="8"/>
    </row>
    <row r="651">
      <c r="D651" s="8"/>
      <c r="E651" s="8"/>
      <c r="F651" s="7"/>
      <c r="G651" s="5"/>
      <c r="I651" s="8"/>
    </row>
    <row r="652">
      <c r="D652" s="8"/>
      <c r="E652" s="8"/>
      <c r="F652" s="7"/>
      <c r="G652" s="5"/>
      <c r="I652" s="8"/>
    </row>
    <row r="653">
      <c r="D653" s="8"/>
      <c r="E653" s="8"/>
      <c r="F653" s="7"/>
      <c r="G653" s="5"/>
      <c r="I653" s="8"/>
    </row>
    <row r="654">
      <c r="D654" s="8"/>
      <c r="E654" s="8"/>
      <c r="F654" s="7"/>
      <c r="G654" s="5"/>
      <c r="I654" s="8"/>
    </row>
    <row r="655">
      <c r="D655" s="8"/>
      <c r="E655" s="8"/>
      <c r="F655" s="7"/>
      <c r="G655" s="5"/>
      <c r="I655" s="8"/>
    </row>
    <row r="656">
      <c r="D656" s="8"/>
      <c r="E656" s="8"/>
      <c r="F656" s="7"/>
      <c r="G656" s="5"/>
      <c r="I656" s="8"/>
    </row>
    <row r="657">
      <c r="D657" s="8"/>
      <c r="E657" s="8"/>
      <c r="F657" s="7"/>
      <c r="G657" s="5"/>
      <c r="I657" s="8"/>
    </row>
    <row r="658">
      <c r="D658" s="8"/>
      <c r="E658" s="8"/>
      <c r="F658" s="7"/>
      <c r="G658" s="5"/>
      <c r="I658" s="8"/>
    </row>
    <row r="659">
      <c r="D659" s="8"/>
      <c r="E659" s="8"/>
      <c r="F659" s="7"/>
      <c r="G659" s="5"/>
      <c r="I659" s="8"/>
    </row>
    <row r="660">
      <c r="D660" s="8"/>
      <c r="E660" s="8"/>
      <c r="F660" s="7"/>
      <c r="G660" s="5"/>
      <c r="I660" s="8"/>
    </row>
    <row r="661">
      <c r="D661" s="8"/>
      <c r="E661" s="8"/>
      <c r="F661" s="7"/>
      <c r="G661" s="5"/>
      <c r="I661" s="8"/>
    </row>
    <row r="662">
      <c r="D662" s="8"/>
      <c r="E662" s="8"/>
      <c r="F662" s="7"/>
      <c r="G662" s="5"/>
      <c r="I662" s="8"/>
    </row>
    <row r="663">
      <c r="D663" s="8"/>
      <c r="E663" s="8"/>
      <c r="F663" s="7"/>
      <c r="G663" s="5"/>
      <c r="I663" s="8"/>
    </row>
    <row r="664">
      <c r="D664" s="8"/>
      <c r="E664" s="8"/>
      <c r="F664" s="7"/>
      <c r="G664" s="5"/>
      <c r="I664" s="8"/>
    </row>
    <row r="665">
      <c r="D665" s="8"/>
      <c r="E665" s="8"/>
      <c r="F665" s="7"/>
      <c r="G665" s="5"/>
      <c r="I665" s="8"/>
    </row>
    <row r="666">
      <c r="D666" s="8"/>
      <c r="E666" s="8"/>
      <c r="F666" s="7"/>
      <c r="G666" s="5"/>
      <c r="I666" s="8"/>
    </row>
    <row r="667">
      <c r="D667" s="8"/>
      <c r="E667" s="8"/>
      <c r="F667" s="7"/>
      <c r="G667" s="5"/>
      <c r="I667" s="8"/>
    </row>
    <row r="668">
      <c r="D668" s="8"/>
      <c r="E668" s="8"/>
      <c r="F668" s="7"/>
      <c r="G668" s="5"/>
      <c r="I668" s="8"/>
    </row>
    <row r="669">
      <c r="D669" s="8"/>
      <c r="E669" s="8"/>
      <c r="F669" s="7"/>
      <c r="G669" s="5"/>
      <c r="I669" s="8"/>
    </row>
    <row r="670">
      <c r="D670" s="8"/>
      <c r="E670" s="8"/>
      <c r="F670" s="7"/>
      <c r="G670" s="5"/>
      <c r="I670" s="8"/>
    </row>
    <row r="671">
      <c r="D671" s="8"/>
      <c r="E671" s="8"/>
      <c r="F671" s="7"/>
      <c r="G671" s="5"/>
      <c r="I671" s="8"/>
    </row>
    <row r="672">
      <c r="D672" s="8"/>
      <c r="E672" s="8"/>
      <c r="F672" s="7"/>
      <c r="G672" s="5"/>
      <c r="I672" s="8"/>
    </row>
    <row r="673">
      <c r="D673" s="8"/>
      <c r="E673" s="8"/>
      <c r="F673" s="7"/>
      <c r="G673" s="5"/>
      <c r="I673" s="8"/>
    </row>
    <row r="674">
      <c r="D674" s="8"/>
      <c r="E674" s="8"/>
      <c r="F674" s="7"/>
      <c r="G674" s="5"/>
      <c r="I674" s="8"/>
    </row>
    <row r="675">
      <c r="D675" s="8"/>
      <c r="E675" s="8"/>
      <c r="F675" s="7"/>
      <c r="G675" s="5"/>
      <c r="I675" s="8"/>
    </row>
    <row r="676">
      <c r="D676" s="8"/>
      <c r="E676" s="8"/>
      <c r="F676" s="7"/>
      <c r="G676" s="5"/>
      <c r="I676" s="8"/>
    </row>
    <row r="677">
      <c r="D677" s="8"/>
      <c r="E677" s="8"/>
      <c r="F677" s="7"/>
      <c r="G677" s="5"/>
      <c r="I677" s="8"/>
    </row>
    <row r="678">
      <c r="D678" s="8"/>
      <c r="E678" s="8"/>
      <c r="F678" s="7"/>
      <c r="G678" s="5"/>
      <c r="I678" s="8"/>
    </row>
    <row r="679">
      <c r="D679" s="8"/>
      <c r="E679" s="8"/>
      <c r="F679" s="7"/>
      <c r="G679" s="5"/>
      <c r="I679" s="8"/>
    </row>
    <row r="680">
      <c r="D680" s="8"/>
      <c r="E680" s="8"/>
      <c r="F680" s="7"/>
      <c r="G680" s="5"/>
      <c r="I680" s="8"/>
    </row>
    <row r="681">
      <c r="D681" s="8"/>
      <c r="E681" s="8"/>
      <c r="F681" s="7"/>
      <c r="G681" s="5"/>
      <c r="I681" s="8"/>
    </row>
    <row r="682">
      <c r="D682" s="8"/>
      <c r="E682" s="8"/>
      <c r="F682" s="7"/>
      <c r="G682" s="5"/>
      <c r="I682" s="8"/>
    </row>
    <row r="683">
      <c r="D683" s="8"/>
      <c r="E683" s="8"/>
      <c r="F683" s="7"/>
      <c r="G683" s="5"/>
      <c r="I683" s="8"/>
    </row>
    <row r="684">
      <c r="D684" s="8"/>
      <c r="E684" s="8"/>
      <c r="F684" s="7"/>
      <c r="G684" s="5"/>
      <c r="I684" s="8"/>
    </row>
    <row r="685">
      <c r="D685" s="8"/>
      <c r="E685" s="8"/>
      <c r="F685" s="7"/>
      <c r="G685" s="5"/>
      <c r="I685" s="8"/>
    </row>
    <row r="686">
      <c r="D686" s="8"/>
      <c r="E686" s="8"/>
      <c r="F686" s="7"/>
      <c r="G686" s="5"/>
      <c r="I686" s="8"/>
    </row>
    <row r="687">
      <c r="D687" s="8"/>
      <c r="E687" s="8"/>
      <c r="F687" s="7"/>
      <c r="G687" s="5"/>
      <c r="I687" s="8"/>
    </row>
    <row r="688">
      <c r="D688" s="8"/>
      <c r="E688" s="8"/>
      <c r="F688" s="7"/>
      <c r="G688" s="5"/>
      <c r="I688" s="8"/>
    </row>
    <row r="689">
      <c r="D689" s="8"/>
      <c r="E689" s="8"/>
      <c r="F689" s="7"/>
      <c r="G689" s="5"/>
      <c r="I689" s="8"/>
    </row>
    <row r="690">
      <c r="D690" s="8"/>
      <c r="E690" s="8"/>
      <c r="F690" s="7"/>
      <c r="G690" s="5"/>
      <c r="I690" s="8"/>
    </row>
    <row r="691">
      <c r="D691" s="8"/>
      <c r="E691" s="8"/>
      <c r="F691" s="7"/>
      <c r="G691" s="5"/>
      <c r="I691" s="8"/>
    </row>
    <row r="692">
      <c r="D692" s="8"/>
      <c r="E692" s="8"/>
      <c r="F692" s="7"/>
      <c r="G692" s="5"/>
      <c r="I692" s="8"/>
    </row>
    <row r="693">
      <c r="D693" s="8"/>
      <c r="E693" s="8"/>
      <c r="F693" s="7"/>
      <c r="G693" s="5"/>
      <c r="I693" s="8"/>
    </row>
    <row r="694">
      <c r="D694" s="8"/>
      <c r="E694" s="8"/>
      <c r="F694" s="7"/>
      <c r="G694" s="5"/>
      <c r="I694" s="8"/>
    </row>
    <row r="695">
      <c r="D695" s="8"/>
      <c r="E695" s="8"/>
      <c r="F695" s="7"/>
      <c r="G695" s="5"/>
      <c r="I695" s="8"/>
    </row>
    <row r="696">
      <c r="D696" s="8"/>
      <c r="E696" s="8"/>
      <c r="F696" s="7"/>
      <c r="G696" s="5"/>
      <c r="I696" s="8"/>
    </row>
    <row r="697">
      <c r="D697" s="8"/>
      <c r="E697" s="8"/>
      <c r="F697" s="7"/>
      <c r="G697" s="5"/>
      <c r="I697" s="8"/>
    </row>
    <row r="698">
      <c r="D698" s="8"/>
      <c r="E698" s="8"/>
      <c r="F698" s="7"/>
      <c r="G698" s="5"/>
      <c r="I698" s="8"/>
    </row>
    <row r="699">
      <c r="D699" s="8"/>
      <c r="E699" s="8"/>
      <c r="F699" s="7"/>
      <c r="G699" s="5"/>
      <c r="I699" s="8"/>
    </row>
    <row r="700">
      <c r="D700" s="8"/>
      <c r="E700" s="8"/>
      <c r="F700" s="7"/>
      <c r="G700" s="5"/>
      <c r="I700" s="8"/>
    </row>
    <row r="701">
      <c r="D701" s="8"/>
      <c r="E701" s="8"/>
      <c r="F701" s="7"/>
      <c r="G701" s="5"/>
      <c r="I701" s="8"/>
    </row>
    <row r="702">
      <c r="D702" s="8"/>
      <c r="E702" s="8"/>
      <c r="F702" s="7"/>
      <c r="G702" s="5"/>
      <c r="I702" s="8"/>
    </row>
    <row r="703">
      <c r="D703" s="8"/>
      <c r="E703" s="8"/>
      <c r="F703" s="7"/>
      <c r="G703" s="5"/>
      <c r="I703" s="8"/>
    </row>
    <row r="704">
      <c r="D704" s="8"/>
      <c r="E704" s="8"/>
      <c r="F704" s="7"/>
      <c r="G704" s="5"/>
      <c r="I704" s="8"/>
    </row>
    <row r="705">
      <c r="D705" s="8"/>
      <c r="E705" s="8"/>
      <c r="F705" s="7"/>
      <c r="G705" s="5"/>
      <c r="I705" s="8"/>
    </row>
    <row r="706">
      <c r="D706" s="8"/>
      <c r="E706" s="8"/>
      <c r="F706" s="7"/>
      <c r="G706" s="5"/>
      <c r="I706" s="8"/>
    </row>
    <row r="707">
      <c r="D707" s="8"/>
      <c r="E707" s="8"/>
      <c r="F707" s="7"/>
      <c r="G707" s="5"/>
      <c r="I707" s="8"/>
    </row>
    <row r="708">
      <c r="D708" s="8"/>
      <c r="E708" s="8"/>
      <c r="F708" s="7"/>
      <c r="G708" s="5"/>
      <c r="I708" s="8"/>
    </row>
    <row r="709">
      <c r="D709" s="8"/>
      <c r="E709" s="8"/>
      <c r="F709" s="7"/>
      <c r="G709" s="5"/>
      <c r="I709" s="8"/>
    </row>
    <row r="710">
      <c r="D710" s="8"/>
      <c r="E710" s="8"/>
      <c r="F710" s="7"/>
      <c r="G710" s="5"/>
      <c r="I710" s="8"/>
    </row>
    <row r="711">
      <c r="D711" s="8"/>
      <c r="E711" s="8"/>
      <c r="F711" s="7"/>
      <c r="G711" s="5"/>
      <c r="I711" s="8"/>
    </row>
    <row r="712">
      <c r="D712" s="8"/>
      <c r="E712" s="8"/>
      <c r="F712" s="7"/>
      <c r="G712" s="5"/>
      <c r="I712" s="8"/>
    </row>
    <row r="713">
      <c r="D713" s="8"/>
      <c r="E713" s="8"/>
      <c r="F713" s="7"/>
      <c r="G713" s="5"/>
      <c r="I713" s="8"/>
    </row>
    <row r="714">
      <c r="D714" s="8"/>
      <c r="E714" s="8"/>
      <c r="F714" s="7"/>
      <c r="G714" s="5"/>
      <c r="I714" s="8"/>
    </row>
    <row r="715">
      <c r="D715" s="8"/>
      <c r="E715" s="8"/>
      <c r="F715" s="7"/>
      <c r="G715" s="5"/>
      <c r="I715" s="8"/>
    </row>
    <row r="716">
      <c r="D716" s="8"/>
      <c r="E716" s="8"/>
      <c r="F716" s="7"/>
      <c r="G716" s="5"/>
      <c r="I716" s="8"/>
    </row>
    <row r="717">
      <c r="D717" s="8"/>
      <c r="E717" s="8"/>
      <c r="F717" s="7"/>
      <c r="G717" s="5"/>
      <c r="I717" s="8"/>
    </row>
    <row r="718">
      <c r="D718" s="8"/>
      <c r="E718" s="8"/>
      <c r="F718" s="7"/>
      <c r="G718" s="5"/>
      <c r="I718" s="8"/>
    </row>
    <row r="719">
      <c r="D719" s="8"/>
      <c r="E719" s="8"/>
      <c r="F719" s="7"/>
      <c r="G719" s="5"/>
      <c r="I719" s="8"/>
    </row>
    <row r="720">
      <c r="D720" s="8"/>
      <c r="E720" s="8"/>
      <c r="F720" s="7"/>
      <c r="G720" s="5"/>
      <c r="I720" s="8"/>
    </row>
    <row r="721">
      <c r="D721" s="8"/>
      <c r="E721" s="8"/>
      <c r="F721" s="7"/>
      <c r="G721" s="5"/>
      <c r="I721" s="8"/>
    </row>
    <row r="722">
      <c r="D722" s="8"/>
      <c r="E722" s="8"/>
      <c r="F722" s="7"/>
      <c r="G722" s="5"/>
      <c r="I722" s="8"/>
    </row>
    <row r="723">
      <c r="D723" s="8"/>
      <c r="E723" s="8"/>
      <c r="F723" s="7"/>
      <c r="G723" s="5"/>
      <c r="I723" s="8"/>
    </row>
    <row r="724">
      <c r="D724" s="8"/>
      <c r="E724" s="8"/>
      <c r="F724" s="7"/>
      <c r="G724" s="5"/>
      <c r="I724" s="8"/>
    </row>
    <row r="725">
      <c r="D725" s="8"/>
      <c r="E725" s="8"/>
      <c r="F725" s="7"/>
      <c r="G725" s="5"/>
      <c r="I725" s="8"/>
    </row>
    <row r="726">
      <c r="D726" s="8"/>
      <c r="E726" s="8"/>
      <c r="F726" s="7"/>
      <c r="G726" s="5"/>
      <c r="I726" s="8"/>
    </row>
    <row r="727">
      <c r="D727" s="8"/>
      <c r="E727" s="8"/>
      <c r="F727" s="7"/>
      <c r="G727" s="5"/>
      <c r="I727" s="8"/>
    </row>
    <row r="728">
      <c r="D728" s="8"/>
      <c r="E728" s="8"/>
      <c r="F728" s="7"/>
      <c r="G728" s="5"/>
      <c r="I728" s="8"/>
    </row>
    <row r="729">
      <c r="D729" s="8"/>
      <c r="E729" s="8"/>
      <c r="F729" s="7"/>
      <c r="G729" s="5"/>
      <c r="I729" s="8"/>
    </row>
    <row r="730">
      <c r="D730" s="8"/>
      <c r="E730" s="8"/>
      <c r="F730" s="7"/>
      <c r="G730" s="5"/>
      <c r="I730" s="8"/>
    </row>
    <row r="731">
      <c r="D731" s="8"/>
      <c r="E731" s="8"/>
      <c r="F731" s="7"/>
      <c r="G731" s="5"/>
      <c r="I731" s="8"/>
    </row>
    <row r="732">
      <c r="D732" s="8"/>
      <c r="E732" s="8"/>
      <c r="F732" s="7"/>
      <c r="G732" s="5"/>
      <c r="I732" s="8"/>
    </row>
    <row r="733">
      <c r="D733" s="8"/>
      <c r="E733" s="8"/>
      <c r="F733" s="7"/>
      <c r="G733" s="5"/>
      <c r="I733" s="8"/>
    </row>
    <row r="734">
      <c r="D734" s="8"/>
      <c r="E734" s="8"/>
      <c r="F734" s="7"/>
      <c r="G734" s="5"/>
      <c r="I734" s="8"/>
    </row>
    <row r="735">
      <c r="D735" s="8"/>
      <c r="E735" s="8"/>
      <c r="F735" s="7"/>
      <c r="G735" s="5"/>
      <c r="I735" s="8"/>
    </row>
    <row r="736">
      <c r="D736" s="8"/>
      <c r="E736" s="8"/>
      <c r="F736" s="7"/>
      <c r="G736" s="5"/>
      <c r="I736" s="8"/>
    </row>
    <row r="737">
      <c r="D737" s="8"/>
      <c r="E737" s="8"/>
      <c r="F737" s="7"/>
      <c r="G737" s="5"/>
      <c r="I737" s="8"/>
    </row>
    <row r="738">
      <c r="D738" s="8"/>
      <c r="E738" s="8"/>
      <c r="F738" s="7"/>
      <c r="G738" s="5"/>
      <c r="I738" s="8"/>
    </row>
    <row r="739">
      <c r="D739" s="8"/>
      <c r="E739" s="8"/>
      <c r="F739" s="7"/>
      <c r="G739" s="5"/>
      <c r="I739" s="8"/>
    </row>
    <row r="740">
      <c r="D740" s="8"/>
      <c r="E740" s="8"/>
      <c r="F740" s="7"/>
      <c r="G740" s="5"/>
      <c r="I740" s="8"/>
    </row>
    <row r="741">
      <c r="D741" s="8"/>
      <c r="E741" s="8"/>
      <c r="F741" s="7"/>
      <c r="G741" s="5"/>
      <c r="I741" s="8"/>
    </row>
    <row r="742">
      <c r="D742" s="8"/>
      <c r="E742" s="8"/>
      <c r="F742" s="7"/>
      <c r="G742" s="5"/>
      <c r="I742" s="8"/>
    </row>
    <row r="743">
      <c r="D743" s="8"/>
      <c r="E743" s="8"/>
      <c r="F743" s="7"/>
      <c r="G743" s="5"/>
      <c r="I743" s="8"/>
    </row>
    <row r="744">
      <c r="D744" s="8"/>
      <c r="E744" s="8"/>
      <c r="F744" s="7"/>
      <c r="G744" s="5"/>
      <c r="I744" s="8"/>
    </row>
    <row r="745">
      <c r="D745" s="8"/>
      <c r="E745" s="8"/>
      <c r="F745" s="7"/>
      <c r="G745" s="5"/>
      <c r="I745" s="8"/>
    </row>
    <row r="746">
      <c r="D746" s="8"/>
      <c r="E746" s="8"/>
      <c r="F746" s="7"/>
      <c r="G746" s="5"/>
      <c r="I746" s="8"/>
    </row>
    <row r="747">
      <c r="D747" s="8"/>
      <c r="E747" s="8"/>
      <c r="F747" s="7"/>
      <c r="G747" s="5"/>
      <c r="I747" s="8"/>
    </row>
    <row r="748">
      <c r="D748" s="8"/>
      <c r="E748" s="8"/>
      <c r="F748" s="7"/>
      <c r="G748" s="5"/>
      <c r="I748" s="8"/>
    </row>
    <row r="749">
      <c r="D749" s="8"/>
      <c r="E749" s="8"/>
      <c r="F749" s="7"/>
      <c r="G749" s="5"/>
      <c r="I749" s="8"/>
    </row>
    <row r="750">
      <c r="D750" s="8"/>
      <c r="E750" s="8"/>
      <c r="F750" s="7"/>
      <c r="G750" s="5"/>
      <c r="I750" s="8"/>
    </row>
    <row r="751">
      <c r="D751" s="8"/>
      <c r="E751" s="8"/>
      <c r="F751" s="7"/>
      <c r="G751" s="5"/>
      <c r="I751" s="8"/>
    </row>
    <row r="752">
      <c r="D752" s="8"/>
      <c r="E752" s="8"/>
      <c r="F752" s="7"/>
      <c r="G752" s="5"/>
      <c r="I752" s="8"/>
    </row>
    <row r="753">
      <c r="D753" s="8"/>
      <c r="E753" s="8"/>
      <c r="F753" s="7"/>
      <c r="G753" s="5"/>
      <c r="I753" s="8"/>
    </row>
    <row r="754">
      <c r="D754" s="8"/>
      <c r="E754" s="8"/>
      <c r="F754" s="7"/>
      <c r="G754" s="5"/>
      <c r="I754" s="8"/>
    </row>
    <row r="755">
      <c r="D755" s="8"/>
      <c r="E755" s="8"/>
      <c r="F755" s="7"/>
      <c r="G755" s="5"/>
      <c r="I755" s="8"/>
    </row>
    <row r="756">
      <c r="D756" s="8"/>
      <c r="E756" s="8"/>
      <c r="F756" s="7"/>
      <c r="G756" s="5"/>
      <c r="I756" s="8"/>
    </row>
    <row r="757">
      <c r="D757" s="8"/>
      <c r="E757" s="8"/>
      <c r="F757" s="7"/>
      <c r="G757" s="5"/>
      <c r="I757" s="8"/>
    </row>
    <row r="758">
      <c r="D758" s="8"/>
      <c r="E758" s="8"/>
      <c r="F758" s="7"/>
      <c r="G758" s="5"/>
      <c r="I758" s="8"/>
    </row>
    <row r="759">
      <c r="D759" s="8"/>
      <c r="E759" s="8"/>
      <c r="F759" s="7"/>
      <c r="G759" s="5"/>
      <c r="I759" s="8"/>
    </row>
    <row r="760">
      <c r="D760" s="8"/>
      <c r="E760" s="8"/>
      <c r="F760" s="7"/>
      <c r="G760" s="5"/>
      <c r="I760" s="8"/>
    </row>
    <row r="761">
      <c r="D761" s="8"/>
      <c r="E761" s="8"/>
      <c r="F761" s="7"/>
      <c r="G761" s="5"/>
      <c r="I761" s="8"/>
    </row>
    <row r="762">
      <c r="D762" s="8"/>
      <c r="E762" s="8"/>
      <c r="F762" s="7"/>
      <c r="G762" s="5"/>
      <c r="I762" s="8"/>
    </row>
    <row r="763">
      <c r="D763" s="8"/>
      <c r="E763" s="8"/>
      <c r="F763" s="7"/>
      <c r="G763" s="5"/>
      <c r="I763" s="8"/>
    </row>
    <row r="764">
      <c r="D764" s="8"/>
      <c r="E764" s="8"/>
      <c r="F764" s="7"/>
      <c r="G764" s="5"/>
      <c r="I764" s="8"/>
    </row>
    <row r="765">
      <c r="D765" s="8"/>
      <c r="E765" s="8"/>
      <c r="F765" s="7"/>
      <c r="G765" s="5"/>
      <c r="I765" s="8"/>
    </row>
    <row r="766">
      <c r="D766" s="8"/>
      <c r="E766" s="8"/>
      <c r="F766" s="7"/>
      <c r="G766" s="5"/>
      <c r="I766" s="8"/>
    </row>
    <row r="767">
      <c r="D767" s="8"/>
      <c r="E767" s="8"/>
      <c r="F767" s="7"/>
      <c r="G767" s="5"/>
      <c r="I767" s="8"/>
    </row>
    <row r="768">
      <c r="D768" s="8"/>
      <c r="E768" s="8"/>
      <c r="F768" s="7"/>
      <c r="G768" s="5"/>
      <c r="I768" s="8"/>
    </row>
    <row r="769">
      <c r="D769" s="8"/>
      <c r="E769" s="8"/>
      <c r="F769" s="7"/>
      <c r="G769" s="5"/>
      <c r="I769" s="8"/>
    </row>
    <row r="770">
      <c r="D770" s="8"/>
      <c r="E770" s="8"/>
      <c r="F770" s="7"/>
      <c r="G770" s="5"/>
      <c r="I770" s="8"/>
    </row>
    <row r="771">
      <c r="D771" s="8"/>
      <c r="E771" s="8"/>
      <c r="F771" s="7"/>
      <c r="G771" s="5"/>
      <c r="I771" s="8"/>
    </row>
    <row r="772">
      <c r="D772" s="8"/>
      <c r="E772" s="8"/>
      <c r="F772" s="7"/>
      <c r="G772" s="5"/>
      <c r="I772" s="8"/>
    </row>
    <row r="773">
      <c r="D773" s="8"/>
      <c r="E773" s="8"/>
      <c r="F773" s="7"/>
      <c r="G773" s="5"/>
      <c r="I773" s="8"/>
    </row>
    <row r="774">
      <c r="D774" s="8"/>
      <c r="E774" s="8"/>
      <c r="F774" s="7"/>
      <c r="G774" s="5"/>
      <c r="I774" s="8"/>
    </row>
    <row r="775">
      <c r="D775" s="8"/>
      <c r="E775" s="8"/>
      <c r="F775" s="7"/>
      <c r="G775" s="5"/>
      <c r="I775" s="8"/>
    </row>
    <row r="776">
      <c r="D776" s="8"/>
      <c r="E776" s="8"/>
      <c r="F776" s="7"/>
      <c r="G776" s="5"/>
      <c r="I776" s="8"/>
    </row>
    <row r="777">
      <c r="D777" s="8"/>
      <c r="E777" s="8"/>
      <c r="F777" s="7"/>
      <c r="G777" s="5"/>
      <c r="I777" s="8"/>
    </row>
    <row r="778">
      <c r="D778" s="8"/>
      <c r="E778" s="8"/>
      <c r="F778" s="7"/>
      <c r="G778" s="5"/>
      <c r="I778" s="8"/>
    </row>
    <row r="779">
      <c r="D779" s="8"/>
      <c r="E779" s="8"/>
      <c r="F779" s="7"/>
      <c r="G779" s="5"/>
      <c r="I779" s="8"/>
    </row>
    <row r="780">
      <c r="D780" s="8"/>
      <c r="E780" s="8"/>
      <c r="F780" s="7"/>
      <c r="G780" s="5"/>
      <c r="I780" s="8"/>
    </row>
    <row r="781">
      <c r="D781" s="8"/>
      <c r="E781" s="8"/>
      <c r="F781" s="7"/>
      <c r="G781" s="5"/>
      <c r="I781" s="8"/>
    </row>
    <row r="782">
      <c r="D782" s="8"/>
      <c r="E782" s="8"/>
      <c r="F782" s="7"/>
      <c r="G782" s="5"/>
      <c r="I782" s="8"/>
    </row>
    <row r="783">
      <c r="D783" s="8"/>
      <c r="E783" s="8"/>
      <c r="F783" s="7"/>
      <c r="G783" s="5"/>
      <c r="I783" s="8"/>
    </row>
    <row r="784">
      <c r="D784" s="8"/>
      <c r="E784" s="8"/>
      <c r="F784" s="7"/>
      <c r="G784" s="5"/>
      <c r="I784" s="8"/>
    </row>
    <row r="785">
      <c r="D785" s="8"/>
      <c r="E785" s="8"/>
      <c r="F785" s="7"/>
      <c r="G785" s="5"/>
      <c r="I785" s="8"/>
    </row>
    <row r="786">
      <c r="D786" s="8"/>
      <c r="E786" s="8"/>
      <c r="F786" s="7"/>
      <c r="G786" s="5"/>
      <c r="I786" s="8"/>
    </row>
    <row r="787">
      <c r="D787" s="8"/>
      <c r="E787" s="8"/>
      <c r="F787" s="7"/>
      <c r="G787" s="5"/>
      <c r="I787" s="8"/>
    </row>
    <row r="788">
      <c r="D788" s="8"/>
      <c r="E788" s="8"/>
      <c r="F788" s="7"/>
      <c r="G788" s="5"/>
      <c r="I788" s="8"/>
    </row>
    <row r="789">
      <c r="D789" s="8"/>
      <c r="E789" s="8"/>
      <c r="F789" s="7"/>
      <c r="G789" s="5"/>
      <c r="I789" s="8"/>
    </row>
    <row r="790">
      <c r="D790" s="8"/>
      <c r="E790" s="8"/>
      <c r="F790" s="7"/>
      <c r="G790" s="5"/>
      <c r="I790" s="8"/>
    </row>
    <row r="791">
      <c r="D791" s="8"/>
      <c r="E791" s="8"/>
      <c r="F791" s="7"/>
      <c r="G791" s="5"/>
      <c r="I791" s="8"/>
    </row>
    <row r="792">
      <c r="D792" s="8"/>
      <c r="E792" s="8"/>
      <c r="F792" s="7"/>
      <c r="G792" s="5"/>
      <c r="I792" s="8"/>
    </row>
    <row r="793">
      <c r="D793" s="8"/>
      <c r="E793" s="8"/>
      <c r="F793" s="7"/>
      <c r="G793" s="5"/>
      <c r="I793" s="8"/>
    </row>
    <row r="794">
      <c r="D794" s="8"/>
      <c r="E794" s="8"/>
      <c r="F794" s="7"/>
      <c r="G794" s="5"/>
      <c r="I794" s="8"/>
    </row>
    <row r="795">
      <c r="D795" s="8"/>
      <c r="E795" s="8"/>
      <c r="F795" s="7"/>
      <c r="G795" s="5"/>
      <c r="I795" s="8"/>
    </row>
    <row r="796">
      <c r="D796" s="8"/>
      <c r="E796" s="8"/>
      <c r="F796" s="7"/>
      <c r="G796" s="5"/>
      <c r="I796" s="8"/>
    </row>
    <row r="797">
      <c r="D797" s="8"/>
      <c r="E797" s="8"/>
      <c r="F797" s="7"/>
      <c r="G797" s="5"/>
      <c r="I797" s="8"/>
    </row>
    <row r="798">
      <c r="D798" s="8"/>
      <c r="E798" s="8"/>
      <c r="F798" s="7"/>
      <c r="G798" s="5"/>
      <c r="I798" s="8"/>
    </row>
    <row r="799">
      <c r="D799" s="8"/>
      <c r="E799" s="8"/>
      <c r="F799" s="7"/>
      <c r="G799" s="5"/>
      <c r="I799" s="8"/>
    </row>
    <row r="800">
      <c r="D800" s="8"/>
      <c r="E800" s="8"/>
      <c r="F800" s="7"/>
      <c r="G800" s="5"/>
      <c r="I800" s="8"/>
    </row>
    <row r="801">
      <c r="D801" s="8"/>
      <c r="E801" s="8"/>
      <c r="F801" s="7"/>
      <c r="G801" s="5"/>
      <c r="I801" s="8"/>
    </row>
    <row r="802">
      <c r="D802" s="8"/>
      <c r="E802" s="8"/>
      <c r="F802" s="7"/>
      <c r="G802" s="5"/>
      <c r="I802" s="8"/>
    </row>
    <row r="803">
      <c r="D803" s="8"/>
      <c r="E803" s="8"/>
      <c r="F803" s="7"/>
      <c r="G803" s="5"/>
      <c r="I803" s="8"/>
    </row>
    <row r="804">
      <c r="D804" s="8"/>
      <c r="E804" s="8"/>
      <c r="F804" s="7"/>
      <c r="G804" s="5"/>
      <c r="I804" s="8"/>
    </row>
    <row r="805">
      <c r="D805" s="8"/>
      <c r="E805" s="8"/>
      <c r="F805" s="7"/>
      <c r="G805" s="5"/>
      <c r="I805" s="8"/>
    </row>
    <row r="806">
      <c r="D806" s="8"/>
      <c r="E806" s="8"/>
      <c r="F806" s="7"/>
      <c r="G806" s="5"/>
      <c r="I806" s="8"/>
    </row>
    <row r="807">
      <c r="D807" s="8"/>
      <c r="E807" s="8"/>
      <c r="F807" s="7"/>
      <c r="G807" s="5"/>
      <c r="I807" s="8"/>
    </row>
    <row r="808">
      <c r="D808" s="8"/>
      <c r="E808" s="8"/>
      <c r="F808" s="7"/>
      <c r="G808" s="5"/>
      <c r="I808" s="8"/>
    </row>
    <row r="809">
      <c r="D809" s="8"/>
      <c r="E809" s="8"/>
      <c r="F809" s="7"/>
      <c r="G809" s="5"/>
      <c r="I809" s="8"/>
    </row>
    <row r="810">
      <c r="D810" s="8"/>
      <c r="E810" s="8"/>
      <c r="F810" s="7"/>
      <c r="G810" s="5"/>
      <c r="I810" s="8"/>
    </row>
    <row r="811">
      <c r="D811" s="8"/>
      <c r="E811" s="8"/>
      <c r="F811" s="7"/>
      <c r="G811" s="5"/>
      <c r="I811" s="8"/>
    </row>
    <row r="812">
      <c r="D812" s="8"/>
      <c r="E812" s="8"/>
      <c r="F812" s="7"/>
      <c r="G812" s="5"/>
      <c r="I812" s="8"/>
    </row>
    <row r="813">
      <c r="D813" s="8"/>
      <c r="E813" s="8"/>
      <c r="F813" s="7"/>
      <c r="G813" s="5"/>
      <c r="I813" s="8"/>
    </row>
    <row r="814">
      <c r="D814" s="8"/>
      <c r="E814" s="8"/>
      <c r="F814" s="7"/>
      <c r="G814" s="5"/>
      <c r="I814" s="8"/>
    </row>
    <row r="815">
      <c r="D815" s="8"/>
      <c r="E815" s="8"/>
      <c r="F815" s="7"/>
      <c r="G815" s="5"/>
      <c r="I815" s="8"/>
    </row>
    <row r="816">
      <c r="D816" s="8"/>
      <c r="E816" s="8"/>
      <c r="F816" s="7"/>
      <c r="G816" s="5"/>
      <c r="I816" s="8"/>
    </row>
    <row r="817">
      <c r="D817" s="8"/>
      <c r="E817" s="8"/>
      <c r="F817" s="7"/>
      <c r="G817" s="5"/>
      <c r="I817" s="8"/>
    </row>
    <row r="818">
      <c r="D818" s="8"/>
      <c r="E818" s="8"/>
      <c r="F818" s="7"/>
      <c r="G818" s="5"/>
      <c r="I818" s="8"/>
    </row>
    <row r="819">
      <c r="D819" s="8"/>
      <c r="E819" s="8"/>
      <c r="F819" s="7"/>
      <c r="G819" s="5"/>
      <c r="I819" s="8"/>
    </row>
    <row r="820">
      <c r="D820" s="8"/>
      <c r="E820" s="8"/>
      <c r="F820" s="7"/>
      <c r="G820" s="5"/>
      <c r="I820" s="8"/>
    </row>
    <row r="821">
      <c r="D821" s="8"/>
      <c r="E821" s="8"/>
      <c r="F821" s="7"/>
      <c r="G821" s="5"/>
      <c r="I821" s="8"/>
    </row>
    <row r="822">
      <c r="D822" s="8"/>
      <c r="E822" s="8"/>
      <c r="F822" s="7"/>
      <c r="G822" s="5"/>
      <c r="I822" s="8"/>
    </row>
    <row r="823">
      <c r="D823" s="8"/>
      <c r="E823" s="8"/>
      <c r="F823" s="7"/>
      <c r="G823" s="5"/>
      <c r="I823" s="8"/>
    </row>
    <row r="824">
      <c r="D824" s="8"/>
      <c r="E824" s="8"/>
      <c r="F824" s="7"/>
      <c r="G824" s="5"/>
      <c r="I824" s="8"/>
    </row>
    <row r="825">
      <c r="D825" s="8"/>
      <c r="E825" s="8"/>
      <c r="F825" s="7"/>
      <c r="G825" s="5"/>
      <c r="I825" s="8"/>
    </row>
    <row r="826">
      <c r="D826" s="8"/>
      <c r="E826" s="8"/>
      <c r="F826" s="7"/>
      <c r="G826" s="5"/>
      <c r="I826" s="8"/>
    </row>
    <row r="827">
      <c r="D827" s="8"/>
      <c r="E827" s="8"/>
      <c r="F827" s="7"/>
      <c r="G827" s="5"/>
      <c r="I827" s="8"/>
    </row>
    <row r="828">
      <c r="D828" s="8"/>
      <c r="E828" s="8"/>
      <c r="F828" s="7"/>
      <c r="G828" s="5"/>
      <c r="I828" s="8"/>
    </row>
    <row r="829">
      <c r="D829" s="8"/>
      <c r="E829" s="8"/>
      <c r="F829" s="7"/>
      <c r="G829" s="5"/>
      <c r="I829" s="8"/>
    </row>
    <row r="830">
      <c r="D830" s="8"/>
      <c r="E830" s="8"/>
      <c r="F830" s="7"/>
      <c r="G830" s="5"/>
      <c r="I830" s="8"/>
    </row>
    <row r="831">
      <c r="D831" s="8"/>
      <c r="E831" s="8"/>
      <c r="F831" s="7"/>
      <c r="G831" s="5"/>
      <c r="I831" s="8"/>
    </row>
    <row r="832">
      <c r="D832" s="8"/>
      <c r="E832" s="8"/>
      <c r="F832" s="7"/>
      <c r="G832" s="5"/>
      <c r="I832" s="8"/>
    </row>
    <row r="833">
      <c r="D833" s="8"/>
      <c r="E833" s="8"/>
      <c r="F833" s="7"/>
      <c r="G833" s="5"/>
      <c r="I833" s="8"/>
    </row>
    <row r="834">
      <c r="D834" s="8"/>
      <c r="E834" s="8"/>
      <c r="F834" s="7"/>
      <c r="G834" s="5"/>
      <c r="I834" s="8"/>
    </row>
    <row r="835">
      <c r="D835" s="8"/>
      <c r="E835" s="8"/>
      <c r="F835" s="7"/>
      <c r="G835" s="5"/>
      <c r="I835" s="8"/>
    </row>
    <row r="836">
      <c r="D836" s="8"/>
      <c r="E836" s="8"/>
      <c r="F836" s="7"/>
      <c r="G836" s="5"/>
      <c r="I836" s="8"/>
    </row>
    <row r="837">
      <c r="D837" s="8"/>
      <c r="E837" s="8"/>
      <c r="F837" s="7"/>
      <c r="G837" s="5"/>
      <c r="I837" s="8"/>
    </row>
    <row r="838">
      <c r="D838" s="8"/>
      <c r="E838" s="8"/>
      <c r="F838" s="7"/>
      <c r="G838" s="5"/>
      <c r="I838" s="8"/>
    </row>
    <row r="839">
      <c r="D839" s="8"/>
      <c r="E839" s="8"/>
      <c r="F839" s="7"/>
      <c r="G839" s="5"/>
      <c r="I839" s="8"/>
    </row>
    <row r="840">
      <c r="D840" s="8"/>
      <c r="E840" s="8"/>
      <c r="F840" s="7"/>
      <c r="G840" s="5"/>
      <c r="I840" s="8"/>
    </row>
    <row r="841">
      <c r="D841" s="8"/>
      <c r="E841" s="8"/>
      <c r="F841" s="7"/>
      <c r="G841" s="5"/>
      <c r="I841" s="8"/>
    </row>
    <row r="842">
      <c r="D842" s="8"/>
      <c r="E842" s="8"/>
      <c r="F842" s="7"/>
      <c r="G842" s="5"/>
      <c r="I842" s="8"/>
    </row>
    <row r="843">
      <c r="D843" s="8"/>
      <c r="E843" s="8"/>
      <c r="F843" s="7"/>
      <c r="G843" s="5"/>
      <c r="I843" s="8"/>
    </row>
    <row r="844">
      <c r="D844" s="8"/>
      <c r="E844" s="8"/>
      <c r="F844" s="7"/>
      <c r="G844" s="5"/>
      <c r="I844" s="8"/>
    </row>
    <row r="845">
      <c r="D845" s="8"/>
      <c r="E845" s="8"/>
      <c r="F845" s="7"/>
      <c r="G845" s="5"/>
      <c r="I845" s="8"/>
    </row>
    <row r="846">
      <c r="D846" s="8"/>
      <c r="E846" s="8"/>
      <c r="F846" s="7"/>
      <c r="G846" s="5"/>
      <c r="I846" s="8"/>
    </row>
    <row r="847">
      <c r="D847" s="8"/>
      <c r="E847" s="8"/>
      <c r="F847" s="7"/>
      <c r="G847" s="5"/>
      <c r="I847" s="8"/>
    </row>
    <row r="848">
      <c r="D848" s="8"/>
      <c r="E848" s="8"/>
      <c r="F848" s="7"/>
      <c r="G848" s="5"/>
      <c r="I848" s="8"/>
    </row>
    <row r="849">
      <c r="D849" s="8"/>
      <c r="E849" s="8"/>
      <c r="F849" s="7"/>
      <c r="G849" s="5"/>
      <c r="I849" s="8"/>
    </row>
    <row r="850">
      <c r="D850" s="8"/>
      <c r="E850" s="8"/>
      <c r="F850" s="7"/>
      <c r="G850" s="5"/>
      <c r="I850" s="8"/>
    </row>
    <row r="851">
      <c r="D851" s="8"/>
      <c r="E851" s="8"/>
      <c r="F851" s="7"/>
      <c r="G851" s="5"/>
      <c r="I851" s="8"/>
    </row>
    <row r="852">
      <c r="D852" s="8"/>
      <c r="E852" s="8"/>
      <c r="F852" s="7"/>
      <c r="G852" s="5"/>
      <c r="I852" s="8"/>
    </row>
    <row r="853">
      <c r="D853" s="8"/>
      <c r="E853" s="8"/>
      <c r="F853" s="7"/>
      <c r="G853" s="5"/>
      <c r="I853" s="8"/>
    </row>
    <row r="854">
      <c r="D854" s="8"/>
      <c r="E854" s="8"/>
      <c r="F854" s="7"/>
      <c r="G854" s="5"/>
      <c r="I854" s="8"/>
    </row>
    <row r="855">
      <c r="D855" s="8"/>
      <c r="E855" s="8"/>
      <c r="F855" s="7"/>
      <c r="G855" s="5"/>
      <c r="I855" s="8"/>
    </row>
    <row r="856">
      <c r="D856" s="8"/>
      <c r="E856" s="8"/>
      <c r="F856" s="7"/>
      <c r="G856" s="5"/>
      <c r="I856" s="8"/>
    </row>
    <row r="857">
      <c r="D857" s="8"/>
      <c r="E857" s="8"/>
      <c r="F857" s="7"/>
      <c r="G857" s="5"/>
      <c r="I857" s="8"/>
    </row>
    <row r="858">
      <c r="D858" s="8"/>
      <c r="E858" s="8"/>
      <c r="F858" s="7"/>
      <c r="G858" s="5"/>
      <c r="I858" s="8"/>
    </row>
    <row r="859">
      <c r="D859" s="8"/>
      <c r="E859" s="8"/>
      <c r="F859" s="7"/>
      <c r="G859" s="5"/>
      <c r="I859" s="8"/>
    </row>
    <row r="860">
      <c r="D860" s="8"/>
      <c r="E860" s="8"/>
      <c r="F860" s="7"/>
      <c r="G860" s="5"/>
      <c r="I860" s="8"/>
    </row>
    <row r="861">
      <c r="D861" s="8"/>
      <c r="E861" s="8"/>
      <c r="F861" s="7"/>
      <c r="G861" s="5"/>
      <c r="I861" s="8"/>
    </row>
    <row r="862">
      <c r="D862" s="8"/>
      <c r="E862" s="8"/>
      <c r="F862" s="7"/>
      <c r="G862" s="5"/>
      <c r="I862" s="8"/>
    </row>
    <row r="863">
      <c r="D863" s="8"/>
      <c r="E863" s="8"/>
      <c r="F863" s="7"/>
      <c r="G863" s="5"/>
      <c r="I863" s="8"/>
    </row>
    <row r="864">
      <c r="D864" s="8"/>
      <c r="E864" s="8"/>
      <c r="F864" s="7"/>
      <c r="G864" s="5"/>
      <c r="I864" s="8"/>
    </row>
    <row r="865">
      <c r="D865" s="8"/>
      <c r="E865" s="8"/>
      <c r="F865" s="7"/>
      <c r="G865" s="5"/>
      <c r="I865" s="8"/>
    </row>
    <row r="866">
      <c r="D866" s="8"/>
      <c r="E866" s="8"/>
      <c r="F866" s="7"/>
      <c r="G866" s="5"/>
      <c r="I866" s="8"/>
    </row>
    <row r="867">
      <c r="D867" s="8"/>
      <c r="E867" s="8"/>
      <c r="F867" s="7"/>
      <c r="G867" s="5"/>
      <c r="I867" s="8"/>
    </row>
    <row r="868">
      <c r="D868" s="8"/>
      <c r="E868" s="8"/>
      <c r="F868" s="7"/>
      <c r="G868" s="5"/>
      <c r="I868" s="8"/>
    </row>
    <row r="869">
      <c r="D869" s="8"/>
      <c r="E869" s="8"/>
      <c r="F869" s="7"/>
      <c r="G869" s="5"/>
      <c r="I869" s="8"/>
    </row>
    <row r="870">
      <c r="D870" s="8"/>
      <c r="E870" s="8"/>
      <c r="F870" s="7"/>
      <c r="G870" s="5"/>
      <c r="I870" s="8"/>
    </row>
    <row r="871">
      <c r="D871" s="8"/>
      <c r="E871" s="8"/>
      <c r="F871" s="7"/>
      <c r="G871" s="5"/>
      <c r="I871" s="8"/>
    </row>
    <row r="872">
      <c r="D872" s="8"/>
      <c r="E872" s="8"/>
      <c r="F872" s="7"/>
      <c r="G872" s="5"/>
      <c r="I872" s="8"/>
    </row>
    <row r="873">
      <c r="D873" s="8"/>
      <c r="E873" s="8"/>
      <c r="F873" s="7"/>
      <c r="G873" s="5"/>
      <c r="I873" s="8"/>
    </row>
    <row r="874">
      <c r="D874" s="8"/>
      <c r="E874" s="8"/>
      <c r="F874" s="7"/>
      <c r="G874" s="5"/>
      <c r="I874" s="8"/>
    </row>
    <row r="875">
      <c r="D875" s="8"/>
      <c r="E875" s="8"/>
      <c r="F875" s="7"/>
      <c r="G875" s="5"/>
      <c r="I875" s="8"/>
    </row>
    <row r="876">
      <c r="D876" s="8"/>
      <c r="E876" s="8"/>
      <c r="F876" s="7"/>
      <c r="G876" s="5"/>
      <c r="I876" s="8"/>
    </row>
    <row r="877">
      <c r="D877" s="8"/>
      <c r="E877" s="8"/>
      <c r="F877" s="7"/>
      <c r="G877" s="5"/>
      <c r="I877" s="8"/>
    </row>
    <row r="878">
      <c r="D878" s="8"/>
      <c r="E878" s="8"/>
      <c r="F878" s="7"/>
      <c r="G878" s="5"/>
      <c r="I878" s="8"/>
    </row>
    <row r="879">
      <c r="D879" s="8"/>
      <c r="E879" s="8"/>
      <c r="F879" s="7"/>
      <c r="G879" s="5"/>
      <c r="I879" s="8"/>
    </row>
    <row r="880">
      <c r="D880" s="8"/>
      <c r="E880" s="8"/>
      <c r="F880" s="7"/>
      <c r="G880" s="5"/>
      <c r="I880" s="8"/>
    </row>
    <row r="881">
      <c r="D881" s="8"/>
      <c r="E881" s="8"/>
      <c r="F881" s="7"/>
      <c r="G881" s="5"/>
      <c r="I881" s="8"/>
    </row>
    <row r="882">
      <c r="D882" s="8"/>
      <c r="E882" s="8"/>
      <c r="F882" s="7"/>
      <c r="G882" s="5"/>
      <c r="I882" s="8"/>
    </row>
    <row r="883">
      <c r="D883" s="8"/>
      <c r="E883" s="8"/>
      <c r="F883" s="7"/>
      <c r="G883" s="5"/>
      <c r="I883" s="8"/>
    </row>
    <row r="884">
      <c r="D884" s="8"/>
      <c r="E884" s="8"/>
      <c r="F884" s="7"/>
      <c r="G884" s="5"/>
      <c r="I884" s="8"/>
    </row>
    <row r="885">
      <c r="D885" s="8"/>
      <c r="E885" s="8"/>
      <c r="F885" s="7"/>
      <c r="G885" s="5"/>
      <c r="I885" s="8"/>
    </row>
    <row r="886">
      <c r="D886" s="8"/>
      <c r="E886" s="8"/>
      <c r="F886" s="7"/>
      <c r="G886" s="5"/>
      <c r="I886" s="8"/>
    </row>
    <row r="887">
      <c r="D887" s="8"/>
      <c r="E887" s="8"/>
      <c r="F887" s="7"/>
      <c r="G887" s="5"/>
      <c r="I887" s="8"/>
    </row>
    <row r="888">
      <c r="D888" s="8"/>
      <c r="E888" s="8"/>
      <c r="F888" s="7"/>
      <c r="G888" s="5"/>
      <c r="I888" s="8"/>
    </row>
    <row r="889">
      <c r="D889" s="8"/>
      <c r="E889" s="8"/>
      <c r="F889" s="7"/>
      <c r="G889" s="5"/>
      <c r="I889" s="8"/>
    </row>
    <row r="890">
      <c r="D890" s="8"/>
      <c r="E890" s="8"/>
      <c r="F890" s="7"/>
      <c r="G890" s="5"/>
      <c r="I890" s="8"/>
    </row>
    <row r="891">
      <c r="D891" s="8"/>
      <c r="E891" s="8"/>
      <c r="F891" s="7"/>
      <c r="G891" s="5"/>
      <c r="I891" s="8"/>
    </row>
    <row r="892">
      <c r="D892" s="8"/>
      <c r="E892" s="8"/>
      <c r="F892" s="7"/>
      <c r="G892" s="5"/>
      <c r="I892" s="8"/>
    </row>
    <row r="893">
      <c r="D893" s="8"/>
      <c r="E893" s="8"/>
      <c r="F893" s="7"/>
      <c r="G893" s="5"/>
      <c r="I893" s="8"/>
    </row>
    <row r="894">
      <c r="D894" s="8"/>
      <c r="E894" s="8"/>
      <c r="F894" s="7"/>
      <c r="G894" s="5"/>
      <c r="I894" s="8"/>
    </row>
    <row r="895">
      <c r="D895" s="8"/>
      <c r="E895" s="8"/>
      <c r="F895" s="7"/>
      <c r="G895" s="5"/>
      <c r="I895" s="8"/>
    </row>
    <row r="896">
      <c r="D896" s="8"/>
      <c r="E896" s="8"/>
      <c r="F896" s="7"/>
      <c r="G896" s="5"/>
      <c r="I896" s="8"/>
    </row>
    <row r="897">
      <c r="D897" s="8"/>
      <c r="E897" s="8"/>
      <c r="F897" s="7"/>
      <c r="G897" s="5"/>
      <c r="I897" s="8"/>
    </row>
    <row r="898">
      <c r="D898" s="8"/>
      <c r="E898" s="8"/>
      <c r="F898" s="7"/>
      <c r="G898" s="5"/>
      <c r="I898" s="8"/>
    </row>
    <row r="899">
      <c r="D899" s="8"/>
      <c r="E899" s="8"/>
      <c r="F899" s="7"/>
      <c r="G899" s="5"/>
      <c r="I899" s="8"/>
    </row>
    <row r="900">
      <c r="D900" s="8"/>
      <c r="E900" s="8"/>
      <c r="F900" s="7"/>
      <c r="G900" s="5"/>
      <c r="I900" s="8"/>
    </row>
    <row r="901">
      <c r="D901" s="8"/>
      <c r="E901" s="8"/>
      <c r="F901" s="7"/>
      <c r="G901" s="5"/>
      <c r="I901" s="8"/>
    </row>
    <row r="902">
      <c r="D902" s="8"/>
      <c r="E902" s="8"/>
      <c r="F902" s="7"/>
      <c r="G902" s="5"/>
      <c r="I902" s="8"/>
    </row>
    <row r="903">
      <c r="D903" s="8"/>
      <c r="E903" s="8"/>
      <c r="F903" s="7"/>
      <c r="G903" s="5"/>
      <c r="I903" s="8"/>
    </row>
    <row r="904">
      <c r="D904" s="8"/>
      <c r="E904" s="8"/>
      <c r="F904" s="7"/>
      <c r="G904" s="5"/>
      <c r="I904" s="8"/>
    </row>
    <row r="905">
      <c r="D905" s="8"/>
      <c r="E905" s="8"/>
      <c r="F905" s="7"/>
      <c r="G905" s="5"/>
      <c r="I905" s="8"/>
    </row>
    <row r="906">
      <c r="D906" s="8"/>
      <c r="E906" s="8"/>
      <c r="F906" s="7"/>
      <c r="G906" s="5"/>
      <c r="I906" s="8"/>
    </row>
    <row r="907">
      <c r="D907" s="8"/>
      <c r="E907" s="8"/>
      <c r="F907" s="7"/>
      <c r="G907" s="5"/>
      <c r="I907" s="8"/>
    </row>
    <row r="908">
      <c r="D908" s="8"/>
      <c r="E908" s="8"/>
      <c r="F908" s="7"/>
      <c r="G908" s="5"/>
      <c r="I908" s="8"/>
    </row>
    <row r="909">
      <c r="D909" s="8"/>
      <c r="E909" s="8"/>
      <c r="F909" s="7"/>
      <c r="G909" s="5"/>
      <c r="I909" s="8"/>
    </row>
    <row r="910">
      <c r="D910" s="8"/>
      <c r="E910" s="8"/>
      <c r="F910" s="7"/>
      <c r="G910" s="5"/>
      <c r="I910" s="8"/>
    </row>
    <row r="911">
      <c r="D911" s="8"/>
      <c r="E911" s="8"/>
      <c r="F911" s="7"/>
      <c r="G911" s="5"/>
      <c r="I911" s="8"/>
    </row>
    <row r="912">
      <c r="D912" s="8"/>
      <c r="E912" s="8"/>
      <c r="F912" s="7"/>
      <c r="G912" s="5"/>
      <c r="I912" s="8"/>
    </row>
    <row r="913">
      <c r="D913" s="8"/>
      <c r="E913" s="8"/>
      <c r="F913" s="7"/>
      <c r="G913" s="5"/>
      <c r="I913" s="8"/>
    </row>
    <row r="914">
      <c r="D914" s="8"/>
      <c r="E914" s="8"/>
      <c r="F914" s="7"/>
      <c r="G914" s="5"/>
      <c r="I914" s="8"/>
    </row>
    <row r="915">
      <c r="D915" s="8"/>
      <c r="E915" s="8"/>
      <c r="F915" s="7"/>
      <c r="G915" s="5"/>
      <c r="I915" s="8"/>
    </row>
    <row r="916">
      <c r="D916" s="8"/>
      <c r="E916" s="8"/>
      <c r="F916" s="7"/>
      <c r="G916" s="5"/>
      <c r="I916" s="8"/>
    </row>
    <row r="917">
      <c r="D917" s="8"/>
      <c r="E917" s="8"/>
      <c r="F917" s="7"/>
      <c r="G917" s="5"/>
      <c r="I917" s="8"/>
    </row>
    <row r="918">
      <c r="D918" s="8"/>
      <c r="E918" s="8"/>
      <c r="F918" s="7"/>
      <c r="G918" s="5"/>
      <c r="I918" s="8"/>
    </row>
    <row r="919">
      <c r="D919" s="8"/>
      <c r="E919" s="8"/>
      <c r="F919" s="7"/>
      <c r="G919" s="5"/>
      <c r="I919" s="8"/>
    </row>
    <row r="920">
      <c r="D920" s="8"/>
      <c r="E920" s="8"/>
      <c r="F920" s="7"/>
      <c r="G920" s="5"/>
      <c r="I920" s="8"/>
    </row>
    <row r="921">
      <c r="D921" s="8"/>
      <c r="E921" s="8"/>
      <c r="F921" s="7"/>
      <c r="G921" s="5"/>
      <c r="I921" s="8"/>
    </row>
    <row r="922">
      <c r="D922" s="8"/>
      <c r="E922" s="8"/>
      <c r="F922" s="7"/>
      <c r="G922" s="5"/>
      <c r="I922" s="8"/>
    </row>
    <row r="923">
      <c r="D923" s="8"/>
      <c r="E923" s="8"/>
      <c r="F923" s="7"/>
      <c r="G923" s="5"/>
      <c r="I923" s="8"/>
    </row>
    <row r="924">
      <c r="D924" s="8"/>
      <c r="E924" s="8"/>
      <c r="F924" s="7"/>
      <c r="G924" s="5"/>
      <c r="I924" s="8"/>
    </row>
    <row r="925">
      <c r="D925" s="8"/>
      <c r="E925" s="8"/>
      <c r="F925" s="7"/>
      <c r="G925" s="5"/>
      <c r="I925" s="8"/>
    </row>
    <row r="926">
      <c r="D926" s="8"/>
      <c r="E926" s="8"/>
      <c r="F926" s="7"/>
      <c r="G926" s="5"/>
      <c r="I926" s="8"/>
    </row>
    <row r="927">
      <c r="D927" s="8"/>
      <c r="E927" s="8"/>
      <c r="F927" s="7"/>
      <c r="G927" s="5"/>
      <c r="I927" s="8"/>
    </row>
    <row r="928">
      <c r="D928" s="8"/>
      <c r="E928" s="8"/>
      <c r="F928" s="7"/>
      <c r="G928" s="5"/>
      <c r="I928" s="8"/>
    </row>
    <row r="929">
      <c r="D929" s="8"/>
      <c r="E929" s="8"/>
      <c r="F929" s="7"/>
      <c r="G929" s="5"/>
      <c r="I929" s="8"/>
    </row>
    <row r="930">
      <c r="D930" s="8"/>
      <c r="E930" s="8"/>
      <c r="F930" s="7"/>
      <c r="G930" s="5"/>
      <c r="I930" s="8"/>
    </row>
    <row r="931">
      <c r="D931" s="8"/>
      <c r="E931" s="8"/>
      <c r="F931" s="7"/>
      <c r="G931" s="5"/>
      <c r="I931" s="8"/>
    </row>
    <row r="932">
      <c r="D932" s="8"/>
      <c r="E932" s="8"/>
      <c r="F932" s="7"/>
      <c r="G932" s="5"/>
      <c r="I932" s="8"/>
    </row>
    <row r="933">
      <c r="D933" s="8"/>
      <c r="E933" s="8"/>
      <c r="F933" s="7"/>
      <c r="G933" s="5"/>
      <c r="I933" s="8"/>
    </row>
    <row r="934">
      <c r="D934" s="8"/>
      <c r="E934" s="8"/>
      <c r="F934" s="7"/>
      <c r="G934" s="5"/>
      <c r="I934" s="8"/>
    </row>
    <row r="935">
      <c r="D935" s="8"/>
      <c r="E935" s="8"/>
      <c r="F935" s="7"/>
      <c r="G935" s="5"/>
      <c r="I935" s="8"/>
    </row>
    <row r="936">
      <c r="D936" s="8"/>
      <c r="E936" s="8"/>
      <c r="F936" s="7"/>
      <c r="G936" s="5"/>
      <c r="I936" s="8"/>
    </row>
    <row r="937">
      <c r="D937" s="8"/>
      <c r="E937" s="8"/>
      <c r="F937" s="7"/>
      <c r="G937" s="5"/>
      <c r="I937" s="8"/>
    </row>
    <row r="938">
      <c r="D938" s="8"/>
      <c r="E938" s="8"/>
      <c r="F938" s="7"/>
      <c r="G938" s="5"/>
      <c r="I938" s="8"/>
    </row>
    <row r="939">
      <c r="D939" s="8"/>
      <c r="E939" s="8"/>
      <c r="F939" s="7"/>
      <c r="G939" s="5"/>
      <c r="I939" s="8"/>
    </row>
    <row r="940">
      <c r="D940" s="8"/>
      <c r="E940" s="8"/>
      <c r="F940" s="7"/>
      <c r="G940" s="5"/>
      <c r="I940" s="8"/>
    </row>
    <row r="941">
      <c r="D941" s="8"/>
      <c r="E941" s="8"/>
      <c r="F941" s="7"/>
      <c r="G941" s="5"/>
      <c r="I941" s="8"/>
    </row>
    <row r="942">
      <c r="D942" s="8"/>
      <c r="E942" s="8"/>
      <c r="F942" s="7"/>
      <c r="G942" s="5"/>
      <c r="I942" s="8"/>
    </row>
    <row r="943">
      <c r="D943" s="8"/>
      <c r="E943" s="8"/>
      <c r="F943" s="7"/>
      <c r="G943" s="5"/>
      <c r="I943" s="8"/>
    </row>
    <row r="944">
      <c r="D944" s="8"/>
      <c r="E944" s="8"/>
      <c r="F944" s="7"/>
      <c r="G944" s="5"/>
      <c r="I944" s="8"/>
    </row>
    <row r="945">
      <c r="D945" s="8"/>
      <c r="E945" s="8"/>
      <c r="F945" s="7"/>
      <c r="G945" s="5"/>
      <c r="I945" s="8"/>
    </row>
    <row r="946">
      <c r="D946" s="8"/>
      <c r="E946" s="8"/>
      <c r="F946" s="7"/>
      <c r="G946" s="5"/>
      <c r="I946" s="8"/>
    </row>
    <row r="947">
      <c r="D947" s="8"/>
      <c r="E947" s="8"/>
      <c r="F947" s="7"/>
      <c r="G947" s="5"/>
      <c r="I947" s="8"/>
    </row>
    <row r="948">
      <c r="D948" s="8"/>
      <c r="E948" s="8"/>
      <c r="F948" s="7"/>
      <c r="G948" s="5"/>
      <c r="I948" s="8"/>
    </row>
    <row r="949">
      <c r="D949" s="8"/>
      <c r="E949" s="8"/>
      <c r="F949" s="7"/>
      <c r="G949" s="5"/>
      <c r="I949" s="8"/>
    </row>
    <row r="950">
      <c r="D950" s="8"/>
      <c r="E950" s="8"/>
      <c r="F950" s="7"/>
      <c r="G950" s="5"/>
      <c r="I950" s="8"/>
    </row>
    <row r="951">
      <c r="D951" s="8"/>
      <c r="E951" s="8"/>
      <c r="F951" s="7"/>
      <c r="G951" s="5"/>
      <c r="I951" s="8"/>
    </row>
    <row r="952">
      <c r="D952" s="8"/>
      <c r="E952" s="8"/>
      <c r="F952" s="7"/>
      <c r="G952" s="5"/>
      <c r="I952" s="8"/>
    </row>
    <row r="953">
      <c r="D953" s="8"/>
      <c r="E953" s="8"/>
      <c r="F953" s="7"/>
      <c r="G953" s="5"/>
      <c r="I953" s="8"/>
    </row>
    <row r="954">
      <c r="D954" s="8"/>
      <c r="E954" s="8"/>
      <c r="F954" s="7"/>
      <c r="G954" s="5"/>
      <c r="I954" s="8"/>
    </row>
    <row r="955">
      <c r="D955" s="8"/>
      <c r="E955" s="8"/>
      <c r="F955" s="7"/>
      <c r="G955" s="5"/>
      <c r="I955" s="8"/>
    </row>
    <row r="956">
      <c r="D956" s="8"/>
      <c r="E956" s="8"/>
      <c r="F956" s="7"/>
      <c r="G956" s="5"/>
      <c r="I956" s="8"/>
    </row>
    <row r="957">
      <c r="D957" s="8"/>
      <c r="E957" s="8"/>
      <c r="F957" s="7"/>
      <c r="G957" s="5"/>
      <c r="I957" s="8"/>
    </row>
    <row r="958">
      <c r="D958" s="8"/>
      <c r="E958" s="8"/>
      <c r="F958" s="7"/>
      <c r="G958" s="5"/>
      <c r="I958" s="8"/>
    </row>
    <row r="959">
      <c r="D959" s="8"/>
      <c r="E959" s="8"/>
      <c r="F959" s="7"/>
      <c r="G959" s="5"/>
      <c r="I959" s="8"/>
    </row>
    <row r="960">
      <c r="D960" s="8"/>
      <c r="E960" s="8"/>
      <c r="F960" s="7"/>
      <c r="G960" s="5"/>
      <c r="I960" s="8"/>
    </row>
    <row r="961">
      <c r="D961" s="8"/>
      <c r="E961" s="8"/>
      <c r="F961" s="7"/>
      <c r="G961" s="5"/>
      <c r="I961" s="8"/>
    </row>
    <row r="962">
      <c r="D962" s="8"/>
      <c r="E962" s="8"/>
      <c r="F962" s="7"/>
      <c r="G962" s="5"/>
      <c r="I962" s="8"/>
    </row>
    <row r="963">
      <c r="D963" s="8"/>
      <c r="E963" s="8"/>
      <c r="F963" s="7"/>
      <c r="G963" s="5"/>
      <c r="I963" s="8"/>
    </row>
    <row r="964">
      <c r="D964" s="8"/>
      <c r="E964" s="8"/>
      <c r="F964" s="7"/>
      <c r="G964" s="5"/>
      <c r="I964" s="8"/>
    </row>
    <row r="965">
      <c r="D965" s="8"/>
      <c r="E965" s="8"/>
      <c r="F965" s="7"/>
      <c r="G965" s="5"/>
      <c r="I965" s="8"/>
    </row>
    <row r="966">
      <c r="D966" s="8"/>
      <c r="E966" s="8"/>
      <c r="F966" s="7"/>
      <c r="G966" s="5"/>
      <c r="I966" s="8"/>
    </row>
    <row r="967">
      <c r="D967" s="8"/>
      <c r="E967" s="8"/>
      <c r="F967" s="7"/>
      <c r="G967" s="5"/>
      <c r="I967" s="8"/>
    </row>
    <row r="968">
      <c r="D968" s="8"/>
      <c r="E968" s="8"/>
      <c r="F968" s="7"/>
      <c r="G968" s="5"/>
      <c r="I968" s="8"/>
    </row>
    <row r="969">
      <c r="D969" s="8"/>
      <c r="E969" s="8"/>
      <c r="F969" s="7"/>
      <c r="G969" s="5"/>
      <c r="I969" s="8"/>
    </row>
    <row r="970">
      <c r="D970" s="8"/>
      <c r="E970" s="8"/>
      <c r="F970" s="7"/>
      <c r="G970" s="5"/>
      <c r="I970" s="8"/>
    </row>
    <row r="971">
      <c r="D971" s="8"/>
      <c r="E971" s="8"/>
      <c r="F971" s="7"/>
      <c r="G971" s="5"/>
      <c r="I971" s="8"/>
    </row>
    <row r="972">
      <c r="D972" s="8"/>
      <c r="E972" s="8"/>
      <c r="F972" s="7"/>
      <c r="G972" s="5"/>
      <c r="I972" s="8"/>
    </row>
    <row r="973">
      <c r="D973" s="8"/>
      <c r="E973" s="8"/>
      <c r="F973" s="7"/>
      <c r="G973" s="5"/>
      <c r="I973" s="8"/>
    </row>
    <row r="974">
      <c r="D974" s="8"/>
      <c r="E974" s="8"/>
      <c r="F974" s="7"/>
      <c r="G974" s="5"/>
      <c r="I974" s="8"/>
    </row>
    <row r="975">
      <c r="D975" s="8"/>
      <c r="E975" s="8"/>
      <c r="F975" s="7"/>
      <c r="G975" s="5"/>
      <c r="I975" s="8"/>
    </row>
    <row r="976">
      <c r="D976" s="8"/>
      <c r="E976" s="8"/>
      <c r="F976" s="7"/>
      <c r="G976" s="5"/>
      <c r="I976" s="8"/>
    </row>
    <row r="977">
      <c r="D977" s="8"/>
      <c r="E977" s="8"/>
      <c r="F977" s="7"/>
      <c r="G977" s="5"/>
      <c r="I977" s="8"/>
    </row>
    <row r="978">
      <c r="D978" s="8"/>
      <c r="E978" s="8"/>
      <c r="F978" s="7"/>
      <c r="G978" s="5"/>
      <c r="I978" s="8"/>
    </row>
    <row r="979">
      <c r="D979" s="8"/>
      <c r="E979" s="8"/>
      <c r="F979" s="7"/>
      <c r="G979" s="5"/>
      <c r="I979" s="8"/>
    </row>
    <row r="980">
      <c r="D980" s="8"/>
      <c r="E980" s="8"/>
      <c r="F980" s="7"/>
      <c r="G980" s="5"/>
      <c r="I980" s="8"/>
    </row>
    <row r="981">
      <c r="D981" s="8"/>
      <c r="E981" s="8"/>
      <c r="F981" s="7"/>
      <c r="G981" s="5"/>
      <c r="I981" s="8"/>
    </row>
    <row r="982">
      <c r="D982" s="8"/>
      <c r="E982" s="8"/>
      <c r="F982" s="7"/>
      <c r="G982" s="5"/>
      <c r="I982" s="8"/>
    </row>
    <row r="983">
      <c r="D983" s="8"/>
      <c r="E983" s="8"/>
      <c r="F983" s="7"/>
      <c r="G983" s="5"/>
      <c r="I983" s="8"/>
    </row>
    <row r="984">
      <c r="D984" s="8"/>
      <c r="E984" s="8"/>
      <c r="F984" s="7"/>
      <c r="G984" s="5"/>
      <c r="I984" s="8"/>
    </row>
    <row r="985">
      <c r="D985" s="8"/>
      <c r="E985" s="8"/>
      <c r="F985" s="7"/>
      <c r="G985" s="5"/>
      <c r="I985" s="8"/>
    </row>
    <row r="986">
      <c r="D986" s="8"/>
      <c r="E986" s="8"/>
      <c r="F986" s="7"/>
      <c r="G986" s="5"/>
      <c r="I986" s="8"/>
    </row>
    <row r="987">
      <c r="D987" s="8"/>
      <c r="E987" s="8"/>
      <c r="F987" s="7"/>
      <c r="G987" s="5"/>
      <c r="I987" s="8"/>
    </row>
    <row r="988">
      <c r="D988" s="8"/>
      <c r="E988" s="8"/>
      <c r="F988" s="7"/>
      <c r="G988" s="5"/>
      <c r="I988" s="8"/>
    </row>
    <row r="989">
      <c r="D989" s="8"/>
      <c r="E989" s="8"/>
      <c r="F989" s="7"/>
      <c r="G989" s="5"/>
      <c r="I989" s="8"/>
    </row>
    <row r="990">
      <c r="D990" s="8"/>
      <c r="E990" s="8"/>
      <c r="F990" s="7"/>
      <c r="G990" s="5"/>
      <c r="I990" s="8"/>
    </row>
    <row r="991">
      <c r="D991" s="8"/>
      <c r="E991" s="8"/>
      <c r="F991" s="7"/>
      <c r="G991" s="5"/>
      <c r="I991" s="8"/>
    </row>
    <row r="992">
      <c r="D992" s="8"/>
      <c r="E992" s="8"/>
      <c r="F992" s="7"/>
      <c r="G992" s="5"/>
      <c r="I992" s="8"/>
    </row>
    <row r="993">
      <c r="D993" s="8"/>
      <c r="E993" s="8"/>
      <c r="F993" s="7"/>
      <c r="G993" s="5"/>
      <c r="I993" s="8"/>
    </row>
    <row r="994">
      <c r="D994" s="8"/>
      <c r="E994" s="8"/>
      <c r="F994" s="7"/>
      <c r="G994" s="5"/>
      <c r="I994" s="8"/>
    </row>
    <row r="995">
      <c r="D995" s="8"/>
      <c r="E995" s="8"/>
      <c r="F995" s="7"/>
      <c r="G995" s="5"/>
      <c r="I995" s="8"/>
    </row>
    <row r="996">
      <c r="D996" s="8"/>
      <c r="E996" s="8"/>
      <c r="F996" s="7"/>
      <c r="G996" s="5"/>
      <c r="I996" s="8"/>
    </row>
    <row r="997">
      <c r="D997" s="8"/>
      <c r="E997" s="8"/>
      <c r="F997" s="7"/>
      <c r="G997" s="5"/>
      <c r="I997" s="8"/>
    </row>
    <row r="998">
      <c r="D998" s="8"/>
      <c r="E998" s="8"/>
      <c r="F998" s="7"/>
      <c r="G998" s="5"/>
      <c r="I998" s="8"/>
    </row>
    <row r="999">
      <c r="D999" s="8"/>
      <c r="E999" s="8"/>
      <c r="F999" s="7"/>
      <c r="G999" s="5"/>
      <c r="I999" s="8"/>
    </row>
    <row r="1000">
      <c r="D1000" s="8"/>
      <c r="E1000" s="8"/>
      <c r="F1000" s="7"/>
      <c r="G1000" s="5"/>
      <c r="I1000" s="8"/>
    </row>
  </sheetData>
  <mergeCells count="5">
    <mergeCell ref="A1:B1"/>
    <mergeCell ref="I1:J1"/>
    <mergeCell ref="A6:B6"/>
    <mergeCell ref="I6:J6"/>
    <mergeCell ref="I10:J10"/>
  </mergeCells>
  <dataValidations>
    <dataValidation type="list" allowBlank="1" showErrorMessage="1" sqref="E2:E1000">
      <formula1>"Mercado,Farmácia,Transporte,Gasolina,Aluguel,Internet,Luz,Saúde,Lazer,Ensino,Academia,Assinaturas,Qtal,Outros"</formula1>
    </dataValidation>
    <dataValidation type="list" allowBlank="1" showErrorMessage="1" sqref="D2:D1000 I18:I1000">
      <formula1>"Lauro,Nayara"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1.38"/>
  </cols>
  <sheetData>
    <row r="1">
      <c r="A1" s="1" t="s">
        <v>0</v>
      </c>
      <c r="D1" s="1" t="s">
        <v>1</v>
      </c>
      <c r="E1" s="1" t="s">
        <v>2</v>
      </c>
      <c r="F1" s="2" t="s">
        <v>3</v>
      </c>
      <c r="G1" s="1" t="s">
        <v>4</v>
      </c>
      <c r="I1" s="1" t="s">
        <v>5</v>
      </c>
    </row>
    <row r="2">
      <c r="A2" s="1" t="s">
        <v>6</v>
      </c>
      <c r="B2" s="9">
        <v>9892.38</v>
      </c>
      <c r="D2" s="1" t="s">
        <v>6</v>
      </c>
      <c r="E2" s="1" t="s">
        <v>57</v>
      </c>
      <c r="G2" s="4">
        <v>200.0</v>
      </c>
      <c r="I2" s="1" t="s">
        <v>6</v>
      </c>
      <c r="J2" s="5">
        <f>SUMIF(D2:D1000,A2,G2:G1000)</f>
        <v>12451.49</v>
      </c>
    </row>
    <row r="3">
      <c r="A3" s="1" t="s">
        <v>9</v>
      </c>
      <c r="B3" s="9">
        <v>3262.12</v>
      </c>
      <c r="D3" s="1" t="s">
        <v>6</v>
      </c>
      <c r="E3" s="1" t="s">
        <v>17</v>
      </c>
      <c r="G3" s="4">
        <v>1840.59</v>
      </c>
      <c r="I3" s="1" t="s">
        <v>9</v>
      </c>
      <c r="J3" s="5">
        <f>SUMIF(D$2:D1000,A3,G$2:G1000)</f>
        <v>2951.02</v>
      </c>
    </row>
    <row r="4">
      <c r="A4" s="1" t="s">
        <v>11</v>
      </c>
      <c r="B4" s="5">
        <f>SUM(B2:B3)</f>
        <v>13154.5</v>
      </c>
      <c r="D4" s="1" t="s">
        <v>6</v>
      </c>
      <c r="E4" s="1" t="s">
        <v>23</v>
      </c>
      <c r="G4" s="4">
        <v>452.57</v>
      </c>
      <c r="I4" s="1" t="s">
        <v>11</v>
      </c>
      <c r="J4" s="5">
        <f>SUM(J2:J3)</f>
        <v>15402.51</v>
      </c>
    </row>
    <row r="5">
      <c r="D5" s="1" t="s">
        <v>6</v>
      </c>
      <c r="E5" s="1" t="s">
        <v>285</v>
      </c>
      <c r="F5" s="2" t="s">
        <v>655</v>
      </c>
      <c r="G5" s="4">
        <v>163.98</v>
      </c>
    </row>
    <row r="6">
      <c r="A6" s="1" t="s">
        <v>14</v>
      </c>
      <c r="D6" s="1" t="s">
        <v>6</v>
      </c>
      <c r="E6" s="1" t="s">
        <v>62</v>
      </c>
      <c r="F6" s="2"/>
      <c r="G6" s="4">
        <v>210.0</v>
      </c>
      <c r="I6" s="1" t="s">
        <v>16</v>
      </c>
    </row>
    <row r="7">
      <c r="A7" s="1" t="s">
        <v>6</v>
      </c>
      <c r="B7" s="6">
        <f>B2/B4</f>
        <v>0.7520148998</v>
      </c>
      <c r="D7" s="1" t="s">
        <v>6</v>
      </c>
      <c r="E7" s="1" t="s">
        <v>33</v>
      </c>
      <c r="F7" s="2" t="s">
        <v>520</v>
      </c>
      <c r="G7" s="4">
        <v>58.45</v>
      </c>
      <c r="I7" s="1" t="s">
        <v>6</v>
      </c>
      <c r="J7" s="6">
        <f>J2/J4</f>
        <v>0.8084065519</v>
      </c>
    </row>
    <row r="8">
      <c r="A8" s="1" t="s">
        <v>9</v>
      </c>
      <c r="B8" s="6">
        <f>B3/B4</f>
        <v>0.2479851002</v>
      </c>
      <c r="D8" s="1" t="s">
        <v>6</v>
      </c>
      <c r="E8" s="1" t="s">
        <v>33</v>
      </c>
      <c r="F8" s="2" t="s">
        <v>543</v>
      </c>
      <c r="G8" s="4">
        <v>87.25</v>
      </c>
      <c r="I8" s="1" t="s">
        <v>9</v>
      </c>
      <c r="J8" s="6">
        <f>J3/J4</f>
        <v>0.1915934481</v>
      </c>
    </row>
    <row r="9">
      <c r="D9" s="1" t="s">
        <v>6</v>
      </c>
      <c r="E9" s="1" t="s">
        <v>33</v>
      </c>
      <c r="F9" s="2" t="s">
        <v>339</v>
      </c>
      <c r="G9" s="4">
        <v>98.75</v>
      </c>
    </row>
    <row r="10">
      <c r="D10" s="1" t="s">
        <v>6</v>
      </c>
      <c r="E10" s="1" t="s">
        <v>33</v>
      </c>
      <c r="F10" s="2" t="s">
        <v>520</v>
      </c>
      <c r="G10" s="4">
        <v>79.75</v>
      </c>
      <c r="I10" s="1" t="s">
        <v>22</v>
      </c>
    </row>
    <row r="11">
      <c r="D11" s="1" t="s">
        <v>6</v>
      </c>
      <c r="E11" s="1" t="s">
        <v>18</v>
      </c>
      <c r="F11" s="2" t="s">
        <v>660</v>
      </c>
      <c r="G11" s="4">
        <v>19.9</v>
      </c>
      <c r="I11" s="1" t="s">
        <v>6</v>
      </c>
      <c r="J11" s="5">
        <f>J4*B7</f>
        <v>11582.91701</v>
      </c>
    </row>
    <row r="12">
      <c r="D12" s="1" t="s">
        <v>6</v>
      </c>
      <c r="E12" s="1" t="s">
        <v>57</v>
      </c>
      <c r="F12" s="7"/>
      <c r="G12" s="4">
        <v>5.98</v>
      </c>
      <c r="I12" s="1" t="s">
        <v>9</v>
      </c>
      <c r="J12" s="5">
        <f>J4*B8</f>
        <v>3819.592985</v>
      </c>
    </row>
    <row r="13">
      <c r="D13" s="1" t="s">
        <v>6</v>
      </c>
      <c r="E13" s="1" t="s">
        <v>57</v>
      </c>
      <c r="F13" s="7"/>
      <c r="G13" s="4">
        <v>8.93</v>
      </c>
    </row>
    <row r="14">
      <c r="D14" s="1" t="s">
        <v>6</v>
      </c>
      <c r="E14" s="1" t="s">
        <v>33</v>
      </c>
      <c r="F14" s="2" t="s">
        <v>520</v>
      </c>
      <c r="G14" s="4">
        <v>49.9</v>
      </c>
      <c r="I14" s="1" t="s">
        <v>26</v>
      </c>
      <c r="J14" s="8" t="str">
        <f>if(J2&lt;J11,A2,A3)</f>
        <v>Nayara</v>
      </c>
    </row>
    <row r="15">
      <c r="D15" s="1" t="s">
        <v>6</v>
      </c>
      <c r="E15" s="1" t="s">
        <v>33</v>
      </c>
      <c r="F15" s="2" t="s">
        <v>543</v>
      </c>
      <c r="G15" s="4">
        <v>84.05</v>
      </c>
      <c r="I15" s="1" t="s">
        <v>27</v>
      </c>
      <c r="J15" s="5">
        <f>IF(J14=A3, abs(J11-J2)-SUMIF(I$18:I1000,A3,J$18:J1000),abs(J11-J2)-SUMIF(I$18:I1000,A2,J$18:J1000))</f>
        <v>2332.592985</v>
      </c>
    </row>
    <row r="16">
      <c r="D16" s="1" t="s">
        <v>6</v>
      </c>
      <c r="E16" s="1" t="s">
        <v>18</v>
      </c>
      <c r="F16" s="2" t="s">
        <v>658</v>
      </c>
      <c r="G16" s="4">
        <v>44.9</v>
      </c>
    </row>
    <row r="17">
      <c r="D17" s="1" t="s">
        <v>6</v>
      </c>
      <c r="E17" s="1" t="s">
        <v>57</v>
      </c>
      <c r="F17" s="7"/>
      <c r="G17" s="4">
        <v>8.95</v>
      </c>
      <c r="I17" s="1" t="s">
        <v>35</v>
      </c>
      <c r="J17" s="1" t="s">
        <v>36</v>
      </c>
    </row>
    <row r="18">
      <c r="D18" s="1" t="s">
        <v>6</v>
      </c>
      <c r="E18" s="1" t="s">
        <v>57</v>
      </c>
      <c r="F18" s="7"/>
      <c r="G18" s="4">
        <v>13.95</v>
      </c>
      <c r="I18" s="1" t="s">
        <v>9</v>
      </c>
      <c r="J18" s="1">
        <v>-1464.02</v>
      </c>
    </row>
    <row r="19">
      <c r="D19" s="1" t="s">
        <v>6</v>
      </c>
      <c r="E19" s="1" t="s">
        <v>33</v>
      </c>
      <c r="F19" s="2" t="s">
        <v>543</v>
      </c>
      <c r="G19" s="4">
        <v>88.7</v>
      </c>
      <c r="I19" s="8"/>
    </row>
    <row r="20">
      <c r="D20" s="1" t="s">
        <v>6</v>
      </c>
      <c r="E20" s="1" t="s">
        <v>57</v>
      </c>
      <c r="F20" s="7"/>
      <c r="G20" s="4">
        <v>9.93</v>
      </c>
      <c r="I20" s="8"/>
    </row>
    <row r="21">
      <c r="D21" s="1" t="s">
        <v>6</v>
      </c>
      <c r="E21" s="1" t="s">
        <v>57</v>
      </c>
      <c r="F21" s="7"/>
      <c r="G21" s="4">
        <v>11.95</v>
      </c>
      <c r="I21" s="8"/>
    </row>
    <row r="22">
      <c r="D22" s="1" t="s">
        <v>6</v>
      </c>
      <c r="E22" s="1" t="s">
        <v>57</v>
      </c>
      <c r="F22" s="7"/>
      <c r="G22" s="4">
        <v>9.94</v>
      </c>
      <c r="I22" s="8"/>
    </row>
    <row r="23">
      <c r="D23" s="1" t="s">
        <v>6</v>
      </c>
      <c r="E23" s="1" t="s">
        <v>7</v>
      </c>
      <c r="F23" s="2" t="s">
        <v>661</v>
      </c>
      <c r="G23" s="4">
        <v>86.9</v>
      </c>
      <c r="I23" s="8"/>
    </row>
    <row r="24">
      <c r="D24" s="1" t="s">
        <v>6</v>
      </c>
      <c r="E24" s="1" t="s">
        <v>57</v>
      </c>
      <c r="F24" s="7"/>
      <c r="G24" s="4">
        <v>26.96</v>
      </c>
      <c r="I24" s="8"/>
    </row>
    <row r="25">
      <c r="D25" s="1" t="s">
        <v>6</v>
      </c>
      <c r="E25" s="1" t="s">
        <v>57</v>
      </c>
      <c r="F25" s="7"/>
      <c r="G25" s="4">
        <v>14.94</v>
      </c>
      <c r="I25" s="8"/>
    </row>
    <row r="26">
      <c r="D26" s="1" t="s">
        <v>6</v>
      </c>
      <c r="E26" s="1" t="s">
        <v>57</v>
      </c>
      <c r="F26" s="7"/>
      <c r="G26" s="4">
        <v>9.96</v>
      </c>
      <c r="I26" s="8"/>
    </row>
    <row r="27">
      <c r="D27" s="1" t="s">
        <v>6</v>
      </c>
      <c r="E27" s="1" t="s">
        <v>285</v>
      </c>
      <c r="F27" s="2" t="s">
        <v>116</v>
      </c>
      <c r="G27" s="4">
        <v>208.59</v>
      </c>
      <c r="I27" s="8"/>
    </row>
    <row r="28">
      <c r="D28" s="1" t="s">
        <v>6</v>
      </c>
      <c r="E28" s="1" t="s">
        <v>18</v>
      </c>
      <c r="F28" s="2" t="s">
        <v>660</v>
      </c>
      <c r="G28" s="4">
        <v>10.0</v>
      </c>
      <c r="I28" s="8"/>
    </row>
    <row r="29">
      <c r="D29" s="1" t="s">
        <v>6</v>
      </c>
      <c r="E29" s="1" t="s">
        <v>7</v>
      </c>
      <c r="F29" s="2" t="s">
        <v>108</v>
      </c>
      <c r="G29" s="4">
        <v>207.68</v>
      </c>
      <c r="I29" s="8"/>
    </row>
    <row r="30">
      <c r="D30" s="1" t="s">
        <v>6</v>
      </c>
      <c r="E30" s="1" t="s">
        <v>62</v>
      </c>
      <c r="F30" s="7"/>
      <c r="G30" s="4">
        <v>183.3</v>
      </c>
      <c r="I30" s="8"/>
    </row>
    <row r="31">
      <c r="D31" s="1" t="s">
        <v>6</v>
      </c>
      <c r="E31" s="1" t="s">
        <v>7</v>
      </c>
      <c r="F31" s="2" t="s">
        <v>108</v>
      </c>
      <c r="G31" s="4">
        <v>70.81</v>
      </c>
      <c r="I31" s="8"/>
    </row>
    <row r="32">
      <c r="D32" s="1" t="s">
        <v>6</v>
      </c>
      <c r="E32" s="1" t="s">
        <v>285</v>
      </c>
      <c r="F32" s="2" t="s">
        <v>662</v>
      </c>
      <c r="G32" s="4">
        <v>130.0</v>
      </c>
      <c r="I32" s="8"/>
    </row>
    <row r="33">
      <c r="D33" s="1" t="s">
        <v>6</v>
      </c>
      <c r="E33" s="1" t="s">
        <v>28</v>
      </c>
      <c r="F33" s="7"/>
      <c r="G33" s="4">
        <v>212.34</v>
      </c>
      <c r="I33" s="8"/>
    </row>
    <row r="34">
      <c r="D34" s="1" t="s">
        <v>6</v>
      </c>
      <c r="E34" s="1" t="s">
        <v>18</v>
      </c>
      <c r="F34" s="2" t="s">
        <v>20</v>
      </c>
      <c r="G34" s="4">
        <v>66.9</v>
      </c>
      <c r="I34" s="8"/>
    </row>
    <row r="35">
      <c r="D35" s="1" t="s">
        <v>6</v>
      </c>
      <c r="E35" s="1" t="s">
        <v>285</v>
      </c>
      <c r="F35" s="2" t="s">
        <v>663</v>
      </c>
      <c r="G35" s="4">
        <v>66.0</v>
      </c>
      <c r="I35" s="8"/>
    </row>
    <row r="36">
      <c r="D36" s="1" t="s">
        <v>6</v>
      </c>
      <c r="E36" s="1" t="s">
        <v>18</v>
      </c>
      <c r="F36" s="2" t="s">
        <v>19</v>
      </c>
      <c r="G36" s="4">
        <v>22.45</v>
      </c>
      <c r="I36" s="8"/>
    </row>
    <row r="37">
      <c r="D37" s="1" t="s">
        <v>6</v>
      </c>
      <c r="E37" s="1" t="s">
        <v>25</v>
      </c>
      <c r="F37" s="7"/>
      <c r="G37" s="4">
        <v>108.27</v>
      </c>
      <c r="I37" s="8"/>
    </row>
    <row r="38">
      <c r="D38" s="1" t="s">
        <v>6</v>
      </c>
      <c r="E38" s="1" t="s">
        <v>285</v>
      </c>
      <c r="F38" s="2" t="s">
        <v>664</v>
      </c>
      <c r="G38" s="4">
        <v>14.0</v>
      </c>
      <c r="I38" s="8"/>
    </row>
    <row r="39">
      <c r="D39" s="1" t="s">
        <v>6</v>
      </c>
      <c r="E39" s="1" t="s">
        <v>17</v>
      </c>
      <c r="F39" s="7"/>
      <c r="G39" s="4">
        <v>488.23</v>
      </c>
      <c r="I39" s="8"/>
    </row>
    <row r="40">
      <c r="D40" s="1" t="s">
        <v>6</v>
      </c>
      <c r="E40" s="1" t="s">
        <v>28</v>
      </c>
      <c r="F40" s="7"/>
      <c r="G40" s="4">
        <v>199.0</v>
      </c>
      <c r="I40" s="8"/>
    </row>
    <row r="41">
      <c r="D41" s="1" t="s">
        <v>6</v>
      </c>
      <c r="E41" s="1" t="s">
        <v>285</v>
      </c>
      <c r="F41" s="7"/>
      <c r="G41" s="4">
        <v>41.48</v>
      </c>
      <c r="I41" s="8"/>
    </row>
    <row r="42">
      <c r="D42" s="1" t="s">
        <v>6</v>
      </c>
      <c r="E42" s="1" t="s">
        <v>33</v>
      </c>
      <c r="F42" s="2" t="s">
        <v>219</v>
      </c>
      <c r="G42" s="4">
        <v>50.0</v>
      </c>
      <c r="I42" s="8"/>
    </row>
    <row r="43">
      <c r="D43" s="1" t="s">
        <v>6</v>
      </c>
      <c r="E43" s="1" t="s">
        <v>25</v>
      </c>
      <c r="F43" s="7"/>
      <c r="G43" s="4">
        <v>160.26</v>
      </c>
      <c r="I43" s="8"/>
    </row>
    <row r="44">
      <c r="D44" s="1" t="s">
        <v>6</v>
      </c>
      <c r="E44" s="1" t="s">
        <v>46</v>
      </c>
      <c r="F44" s="7"/>
      <c r="G44" s="4">
        <v>90.0</v>
      </c>
      <c r="I44" s="8"/>
    </row>
    <row r="45">
      <c r="D45" s="1" t="s">
        <v>6</v>
      </c>
      <c r="E45" s="1" t="s">
        <v>285</v>
      </c>
      <c r="F45" s="2" t="s">
        <v>664</v>
      </c>
      <c r="G45" s="4">
        <v>14.0</v>
      </c>
      <c r="I45" s="8"/>
    </row>
    <row r="46">
      <c r="D46" s="1" t="s">
        <v>6</v>
      </c>
      <c r="E46" s="1" t="s">
        <v>33</v>
      </c>
      <c r="F46" s="7"/>
      <c r="G46" s="4">
        <v>50.0</v>
      </c>
      <c r="I46" s="8"/>
    </row>
    <row r="47">
      <c r="D47" s="1" t="s">
        <v>6</v>
      </c>
      <c r="E47" s="1" t="s">
        <v>7</v>
      </c>
      <c r="F47" s="7"/>
      <c r="G47" s="4">
        <v>163.41</v>
      </c>
      <c r="I47" s="8"/>
    </row>
    <row r="48">
      <c r="D48" s="1" t="s">
        <v>6</v>
      </c>
      <c r="E48" s="1" t="s">
        <v>285</v>
      </c>
      <c r="F48" s="2" t="s">
        <v>632</v>
      </c>
      <c r="G48" s="4">
        <v>50.9</v>
      </c>
      <c r="I48" s="8"/>
    </row>
    <row r="49">
      <c r="D49" s="1" t="s">
        <v>6</v>
      </c>
      <c r="E49" s="1" t="s">
        <v>7</v>
      </c>
      <c r="F49" s="7"/>
      <c r="G49" s="4">
        <v>232.22</v>
      </c>
      <c r="I49" s="8"/>
    </row>
    <row r="50">
      <c r="D50" s="1" t="s">
        <v>6</v>
      </c>
      <c r="E50" s="1" t="s">
        <v>7</v>
      </c>
      <c r="F50" s="7"/>
      <c r="G50" s="4">
        <v>13.99</v>
      </c>
      <c r="I50" s="8"/>
    </row>
    <row r="51">
      <c r="D51" s="1" t="s">
        <v>6</v>
      </c>
      <c r="E51" s="1" t="s">
        <v>285</v>
      </c>
      <c r="F51" s="7"/>
      <c r="G51" s="4">
        <v>90.0</v>
      </c>
      <c r="I51" s="8"/>
    </row>
    <row r="52">
      <c r="D52" s="1" t="s">
        <v>6</v>
      </c>
      <c r="E52" s="1" t="s">
        <v>7</v>
      </c>
      <c r="F52" s="7"/>
      <c r="G52" s="4">
        <v>129.13</v>
      </c>
      <c r="I52" s="8"/>
    </row>
    <row r="53">
      <c r="D53" s="1" t="s">
        <v>6</v>
      </c>
      <c r="E53" s="1" t="s">
        <v>285</v>
      </c>
      <c r="F53" s="7"/>
      <c r="G53" s="4">
        <v>160.19</v>
      </c>
      <c r="I53" s="8"/>
    </row>
    <row r="54">
      <c r="D54" s="1" t="s">
        <v>6</v>
      </c>
      <c r="E54" s="1" t="s">
        <v>33</v>
      </c>
      <c r="F54" s="2" t="s">
        <v>665</v>
      </c>
      <c r="G54" s="4">
        <v>4000.0</v>
      </c>
      <c r="I54" s="8"/>
    </row>
    <row r="55">
      <c r="D55" s="1" t="s">
        <v>6</v>
      </c>
      <c r="E55" s="1" t="s">
        <v>285</v>
      </c>
      <c r="F55" s="7"/>
      <c r="G55" s="4">
        <v>14.0</v>
      </c>
      <c r="I55" s="8"/>
    </row>
    <row r="56">
      <c r="D56" s="1" t="s">
        <v>6</v>
      </c>
      <c r="E56" s="1" t="s">
        <v>285</v>
      </c>
      <c r="F56" s="7"/>
      <c r="G56" s="4">
        <v>101.2</v>
      </c>
      <c r="I56" s="8"/>
    </row>
    <row r="57">
      <c r="D57" s="1" t="s">
        <v>6</v>
      </c>
      <c r="E57" s="1" t="s">
        <v>46</v>
      </c>
      <c r="F57" s="7"/>
      <c r="G57" s="4">
        <v>70.0</v>
      </c>
      <c r="I57" s="8"/>
    </row>
    <row r="58">
      <c r="D58" s="1" t="s">
        <v>6</v>
      </c>
      <c r="E58" s="1" t="s">
        <v>285</v>
      </c>
      <c r="F58" s="7"/>
      <c r="G58" s="4">
        <v>14.0</v>
      </c>
      <c r="I58" s="8"/>
    </row>
    <row r="59">
      <c r="D59" s="1" t="s">
        <v>6</v>
      </c>
      <c r="E59" s="1" t="s">
        <v>285</v>
      </c>
      <c r="F59" s="2" t="s">
        <v>632</v>
      </c>
      <c r="G59" s="4">
        <v>46.15</v>
      </c>
      <c r="I59" s="8"/>
    </row>
    <row r="60">
      <c r="D60" s="1" t="s">
        <v>6</v>
      </c>
      <c r="E60" s="1" t="s">
        <v>33</v>
      </c>
      <c r="F60" s="2" t="s">
        <v>596</v>
      </c>
      <c r="G60" s="4">
        <v>140.0</v>
      </c>
      <c r="I60" s="8"/>
    </row>
    <row r="61">
      <c r="D61" s="1" t="s">
        <v>6</v>
      </c>
      <c r="E61" s="1" t="s">
        <v>33</v>
      </c>
      <c r="F61" s="2" t="s">
        <v>143</v>
      </c>
      <c r="G61" s="4">
        <v>148.0</v>
      </c>
      <c r="I61" s="8"/>
    </row>
    <row r="62">
      <c r="D62" s="1" t="s">
        <v>6</v>
      </c>
      <c r="E62" s="1" t="s">
        <v>7</v>
      </c>
      <c r="F62" s="7"/>
      <c r="G62" s="4">
        <v>177.73</v>
      </c>
      <c r="I62" s="8"/>
    </row>
    <row r="63">
      <c r="D63" s="1" t="s">
        <v>6</v>
      </c>
      <c r="E63" s="1" t="s">
        <v>7</v>
      </c>
      <c r="F63" s="7"/>
      <c r="G63" s="4">
        <v>187.6</v>
      </c>
      <c r="I63" s="8"/>
    </row>
    <row r="64">
      <c r="D64" s="1" t="s">
        <v>6</v>
      </c>
      <c r="E64" s="1" t="s">
        <v>285</v>
      </c>
      <c r="F64" s="7"/>
      <c r="G64" s="4">
        <v>147.39</v>
      </c>
      <c r="I64" s="8"/>
    </row>
    <row r="65">
      <c r="D65" s="1" t="s">
        <v>6</v>
      </c>
      <c r="E65" s="1" t="s">
        <v>285</v>
      </c>
      <c r="F65" s="7"/>
      <c r="G65" s="4">
        <v>59.9</v>
      </c>
      <c r="I65" s="8"/>
    </row>
    <row r="66">
      <c r="D66" s="1" t="s">
        <v>6</v>
      </c>
      <c r="E66" s="1" t="s">
        <v>7</v>
      </c>
      <c r="F66" s="7"/>
      <c r="G66" s="4">
        <v>93.31</v>
      </c>
      <c r="I66" s="8"/>
    </row>
    <row r="67">
      <c r="D67" s="1" t="s">
        <v>6</v>
      </c>
      <c r="E67" s="1" t="s">
        <v>285</v>
      </c>
      <c r="F67" s="7"/>
      <c r="G67" s="4">
        <v>217.89</v>
      </c>
      <c r="I67" s="8"/>
    </row>
    <row r="68">
      <c r="D68" s="1" t="s">
        <v>6</v>
      </c>
      <c r="E68" s="1" t="s">
        <v>7</v>
      </c>
      <c r="F68" s="7"/>
      <c r="G68" s="4">
        <v>113.99</v>
      </c>
      <c r="I68" s="8"/>
    </row>
    <row r="69">
      <c r="D69" s="1" t="s">
        <v>9</v>
      </c>
      <c r="E69" s="1" t="s">
        <v>46</v>
      </c>
      <c r="F69" s="2" t="s">
        <v>666</v>
      </c>
      <c r="G69" s="4">
        <v>87.0</v>
      </c>
      <c r="I69" s="8"/>
    </row>
    <row r="70">
      <c r="D70" s="1" t="s">
        <v>9</v>
      </c>
      <c r="E70" s="1" t="s">
        <v>33</v>
      </c>
      <c r="F70" s="2" t="s">
        <v>511</v>
      </c>
      <c r="G70" s="4">
        <v>15.0</v>
      </c>
      <c r="I70" s="8"/>
    </row>
    <row r="71">
      <c r="D71" s="1" t="s">
        <v>9</v>
      </c>
      <c r="E71" s="1" t="s">
        <v>33</v>
      </c>
      <c r="F71" s="2" t="s">
        <v>667</v>
      </c>
      <c r="G71" s="4">
        <v>24.77</v>
      </c>
      <c r="I71" s="8"/>
    </row>
    <row r="72">
      <c r="D72" s="1" t="s">
        <v>9</v>
      </c>
      <c r="E72" s="1" t="s">
        <v>33</v>
      </c>
      <c r="F72" s="2" t="s">
        <v>668</v>
      </c>
      <c r="G72" s="4">
        <v>90.0</v>
      </c>
      <c r="I72" s="8"/>
    </row>
    <row r="73">
      <c r="D73" s="1" t="s">
        <v>9</v>
      </c>
      <c r="E73" s="1" t="s">
        <v>33</v>
      </c>
      <c r="F73" s="2" t="s">
        <v>667</v>
      </c>
      <c r="G73" s="4">
        <v>20.64</v>
      </c>
      <c r="I73" s="8"/>
    </row>
    <row r="74">
      <c r="D74" s="1" t="s">
        <v>9</v>
      </c>
      <c r="E74" s="1" t="s">
        <v>18</v>
      </c>
      <c r="F74" s="2" t="s">
        <v>305</v>
      </c>
      <c r="G74" s="4">
        <v>9.99</v>
      </c>
      <c r="I74" s="8"/>
    </row>
    <row r="75">
      <c r="D75" s="1" t="s">
        <v>9</v>
      </c>
      <c r="E75" s="1" t="s">
        <v>285</v>
      </c>
      <c r="F75" s="2" t="s">
        <v>669</v>
      </c>
      <c r="G75" s="4">
        <v>50.19</v>
      </c>
      <c r="I75" s="8"/>
    </row>
    <row r="76">
      <c r="D76" s="1" t="s">
        <v>9</v>
      </c>
      <c r="E76" s="1" t="s">
        <v>57</v>
      </c>
      <c r="F76" s="2" t="s">
        <v>58</v>
      </c>
      <c r="G76" s="4">
        <v>12.94</v>
      </c>
      <c r="I76" s="8"/>
    </row>
    <row r="77">
      <c r="D77" s="1" t="s">
        <v>9</v>
      </c>
      <c r="E77" s="1" t="s">
        <v>57</v>
      </c>
      <c r="F77" s="2" t="s">
        <v>58</v>
      </c>
      <c r="G77" s="4">
        <v>17.98</v>
      </c>
      <c r="I77" s="8"/>
    </row>
    <row r="78">
      <c r="D78" s="1" t="s">
        <v>9</v>
      </c>
      <c r="E78" s="8"/>
      <c r="F78" s="2" t="s">
        <v>670</v>
      </c>
      <c r="G78" s="4">
        <v>31.0</v>
      </c>
      <c r="I78" s="8"/>
    </row>
    <row r="79">
      <c r="D79" s="1" t="s">
        <v>9</v>
      </c>
      <c r="E79" s="1" t="s">
        <v>25</v>
      </c>
      <c r="F79" s="2" t="s">
        <v>175</v>
      </c>
      <c r="G79" s="4">
        <v>49.9</v>
      </c>
      <c r="I79" s="8"/>
    </row>
    <row r="80">
      <c r="D80" s="1" t="s">
        <v>9</v>
      </c>
      <c r="E80" s="8"/>
      <c r="F80" s="2" t="s">
        <v>330</v>
      </c>
      <c r="G80" s="4">
        <v>113.51</v>
      </c>
      <c r="I80" s="8"/>
    </row>
    <row r="81">
      <c r="D81" s="1" t="s">
        <v>9</v>
      </c>
      <c r="E81" s="1" t="s">
        <v>285</v>
      </c>
      <c r="F81" s="2" t="s">
        <v>671</v>
      </c>
      <c r="G81" s="4">
        <v>182.49</v>
      </c>
      <c r="I81" s="8"/>
    </row>
    <row r="82">
      <c r="D82" s="1" t="s">
        <v>9</v>
      </c>
      <c r="E82" s="1" t="s">
        <v>57</v>
      </c>
      <c r="F82" s="2" t="s">
        <v>58</v>
      </c>
      <c r="G82" s="4">
        <v>43.98</v>
      </c>
      <c r="I82" s="8"/>
    </row>
    <row r="83">
      <c r="D83" s="1" t="s">
        <v>9</v>
      </c>
      <c r="E83" s="1" t="s">
        <v>33</v>
      </c>
      <c r="F83" s="2" t="s">
        <v>282</v>
      </c>
      <c r="G83" s="4">
        <v>105.0</v>
      </c>
      <c r="I83" s="8"/>
    </row>
    <row r="84">
      <c r="D84" s="1" t="s">
        <v>9</v>
      </c>
      <c r="E84" s="8"/>
      <c r="F84" s="1" t="s">
        <v>672</v>
      </c>
      <c r="G84" s="4">
        <v>159.99</v>
      </c>
      <c r="I84" s="8"/>
    </row>
    <row r="85">
      <c r="D85" s="1" t="s">
        <v>9</v>
      </c>
      <c r="E85" s="8"/>
      <c r="F85" s="2" t="s">
        <v>673</v>
      </c>
      <c r="G85" s="4">
        <v>46.63</v>
      </c>
      <c r="I85" s="8"/>
    </row>
    <row r="86">
      <c r="D86" s="1" t="s">
        <v>9</v>
      </c>
      <c r="E86" s="8"/>
      <c r="F86" s="2" t="s">
        <v>672</v>
      </c>
      <c r="G86" s="4">
        <v>213.2</v>
      </c>
      <c r="I86" s="8"/>
    </row>
    <row r="87">
      <c r="D87" s="1" t="s">
        <v>9</v>
      </c>
      <c r="E87" s="1" t="s">
        <v>285</v>
      </c>
      <c r="F87" s="2" t="s">
        <v>152</v>
      </c>
      <c r="G87" s="4">
        <v>29.48</v>
      </c>
      <c r="I87" s="8"/>
    </row>
    <row r="88">
      <c r="D88" s="1" t="s">
        <v>9</v>
      </c>
      <c r="E88" s="1" t="s">
        <v>57</v>
      </c>
      <c r="F88" s="2" t="s">
        <v>58</v>
      </c>
      <c r="G88" s="4">
        <v>8.96</v>
      </c>
      <c r="I88" s="8"/>
    </row>
    <row r="89">
      <c r="D89" s="1" t="s">
        <v>9</v>
      </c>
      <c r="E89" s="1" t="s">
        <v>7</v>
      </c>
      <c r="F89" s="2" t="s">
        <v>674</v>
      </c>
      <c r="G89" s="4">
        <v>13.0</v>
      </c>
      <c r="I89" s="8"/>
    </row>
    <row r="90">
      <c r="D90" s="1" t="s">
        <v>9</v>
      </c>
      <c r="E90" s="1" t="s">
        <v>7</v>
      </c>
      <c r="F90" s="2" t="s">
        <v>675</v>
      </c>
      <c r="G90" s="4">
        <v>22.0</v>
      </c>
      <c r="I90" s="8"/>
    </row>
    <row r="91">
      <c r="D91" s="1" t="s">
        <v>9</v>
      </c>
      <c r="E91" s="1" t="s">
        <v>25</v>
      </c>
      <c r="F91" s="2" t="s">
        <v>59</v>
      </c>
      <c r="G91" s="4">
        <v>21.89</v>
      </c>
      <c r="I91" s="8"/>
    </row>
    <row r="92">
      <c r="D92" s="1" t="s">
        <v>9</v>
      </c>
      <c r="E92" s="1" t="s">
        <v>285</v>
      </c>
      <c r="F92" s="2" t="s">
        <v>676</v>
      </c>
      <c r="G92" s="4">
        <v>17.05</v>
      </c>
      <c r="I92" s="8"/>
    </row>
    <row r="93">
      <c r="D93" s="1" t="s">
        <v>9</v>
      </c>
      <c r="E93" s="8"/>
      <c r="F93" s="2" t="s">
        <v>677</v>
      </c>
      <c r="G93" s="4">
        <v>10.5</v>
      </c>
      <c r="I93" s="8"/>
    </row>
    <row r="94">
      <c r="D94" s="1" t="s">
        <v>9</v>
      </c>
      <c r="E94" s="1" t="s">
        <v>57</v>
      </c>
      <c r="F94" s="2" t="s">
        <v>678</v>
      </c>
      <c r="G94" s="4">
        <v>5.28</v>
      </c>
      <c r="I94" s="8"/>
    </row>
    <row r="95">
      <c r="D95" s="1" t="s">
        <v>9</v>
      </c>
      <c r="E95" s="1" t="s">
        <v>25</v>
      </c>
      <c r="F95" s="2" t="s">
        <v>59</v>
      </c>
      <c r="G95" s="4">
        <v>52.24</v>
      </c>
      <c r="I95" s="8"/>
    </row>
    <row r="96">
      <c r="D96" s="1" t="s">
        <v>9</v>
      </c>
      <c r="E96" s="1" t="s">
        <v>163</v>
      </c>
      <c r="F96" s="2" t="s">
        <v>209</v>
      </c>
      <c r="G96" s="4">
        <v>6.5</v>
      </c>
      <c r="I96" s="8"/>
    </row>
    <row r="97">
      <c r="D97" s="1" t="s">
        <v>9</v>
      </c>
      <c r="E97" s="1" t="s">
        <v>18</v>
      </c>
      <c r="F97" s="2" t="s">
        <v>462</v>
      </c>
      <c r="G97" s="4">
        <v>22.9</v>
      </c>
      <c r="I97" s="8"/>
    </row>
    <row r="98">
      <c r="D98" s="1" t="s">
        <v>9</v>
      </c>
      <c r="E98" s="1" t="s">
        <v>163</v>
      </c>
      <c r="F98" s="2" t="s">
        <v>209</v>
      </c>
      <c r="G98" s="4">
        <v>4.99</v>
      </c>
      <c r="I98" s="8"/>
    </row>
    <row r="99">
      <c r="D99" s="1" t="s">
        <v>9</v>
      </c>
      <c r="E99" s="1" t="s">
        <v>163</v>
      </c>
      <c r="F99" s="2" t="s">
        <v>209</v>
      </c>
      <c r="G99" s="4">
        <v>2.51</v>
      </c>
      <c r="I99" s="8"/>
    </row>
    <row r="100">
      <c r="D100" s="1" t="s">
        <v>9</v>
      </c>
      <c r="E100" s="1" t="s">
        <v>135</v>
      </c>
      <c r="F100" s="2" t="s">
        <v>602</v>
      </c>
      <c r="G100" s="4">
        <v>305.48</v>
      </c>
      <c r="I100" s="8"/>
    </row>
    <row r="101">
      <c r="D101" s="1" t="s">
        <v>9</v>
      </c>
      <c r="E101" s="1" t="s">
        <v>33</v>
      </c>
      <c r="F101" s="2" t="s">
        <v>679</v>
      </c>
      <c r="G101" s="4">
        <v>34.29</v>
      </c>
      <c r="I101" s="8"/>
    </row>
    <row r="102">
      <c r="D102" s="1" t="s">
        <v>9</v>
      </c>
      <c r="E102" s="1" t="s">
        <v>163</v>
      </c>
      <c r="F102" s="2" t="s">
        <v>209</v>
      </c>
      <c r="G102" s="4">
        <v>1.25</v>
      </c>
      <c r="I102" s="8"/>
    </row>
    <row r="103">
      <c r="D103" s="1" t="s">
        <v>9</v>
      </c>
      <c r="E103" s="1" t="s">
        <v>285</v>
      </c>
      <c r="F103" s="2" t="s">
        <v>152</v>
      </c>
      <c r="G103" s="4">
        <v>5.0</v>
      </c>
      <c r="I103" s="8"/>
    </row>
    <row r="104">
      <c r="D104" s="1" t="s">
        <v>9</v>
      </c>
      <c r="E104" s="1" t="s">
        <v>163</v>
      </c>
      <c r="F104" s="2" t="s">
        <v>209</v>
      </c>
      <c r="G104" s="4">
        <v>2.58</v>
      </c>
      <c r="I104" s="8"/>
    </row>
    <row r="105">
      <c r="D105" s="1" t="s">
        <v>9</v>
      </c>
      <c r="E105" s="1" t="s">
        <v>7</v>
      </c>
      <c r="F105" s="2" t="s">
        <v>680</v>
      </c>
      <c r="G105" s="4">
        <v>25.3</v>
      </c>
      <c r="I105" s="8"/>
    </row>
    <row r="106">
      <c r="D106" s="1" t="s">
        <v>9</v>
      </c>
      <c r="E106" s="1" t="s">
        <v>163</v>
      </c>
      <c r="F106" s="2" t="s">
        <v>209</v>
      </c>
      <c r="G106" s="4">
        <v>2.43</v>
      </c>
      <c r="I106" s="8"/>
    </row>
    <row r="107">
      <c r="D107" s="1" t="s">
        <v>9</v>
      </c>
      <c r="E107" s="1" t="s">
        <v>163</v>
      </c>
      <c r="F107" s="2" t="s">
        <v>209</v>
      </c>
      <c r="G107" s="4">
        <v>2.39</v>
      </c>
      <c r="I107" s="8"/>
    </row>
    <row r="108">
      <c r="D108" s="1" t="s">
        <v>9</v>
      </c>
      <c r="E108" s="1" t="s">
        <v>7</v>
      </c>
      <c r="F108" s="2" t="s">
        <v>681</v>
      </c>
      <c r="G108" s="4">
        <v>10.96</v>
      </c>
      <c r="I108" s="8"/>
    </row>
    <row r="109">
      <c r="D109" s="1" t="s">
        <v>9</v>
      </c>
      <c r="E109" s="1" t="s">
        <v>285</v>
      </c>
      <c r="F109" s="2" t="s">
        <v>682</v>
      </c>
      <c r="G109" s="4">
        <v>42.9</v>
      </c>
      <c r="I109" s="8"/>
    </row>
    <row r="110">
      <c r="D110" s="1" t="s">
        <v>9</v>
      </c>
      <c r="E110" s="1" t="s">
        <v>163</v>
      </c>
      <c r="F110" s="2" t="s">
        <v>209</v>
      </c>
      <c r="G110" s="4">
        <v>6.24</v>
      </c>
      <c r="I110" s="8"/>
    </row>
    <row r="111">
      <c r="D111" s="1" t="s">
        <v>9</v>
      </c>
      <c r="E111" s="1" t="s">
        <v>163</v>
      </c>
      <c r="F111" s="2" t="s">
        <v>209</v>
      </c>
      <c r="G111" s="4">
        <v>2.51</v>
      </c>
      <c r="I111" s="8"/>
    </row>
    <row r="112">
      <c r="D112" s="1" t="s">
        <v>9</v>
      </c>
      <c r="E112" s="1" t="s">
        <v>7</v>
      </c>
      <c r="F112" s="2" t="s">
        <v>229</v>
      </c>
      <c r="G112" s="4">
        <v>36.99</v>
      </c>
      <c r="I112" s="8"/>
    </row>
    <row r="113">
      <c r="D113" s="1" t="s">
        <v>9</v>
      </c>
      <c r="E113" s="1" t="s">
        <v>33</v>
      </c>
      <c r="F113" s="2" t="s">
        <v>683</v>
      </c>
      <c r="G113" s="4">
        <v>15.99</v>
      </c>
      <c r="I113" s="8"/>
    </row>
    <row r="114">
      <c r="D114" s="1" t="s">
        <v>9</v>
      </c>
      <c r="E114" s="1" t="s">
        <v>285</v>
      </c>
      <c r="F114" s="2" t="s">
        <v>684</v>
      </c>
      <c r="G114" s="4">
        <v>80.3</v>
      </c>
      <c r="I114" s="8"/>
    </row>
    <row r="115">
      <c r="D115" s="1" t="s">
        <v>9</v>
      </c>
      <c r="E115" s="1" t="s">
        <v>163</v>
      </c>
      <c r="F115" s="2" t="s">
        <v>209</v>
      </c>
      <c r="G115" s="4">
        <v>2.43</v>
      </c>
      <c r="I115" s="8"/>
    </row>
    <row r="116">
      <c r="D116" s="1" t="s">
        <v>9</v>
      </c>
      <c r="E116" s="1" t="s">
        <v>163</v>
      </c>
      <c r="F116" s="2" t="s">
        <v>209</v>
      </c>
      <c r="G116" s="4">
        <v>3.61</v>
      </c>
      <c r="I116" s="8"/>
    </row>
    <row r="117">
      <c r="D117" s="1" t="s">
        <v>9</v>
      </c>
      <c r="E117" s="1" t="s">
        <v>163</v>
      </c>
      <c r="F117" s="2" t="s">
        <v>209</v>
      </c>
      <c r="G117" s="4">
        <v>4.49</v>
      </c>
      <c r="I117" s="8"/>
    </row>
    <row r="118">
      <c r="D118" s="1" t="s">
        <v>9</v>
      </c>
      <c r="E118" s="1" t="s">
        <v>163</v>
      </c>
      <c r="F118" s="2" t="s">
        <v>209</v>
      </c>
      <c r="G118" s="4">
        <v>3.57</v>
      </c>
      <c r="I118" s="8"/>
    </row>
    <row r="119">
      <c r="D119" s="1" t="s">
        <v>9</v>
      </c>
      <c r="E119" s="1" t="s">
        <v>25</v>
      </c>
      <c r="F119" s="2" t="s">
        <v>59</v>
      </c>
      <c r="G119" s="4">
        <v>9.9</v>
      </c>
      <c r="I119" s="8"/>
    </row>
    <row r="120">
      <c r="D120" s="1" t="s">
        <v>9</v>
      </c>
      <c r="E120" s="1" t="s">
        <v>285</v>
      </c>
      <c r="F120" s="2" t="s">
        <v>685</v>
      </c>
      <c r="G120" s="4">
        <v>19.8</v>
      </c>
      <c r="I120" s="8"/>
    </row>
    <row r="121">
      <c r="D121" s="1" t="s">
        <v>9</v>
      </c>
      <c r="E121" s="1" t="s">
        <v>163</v>
      </c>
      <c r="F121" s="2" t="s">
        <v>209</v>
      </c>
      <c r="G121" s="4">
        <v>4.6</v>
      </c>
      <c r="I121" s="8"/>
    </row>
    <row r="122">
      <c r="D122" s="1" t="s">
        <v>9</v>
      </c>
      <c r="E122" s="1" t="s">
        <v>163</v>
      </c>
      <c r="F122" s="2" t="s">
        <v>209</v>
      </c>
      <c r="G122" s="4">
        <v>8.74</v>
      </c>
      <c r="I122" s="8"/>
    </row>
    <row r="123">
      <c r="D123" s="1" t="s">
        <v>9</v>
      </c>
      <c r="E123" s="1" t="s">
        <v>285</v>
      </c>
      <c r="F123" s="2" t="s">
        <v>686</v>
      </c>
      <c r="G123" s="4">
        <v>4.5</v>
      </c>
      <c r="I123" s="8"/>
    </row>
    <row r="124">
      <c r="D124" s="1" t="s">
        <v>9</v>
      </c>
      <c r="E124" s="1" t="s">
        <v>163</v>
      </c>
      <c r="F124" s="2" t="s">
        <v>209</v>
      </c>
      <c r="G124" s="4">
        <v>14.0</v>
      </c>
      <c r="I124" s="8"/>
    </row>
    <row r="125">
      <c r="D125" s="1" t="s">
        <v>9</v>
      </c>
      <c r="E125" s="1" t="s">
        <v>163</v>
      </c>
      <c r="F125" s="2" t="s">
        <v>209</v>
      </c>
      <c r="G125" s="4">
        <v>1.18</v>
      </c>
      <c r="I125" s="8"/>
    </row>
    <row r="126">
      <c r="D126" s="1" t="s">
        <v>9</v>
      </c>
      <c r="E126" s="1" t="s">
        <v>25</v>
      </c>
      <c r="F126" s="2" t="s">
        <v>175</v>
      </c>
      <c r="G126" s="4">
        <v>8.99</v>
      </c>
      <c r="I126" s="8"/>
    </row>
    <row r="127">
      <c r="D127" s="1" t="s">
        <v>9</v>
      </c>
      <c r="E127" s="1" t="s">
        <v>163</v>
      </c>
      <c r="F127" s="2" t="s">
        <v>209</v>
      </c>
      <c r="G127" s="4">
        <v>4.79</v>
      </c>
      <c r="I127" s="8"/>
    </row>
    <row r="128">
      <c r="D128" s="1" t="s">
        <v>9</v>
      </c>
      <c r="E128" s="1" t="s">
        <v>163</v>
      </c>
      <c r="F128" s="2" t="s">
        <v>209</v>
      </c>
      <c r="G128" s="4">
        <v>7.34</v>
      </c>
      <c r="I128" s="8"/>
    </row>
    <row r="129">
      <c r="D129" s="1" t="s">
        <v>9</v>
      </c>
      <c r="E129" s="1" t="s">
        <v>285</v>
      </c>
      <c r="F129" s="2" t="s">
        <v>280</v>
      </c>
      <c r="G129" s="4">
        <v>19.8</v>
      </c>
      <c r="I129" s="8"/>
    </row>
    <row r="130">
      <c r="D130" s="1" t="s">
        <v>9</v>
      </c>
      <c r="E130" s="1" t="s">
        <v>285</v>
      </c>
      <c r="F130" s="2" t="s">
        <v>687</v>
      </c>
      <c r="G130" s="4">
        <v>27.9</v>
      </c>
      <c r="I130" s="8"/>
    </row>
    <row r="131">
      <c r="D131" s="1" t="s">
        <v>9</v>
      </c>
      <c r="E131" s="1" t="s">
        <v>163</v>
      </c>
      <c r="F131" s="2" t="s">
        <v>209</v>
      </c>
      <c r="G131" s="4">
        <v>3.5</v>
      </c>
      <c r="I131" s="8"/>
    </row>
    <row r="132">
      <c r="D132" s="1" t="s">
        <v>9</v>
      </c>
      <c r="E132" s="1" t="s">
        <v>285</v>
      </c>
      <c r="F132" s="2" t="s">
        <v>688</v>
      </c>
      <c r="G132" s="4">
        <v>43.45</v>
      </c>
      <c r="I132" s="8"/>
    </row>
    <row r="133">
      <c r="D133" s="1" t="s">
        <v>9</v>
      </c>
      <c r="E133" s="1" t="s">
        <v>33</v>
      </c>
      <c r="F133" s="2" t="s">
        <v>689</v>
      </c>
      <c r="G133" s="4">
        <v>77.45</v>
      </c>
      <c r="I133" s="8"/>
    </row>
    <row r="134">
      <c r="D134" s="1" t="s">
        <v>9</v>
      </c>
      <c r="E134" s="1" t="s">
        <v>33</v>
      </c>
      <c r="F134" s="2" t="s">
        <v>282</v>
      </c>
      <c r="G134" s="4">
        <v>105.0</v>
      </c>
      <c r="I134" s="8"/>
    </row>
    <row r="135">
      <c r="D135" s="1" t="s">
        <v>9</v>
      </c>
      <c r="E135" s="1" t="s">
        <v>285</v>
      </c>
      <c r="F135" s="2" t="s">
        <v>690</v>
      </c>
      <c r="G135" s="4">
        <v>48.79</v>
      </c>
      <c r="I135" s="8"/>
    </row>
    <row r="136">
      <c r="D136" s="1" t="s">
        <v>9</v>
      </c>
      <c r="E136" s="1" t="s">
        <v>25</v>
      </c>
      <c r="F136" s="2" t="s">
        <v>691</v>
      </c>
      <c r="G136" s="4">
        <v>295.0</v>
      </c>
      <c r="I136" s="8"/>
    </row>
    <row r="137">
      <c r="D137" s="1" t="s">
        <v>9</v>
      </c>
      <c r="E137" s="1" t="s">
        <v>285</v>
      </c>
      <c r="F137" s="2" t="s">
        <v>155</v>
      </c>
      <c r="G137" s="4">
        <v>73.72</v>
      </c>
      <c r="I137" s="8"/>
    </row>
    <row r="138">
      <c r="D138" s="1" t="s">
        <v>9</v>
      </c>
      <c r="E138" s="1" t="s">
        <v>284</v>
      </c>
      <c r="F138" s="2" t="s">
        <v>692</v>
      </c>
      <c r="G138" s="4">
        <v>76.35</v>
      </c>
      <c r="I138" s="8"/>
    </row>
    <row r="139">
      <c r="D139" s="1" t="s">
        <v>9</v>
      </c>
      <c r="E139" s="1" t="s">
        <v>284</v>
      </c>
      <c r="F139" s="2" t="s">
        <v>80</v>
      </c>
      <c r="G139" s="4">
        <v>16.0</v>
      </c>
      <c r="I139" s="8"/>
    </row>
    <row r="140">
      <c r="D140" s="8"/>
      <c r="E140" s="8"/>
      <c r="F140" s="7"/>
      <c r="G140" s="5"/>
      <c r="I140" s="8"/>
    </row>
    <row r="141">
      <c r="D141" s="8"/>
      <c r="E141" s="8"/>
      <c r="F141" s="7"/>
      <c r="G141" s="5"/>
      <c r="I141" s="8"/>
    </row>
    <row r="142">
      <c r="D142" s="8"/>
      <c r="E142" s="8"/>
      <c r="F142" s="7"/>
      <c r="G142" s="5"/>
      <c r="I142" s="8"/>
    </row>
    <row r="143">
      <c r="D143" s="8"/>
      <c r="E143" s="8"/>
      <c r="F143" s="7"/>
      <c r="G143" s="5"/>
      <c r="I143" s="8"/>
    </row>
    <row r="144">
      <c r="D144" s="8"/>
      <c r="E144" s="8"/>
      <c r="F144" s="7"/>
      <c r="G144" s="5"/>
      <c r="I144" s="8"/>
    </row>
    <row r="145">
      <c r="D145" s="8"/>
      <c r="E145" s="8"/>
      <c r="F145" s="7"/>
      <c r="G145" s="5"/>
      <c r="I145" s="8"/>
    </row>
    <row r="146">
      <c r="D146" s="8"/>
      <c r="E146" s="8"/>
      <c r="F146" s="7"/>
      <c r="G146" s="5"/>
      <c r="I146" s="8"/>
    </row>
    <row r="147">
      <c r="D147" s="8"/>
      <c r="E147" s="8"/>
      <c r="F147" s="7"/>
      <c r="G147" s="5"/>
      <c r="I147" s="8"/>
    </row>
    <row r="148">
      <c r="D148" s="8"/>
      <c r="E148" s="8"/>
      <c r="F148" s="7"/>
      <c r="G148" s="5"/>
      <c r="I148" s="8"/>
    </row>
    <row r="149">
      <c r="D149" s="8"/>
      <c r="E149" s="8"/>
      <c r="F149" s="7"/>
      <c r="G149" s="5"/>
      <c r="I149" s="8"/>
    </row>
    <row r="150">
      <c r="D150" s="8"/>
      <c r="E150" s="8"/>
      <c r="F150" s="7"/>
      <c r="G150" s="5"/>
      <c r="I150" s="8"/>
    </row>
    <row r="151">
      <c r="D151" s="8"/>
      <c r="E151" s="8"/>
      <c r="F151" s="7"/>
      <c r="G151" s="5"/>
      <c r="I151" s="8"/>
    </row>
    <row r="152">
      <c r="D152" s="8"/>
      <c r="E152" s="8"/>
      <c r="F152" s="7"/>
      <c r="G152" s="5"/>
      <c r="I152" s="8"/>
    </row>
    <row r="153">
      <c r="D153" s="8"/>
      <c r="E153" s="8"/>
      <c r="F153" s="7"/>
      <c r="G153" s="5"/>
      <c r="I153" s="8"/>
    </row>
    <row r="154">
      <c r="D154" s="8"/>
      <c r="E154" s="8"/>
      <c r="F154" s="7"/>
      <c r="G154" s="5"/>
      <c r="I154" s="8"/>
    </row>
    <row r="155">
      <c r="D155" s="8"/>
      <c r="E155" s="8"/>
      <c r="F155" s="7"/>
      <c r="G155" s="5"/>
      <c r="I155" s="8"/>
    </row>
    <row r="156">
      <c r="D156" s="8"/>
      <c r="E156" s="8"/>
      <c r="F156" s="7"/>
      <c r="G156" s="5"/>
      <c r="I156" s="8"/>
    </row>
    <row r="157">
      <c r="D157" s="8"/>
      <c r="E157" s="8"/>
      <c r="F157" s="7"/>
      <c r="G157" s="5"/>
      <c r="I157" s="8"/>
    </row>
    <row r="158">
      <c r="D158" s="8"/>
      <c r="E158" s="8"/>
      <c r="F158" s="7"/>
      <c r="G158" s="5"/>
      <c r="I158" s="8"/>
    </row>
    <row r="159">
      <c r="D159" s="8"/>
      <c r="E159" s="8"/>
      <c r="F159" s="7"/>
      <c r="G159" s="5"/>
      <c r="I159" s="8"/>
    </row>
    <row r="160">
      <c r="D160" s="8"/>
      <c r="E160" s="8"/>
      <c r="F160" s="7"/>
      <c r="G160" s="5"/>
      <c r="I160" s="8"/>
    </row>
    <row r="161">
      <c r="D161" s="8"/>
      <c r="E161" s="8"/>
      <c r="F161" s="7"/>
      <c r="G161" s="5"/>
      <c r="I161" s="8"/>
    </row>
    <row r="162">
      <c r="D162" s="8"/>
      <c r="E162" s="8"/>
      <c r="F162" s="7"/>
      <c r="G162" s="5"/>
      <c r="I162" s="8"/>
    </row>
    <row r="163">
      <c r="D163" s="8"/>
      <c r="E163" s="8"/>
      <c r="F163" s="7"/>
      <c r="G163" s="5"/>
      <c r="I163" s="8"/>
    </row>
    <row r="164">
      <c r="D164" s="8"/>
      <c r="E164" s="8"/>
      <c r="F164" s="7"/>
      <c r="G164" s="5"/>
      <c r="I164" s="8"/>
    </row>
    <row r="165">
      <c r="D165" s="8"/>
      <c r="E165" s="8"/>
      <c r="F165" s="7"/>
      <c r="G165" s="5"/>
      <c r="I165" s="8"/>
    </row>
    <row r="166">
      <c r="D166" s="8"/>
      <c r="E166" s="8"/>
      <c r="F166" s="7"/>
      <c r="G166" s="5"/>
      <c r="I166" s="8"/>
    </row>
    <row r="167">
      <c r="D167" s="8"/>
      <c r="E167" s="8"/>
      <c r="F167" s="7"/>
      <c r="G167" s="5"/>
      <c r="I167" s="8"/>
    </row>
    <row r="168">
      <c r="D168" s="8"/>
      <c r="E168" s="8"/>
      <c r="F168" s="7"/>
      <c r="G168" s="5"/>
      <c r="I168" s="8"/>
    </row>
    <row r="169">
      <c r="D169" s="8"/>
      <c r="E169" s="8"/>
      <c r="F169" s="7"/>
      <c r="G169" s="5"/>
      <c r="I169" s="8"/>
    </row>
    <row r="170">
      <c r="D170" s="8"/>
      <c r="E170" s="8"/>
      <c r="F170" s="7"/>
      <c r="G170" s="5"/>
      <c r="I170" s="8"/>
    </row>
    <row r="171">
      <c r="D171" s="8"/>
      <c r="E171" s="8"/>
      <c r="F171" s="7"/>
      <c r="G171" s="5"/>
      <c r="I171" s="8"/>
    </row>
    <row r="172">
      <c r="D172" s="8"/>
      <c r="E172" s="8"/>
      <c r="F172" s="7"/>
      <c r="G172" s="5"/>
      <c r="I172" s="8"/>
    </row>
    <row r="173">
      <c r="D173" s="8"/>
      <c r="E173" s="8"/>
      <c r="F173" s="7"/>
      <c r="G173" s="5"/>
      <c r="I173" s="8"/>
    </row>
    <row r="174">
      <c r="D174" s="8"/>
      <c r="E174" s="8"/>
      <c r="F174" s="7"/>
      <c r="G174" s="5"/>
      <c r="I174" s="8"/>
    </row>
    <row r="175">
      <c r="D175" s="8"/>
      <c r="E175" s="8"/>
      <c r="F175" s="7"/>
      <c r="G175" s="5"/>
      <c r="I175" s="8"/>
    </row>
    <row r="176">
      <c r="D176" s="8"/>
      <c r="E176" s="8"/>
      <c r="F176" s="7"/>
      <c r="G176" s="5"/>
      <c r="I176" s="8"/>
    </row>
    <row r="177">
      <c r="D177" s="8"/>
      <c r="E177" s="8"/>
      <c r="F177" s="7"/>
      <c r="G177" s="5"/>
      <c r="I177" s="8"/>
    </row>
    <row r="178">
      <c r="D178" s="8"/>
      <c r="E178" s="8"/>
      <c r="F178" s="7"/>
      <c r="G178" s="5"/>
      <c r="I178" s="8"/>
    </row>
    <row r="179">
      <c r="D179" s="8"/>
      <c r="E179" s="8"/>
      <c r="F179" s="7"/>
      <c r="G179" s="5"/>
      <c r="I179" s="8"/>
    </row>
    <row r="180">
      <c r="D180" s="8"/>
      <c r="E180" s="8"/>
      <c r="F180" s="7"/>
      <c r="G180" s="5"/>
      <c r="I180" s="8"/>
    </row>
    <row r="181">
      <c r="D181" s="8"/>
      <c r="E181" s="8"/>
      <c r="F181" s="7"/>
      <c r="G181" s="5"/>
      <c r="I181" s="8"/>
    </row>
    <row r="182">
      <c r="D182" s="8"/>
      <c r="E182" s="8"/>
      <c r="F182" s="7"/>
      <c r="G182" s="5"/>
      <c r="I182" s="8"/>
    </row>
    <row r="183">
      <c r="D183" s="8"/>
      <c r="E183" s="8"/>
      <c r="F183" s="7"/>
      <c r="G183" s="5"/>
      <c r="I183" s="8"/>
    </row>
    <row r="184">
      <c r="D184" s="8"/>
      <c r="E184" s="8"/>
      <c r="F184" s="7"/>
      <c r="G184" s="5"/>
      <c r="I184" s="8"/>
    </row>
    <row r="185">
      <c r="D185" s="8"/>
      <c r="E185" s="8"/>
      <c r="F185" s="7"/>
      <c r="G185" s="5"/>
      <c r="I185" s="8"/>
    </row>
    <row r="186">
      <c r="D186" s="8"/>
      <c r="E186" s="8"/>
      <c r="F186" s="7"/>
      <c r="G186" s="5"/>
      <c r="I186" s="8"/>
    </row>
    <row r="187">
      <c r="D187" s="8"/>
      <c r="E187" s="8"/>
      <c r="F187" s="7"/>
      <c r="G187" s="5"/>
      <c r="I187" s="8"/>
    </row>
    <row r="188">
      <c r="D188" s="8"/>
      <c r="E188" s="8"/>
      <c r="F188" s="7"/>
      <c r="G188" s="5"/>
      <c r="I188" s="8"/>
    </row>
    <row r="189">
      <c r="D189" s="8"/>
      <c r="E189" s="8"/>
      <c r="F189" s="7"/>
      <c r="G189" s="5"/>
      <c r="I189" s="8"/>
    </row>
    <row r="190">
      <c r="D190" s="8"/>
      <c r="E190" s="8"/>
      <c r="F190" s="7"/>
      <c r="G190" s="5"/>
      <c r="I190" s="8"/>
    </row>
    <row r="191">
      <c r="D191" s="8"/>
      <c r="E191" s="8"/>
      <c r="F191" s="7"/>
      <c r="G191" s="5"/>
      <c r="I191" s="8"/>
    </row>
    <row r="192">
      <c r="D192" s="8"/>
      <c r="E192" s="8"/>
      <c r="F192" s="7"/>
      <c r="G192" s="5"/>
      <c r="I192" s="8"/>
    </row>
    <row r="193">
      <c r="D193" s="8"/>
      <c r="E193" s="8"/>
      <c r="F193" s="7"/>
      <c r="G193" s="5"/>
      <c r="I193" s="8"/>
    </row>
    <row r="194">
      <c r="D194" s="8"/>
      <c r="E194" s="8"/>
      <c r="F194" s="7"/>
      <c r="G194" s="5"/>
      <c r="I194" s="8"/>
    </row>
    <row r="195">
      <c r="D195" s="8"/>
      <c r="E195" s="8"/>
      <c r="F195" s="7"/>
      <c r="G195" s="5"/>
      <c r="I195" s="8"/>
    </row>
    <row r="196">
      <c r="D196" s="8"/>
      <c r="E196" s="8"/>
      <c r="F196" s="7"/>
      <c r="G196" s="5"/>
      <c r="I196" s="8"/>
    </row>
    <row r="197">
      <c r="D197" s="8"/>
      <c r="E197" s="8"/>
      <c r="F197" s="7"/>
      <c r="G197" s="5"/>
      <c r="I197" s="8"/>
    </row>
    <row r="198">
      <c r="D198" s="8"/>
      <c r="E198" s="8"/>
      <c r="F198" s="7"/>
      <c r="G198" s="5"/>
      <c r="I198" s="8"/>
    </row>
    <row r="199">
      <c r="D199" s="8"/>
      <c r="E199" s="8"/>
      <c r="F199" s="7"/>
      <c r="G199" s="5"/>
      <c r="I199" s="8"/>
    </row>
    <row r="200">
      <c r="D200" s="8"/>
      <c r="E200" s="8"/>
      <c r="F200" s="7"/>
      <c r="G200" s="5"/>
      <c r="I200" s="8"/>
    </row>
    <row r="201">
      <c r="D201" s="8"/>
      <c r="E201" s="8"/>
      <c r="F201" s="7"/>
      <c r="G201" s="5"/>
      <c r="I201" s="8"/>
    </row>
    <row r="202">
      <c r="D202" s="8"/>
      <c r="E202" s="8"/>
      <c r="F202" s="7"/>
      <c r="G202" s="5"/>
      <c r="I202" s="8"/>
    </row>
    <row r="203">
      <c r="D203" s="8"/>
      <c r="E203" s="8"/>
      <c r="F203" s="7"/>
      <c r="G203" s="5"/>
      <c r="I203" s="8"/>
    </row>
    <row r="204">
      <c r="D204" s="8"/>
      <c r="E204" s="8"/>
      <c r="F204" s="7"/>
      <c r="G204" s="5"/>
      <c r="I204" s="8"/>
    </row>
    <row r="205">
      <c r="D205" s="8"/>
      <c r="E205" s="8"/>
      <c r="F205" s="7"/>
      <c r="G205" s="5"/>
      <c r="I205" s="8"/>
    </row>
    <row r="206">
      <c r="D206" s="8"/>
      <c r="E206" s="8"/>
      <c r="F206" s="7"/>
      <c r="G206" s="5"/>
      <c r="I206" s="8"/>
    </row>
    <row r="207">
      <c r="D207" s="8"/>
      <c r="E207" s="8"/>
      <c r="F207" s="7"/>
      <c r="G207" s="5"/>
      <c r="I207" s="8"/>
    </row>
    <row r="208">
      <c r="D208" s="8"/>
      <c r="E208" s="8"/>
      <c r="F208" s="7"/>
      <c r="G208" s="5"/>
      <c r="I208" s="8"/>
    </row>
    <row r="209">
      <c r="D209" s="8"/>
      <c r="E209" s="8"/>
      <c r="F209" s="7"/>
      <c r="G209" s="5"/>
      <c r="I209" s="8"/>
    </row>
    <row r="210">
      <c r="D210" s="8"/>
      <c r="E210" s="8"/>
      <c r="F210" s="7"/>
      <c r="G210" s="5"/>
      <c r="I210" s="8"/>
    </row>
    <row r="211">
      <c r="D211" s="8"/>
      <c r="E211" s="8"/>
      <c r="F211" s="7"/>
      <c r="G211" s="5"/>
      <c r="I211" s="8"/>
    </row>
    <row r="212">
      <c r="D212" s="8"/>
      <c r="E212" s="8"/>
      <c r="F212" s="7"/>
      <c r="G212" s="5"/>
      <c r="I212" s="8"/>
    </row>
    <row r="213">
      <c r="D213" s="8"/>
      <c r="E213" s="8"/>
      <c r="F213" s="7"/>
      <c r="G213" s="5"/>
      <c r="I213" s="8"/>
    </row>
    <row r="214">
      <c r="D214" s="8"/>
      <c r="E214" s="8"/>
      <c r="F214" s="7"/>
      <c r="G214" s="5"/>
      <c r="I214" s="8"/>
    </row>
    <row r="215">
      <c r="D215" s="8"/>
      <c r="E215" s="8"/>
      <c r="F215" s="7"/>
      <c r="G215" s="5"/>
      <c r="I215" s="8"/>
    </row>
    <row r="216">
      <c r="D216" s="8"/>
      <c r="E216" s="8"/>
      <c r="F216" s="7"/>
      <c r="G216" s="5"/>
      <c r="I216" s="8"/>
    </row>
    <row r="217">
      <c r="D217" s="8"/>
      <c r="E217" s="8"/>
      <c r="F217" s="7"/>
      <c r="G217" s="5"/>
      <c r="I217" s="8"/>
    </row>
    <row r="218">
      <c r="D218" s="8"/>
      <c r="E218" s="8"/>
      <c r="F218" s="7"/>
      <c r="G218" s="5"/>
      <c r="I218" s="8"/>
    </row>
    <row r="219">
      <c r="D219" s="8"/>
      <c r="E219" s="8"/>
      <c r="F219" s="7"/>
      <c r="G219" s="5"/>
      <c r="I219" s="8"/>
    </row>
    <row r="220">
      <c r="D220" s="8"/>
      <c r="E220" s="8"/>
      <c r="F220" s="7"/>
      <c r="G220" s="5"/>
      <c r="I220" s="8"/>
    </row>
    <row r="221">
      <c r="D221" s="8"/>
      <c r="E221" s="8"/>
      <c r="F221" s="7"/>
      <c r="G221" s="5"/>
      <c r="I221" s="8"/>
    </row>
    <row r="222">
      <c r="D222" s="8"/>
      <c r="E222" s="8"/>
      <c r="F222" s="7"/>
      <c r="G222" s="5"/>
      <c r="I222" s="8"/>
    </row>
    <row r="223">
      <c r="D223" s="8"/>
      <c r="E223" s="8"/>
      <c r="F223" s="7"/>
      <c r="G223" s="5"/>
      <c r="I223" s="8"/>
    </row>
    <row r="224">
      <c r="D224" s="8"/>
      <c r="E224" s="8"/>
      <c r="F224" s="7"/>
      <c r="G224" s="5"/>
      <c r="I224" s="8"/>
    </row>
    <row r="225">
      <c r="D225" s="8"/>
      <c r="E225" s="8"/>
      <c r="F225" s="7"/>
      <c r="G225" s="5"/>
      <c r="I225" s="8"/>
    </row>
    <row r="226">
      <c r="D226" s="8"/>
      <c r="E226" s="8"/>
      <c r="F226" s="7"/>
      <c r="G226" s="5"/>
      <c r="I226" s="8"/>
    </row>
    <row r="227">
      <c r="D227" s="8"/>
      <c r="E227" s="8"/>
      <c r="F227" s="7"/>
      <c r="G227" s="5"/>
      <c r="I227" s="8"/>
    </row>
    <row r="228">
      <c r="D228" s="8"/>
      <c r="E228" s="8"/>
      <c r="F228" s="7"/>
      <c r="G228" s="5"/>
      <c r="I228" s="8"/>
    </row>
    <row r="229">
      <c r="D229" s="8"/>
      <c r="E229" s="8"/>
      <c r="F229" s="7"/>
      <c r="G229" s="5"/>
      <c r="I229" s="8"/>
    </row>
    <row r="230">
      <c r="D230" s="8"/>
      <c r="E230" s="8"/>
      <c r="F230" s="7"/>
      <c r="G230" s="5"/>
      <c r="I230" s="8"/>
    </row>
    <row r="231">
      <c r="D231" s="8"/>
      <c r="E231" s="8"/>
      <c r="F231" s="7"/>
      <c r="G231" s="5"/>
      <c r="I231" s="8"/>
    </row>
    <row r="232">
      <c r="D232" s="8"/>
      <c r="E232" s="8"/>
      <c r="F232" s="7"/>
      <c r="G232" s="5"/>
      <c r="I232" s="8"/>
    </row>
    <row r="233">
      <c r="D233" s="8"/>
      <c r="E233" s="8"/>
      <c r="F233" s="7"/>
      <c r="G233" s="5"/>
      <c r="I233" s="8"/>
    </row>
    <row r="234">
      <c r="D234" s="8"/>
      <c r="E234" s="8"/>
      <c r="F234" s="7"/>
      <c r="G234" s="5"/>
      <c r="I234" s="8"/>
    </row>
    <row r="235">
      <c r="D235" s="8"/>
      <c r="E235" s="8"/>
      <c r="F235" s="7"/>
      <c r="G235" s="5"/>
      <c r="I235" s="8"/>
    </row>
    <row r="236">
      <c r="D236" s="8"/>
      <c r="E236" s="8"/>
      <c r="F236" s="7"/>
      <c r="G236" s="5"/>
      <c r="I236" s="8"/>
    </row>
    <row r="237">
      <c r="D237" s="8"/>
      <c r="E237" s="8"/>
      <c r="F237" s="7"/>
      <c r="G237" s="5"/>
      <c r="I237" s="8"/>
    </row>
    <row r="238">
      <c r="D238" s="8"/>
      <c r="E238" s="8"/>
      <c r="F238" s="7"/>
      <c r="G238" s="5"/>
      <c r="I238" s="8"/>
    </row>
    <row r="239">
      <c r="D239" s="8"/>
      <c r="E239" s="8"/>
      <c r="F239" s="7"/>
      <c r="G239" s="5"/>
      <c r="I239" s="8"/>
    </row>
    <row r="240">
      <c r="D240" s="8"/>
      <c r="E240" s="8"/>
      <c r="F240" s="7"/>
      <c r="G240" s="5"/>
      <c r="I240" s="8"/>
    </row>
    <row r="241">
      <c r="D241" s="8"/>
      <c r="E241" s="8"/>
      <c r="F241" s="7"/>
      <c r="G241" s="5"/>
      <c r="I241" s="8"/>
    </row>
    <row r="242">
      <c r="D242" s="8"/>
      <c r="E242" s="8"/>
      <c r="F242" s="7"/>
      <c r="G242" s="5"/>
      <c r="I242" s="8"/>
    </row>
    <row r="243">
      <c r="D243" s="8"/>
      <c r="E243" s="8"/>
      <c r="F243" s="7"/>
      <c r="G243" s="5"/>
      <c r="I243" s="8"/>
    </row>
    <row r="244">
      <c r="D244" s="8"/>
      <c r="E244" s="8"/>
      <c r="F244" s="7"/>
      <c r="G244" s="5"/>
      <c r="I244" s="8"/>
    </row>
    <row r="245">
      <c r="D245" s="8"/>
      <c r="E245" s="8"/>
      <c r="F245" s="7"/>
      <c r="G245" s="5"/>
      <c r="I245" s="8"/>
    </row>
    <row r="246">
      <c r="D246" s="8"/>
      <c r="E246" s="8"/>
      <c r="F246" s="7"/>
      <c r="G246" s="5"/>
      <c r="I246" s="8"/>
    </row>
    <row r="247">
      <c r="D247" s="8"/>
      <c r="E247" s="8"/>
      <c r="F247" s="7"/>
      <c r="G247" s="5"/>
      <c r="I247" s="8"/>
    </row>
    <row r="248">
      <c r="D248" s="8"/>
      <c r="E248" s="8"/>
      <c r="F248" s="7"/>
      <c r="G248" s="5"/>
      <c r="I248" s="8"/>
    </row>
    <row r="249">
      <c r="D249" s="8"/>
      <c r="E249" s="8"/>
      <c r="F249" s="7"/>
      <c r="G249" s="5"/>
      <c r="I249" s="8"/>
    </row>
    <row r="250">
      <c r="D250" s="8"/>
      <c r="E250" s="8"/>
      <c r="F250" s="7"/>
      <c r="G250" s="5"/>
      <c r="I250" s="8"/>
    </row>
    <row r="251">
      <c r="D251" s="8"/>
      <c r="E251" s="8"/>
      <c r="F251" s="7"/>
      <c r="G251" s="5"/>
      <c r="I251" s="8"/>
    </row>
    <row r="252">
      <c r="D252" s="8"/>
      <c r="E252" s="8"/>
      <c r="F252" s="7"/>
      <c r="G252" s="5"/>
      <c r="I252" s="8"/>
    </row>
    <row r="253">
      <c r="D253" s="8"/>
      <c r="E253" s="8"/>
      <c r="F253" s="7"/>
      <c r="G253" s="5"/>
      <c r="I253" s="8"/>
    </row>
    <row r="254">
      <c r="D254" s="8"/>
      <c r="E254" s="8"/>
      <c r="F254" s="7"/>
      <c r="G254" s="5"/>
      <c r="I254" s="8"/>
    </row>
    <row r="255">
      <c r="D255" s="8"/>
      <c r="E255" s="8"/>
      <c r="F255" s="7"/>
      <c r="G255" s="5"/>
      <c r="I255" s="8"/>
    </row>
    <row r="256">
      <c r="D256" s="8"/>
      <c r="E256" s="8"/>
      <c r="F256" s="7"/>
      <c r="G256" s="5"/>
      <c r="I256" s="8"/>
    </row>
    <row r="257">
      <c r="D257" s="8"/>
      <c r="E257" s="8"/>
      <c r="F257" s="7"/>
      <c r="G257" s="5"/>
      <c r="I257" s="8"/>
    </row>
    <row r="258">
      <c r="D258" s="8"/>
      <c r="E258" s="8"/>
      <c r="F258" s="7"/>
      <c r="G258" s="5"/>
      <c r="I258" s="8"/>
    </row>
    <row r="259">
      <c r="D259" s="8"/>
      <c r="E259" s="8"/>
      <c r="F259" s="7"/>
      <c r="G259" s="5"/>
      <c r="I259" s="8"/>
    </row>
    <row r="260">
      <c r="D260" s="8"/>
      <c r="E260" s="8"/>
      <c r="F260" s="7"/>
      <c r="G260" s="5"/>
      <c r="I260" s="8"/>
    </row>
    <row r="261">
      <c r="D261" s="8"/>
      <c r="E261" s="8"/>
      <c r="F261" s="7"/>
      <c r="G261" s="5"/>
      <c r="I261" s="8"/>
    </row>
    <row r="262">
      <c r="D262" s="8"/>
      <c r="E262" s="8"/>
      <c r="F262" s="7"/>
      <c r="G262" s="5"/>
      <c r="I262" s="8"/>
    </row>
    <row r="263">
      <c r="D263" s="8"/>
      <c r="E263" s="8"/>
      <c r="F263" s="7"/>
      <c r="G263" s="5"/>
      <c r="I263" s="8"/>
    </row>
    <row r="264">
      <c r="D264" s="8"/>
      <c r="E264" s="8"/>
      <c r="F264" s="7"/>
      <c r="G264" s="5"/>
      <c r="I264" s="8"/>
    </row>
    <row r="265">
      <c r="D265" s="8"/>
      <c r="E265" s="8"/>
      <c r="F265" s="7"/>
      <c r="G265" s="5"/>
      <c r="I265" s="8"/>
    </row>
    <row r="266">
      <c r="D266" s="8"/>
      <c r="E266" s="8"/>
      <c r="F266" s="7"/>
      <c r="G266" s="5"/>
      <c r="I266" s="8"/>
    </row>
    <row r="267">
      <c r="D267" s="8"/>
      <c r="E267" s="8"/>
      <c r="F267" s="7"/>
      <c r="G267" s="5"/>
      <c r="I267" s="8"/>
    </row>
    <row r="268">
      <c r="D268" s="8"/>
      <c r="E268" s="8"/>
      <c r="F268" s="7"/>
      <c r="G268" s="5"/>
      <c r="I268" s="8"/>
    </row>
    <row r="269">
      <c r="D269" s="8"/>
      <c r="E269" s="8"/>
      <c r="F269" s="7"/>
      <c r="G269" s="5"/>
      <c r="I269" s="8"/>
    </row>
    <row r="270">
      <c r="D270" s="8"/>
      <c r="E270" s="8"/>
      <c r="F270" s="7"/>
      <c r="G270" s="5"/>
      <c r="I270" s="8"/>
    </row>
    <row r="271">
      <c r="D271" s="8"/>
      <c r="E271" s="8"/>
      <c r="F271" s="7"/>
      <c r="G271" s="5"/>
      <c r="I271" s="8"/>
    </row>
    <row r="272">
      <c r="D272" s="8"/>
      <c r="E272" s="8"/>
      <c r="F272" s="7"/>
      <c r="G272" s="5"/>
      <c r="I272" s="8"/>
    </row>
    <row r="273">
      <c r="D273" s="8"/>
      <c r="E273" s="8"/>
      <c r="F273" s="7"/>
      <c r="G273" s="5"/>
      <c r="I273" s="8"/>
    </row>
    <row r="274">
      <c r="D274" s="8"/>
      <c r="E274" s="8"/>
      <c r="F274" s="7"/>
      <c r="G274" s="5"/>
      <c r="I274" s="8"/>
    </row>
    <row r="275">
      <c r="D275" s="8"/>
      <c r="E275" s="8"/>
      <c r="F275" s="7"/>
      <c r="G275" s="5"/>
      <c r="I275" s="8"/>
    </row>
    <row r="276">
      <c r="D276" s="8"/>
      <c r="E276" s="8"/>
      <c r="F276" s="7"/>
      <c r="G276" s="5"/>
      <c r="I276" s="8"/>
    </row>
    <row r="277">
      <c r="D277" s="8"/>
      <c r="E277" s="8"/>
      <c r="F277" s="7"/>
      <c r="G277" s="5"/>
      <c r="I277" s="8"/>
    </row>
    <row r="278">
      <c r="D278" s="8"/>
      <c r="E278" s="8"/>
      <c r="F278" s="7"/>
      <c r="G278" s="5"/>
      <c r="I278" s="8"/>
    </row>
    <row r="279">
      <c r="D279" s="8"/>
      <c r="E279" s="8"/>
      <c r="F279" s="7"/>
      <c r="G279" s="5"/>
      <c r="I279" s="8"/>
    </row>
    <row r="280">
      <c r="D280" s="8"/>
      <c r="E280" s="8"/>
      <c r="F280" s="7"/>
      <c r="G280" s="5"/>
      <c r="I280" s="8"/>
    </row>
    <row r="281">
      <c r="D281" s="8"/>
      <c r="E281" s="8"/>
      <c r="F281" s="7"/>
      <c r="G281" s="5"/>
      <c r="I281" s="8"/>
    </row>
    <row r="282">
      <c r="D282" s="8"/>
      <c r="E282" s="8"/>
      <c r="F282" s="7"/>
      <c r="G282" s="5"/>
      <c r="I282" s="8"/>
    </row>
    <row r="283">
      <c r="D283" s="8"/>
      <c r="E283" s="8"/>
      <c r="F283" s="7"/>
      <c r="G283" s="5"/>
      <c r="I283" s="8"/>
    </row>
    <row r="284">
      <c r="D284" s="8"/>
      <c r="E284" s="8"/>
      <c r="F284" s="7"/>
      <c r="G284" s="5"/>
      <c r="I284" s="8"/>
    </row>
    <row r="285">
      <c r="D285" s="8"/>
      <c r="E285" s="8"/>
      <c r="F285" s="7"/>
      <c r="G285" s="5"/>
      <c r="I285" s="8"/>
    </row>
    <row r="286">
      <c r="D286" s="8"/>
      <c r="E286" s="8"/>
      <c r="F286" s="7"/>
      <c r="G286" s="5"/>
      <c r="I286" s="8"/>
    </row>
    <row r="287">
      <c r="D287" s="8"/>
      <c r="E287" s="8"/>
      <c r="F287" s="7"/>
      <c r="G287" s="5"/>
      <c r="I287" s="8"/>
    </row>
    <row r="288">
      <c r="D288" s="8"/>
      <c r="E288" s="8"/>
      <c r="F288" s="7"/>
      <c r="G288" s="5"/>
      <c r="I288" s="8"/>
    </row>
    <row r="289">
      <c r="D289" s="8"/>
      <c r="E289" s="8"/>
      <c r="F289" s="7"/>
      <c r="G289" s="5"/>
      <c r="I289" s="8"/>
    </row>
    <row r="290">
      <c r="D290" s="8"/>
      <c r="E290" s="8"/>
      <c r="F290" s="7"/>
      <c r="G290" s="5"/>
      <c r="I290" s="8"/>
    </row>
    <row r="291">
      <c r="D291" s="8"/>
      <c r="E291" s="8"/>
      <c r="F291" s="7"/>
      <c r="G291" s="5"/>
      <c r="I291" s="8"/>
    </row>
    <row r="292">
      <c r="D292" s="8"/>
      <c r="E292" s="8"/>
      <c r="F292" s="7"/>
      <c r="G292" s="5"/>
      <c r="I292" s="8"/>
    </row>
    <row r="293">
      <c r="D293" s="8"/>
      <c r="E293" s="8"/>
      <c r="F293" s="7"/>
      <c r="G293" s="5"/>
      <c r="I293" s="8"/>
    </row>
    <row r="294">
      <c r="D294" s="8"/>
      <c r="E294" s="8"/>
      <c r="F294" s="7"/>
      <c r="G294" s="5"/>
      <c r="I294" s="8"/>
    </row>
    <row r="295">
      <c r="D295" s="8"/>
      <c r="E295" s="8"/>
      <c r="F295" s="7"/>
      <c r="G295" s="5"/>
      <c r="I295" s="8"/>
    </row>
    <row r="296">
      <c r="D296" s="8"/>
      <c r="E296" s="8"/>
      <c r="F296" s="7"/>
      <c r="G296" s="5"/>
      <c r="I296" s="8"/>
    </row>
    <row r="297">
      <c r="D297" s="8"/>
      <c r="E297" s="8"/>
      <c r="F297" s="7"/>
      <c r="G297" s="5"/>
      <c r="I297" s="8"/>
    </row>
    <row r="298">
      <c r="D298" s="8"/>
      <c r="E298" s="8"/>
      <c r="F298" s="7"/>
      <c r="G298" s="5"/>
      <c r="I298" s="8"/>
    </row>
    <row r="299">
      <c r="D299" s="8"/>
      <c r="E299" s="8"/>
      <c r="F299" s="7"/>
      <c r="G299" s="5"/>
      <c r="I299" s="8"/>
    </row>
    <row r="300">
      <c r="D300" s="8"/>
      <c r="E300" s="8"/>
      <c r="F300" s="7"/>
      <c r="G300" s="5"/>
      <c r="I300" s="8"/>
    </row>
    <row r="301">
      <c r="D301" s="8"/>
      <c r="E301" s="8"/>
      <c r="F301" s="7"/>
      <c r="G301" s="5"/>
      <c r="I301" s="8"/>
    </row>
    <row r="302">
      <c r="D302" s="8"/>
      <c r="E302" s="8"/>
      <c r="F302" s="7"/>
      <c r="G302" s="5"/>
      <c r="I302" s="8"/>
    </row>
    <row r="303">
      <c r="D303" s="8"/>
      <c r="E303" s="8"/>
      <c r="F303" s="7"/>
      <c r="G303" s="5"/>
      <c r="I303" s="8"/>
    </row>
    <row r="304">
      <c r="D304" s="8"/>
      <c r="E304" s="8"/>
      <c r="F304" s="7"/>
      <c r="G304" s="5"/>
      <c r="I304" s="8"/>
    </row>
    <row r="305">
      <c r="D305" s="8"/>
      <c r="E305" s="8"/>
      <c r="F305" s="7"/>
      <c r="G305" s="5"/>
      <c r="I305" s="8"/>
    </row>
    <row r="306">
      <c r="D306" s="8"/>
      <c r="E306" s="8"/>
      <c r="F306" s="7"/>
      <c r="G306" s="5"/>
      <c r="I306" s="8"/>
    </row>
    <row r="307">
      <c r="D307" s="8"/>
      <c r="E307" s="8"/>
      <c r="F307" s="7"/>
      <c r="G307" s="5"/>
      <c r="I307" s="8"/>
    </row>
    <row r="308">
      <c r="D308" s="8"/>
      <c r="E308" s="8"/>
      <c r="F308" s="7"/>
      <c r="G308" s="5"/>
      <c r="I308" s="8"/>
    </row>
    <row r="309">
      <c r="D309" s="8"/>
      <c r="E309" s="8"/>
      <c r="F309" s="7"/>
      <c r="G309" s="5"/>
      <c r="I309" s="8"/>
    </row>
    <row r="310">
      <c r="D310" s="8"/>
      <c r="E310" s="8"/>
      <c r="F310" s="7"/>
      <c r="G310" s="5"/>
      <c r="I310" s="8"/>
    </row>
    <row r="311">
      <c r="D311" s="8"/>
      <c r="E311" s="8"/>
      <c r="F311" s="7"/>
      <c r="G311" s="5"/>
      <c r="I311" s="8"/>
    </row>
    <row r="312">
      <c r="D312" s="8"/>
      <c r="E312" s="8"/>
      <c r="F312" s="7"/>
      <c r="G312" s="5"/>
      <c r="I312" s="8"/>
    </row>
    <row r="313">
      <c r="D313" s="8"/>
      <c r="E313" s="8"/>
      <c r="F313" s="7"/>
      <c r="G313" s="5"/>
      <c r="I313" s="8"/>
    </row>
    <row r="314">
      <c r="D314" s="8"/>
      <c r="E314" s="8"/>
      <c r="F314" s="7"/>
      <c r="G314" s="5"/>
      <c r="I314" s="8"/>
    </row>
    <row r="315">
      <c r="D315" s="8"/>
      <c r="E315" s="8"/>
      <c r="F315" s="7"/>
      <c r="G315" s="5"/>
      <c r="I315" s="8"/>
    </row>
    <row r="316">
      <c r="D316" s="8"/>
      <c r="E316" s="8"/>
      <c r="F316" s="7"/>
      <c r="G316" s="5"/>
      <c r="I316" s="8"/>
    </row>
    <row r="317">
      <c r="D317" s="8"/>
      <c r="E317" s="8"/>
      <c r="F317" s="7"/>
      <c r="G317" s="5"/>
      <c r="I317" s="8"/>
    </row>
    <row r="318">
      <c r="D318" s="8"/>
      <c r="E318" s="8"/>
      <c r="F318" s="7"/>
      <c r="G318" s="5"/>
      <c r="I318" s="8"/>
    </row>
    <row r="319">
      <c r="D319" s="8"/>
      <c r="E319" s="8"/>
      <c r="F319" s="7"/>
      <c r="G319" s="5"/>
      <c r="I319" s="8"/>
    </row>
    <row r="320">
      <c r="D320" s="8"/>
      <c r="E320" s="8"/>
      <c r="F320" s="7"/>
      <c r="G320" s="5"/>
      <c r="I320" s="8"/>
    </row>
    <row r="321">
      <c r="D321" s="8"/>
      <c r="E321" s="8"/>
      <c r="F321" s="7"/>
      <c r="G321" s="5"/>
      <c r="I321" s="8"/>
    </row>
    <row r="322">
      <c r="D322" s="8"/>
      <c r="E322" s="8"/>
      <c r="F322" s="7"/>
      <c r="G322" s="5"/>
      <c r="I322" s="8"/>
    </row>
    <row r="323">
      <c r="D323" s="8"/>
      <c r="E323" s="8"/>
      <c r="F323" s="7"/>
      <c r="G323" s="5"/>
      <c r="I323" s="8"/>
    </row>
    <row r="324">
      <c r="D324" s="8"/>
      <c r="E324" s="8"/>
      <c r="F324" s="7"/>
      <c r="G324" s="5"/>
      <c r="I324" s="8"/>
    </row>
    <row r="325">
      <c r="D325" s="8"/>
      <c r="E325" s="8"/>
      <c r="F325" s="7"/>
      <c r="G325" s="5"/>
      <c r="I325" s="8"/>
    </row>
    <row r="326">
      <c r="D326" s="8"/>
      <c r="E326" s="8"/>
      <c r="F326" s="7"/>
      <c r="G326" s="5"/>
      <c r="I326" s="8"/>
    </row>
    <row r="327">
      <c r="D327" s="8"/>
      <c r="E327" s="8"/>
      <c r="F327" s="7"/>
      <c r="G327" s="5"/>
      <c r="I327" s="8"/>
    </row>
    <row r="328">
      <c r="D328" s="8"/>
      <c r="E328" s="8"/>
      <c r="F328" s="7"/>
      <c r="G328" s="5"/>
      <c r="I328" s="8"/>
    </row>
    <row r="329">
      <c r="D329" s="8"/>
      <c r="E329" s="8"/>
      <c r="F329" s="7"/>
      <c r="G329" s="5"/>
      <c r="I329" s="8"/>
    </row>
    <row r="330">
      <c r="D330" s="8"/>
      <c r="E330" s="8"/>
      <c r="F330" s="7"/>
      <c r="G330" s="5"/>
      <c r="I330" s="8"/>
    </row>
    <row r="331">
      <c r="D331" s="8"/>
      <c r="E331" s="8"/>
      <c r="F331" s="7"/>
      <c r="G331" s="5"/>
      <c r="I331" s="8"/>
    </row>
    <row r="332">
      <c r="D332" s="8"/>
      <c r="E332" s="8"/>
      <c r="F332" s="7"/>
      <c r="G332" s="5"/>
      <c r="I332" s="8"/>
    </row>
    <row r="333">
      <c r="D333" s="8"/>
      <c r="E333" s="8"/>
      <c r="F333" s="7"/>
      <c r="G333" s="5"/>
      <c r="I333" s="8"/>
    </row>
    <row r="334">
      <c r="D334" s="8"/>
      <c r="E334" s="8"/>
      <c r="F334" s="7"/>
      <c r="G334" s="5"/>
      <c r="I334" s="8"/>
    </row>
    <row r="335">
      <c r="D335" s="8"/>
      <c r="E335" s="8"/>
      <c r="F335" s="7"/>
      <c r="G335" s="5"/>
      <c r="I335" s="8"/>
    </row>
    <row r="336">
      <c r="D336" s="8"/>
      <c r="E336" s="8"/>
      <c r="F336" s="7"/>
      <c r="G336" s="5"/>
      <c r="I336" s="8"/>
    </row>
    <row r="337">
      <c r="D337" s="8"/>
      <c r="E337" s="8"/>
      <c r="F337" s="7"/>
      <c r="G337" s="5"/>
      <c r="I337" s="8"/>
    </row>
    <row r="338">
      <c r="D338" s="8"/>
      <c r="E338" s="8"/>
      <c r="F338" s="7"/>
      <c r="G338" s="5"/>
      <c r="I338" s="8"/>
    </row>
    <row r="339">
      <c r="D339" s="8"/>
      <c r="E339" s="8"/>
      <c r="F339" s="7"/>
      <c r="G339" s="5"/>
      <c r="I339" s="8"/>
    </row>
    <row r="340">
      <c r="D340" s="8"/>
      <c r="E340" s="8"/>
      <c r="F340" s="7"/>
      <c r="G340" s="5"/>
      <c r="I340" s="8"/>
    </row>
    <row r="341">
      <c r="D341" s="8"/>
      <c r="E341" s="8"/>
      <c r="F341" s="7"/>
      <c r="G341" s="5"/>
      <c r="I341" s="8"/>
    </row>
    <row r="342">
      <c r="D342" s="8"/>
      <c r="E342" s="8"/>
      <c r="F342" s="7"/>
      <c r="G342" s="5"/>
      <c r="I342" s="8"/>
    </row>
    <row r="343">
      <c r="D343" s="8"/>
      <c r="E343" s="8"/>
      <c r="F343" s="7"/>
      <c r="G343" s="5"/>
      <c r="I343" s="8"/>
    </row>
    <row r="344">
      <c r="D344" s="8"/>
      <c r="E344" s="8"/>
      <c r="F344" s="7"/>
      <c r="G344" s="5"/>
      <c r="I344" s="8"/>
    </row>
    <row r="345">
      <c r="D345" s="8"/>
      <c r="E345" s="8"/>
      <c r="F345" s="7"/>
      <c r="G345" s="5"/>
      <c r="I345" s="8"/>
    </row>
    <row r="346">
      <c r="D346" s="8"/>
      <c r="E346" s="8"/>
      <c r="F346" s="7"/>
      <c r="G346" s="5"/>
      <c r="I346" s="8"/>
    </row>
    <row r="347">
      <c r="D347" s="8"/>
      <c r="E347" s="8"/>
      <c r="F347" s="7"/>
      <c r="G347" s="5"/>
      <c r="I347" s="8"/>
    </row>
    <row r="348">
      <c r="D348" s="8"/>
      <c r="E348" s="8"/>
      <c r="F348" s="7"/>
      <c r="G348" s="5"/>
      <c r="I348" s="8"/>
    </row>
    <row r="349">
      <c r="D349" s="8"/>
      <c r="E349" s="8"/>
      <c r="F349" s="7"/>
      <c r="G349" s="5"/>
      <c r="I349" s="8"/>
    </row>
    <row r="350">
      <c r="D350" s="8"/>
      <c r="E350" s="8"/>
      <c r="F350" s="7"/>
      <c r="G350" s="5"/>
      <c r="I350" s="8"/>
    </row>
    <row r="351">
      <c r="D351" s="8"/>
      <c r="E351" s="8"/>
      <c r="F351" s="7"/>
      <c r="G351" s="5"/>
      <c r="I351" s="8"/>
    </row>
    <row r="352">
      <c r="D352" s="8"/>
      <c r="E352" s="8"/>
      <c r="F352" s="7"/>
      <c r="G352" s="5"/>
      <c r="I352" s="8"/>
    </row>
    <row r="353">
      <c r="D353" s="8"/>
      <c r="E353" s="8"/>
      <c r="F353" s="7"/>
      <c r="G353" s="5"/>
      <c r="I353" s="8"/>
    </row>
    <row r="354">
      <c r="D354" s="8"/>
      <c r="E354" s="8"/>
      <c r="F354" s="7"/>
      <c r="G354" s="5"/>
      <c r="I354" s="8"/>
    </row>
    <row r="355">
      <c r="D355" s="8"/>
      <c r="E355" s="8"/>
      <c r="F355" s="7"/>
      <c r="G355" s="5"/>
      <c r="I355" s="8"/>
    </row>
    <row r="356">
      <c r="D356" s="8"/>
      <c r="E356" s="8"/>
      <c r="F356" s="7"/>
      <c r="G356" s="5"/>
      <c r="I356" s="8"/>
    </row>
    <row r="357">
      <c r="D357" s="8"/>
      <c r="E357" s="8"/>
      <c r="F357" s="7"/>
      <c r="G357" s="5"/>
      <c r="I357" s="8"/>
    </row>
    <row r="358">
      <c r="D358" s="8"/>
      <c r="E358" s="8"/>
      <c r="F358" s="7"/>
      <c r="G358" s="5"/>
      <c r="I358" s="8"/>
    </row>
    <row r="359">
      <c r="D359" s="8"/>
      <c r="E359" s="8"/>
      <c r="F359" s="7"/>
      <c r="G359" s="5"/>
      <c r="I359" s="8"/>
    </row>
    <row r="360">
      <c r="D360" s="8"/>
      <c r="E360" s="8"/>
      <c r="F360" s="7"/>
      <c r="G360" s="5"/>
      <c r="I360" s="8"/>
    </row>
    <row r="361">
      <c r="D361" s="8"/>
      <c r="E361" s="8"/>
      <c r="F361" s="7"/>
      <c r="G361" s="5"/>
      <c r="I361" s="8"/>
    </row>
    <row r="362">
      <c r="D362" s="8"/>
      <c r="E362" s="8"/>
      <c r="F362" s="7"/>
      <c r="G362" s="5"/>
      <c r="I362" s="8"/>
    </row>
    <row r="363">
      <c r="D363" s="8"/>
      <c r="E363" s="8"/>
      <c r="F363" s="7"/>
      <c r="G363" s="5"/>
      <c r="I363" s="8"/>
    </row>
    <row r="364">
      <c r="D364" s="8"/>
      <c r="E364" s="8"/>
      <c r="F364" s="7"/>
      <c r="G364" s="5"/>
      <c r="I364" s="8"/>
    </row>
    <row r="365">
      <c r="D365" s="8"/>
      <c r="E365" s="8"/>
      <c r="F365" s="7"/>
      <c r="G365" s="5"/>
      <c r="I365" s="8"/>
    </row>
    <row r="366">
      <c r="D366" s="8"/>
      <c r="E366" s="8"/>
      <c r="F366" s="7"/>
      <c r="G366" s="5"/>
      <c r="I366" s="8"/>
    </row>
    <row r="367">
      <c r="D367" s="8"/>
      <c r="E367" s="8"/>
      <c r="F367" s="7"/>
      <c r="G367" s="5"/>
      <c r="I367" s="8"/>
    </row>
    <row r="368">
      <c r="D368" s="8"/>
      <c r="E368" s="8"/>
      <c r="F368" s="7"/>
      <c r="G368" s="5"/>
      <c r="I368" s="8"/>
    </row>
    <row r="369">
      <c r="D369" s="8"/>
      <c r="E369" s="8"/>
      <c r="F369" s="7"/>
      <c r="G369" s="5"/>
      <c r="I369" s="8"/>
    </row>
    <row r="370">
      <c r="D370" s="8"/>
      <c r="E370" s="8"/>
      <c r="F370" s="7"/>
      <c r="G370" s="5"/>
      <c r="I370" s="8"/>
    </row>
    <row r="371">
      <c r="D371" s="8"/>
      <c r="E371" s="8"/>
      <c r="F371" s="7"/>
      <c r="G371" s="5"/>
      <c r="I371" s="8"/>
    </row>
    <row r="372">
      <c r="D372" s="8"/>
      <c r="E372" s="8"/>
      <c r="F372" s="7"/>
      <c r="G372" s="5"/>
      <c r="I372" s="8"/>
    </row>
    <row r="373">
      <c r="D373" s="8"/>
      <c r="E373" s="8"/>
      <c r="F373" s="7"/>
      <c r="G373" s="5"/>
      <c r="I373" s="8"/>
    </row>
    <row r="374">
      <c r="D374" s="8"/>
      <c r="E374" s="8"/>
      <c r="F374" s="7"/>
      <c r="G374" s="5"/>
      <c r="I374" s="8"/>
    </row>
    <row r="375">
      <c r="D375" s="8"/>
      <c r="E375" s="8"/>
      <c r="F375" s="7"/>
      <c r="G375" s="5"/>
      <c r="I375" s="8"/>
    </row>
    <row r="376">
      <c r="D376" s="8"/>
      <c r="E376" s="8"/>
      <c r="F376" s="7"/>
      <c r="G376" s="5"/>
      <c r="I376" s="8"/>
    </row>
    <row r="377">
      <c r="D377" s="8"/>
      <c r="E377" s="8"/>
      <c r="F377" s="7"/>
      <c r="G377" s="5"/>
      <c r="I377" s="8"/>
    </row>
    <row r="378">
      <c r="D378" s="8"/>
      <c r="E378" s="8"/>
      <c r="F378" s="7"/>
      <c r="G378" s="5"/>
      <c r="I378" s="8"/>
    </row>
    <row r="379">
      <c r="D379" s="8"/>
      <c r="E379" s="8"/>
      <c r="F379" s="7"/>
      <c r="G379" s="5"/>
      <c r="I379" s="8"/>
    </row>
    <row r="380">
      <c r="D380" s="8"/>
      <c r="E380" s="8"/>
      <c r="F380" s="7"/>
      <c r="G380" s="5"/>
      <c r="I380" s="8"/>
    </row>
    <row r="381">
      <c r="D381" s="8"/>
      <c r="E381" s="8"/>
      <c r="F381" s="7"/>
      <c r="G381" s="5"/>
      <c r="I381" s="8"/>
    </row>
    <row r="382">
      <c r="D382" s="8"/>
      <c r="E382" s="8"/>
      <c r="F382" s="7"/>
      <c r="G382" s="5"/>
      <c r="I382" s="8"/>
    </row>
    <row r="383">
      <c r="D383" s="8"/>
      <c r="E383" s="8"/>
      <c r="F383" s="7"/>
      <c r="G383" s="5"/>
      <c r="I383" s="8"/>
    </row>
    <row r="384">
      <c r="D384" s="8"/>
      <c r="E384" s="8"/>
      <c r="F384" s="7"/>
      <c r="G384" s="5"/>
      <c r="I384" s="8"/>
    </row>
    <row r="385">
      <c r="D385" s="8"/>
      <c r="E385" s="8"/>
      <c r="F385" s="7"/>
      <c r="G385" s="5"/>
      <c r="I385" s="8"/>
    </row>
    <row r="386">
      <c r="D386" s="8"/>
      <c r="E386" s="8"/>
      <c r="F386" s="7"/>
      <c r="G386" s="5"/>
      <c r="I386" s="8"/>
    </row>
    <row r="387">
      <c r="D387" s="8"/>
      <c r="E387" s="8"/>
      <c r="F387" s="7"/>
      <c r="G387" s="5"/>
      <c r="I387" s="8"/>
    </row>
    <row r="388">
      <c r="D388" s="8"/>
      <c r="E388" s="8"/>
      <c r="F388" s="7"/>
      <c r="G388" s="5"/>
      <c r="I388" s="8"/>
    </row>
    <row r="389">
      <c r="D389" s="8"/>
      <c r="E389" s="8"/>
      <c r="F389" s="7"/>
      <c r="G389" s="5"/>
      <c r="I389" s="8"/>
    </row>
    <row r="390">
      <c r="D390" s="8"/>
      <c r="E390" s="8"/>
      <c r="F390" s="7"/>
      <c r="G390" s="5"/>
      <c r="I390" s="8"/>
    </row>
    <row r="391">
      <c r="D391" s="8"/>
      <c r="E391" s="8"/>
      <c r="F391" s="7"/>
      <c r="G391" s="5"/>
      <c r="I391" s="8"/>
    </row>
    <row r="392">
      <c r="D392" s="8"/>
      <c r="E392" s="8"/>
      <c r="F392" s="7"/>
      <c r="G392" s="5"/>
      <c r="I392" s="8"/>
    </row>
    <row r="393">
      <c r="D393" s="8"/>
      <c r="E393" s="8"/>
      <c r="F393" s="7"/>
      <c r="G393" s="5"/>
      <c r="I393" s="8"/>
    </row>
    <row r="394">
      <c r="D394" s="8"/>
      <c r="E394" s="8"/>
      <c r="F394" s="7"/>
      <c r="G394" s="5"/>
      <c r="I394" s="8"/>
    </row>
    <row r="395">
      <c r="D395" s="8"/>
      <c r="E395" s="8"/>
      <c r="F395" s="7"/>
      <c r="G395" s="5"/>
      <c r="I395" s="8"/>
    </row>
    <row r="396">
      <c r="D396" s="8"/>
      <c r="E396" s="8"/>
      <c r="F396" s="7"/>
      <c r="G396" s="5"/>
      <c r="I396" s="8"/>
    </row>
    <row r="397">
      <c r="D397" s="8"/>
      <c r="E397" s="8"/>
      <c r="F397" s="7"/>
      <c r="G397" s="5"/>
      <c r="I397" s="8"/>
    </row>
    <row r="398">
      <c r="D398" s="8"/>
      <c r="E398" s="8"/>
      <c r="F398" s="7"/>
      <c r="G398" s="5"/>
      <c r="I398" s="8"/>
    </row>
    <row r="399">
      <c r="D399" s="8"/>
      <c r="E399" s="8"/>
      <c r="F399" s="7"/>
      <c r="G399" s="5"/>
      <c r="I399" s="8"/>
    </row>
    <row r="400">
      <c r="D400" s="8"/>
      <c r="E400" s="8"/>
      <c r="F400" s="7"/>
      <c r="G400" s="5"/>
      <c r="I400" s="8"/>
    </row>
    <row r="401">
      <c r="D401" s="8"/>
      <c r="E401" s="8"/>
      <c r="F401" s="7"/>
      <c r="G401" s="5"/>
      <c r="I401" s="8"/>
    </row>
    <row r="402">
      <c r="D402" s="8"/>
      <c r="E402" s="8"/>
      <c r="F402" s="7"/>
      <c r="G402" s="5"/>
      <c r="I402" s="8"/>
    </row>
    <row r="403">
      <c r="D403" s="8"/>
      <c r="E403" s="8"/>
      <c r="F403" s="7"/>
      <c r="G403" s="5"/>
      <c r="I403" s="8"/>
    </row>
    <row r="404">
      <c r="D404" s="8"/>
      <c r="E404" s="8"/>
      <c r="F404" s="7"/>
      <c r="G404" s="5"/>
      <c r="I404" s="8"/>
    </row>
    <row r="405">
      <c r="D405" s="8"/>
      <c r="E405" s="8"/>
      <c r="F405" s="7"/>
      <c r="G405" s="5"/>
      <c r="I405" s="8"/>
    </row>
    <row r="406">
      <c r="D406" s="8"/>
      <c r="E406" s="8"/>
      <c r="F406" s="7"/>
      <c r="G406" s="5"/>
      <c r="I406" s="8"/>
    </row>
    <row r="407">
      <c r="D407" s="8"/>
      <c r="E407" s="8"/>
      <c r="F407" s="7"/>
      <c r="G407" s="5"/>
      <c r="I407" s="8"/>
    </row>
    <row r="408">
      <c r="D408" s="8"/>
      <c r="E408" s="8"/>
      <c r="F408" s="7"/>
      <c r="G408" s="5"/>
      <c r="I408" s="8"/>
    </row>
    <row r="409">
      <c r="D409" s="8"/>
      <c r="E409" s="8"/>
      <c r="F409" s="7"/>
      <c r="G409" s="5"/>
      <c r="I409" s="8"/>
    </row>
    <row r="410">
      <c r="D410" s="8"/>
      <c r="E410" s="8"/>
      <c r="F410" s="7"/>
      <c r="G410" s="5"/>
      <c r="I410" s="8"/>
    </row>
    <row r="411">
      <c r="D411" s="8"/>
      <c r="E411" s="8"/>
      <c r="F411" s="7"/>
      <c r="G411" s="5"/>
      <c r="I411" s="8"/>
    </row>
    <row r="412">
      <c r="D412" s="8"/>
      <c r="E412" s="8"/>
      <c r="F412" s="7"/>
      <c r="G412" s="5"/>
      <c r="I412" s="8"/>
    </row>
    <row r="413">
      <c r="D413" s="8"/>
      <c r="E413" s="8"/>
      <c r="F413" s="7"/>
      <c r="G413" s="5"/>
      <c r="I413" s="8"/>
    </row>
    <row r="414">
      <c r="D414" s="8"/>
      <c r="E414" s="8"/>
      <c r="F414" s="7"/>
      <c r="G414" s="5"/>
      <c r="I414" s="8"/>
    </row>
    <row r="415">
      <c r="D415" s="8"/>
      <c r="E415" s="8"/>
      <c r="F415" s="7"/>
      <c r="G415" s="5"/>
      <c r="I415" s="8"/>
    </row>
    <row r="416">
      <c r="D416" s="8"/>
      <c r="E416" s="8"/>
      <c r="F416" s="7"/>
      <c r="G416" s="5"/>
      <c r="I416" s="8"/>
    </row>
    <row r="417">
      <c r="D417" s="8"/>
      <c r="E417" s="8"/>
      <c r="F417" s="7"/>
      <c r="G417" s="5"/>
      <c r="I417" s="8"/>
    </row>
    <row r="418">
      <c r="D418" s="8"/>
      <c r="E418" s="8"/>
      <c r="F418" s="7"/>
      <c r="G418" s="5"/>
      <c r="I418" s="8"/>
    </row>
    <row r="419">
      <c r="D419" s="8"/>
      <c r="E419" s="8"/>
      <c r="F419" s="7"/>
      <c r="G419" s="5"/>
      <c r="I419" s="8"/>
    </row>
    <row r="420">
      <c r="D420" s="8"/>
      <c r="E420" s="8"/>
      <c r="F420" s="7"/>
      <c r="G420" s="5"/>
      <c r="I420" s="8"/>
    </row>
    <row r="421">
      <c r="D421" s="8"/>
      <c r="E421" s="8"/>
      <c r="F421" s="7"/>
      <c r="G421" s="5"/>
      <c r="I421" s="8"/>
    </row>
    <row r="422">
      <c r="D422" s="8"/>
      <c r="E422" s="8"/>
      <c r="F422" s="7"/>
      <c r="G422" s="5"/>
      <c r="I422" s="8"/>
    </row>
    <row r="423">
      <c r="D423" s="8"/>
      <c r="E423" s="8"/>
      <c r="F423" s="7"/>
      <c r="G423" s="5"/>
      <c r="I423" s="8"/>
    </row>
    <row r="424">
      <c r="D424" s="8"/>
      <c r="E424" s="8"/>
      <c r="F424" s="7"/>
      <c r="G424" s="5"/>
      <c r="I424" s="8"/>
    </row>
    <row r="425">
      <c r="D425" s="8"/>
      <c r="E425" s="8"/>
      <c r="F425" s="7"/>
      <c r="G425" s="5"/>
      <c r="I425" s="8"/>
    </row>
    <row r="426">
      <c r="D426" s="8"/>
      <c r="E426" s="8"/>
      <c r="F426" s="7"/>
      <c r="G426" s="5"/>
      <c r="I426" s="8"/>
    </row>
    <row r="427">
      <c r="D427" s="8"/>
      <c r="E427" s="8"/>
      <c r="F427" s="7"/>
      <c r="G427" s="5"/>
      <c r="I427" s="8"/>
    </row>
    <row r="428">
      <c r="D428" s="8"/>
      <c r="E428" s="8"/>
      <c r="F428" s="7"/>
      <c r="G428" s="5"/>
      <c r="I428" s="8"/>
    </row>
    <row r="429">
      <c r="D429" s="8"/>
      <c r="E429" s="8"/>
      <c r="F429" s="7"/>
      <c r="G429" s="5"/>
      <c r="I429" s="8"/>
    </row>
    <row r="430">
      <c r="D430" s="8"/>
      <c r="E430" s="8"/>
      <c r="F430" s="7"/>
      <c r="G430" s="5"/>
      <c r="I430" s="8"/>
    </row>
    <row r="431">
      <c r="D431" s="8"/>
      <c r="E431" s="8"/>
      <c r="F431" s="7"/>
      <c r="G431" s="5"/>
      <c r="I431" s="8"/>
    </row>
    <row r="432">
      <c r="D432" s="8"/>
      <c r="E432" s="8"/>
      <c r="F432" s="7"/>
      <c r="G432" s="5"/>
      <c r="I432" s="8"/>
    </row>
    <row r="433">
      <c r="D433" s="8"/>
      <c r="E433" s="8"/>
      <c r="F433" s="7"/>
      <c r="G433" s="5"/>
      <c r="I433" s="8"/>
    </row>
    <row r="434">
      <c r="D434" s="8"/>
      <c r="E434" s="8"/>
      <c r="F434" s="7"/>
      <c r="G434" s="5"/>
      <c r="I434" s="8"/>
    </row>
    <row r="435">
      <c r="D435" s="8"/>
      <c r="E435" s="8"/>
      <c r="F435" s="7"/>
      <c r="G435" s="5"/>
      <c r="I435" s="8"/>
    </row>
    <row r="436">
      <c r="D436" s="8"/>
      <c r="E436" s="8"/>
      <c r="F436" s="7"/>
      <c r="G436" s="5"/>
      <c r="I436" s="8"/>
    </row>
    <row r="437">
      <c r="D437" s="8"/>
      <c r="E437" s="8"/>
      <c r="F437" s="7"/>
      <c r="G437" s="5"/>
      <c r="I437" s="8"/>
    </row>
    <row r="438">
      <c r="D438" s="8"/>
      <c r="E438" s="8"/>
      <c r="F438" s="7"/>
      <c r="G438" s="5"/>
      <c r="I438" s="8"/>
    </row>
    <row r="439">
      <c r="D439" s="8"/>
      <c r="E439" s="8"/>
      <c r="F439" s="7"/>
      <c r="G439" s="5"/>
      <c r="I439" s="8"/>
    </row>
    <row r="440">
      <c r="D440" s="8"/>
      <c r="E440" s="8"/>
      <c r="F440" s="7"/>
      <c r="G440" s="5"/>
      <c r="I440" s="8"/>
    </row>
    <row r="441">
      <c r="D441" s="8"/>
      <c r="E441" s="8"/>
      <c r="F441" s="7"/>
      <c r="G441" s="5"/>
      <c r="I441" s="8"/>
    </row>
    <row r="442">
      <c r="D442" s="8"/>
      <c r="E442" s="8"/>
      <c r="F442" s="7"/>
      <c r="G442" s="5"/>
      <c r="I442" s="8"/>
    </row>
    <row r="443">
      <c r="D443" s="8"/>
      <c r="E443" s="8"/>
      <c r="F443" s="7"/>
      <c r="G443" s="5"/>
      <c r="I443" s="8"/>
    </row>
    <row r="444">
      <c r="D444" s="8"/>
      <c r="E444" s="8"/>
      <c r="F444" s="7"/>
      <c r="G444" s="5"/>
      <c r="I444" s="8"/>
    </row>
    <row r="445">
      <c r="D445" s="8"/>
      <c r="E445" s="8"/>
      <c r="F445" s="7"/>
      <c r="G445" s="5"/>
      <c r="I445" s="8"/>
    </row>
    <row r="446">
      <c r="D446" s="8"/>
      <c r="E446" s="8"/>
      <c r="F446" s="7"/>
      <c r="G446" s="5"/>
      <c r="I446" s="8"/>
    </row>
    <row r="447">
      <c r="D447" s="8"/>
      <c r="E447" s="8"/>
      <c r="F447" s="7"/>
      <c r="G447" s="5"/>
      <c r="I447" s="8"/>
    </row>
    <row r="448">
      <c r="D448" s="8"/>
      <c r="E448" s="8"/>
      <c r="F448" s="7"/>
      <c r="G448" s="5"/>
      <c r="I448" s="8"/>
    </row>
    <row r="449">
      <c r="D449" s="8"/>
      <c r="E449" s="8"/>
      <c r="F449" s="7"/>
      <c r="G449" s="5"/>
      <c r="I449" s="8"/>
    </row>
    <row r="450">
      <c r="D450" s="8"/>
      <c r="E450" s="8"/>
      <c r="F450" s="7"/>
      <c r="G450" s="5"/>
      <c r="I450" s="8"/>
    </row>
    <row r="451">
      <c r="D451" s="8"/>
      <c r="E451" s="8"/>
      <c r="F451" s="7"/>
      <c r="G451" s="5"/>
      <c r="I451" s="8"/>
    </row>
    <row r="452">
      <c r="D452" s="8"/>
      <c r="E452" s="8"/>
      <c r="F452" s="7"/>
      <c r="G452" s="5"/>
      <c r="I452" s="8"/>
    </row>
    <row r="453">
      <c r="D453" s="8"/>
      <c r="E453" s="8"/>
      <c r="F453" s="7"/>
      <c r="G453" s="5"/>
      <c r="I453" s="8"/>
    </row>
    <row r="454">
      <c r="D454" s="8"/>
      <c r="E454" s="8"/>
      <c r="F454" s="7"/>
      <c r="G454" s="5"/>
      <c r="I454" s="8"/>
    </row>
    <row r="455">
      <c r="D455" s="8"/>
      <c r="E455" s="8"/>
      <c r="F455" s="7"/>
      <c r="G455" s="5"/>
      <c r="I455" s="8"/>
    </row>
    <row r="456">
      <c r="D456" s="8"/>
      <c r="E456" s="8"/>
      <c r="F456" s="7"/>
      <c r="G456" s="5"/>
      <c r="I456" s="8"/>
    </row>
    <row r="457">
      <c r="D457" s="8"/>
      <c r="E457" s="8"/>
      <c r="F457" s="7"/>
      <c r="G457" s="5"/>
      <c r="I457" s="8"/>
    </row>
    <row r="458">
      <c r="D458" s="8"/>
      <c r="E458" s="8"/>
      <c r="F458" s="7"/>
      <c r="G458" s="5"/>
      <c r="I458" s="8"/>
    </row>
    <row r="459">
      <c r="D459" s="8"/>
      <c r="E459" s="8"/>
      <c r="F459" s="7"/>
      <c r="G459" s="5"/>
      <c r="I459" s="8"/>
    </row>
    <row r="460">
      <c r="D460" s="8"/>
      <c r="E460" s="8"/>
      <c r="F460" s="7"/>
      <c r="G460" s="5"/>
      <c r="I460" s="8"/>
    </row>
    <row r="461">
      <c r="D461" s="8"/>
      <c r="E461" s="8"/>
      <c r="F461" s="7"/>
      <c r="G461" s="5"/>
      <c r="I461" s="8"/>
    </row>
    <row r="462">
      <c r="D462" s="8"/>
      <c r="E462" s="8"/>
      <c r="F462" s="7"/>
      <c r="G462" s="5"/>
      <c r="I462" s="8"/>
    </row>
    <row r="463">
      <c r="D463" s="8"/>
      <c r="E463" s="8"/>
      <c r="F463" s="7"/>
      <c r="G463" s="5"/>
      <c r="I463" s="8"/>
    </row>
    <row r="464">
      <c r="D464" s="8"/>
      <c r="E464" s="8"/>
      <c r="F464" s="7"/>
      <c r="G464" s="5"/>
      <c r="I464" s="8"/>
    </row>
    <row r="465">
      <c r="D465" s="8"/>
      <c r="E465" s="8"/>
      <c r="F465" s="7"/>
      <c r="G465" s="5"/>
      <c r="I465" s="8"/>
    </row>
    <row r="466">
      <c r="D466" s="8"/>
      <c r="E466" s="8"/>
      <c r="F466" s="7"/>
      <c r="G466" s="5"/>
      <c r="I466" s="8"/>
    </row>
    <row r="467">
      <c r="D467" s="8"/>
      <c r="E467" s="8"/>
      <c r="F467" s="7"/>
      <c r="G467" s="5"/>
      <c r="I467" s="8"/>
    </row>
    <row r="468">
      <c r="D468" s="8"/>
      <c r="E468" s="8"/>
      <c r="F468" s="7"/>
      <c r="G468" s="5"/>
      <c r="I468" s="8"/>
    </row>
    <row r="469">
      <c r="D469" s="8"/>
      <c r="E469" s="8"/>
      <c r="F469" s="7"/>
      <c r="G469" s="5"/>
      <c r="I469" s="8"/>
    </row>
    <row r="470">
      <c r="D470" s="8"/>
      <c r="E470" s="8"/>
      <c r="F470" s="7"/>
      <c r="G470" s="5"/>
      <c r="I470" s="8"/>
    </row>
    <row r="471">
      <c r="D471" s="8"/>
      <c r="E471" s="8"/>
      <c r="F471" s="7"/>
      <c r="G471" s="5"/>
      <c r="I471" s="8"/>
    </row>
    <row r="472">
      <c r="D472" s="8"/>
      <c r="E472" s="8"/>
      <c r="F472" s="7"/>
      <c r="G472" s="5"/>
      <c r="I472" s="8"/>
    </row>
    <row r="473">
      <c r="D473" s="8"/>
      <c r="E473" s="8"/>
      <c r="F473" s="7"/>
      <c r="G473" s="5"/>
      <c r="I473" s="8"/>
    </row>
    <row r="474">
      <c r="D474" s="8"/>
      <c r="E474" s="8"/>
      <c r="F474" s="7"/>
      <c r="G474" s="5"/>
      <c r="I474" s="8"/>
    </row>
    <row r="475">
      <c r="D475" s="8"/>
      <c r="E475" s="8"/>
      <c r="F475" s="7"/>
      <c r="G475" s="5"/>
      <c r="I475" s="8"/>
    </row>
    <row r="476">
      <c r="D476" s="8"/>
      <c r="E476" s="8"/>
      <c r="F476" s="7"/>
      <c r="G476" s="5"/>
      <c r="I476" s="8"/>
    </row>
    <row r="477">
      <c r="D477" s="8"/>
      <c r="E477" s="8"/>
      <c r="F477" s="7"/>
      <c r="G477" s="5"/>
      <c r="I477" s="8"/>
    </row>
    <row r="478">
      <c r="D478" s="8"/>
      <c r="E478" s="8"/>
      <c r="F478" s="7"/>
      <c r="G478" s="5"/>
      <c r="I478" s="8"/>
    </row>
    <row r="479">
      <c r="D479" s="8"/>
      <c r="E479" s="8"/>
      <c r="F479" s="7"/>
      <c r="G479" s="5"/>
      <c r="I479" s="8"/>
    </row>
    <row r="480">
      <c r="D480" s="8"/>
      <c r="E480" s="8"/>
      <c r="F480" s="7"/>
      <c r="G480" s="5"/>
      <c r="I480" s="8"/>
    </row>
    <row r="481">
      <c r="D481" s="8"/>
      <c r="E481" s="8"/>
      <c r="F481" s="7"/>
      <c r="G481" s="5"/>
      <c r="I481" s="8"/>
    </row>
    <row r="482">
      <c r="D482" s="8"/>
      <c r="E482" s="8"/>
      <c r="F482" s="7"/>
      <c r="G482" s="5"/>
      <c r="I482" s="8"/>
    </row>
    <row r="483">
      <c r="D483" s="8"/>
      <c r="E483" s="8"/>
      <c r="F483" s="7"/>
      <c r="G483" s="5"/>
      <c r="I483" s="8"/>
    </row>
    <row r="484">
      <c r="D484" s="8"/>
      <c r="E484" s="8"/>
      <c r="F484" s="7"/>
      <c r="G484" s="5"/>
      <c r="I484" s="8"/>
    </row>
    <row r="485">
      <c r="D485" s="8"/>
      <c r="E485" s="8"/>
      <c r="F485" s="7"/>
      <c r="G485" s="5"/>
      <c r="I485" s="8"/>
    </row>
    <row r="486">
      <c r="D486" s="8"/>
      <c r="E486" s="8"/>
      <c r="F486" s="7"/>
      <c r="G486" s="5"/>
      <c r="I486" s="8"/>
    </row>
    <row r="487">
      <c r="D487" s="8"/>
      <c r="E487" s="8"/>
      <c r="F487" s="7"/>
      <c r="G487" s="5"/>
      <c r="I487" s="8"/>
    </row>
    <row r="488">
      <c r="D488" s="8"/>
      <c r="E488" s="8"/>
      <c r="F488" s="7"/>
      <c r="G488" s="5"/>
      <c r="I488" s="8"/>
    </row>
    <row r="489">
      <c r="D489" s="8"/>
      <c r="E489" s="8"/>
      <c r="F489" s="7"/>
      <c r="G489" s="5"/>
      <c r="I489" s="8"/>
    </row>
    <row r="490">
      <c r="D490" s="8"/>
      <c r="E490" s="8"/>
      <c r="F490" s="7"/>
      <c r="G490" s="5"/>
      <c r="I490" s="8"/>
    </row>
    <row r="491">
      <c r="D491" s="8"/>
      <c r="E491" s="8"/>
      <c r="F491" s="7"/>
      <c r="G491" s="5"/>
      <c r="I491" s="8"/>
    </row>
    <row r="492">
      <c r="D492" s="8"/>
      <c r="E492" s="8"/>
      <c r="F492" s="7"/>
      <c r="G492" s="5"/>
      <c r="I492" s="8"/>
    </row>
    <row r="493">
      <c r="D493" s="8"/>
      <c r="E493" s="8"/>
      <c r="F493" s="7"/>
      <c r="G493" s="5"/>
      <c r="I493" s="8"/>
    </row>
    <row r="494">
      <c r="D494" s="8"/>
      <c r="E494" s="8"/>
      <c r="F494" s="7"/>
      <c r="G494" s="5"/>
      <c r="I494" s="8"/>
    </row>
    <row r="495">
      <c r="D495" s="8"/>
      <c r="E495" s="8"/>
      <c r="F495" s="7"/>
      <c r="G495" s="5"/>
      <c r="I495" s="8"/>
    </row>
    <row r="496">
      <c r="D496" s="8"/>
      <c r="E496" s="8"/>
      <c r="F496" s="7"/>
      <c r="G496" s="5"/>
      <c r="I496" s="8"/>
    </row>
    <row r="497">
      <c r="D497" s="8"/>
      <c r="E497" s="8"/>
      <c r="F497" s="7"/>
      <c r="G497" s="5"/>
      <c r="I497" s="8"/>
    </row>
    <row r="498">
      <c r="D498" s="8"/>
      <c r="E498" s="8"/>
      <c r="F498" s="7"/>
      <c r="G498" s="5"/>
      <c r="I498" s="8"/>
    </row>
    <row r="499">
      <c r="D499" s="8"/>
      <c r="E499" s="8"/>
      <c r="F499" s="7"/>
      <c r="G499" s="5"/>
      <c r="I499" s="8"/>
    </row>
    <row r="500">
      <c r="D500" s="8"/>
      <c r="E500" s="8"/>
      <c r="F500" s="7"/>
      <c r="G500" s="5"/>
      <c r="I500" s="8"/>
    </row>
    <row r="501">
      <c r="D501" s="8"/>
      <c r="E501" s="8"/>
      <c r="F501" s="7"/>
      <c r="G501" s="5"/>
      <c r="I501" s="8"/>
    </row>
    <row r="502">
      <c r="D502" s="8"/>
      <c r="E502" s="8"/>
      <c r="F502" s="7"/>
      <c r="G502" s="5"/>
      <c r="I502" s="8"/>
    </row>
    <row r="503">
      <c r="D503" s="8"/>
      <c r="E503" s="8"/>
      <c r="F503" s="7"/>
      <c r="G503" s="5"/>
      <c r="I503" s="8"/>
    </row>
    <row r="504">
      <c r="D504" s="8"/>
      <c r="E504" s="8"/>
      <c r="F504" s="7"/>
      <c r="G504" s="5"/>
      <c r="I504" s="8"/>
    </row>
    <row r="505">
      <c r="D505" s="8"/>
      <c r="E505" s="8"/>
      <c r="F505" s="7"/>
      <c r="G505" s="5"/>
      <c r="I505" s="8"/>
    </row>
    <row r="506">
      <c r="D506" s="8"/>
      <c r="E506" s="8"/>
      <c r="F506" s="7"/>
      <c r="G506" s="5"/>
      <c r="I506" s="8"/>
    </row>
    <row r="507">
      <c r="D507" s="8"/>
      <c r="E507" s="8"/>
      <c r="F507" s="7"/>
      <c r="G507" s="5"/>
      <c r="I507" s="8"/>
    </row>
    <row r="508">
      <c r="D508" s="8"/>
      <c r="E508" s="8"/>
      <c r="F508" s="7"/>
      <c r="G508" s="5"/>
      <c r="I508" s="8"/>
    </row>
    <row r="509">
      <c r="D509" s="8"/>
      <c r="E509" s="8"/>
      <c r="F509" s="7"/>
      <c r="G509" s="5"/>
      <c r="I509" s="8"/>
    </row>
    <row r="510">
      <c r="D510" s="8"/>
      <c r="E510" s="8"/>
      <c r="F510" s="7"/>
      <c r="G510" s="5"/>
      <c r="I510" s="8"/>
    </row>
    <row r="511">
      <c r="D511" s="8"/>
      <c r="E511" s="8"/>
      <c r="F511" s="7"/>
      <c r="G511" s="5"/>
      <c r="I511" s="8"/>
    </row>
    <row r="512">
      <c r="D512" s="8"/>
      <c r="E512" s="8"/>
      <c r="F512" s="7"/>
      <c r="G512" s="5"/>
      <c r="I512" s="8"/>
    </row>
    <row r="513">
      <c r="D513" s="8"/>
      <c r="E513" s="8"/>
      <c r="F513" s="7"/>
      <c r="G513" s="5"/>
      <c r="I513" s="8"/>
    </row>
    <row r="514">
      <c r="D514" s="8"/>
      <c r="E514" s="8"/>
      <c r="F514" s="7"/>
      <c r="G514" s="5"/>
      <c r="I514" s="8"/>
    </row>
    <row r="515">
      <c r="D515" s="8"/>
      <c r="E515" s="8"/>
      <c r="F515" s="7"/>
      <c r="G515" s="5"/>
      <c r="I515" s="8"/>
    </row>
    <row r="516">
      <c r="D516" s="8"/>
      <c r="E516" s="8"/>
      <c r="F516" s="7"/>
      <c r="G516" s="5"/>
      <c r="I516" s="8"/>
    </row>
    <row r="517">
      <c r="D517" s="8"/>
      <c r="E517" s="8"/>
      <c r="F517" s="7"/>
      <c r="G517" s="5"/>
      <c r="I517" s="8"/>
    </row>
    <row r="518">
      <c r="D518" s="8"/>
      <c r="E518" s="8"/>
      <c r="F518" s="7"/>
      <c r="G518" s="5"/>
      <c r="I518" s="8"/>
    </row>
    <row r="519">
      <c r="D519" s="8"/>
      <c r="E519" s="8"/>
      <c r="F519" s="7"/>
      <c r="G519" s="5"/>
      <c r="I519" s="8"/>
    </row>
    <row r="520">
      <c r="D520" s="8"/>
      <c r="E520" s="8"/>
      <c r="F520" s="7"/>
      <c r="G520" s="5"/>
      <c r="I520" s="8"/>
    </row>
    <row r="521">
      <c r="D521" s="8"/>
      <c r="E521" s="8"/>
      <c r="F521" s="7"/>
      <c r="G521" s="5"/>
      <c r="I521" s="8"/>
    </row>
    <row r="522">
      <c r="D522" s="8"/>
      <c r="E522" s="8"/>
      <c r="F522" s="7"/>
      <c r="G522" s="5"/>
      <c r="I522" s="8"/>
    </row>
    <row r="523">
      <c r="D523" s="8"/>
      <c r="E523" s="8"/>
      <c r="F523" s="7"/>
      <c r="G523" s="5"/>
      <c r="I523" s="8"/>
    </row>
    <row r="524">
      <c r="D524" s="8"/>
      <c r="E524" s="8"/>
      <c r="F524" s="7"/>
      <c r="G524" s="5"/>
      <c r="I524" s="8"/>
    </row>
    <row r="525">
      <c r="D525" s="8"/>
      <c r="E525" s="8"/>
      <c r="F525" s="7"/>
      <c r="G525" s="5"/>
      <c r="I525" s="8"/>
    </row>
    <row r="526">
      <c r="D526" s="8"/>
      <c r="E526" s="8"/>
      <c r="F526" s="7"/>
      <c r="G526" s="5"/>
      <c r="I526" s="8"/>
    </row>
    <row r="527">
      <c r="D527" s="8"/>
      <c r="E527" s="8"/>
      <c r="F527" s="7"/>
      <c r="G527" s="5"/>
      <c r="I527" s="8"/>
    </row>
    <row r="528">
      <c r="D528" s="8"/>
      <c r="E528" s="8"/>
      <c r="F528" s="7"/>
      <c r="G528" s="5"/>
      <c r="I528" s="8"/>
    </row>
    <row r="529">
      <c r="D529" s="8"/>
      <c r="E529" s="8"/>
      <c r="F529" s="7"/>
      <c r="G529" s="5"/>
      <c r="I529" s="8"/>
    </row>
    <row r="530">
      <c r="D530" s="8"/>
      <c r="E530" s="8"/>
      <c r="F530" s="7"/>
      <c r="G530" s="5"/>
      <c r="I530" s="8"/>
    </row>
    <row r="531">
      <c r="D531" s="8"/>
      <c r="E531" s="8"/>
      <c r="F531" s="7"/>
      <c r="G531" s="5"/>
      <c r="I531" s="8"/>
    </row>
    <row r="532">
      <c r="D532" s="8"/>
      <c r="E532" s="8"/>
      <c r="F532" s="7"/>
      <c r="G532" s="5"/>
      <c r="I532" s="8"/>
    </row>
    <row r="533">
      <c r="D533" s="8"/>
      <c r="E533" s="8"/>
      <c r="F533" s="7"/>
      <c r="G533" s="5"/>
      <c r="I533" s="8"/>
    </row>
    <row r="534">
      <c r="D534" s="8"/>
      <c r="E534" s="8"/>
      <c r="F534" s="7"/>
      <c r="G534" s="5"/>
      <c r="I534" s="8"/>
    </row>
    <row r="535">
      <c r="D535" s="8"/>
      <c r="E535" s="8"/>
      <c r="F535" s="7"/>
      <c r="G535" s="5"/>
      <c r="I535" s="8"/>
    </row>
    <row r="536">
      <c r="D536" s="8"/>
      <c r="E536" s="8"/>
      <c r="F536" s="7"/>
      <c r="G536" s="5"/>
      <c r="I536" s="8"/>
    </row>
    <row r="537">
      <c r="D537" s="8"/>
      <c r="E537" s="8"/>
      <c r="F537" s="7"/>
      <c r="G537" s="5"/>
      <c r="I537" s="8"/>
    </row>
    <row r="538">
      <c r="D538" s="8"/>
      <c r="E538" s="8"/>
      <c r="F538" s="7"/>
      <c r="G538" s="5"/>
      <c r="I538" s="8"/>
    </row>
    <row r="539">
      <c r="D539" s="8"/>
      <c r="E539" s="8"/>
      <c r="F539" s="7"/>
      <c r="G539" s="5"/>
      <c r="I539" s="8"/>
    </row>
    <row r="540">
      <c r="D540" s="8"/>
      <c r="E540" s="8"/>
      <c r="F540" s="7"/>
      <c r="G540" s="5"/>
      <c r="I540" s="8"/>
    </row>
    <row r="541">
      <c r="D541" s="8"/>
      <c r="E541" s="8"/>
      <c r="F541" s="7"/>
      <c r="G541" s="5"/>
      <c r="I541" s="8"/>
    </row>
    <row r="542">
      <c r="D542" s="8"/>
      <c r="E542" s="8"/>
      <c r="F542" s="7"/>
      <c r="G542" s="5"/>
      <c r="I542" s="8"/>
    </row>
    <row r="543">
      <c r="D543" s="8"/>
      <c r="E543" s="8"/>
      <c r="F543" s="7"/>
      <c r="G543" s="5"/>
      <c r="I543" s="8"/>
    </row>
    <row r="544">
      <c r="D544" s="8"/>
      <c r="E544" s="8"/>
      <c r="F544" s="7"/>
      <c r="G544" s="5"/>
      <c r="I544" s="8"/>
    </row>
    <row r="545">
      <c r="D545" s="8"/>
      <c r="E545" s="8"/>
      <c r="F545" s="7"/>
      <c r="G545" s="5"/>
      <c r="I545" s="8"/>
    </row>
    <row r="546">
      <c r="D546" s="8"/>
      <c r="E546" s="8"/>
      <c r="F546" s="7"/>
      <c r="G546" s="5"/>
      <c r="I546" s="8"/>
    </row>
    <row r="547">
      <c r="D547" s="8"/>
      <c r="E547" s="8"/>
      <c r="F547" s="7"/>
      <c r="G547" s="5"/>
      <c r="I547" s="8"/>
    </row>
    <row r="548">
      <c r="D548" s="8"/>
      <c r="E548" s="8"/>
      <c r="F548" s="7"/>
      <c r="G548" s="5"/>
      <c r="I548" s="8"/>
    </row>
    <row r="549">
      <c r="D549" s="8"/>
      <c r="E549" s="8"/>
      <c r="F549" s="7"/>
      <c r="G549" s="5"/>
      <c r="I549" s="8"/>
    </row>
    <row r="550">
      <c r="D550" s="8"/>
      <c r="E550" s="8"/>
      <c r="F550" s="7"/>
      <c r="G550" s="5"/>
      <c r="I550" s="8"/>
    </row>
    <row r="551">
      <c r="D551" s="8"/>
      <c r="E551" s="8"/>
      <c r="F551" s="7"/>
      <c r="G551" s="5"/>
      <c r="I551" s="8"/>
    </row>
    <row r="552">
      <c r="D552" s="8"/>
      <c r="E552" s="8"/>
      <c r="F552" s="7"/>
      <c r="G552" s="5"/>
      <c r="I552" s="8"/>
    </row>
    <row r="553">
      <c r="D553" s="8"/>
      <c r="E553" s="8"/>
      <c r="F553" s="7"/>
      <c r="G553" s="5"/>
      <c r="I553" s="8"/>
    </row>
    <row r="554">
      <c r="D554" s="8"/>
      <c r="E554" s="8"/>
      <c r="F554" s="7"/>
      <c r="G554" s="5"/>
      <c r="I554" s="8"/>
    </row>
    <row r="555">
      <c r="D555" s="8"/>
      <c r="E555" s="8"/>
      <c r="F555" s="7"/>
      <c r="G555" s="5"/>
      <c r="I555" s="8"/>
    </row>
    <row r="556">
      <c r="D556" s="8"/>
      <c r="E556" s="8"/>
      <c r="F556" s="7"/>
      <c r="G556" s="5"/>
      <c r="I556" s="8"/>
    </row>
    <row r="557">
      <c r="D557" s="8"/>
      <c r="E557" s="8"/>
      <c r="F557" s="7"/>
      <c r="G557" s="5"/>
      <c r="I557" s="8"/>
    </row>
    <row r="558">
      <c r="D558" s="8"/>
      <c r="E558" s="8"/>
      <c r="F558" s="7"/>
      <c r="G558" s="5"/>
      <c r="I558" s="8"/>
    </row>
    <row r="559">
      <c r="D559" s="8"/>
      <c r="E559" s="8"/>
      <c r="F559" s="7"/>
      <c r="G559" s="5"/>
      <c r="I559" s="8"/>
    </row>
    <row r="560">
      <c r="D560" s="8"/>
      <c r="E560" s="8"/>
      <c r="F560" s="7"/>
      <c r="G560" s="5"/>
      <c r="I560" s="8"/>
    </row>
    <row r="561">
      <c r="D561" s="8"/>
      <c r="E561" s="8"/>
      <c r="F561" s="7"/>
      <c r="G561" s="5"/>
      <c r="I561" s="8"/>
    </row>
    <row r="562">
      <c r="D562" s="8"/>
      <c r="E562" s="8"/>
      <c r="F562" s="7"/>
      <c r="G562" s="5"/>
      <c r="I562" s="8"/>
    </row>
    <row r="563">
      <c r="D563" s="8"/>
      <c r="E563" s="8"/>
      <c r="F563" s="7"/>
      <c r="G563" s="5"/>
      <c r="I563" s="8"/>
    </row>
    <row r="564">
      <c r="D564" s="8"/>
      <c r="E564" s="8"/>
      <c r="F564" s="7"/>
      <c r="G564" s="5"/>
      <c r="I564" s="8"/>
    </row>
    <row r="565">
      <c r="D565" s="8"/>
      <c r="E565" s="8"/>
      <c r="F565" s="7"/>
      <c r="G565" s="5"/>
      <c r="I565" s="8"/>
    </row>
    <row r="566">
      <c r="D566" s="8"/>
      <c r="E566" s="8"/>
      <c r="F566" s="7"/>
      <c r="G566" s="5"/>
      <c r="I566" s="8"/>
    </row>
    <row r="567">
      <c r="D567" s="8"/>
      <c r="E567" s="8"/>
      <c r="F567" s="7"/>
      <c r="G567" s="5"/>
      <c r="I567" s="8"/>
    </row>
    <row r="568">
      <c r="D568" s="8"/>
      <c r="E568" s="8"/>
      <c r="F568" s="7"/>
      <c r="G568" s="5"/>
      <c r="I568" s="8"/>
    </row>
    <row r="569">
      <c r="D569" s="8"/>
      <c r="E569" s="8"/>
      <c r="F569" s="7"/>
      <c r="G569" s="5"/>
      <c r="I569" s="8"/>
    </row>
    <row r="570">
      <c r="D570" s="8"/>
      <c r="E570" s="8"/>
      <c r="F570" s="7"/>
      <c r="G570" s="5"/>
      <c r="I570" s="8"/>
    </row>
    <row r="571">
      <c r="D571" s="8"/>
      <c r="E571" s="8"/>
      <c r="F571" s="7"/>
      <c r="G571" s="5"/>
      <c r="I571" s="8"/>
    </row>
    <row r="572">
      <c r="D572" s="8"/>
      <c r="E572" s="8"/>
      <c r="F572" s="7"/>
      <c r="G572" s="5"/>
      <c r="I572" s="8"/>
    </row>
    <row r="573">
      <c r="D573" s="8"/>
      <c r="E573" s="8"/>
      <c r="F573" s="7"/>
      <c r="G573" s="5"/>
      <c r="I573" s="8"/>
    </row>
    <row r="574">
      <c r="D574" s="8"/>
      <c r="E574" s="8"/>
      <c r="F574" s="7"/>
      <c r="G574" s="5"/>
      <c r="I574" s="8"/>
    </row>
    <row r="575">
      <c r="D575" s="8"/>
      <c r="E575" s="8"/>
      <c r="F575" s="7"/>
      <c r="G575" s="5"/>
      <c r="I575" s="8"/>
    </row>
    <row r="576">
      <c r="D576" s="8"/>
      <c r="E576" s="8"/>
      <c r="F576" s="7"/>
      <c r="G576" s="5"/>
      <c r="I576" s="8"/>
    </row>
    <row r="577">
      <c r="D577" s="8"/>
      <c r="E577" s="8"/>
      <c r="F577" s="7"/>
      <c r="G577" s="5"/>
      <c r="I577" s="8"/>
    </row>
    <row r="578">
      <c r="D578" s="8"/>
      <c r="E578" s="8"/>
      <c r="F578" s="7"/>
      <c r="G578" s="5"/>
      <c r="I578" s="8"/>
    </row>
    <row r="579">
      <c r="D579" s="8"/>
      <c r="E579" s="8"/>
      <c r="F579" s="7"/>
      <c r="G579" s="5"/>
      <c r="I579" s="8"/>
    </row>
    <row r="580">
      <c r="D580" s="8"/>
      <c r="E580" s="8"/>
      <c r="F580" s="7"/>
      <c r="G580" s="5"/>
      <c r="I580" s="8"/>
    </row>
    <row r="581">
      <c r="D581" s="8"/>
      <c r="E581" s="8"/>
      <c r="F581" s="7"/>
      <c r="G581" s="5"/>
      <c r="I581" s="8"/>
    </row>
    <row r="582">
      <c r="D582" s="8"/>
      <c r="E582" s="8"/>
      <c r="F582" s="7"/>
      <c r="G582" s="5"/>
      <c r="I582" s="8"/>
    </row>
    <row r="583">
      <c r="D583" s="8"/>
      <c r="E583" s="8"/>
      <c r="F583" s="7"/>
      <c r="G583" s="5"/>
      <c r="I583" s="8"/>
    </row>
    <row r="584">
      <c r="D584" s="8"/>
      <c r="E584" s="8"/>
      <c r="F584" s="7"/>
      <c r="G584" s="5"/>
      <c r="I584" s="8"/>
    </row>
    <row r="585">
      <c r="D585" s="8"/>
      <c r="E585" s="8"/>
      <c r="F585" s="7"/>
      <c r="G585" s="5"/>
      <c r="I585" s="8"/>
    </row>
    <row r="586">
      <c r="D586" s="8"/>
      <c r="E586" s="8"/>
      <c r="F586" s="7"/>
      <c r="G586" s="5"/>
      <c r="I586" s="8"/>
    </row>
    <row r="587">
      <c r="D587" s="8"/>
      <c r="E587" s="8"/>
      <c r="F587" s="7"/>
      <c r="G587" s="5"/>
      <c r="I587" s="8"/>
    </row>
    <row r="588">
      <c r="D588" s="8"/>
      <c r="E588" s="8"/>
      <c r="F588" s="7"/>
      <c r="G588" s="5"/>
      <c r="I588" s="8"/>
    </row>
    <row r="589">
      <c r="D589" s="8"/>
      <c r="E589" s="8"/>
      <c r="F589" s="7"/>
      <c r="G589" s="5"/>
      <c r="I589" s="8"/>
    </row>
    <row r="590">
      <c r="D590" s="8"/>
      <c r="E590" s="8"/>
      <c r="F590" s="7"/>
      <c r="G590" s="5"/>
      <c r="I590" s="8"/>
    </row>
    <row r="591">
      <c r="D591" s="8"/>
      <c r="E591" s="8"/>
      <c r="F591" s="7"/>
      <c r="G591" s="5"/>
      <c r="I591" s="8"/>
    </row>
    <row r="592">
      <c r="D592" s="8"/>
      <c r="E592" s="8"/>
      <c r="F592" s="7"/>
      <c r="G592" s="5"/>
      <c r="I592" s="8"/>
    </row>
    <row r="593">
      <c r="D593" s="8"/>
      <c r="E593" s="8"/>
      <c r="F593" s="7"/>
      <c r="G593" s="5"/>
      <c r="I593" s="8"/>
    </row>
    <row r="594">
      <c r="D594" s="8"/>
      <c r="E594" s="8"/>
      <c r="F594" s="7"/>
      <c r="G594" s="5"/>
      <c r="I594" s="8"/>
    </row>
    <row r="595">
      <c r="D595" s="8"/>
      <c r="E595" s="8"/>
      <c r="F595" s="7"/>
      <c r="G595" s="5"/>
      <c r="I595" s="8"/>
    </row>
    <row r="596">
      <c r="D596" s="8"/>
      <c r="E596" s="8"/>
      <c r="F596" s="7"/>
      <c r="G596" s="5"/>
      <c r="I596" s="8"/>
    </row>
    <row r="597">
      <c r="D597" s="8"/>
      <c r="E597" s="8"/>
      <c r="F597" s="7"/>
      <c r="G597" s="5"/>
      <c r="I597" s="8"/>
    </row>
    <row r="598">
      <c r="D598" s="8"/>
      <c r="E598" s="8"/>
      <c r="F598" s="7"/>
      <c r="G598" s="5"/>
      <c r="I598" s="8"/>
    </row>
    <row r="599">
      <c r="D599" s="8"/>
      <c r="E599" s="8"/>
      <c r="F599" s="7"/>
      <c r="G599" s="5"/>
      <c r="I599" s="8"/>
    </row>
    <row r="600">
      <c r="D600" s="8"/>
      <c r="E600" s="8"/>
      <c r="F600" s="7"/>
      <c r="G600" s="5"/>
      <c r="I600" s="8"/>
    </row>
    <row r="601">
      <c r="D601" s="8"/>
      <c r="E601" s="8"/>
      <c r="F601" s="7"/>
      <c r="G601" s="5"/>
      <c r="I601" s="8"/>
    </row>
    <row r="602">
      <c r="D602" s="8"/>
      <c r="E602" s="8"/>
      <c r="F602" s="7"/>
      <c r="G602" s="5"/>
      <c r="I602" s="8"/>
    </row>
    <row r="603">
      <c r="D603" s="8"/>
      <c r="E603" s="8"/>
      <c r="F603" s="7"/>
      <c r="G603" s="5"/>
      <c r="I603" s="8"/>
    </row>
    <row r="604">
      <c r="D604" s="8"/>
      <c r="E604" s="8"/>
      <c r="F604" s="7"/>
      <c r="G604" s="5"/>
      <c r="I604" s="8"/>
    </row>
    <row r="605">
      <c r="D605" s="8"/>
      <c r="E605" s="8"/>
      <c r="F605" s="7"/>
      <c r="G605" s="5"/>
      <c r="I605" s="8"/>
    </row>
    <row r="606">
      <c r="D606" s="8"/>
      <c r="E606" s="8"/>
      <c r="F606" s="7"/>
      <c r="G606" s="5"/>
      <c r="I606" s="8"/>
    </row>
    <row r="607">
      <c r="D607" s="8"/>
      <c r="E607" s="8"/>
      <c r="F607" s="7"/>
      <c r="G607" s="5"/>
      <c r="I607" s="8"/>
    </row>
    <row r="608">
      <c r="D608" s="8"/>
      <c r="E608" s="8"/>
      <c r="F608" s="7"/>
      <c r="G608" s="5"/>
      <c r="I608" s="8"/>
    </row>
    <row r="609">
      <c r="D609" s="8"/>
      <c r="E609" s="8"/>
      <c r="F609" s="7"/>
      <c r="G609" s="5"/>
      <c r="I609" s="8"/>
    </row>
    <row r="610">
      <c r="D610" s="8"/>
      <c r="E610" s="8"/>
      <c r="F610" s="7"/>
      <c r="G610" s="5"/>
      <c r="I610" s="8"/>
    </row>
    <row r="611">
      <c r="D611" s="8"/>
      <c r="E611" s="8"/>
      <c r="F611" s="7"/>
      <c r="G611" s="5"/>
      <c r="I611" s="8"/>
    </row>
    <row r="612">
      <c r="D612" s="8"/>
      <c r="E612" s="8"/>
      <c r="F612" s="7"/>
      <c r="G612" s="5"/>
      <c r="I612" s="8"/>
    </row>
    <row r="613">
      <c r="D613" s="8"/>
      <c r="E613" s="8"/>
      <c r="F613" s="7"/>
      <c r="G613" s="5"/>
      <c r="I613" s="8"/>
    </row>
    <row r="614">
      <c r="D614" s="8"/>
      <c r="E614" s="8"/>
      <c r="F614" s="7"/>
      <c r="G614" s="5"/>
      <c r="I614" s="8"/>
    </row>
    <row r="615">
      <c r="D615" s="8"/>
      <c r="E615" s="8"/>
      <c r="F615" s="7"/>
      <c r="G615" s="5"/>
      <c r="I615" s="8"/>
    </row>
    <row r="616">
      <c r="D616" s="8"/>
      <c r="E616" s="8"/>
      <c r="F616" s="7"/>
      <c r="G616" s="5"/>
      <c r="I616" s="8"/>
    </row>
    <row r="617">
      <c r="D617" s="8"/>
      <c r="E617" s="8"/>
      <c r="F617" s="7"/>
      <c r="G617" s="5"/>
      <c r="I617" s="8"/>
    </row>
    <row r="618">
      <c r="D618" s="8"/>
      <c r="E618" s="8"/>
      <c r="F618" s="7"/>
      <c r="G618" s="5"/>
      <c r="I618" s="8"/>
    </row>
    <row r="619">
      <c r="D619" s="8"/>
      <c r="E619" s="8"/>
      <c r="F619" s="7"/>
      <c r="G619" s="5"/>
      <c r="I619" s="8"/>
    </row>
    <row r="620">
      <c r="D620" s="8"/>
      <c r="E620" s="8"/>
      <c r="F620" s="7"/>
      <c r="G620" s="5"/>
      <c r="I620" s="8"/>
    </row>
    <row r="621">
      <c r="D621" s="8"/>
      <c r="E621" s="8"/>
      <c r="F621" s="7"/>
      <c r="G621" s="5"/>
      <c r="I621" s="8"/>
    </row>
    <row r="622">
      <c r="D622" s="8"/>
      <c r="E622" s="8"/>
      <c r="F622" s="7"/>
      <c r="G622" s="5"/>
      <c r="I622" s="8"/>
    </row>
    <row r="623">
      <c r="D623" s="8"/>
      <c r="E623" s="8"/>
      <c r="F623" s="7"/>
      <c r="G623" s="5"/>
      <c r="I623" s="8"/>
    </row>
    <row r="624">
      <c r="D624" s="8"/>
      <c r="E624" s="8"/>
      <c r="F624" s="7"/>
      <c r="G624" s="5"/>
      <c r="I624" s="8"/>
    </row>
    <row r="625">
      <c r="D625" s="8"/>
      <c r="E625" s="8"/>
      <c r="F625" s="7"/>
      <c r="G625" s="5"/>
      <c r="I625" s="8"/>
    </row>
    <row r="626">
      <c r="D626" s="8"/>
      <c r="E626" s="8"/>
      <c r="F626" s="7"/>
      <c r="G626" s="5"/>
      <c r="I626" s="8"/>
    </row>
    <row r="627">
      <c r="D627" s="8"/>
      <c r="E627" s="8"/>
      <c r="F627" s="7"/>
      <c r="G627" s="5"/>
      <c r="I627" s="8"/>
    </row>
    <row r="628">
      <c r="D628" s="8"/>
      <c r="E628" s="8"/>
      <c r="F628" s="7"/>
      <c r="G628" s="5"/>
      <c r="I628" s="8"/>
    </row>
    <row r="629">
      <c r="D629" s="8"/>
      <c r="E629" s="8"/>
      <c r="F629" s="7"/>
      <c r="G629" s="5"/>
      <c r="I629" s="8"/>
    </row>
    <row r="630">
      <c r="D630" s="8"/>
      <c r="E630" s="8"/>
      <c r="F630" s="7"/>
      <c r="G630" s="5"/>
      <c r="I630" s="8"/>
    </row>
    <row r="631">
      <c r="D631" s="8"/>
      <c r="E631" s="8"/>
      <c r="F631" s="7"/>
      <c r="G631" s="5"/>
      <c r="I631" s="8"/>
    </row>
    <row r="632">
      <c r="D632" s="8"/>
      <c r="E632" s="8"/>
      <c r="F632" s="7"/>
      <c r="G632" s="5"/>
      <c r="I632" s="8"/>
    </row>
    <row r="633">
      <c r="D633" s="8"/>
      <c r="E633" s="8"/>
      <c r="F633" s="7"/>
      <c r="G633" s="5"/>
      <c r="I633" s="8"/>
    </row>
    <row r="634">
      <c r="D634" s="8"/>
      <c r="E634" s="8"/>
      <c r="F634" s="7"/>
      <c r="G634" s="5"/>
      <c r="I634" s="8"/>
    </row>
    <row r="635">
      <c r="D635" s="8"/>
      <c r="E635" s="8"/>
      <c r="F635" s="7"/>
      <c r="G635" s="5"/>
      <c r="I635" s="8"/>
    </row>
    <row r="636">
      <c r="D636" s="8"/>
      <c r="E636" s="8"/>
      <c r="F636" s="7"/>
      <c r="G636" s="5"/>
      <c r="I636" s="8"/>
    </row>
    <row r="637">
      <c r="D637" s="8"/>
      <c r="E637" s="8"/>
      <c r="F637" s="7"/>
      <c r="G637" s="5"/>
      <c r="I637" s="8"/>
    </row>
    <row r="638">
      <c r="D638" s="8"/>
      <c r="E638" s="8"/>
      <c r="F638" s="7"/>
      <c r="G638" s="5"/>
      <c r="I638" s="8"/>
    </row>
    <row r="639">
      <c r="D639" s="8"/>
      <c r="E639" s="8"/>
      <c r="F639" s="7"/>
      <c r="G639" s="5"/>
      <c r="I639" s="8"/>
    </row>
    <row r="640">
      <c r="D640" s="8"/>
      <c r="E640" s="8"/>
      <c r="F640" s="7"/>
      <c r="G640" s="5"/>
      <c r="I640" s="8"/>
    </row>
    <row r="641">
      <c r="D641" s="8"/>
      <c r="E641" s="8"/>
      <c r="F641" s="7"/>
      <c r="G641" s="5"/>
      <c r="I641" s="8"/>
    </row>
    <row r="642">
      <c r="D642" s="8"/>
      <c r="E642" s="8"/>
      <c r="F642" s="7"/>
      <c r="G642" s="5"/>
      <c r="I642" s="8"/>
    </row>
    <row r="643">
      <c r="D643" s="8"/>
      <c r="E643" s="8"/>
      <c r="F643" s="7"/>
      <c r="G643" s="5"/>
      <c r="I643" s="8"/>
    </row>
    <row r="644">
      <c r="D644" s="8"/>
      <c r="E644" s="8"/>
      <c r="F644" s="7"/>
      <c r="G644" s="5"/>
      <c r="I644" s="8"/>
    </row>
    <row r="645">
      <c r="D645" s="8"/>
      <c r="E645" s="8"/>
      <c r="F645" s="7"/>
      <c r="G645" s="5"/>
      <c r="I645" s="8"/>
    </row>
    <row r="646">
      <c r="D646" s="8"/>
      <c r="E646" s="8"/>
      <c r="F646" s="7"/>
      <c r="G646" s="5"/>
      <c r="I646" s="8"/>
    </row>
    <row r="647">
      <c r="D647" s="8"/>
      <c r="E647" s="8"/>
      <c r="F647" s="7"/>
      <c r="G647" s="5"/>
      <c r="I647" s="8"/>
    </row>
    <row r="648">
      <c r="D648" s="8"/>
      <c r="E648" s="8"/>
      <c r="F648" s="7"/>
      <c r="G648" s="5"/>
      <c r="I648" s="8"/>
    </row>
    <row r="649">
      <c r="D649" s="8"/>
      <c r="E649" s="8"/>
      <c r="F649" s="7"/>
      <c r="G649" s="5"/>
      <c r="I649" s="8"/>
    </row>
    <row r="650">
      <c r="D650" s="8"/>
      <c r="E650" s="8"/>
      <c r="F650" s="7"/>
      <c r="G650" s="5"/>
      <c r="I650" s="8"/>
    </row>
    <row r="651">
      <c r="D651" s="8"/>
      <c r="E651" s="8"/>
      <c r="F651" s="7"/>
      <c r="G651" s="5"/>
      <c r="I651" s="8"/>
    </row>
    <row r="652">
      <c r="D652" s="8"/>
      <c r="E652" s="8"/>
      <c r="F652" s="7"/>
      <c r="G652" s="5"/>
      <c r="I652" s="8"/>
    </row>
    <row r="653">
      <c r="D653" s="8"/>
      <c r="E653" s="8"/>
      <c r="F653" s="7"/>
      <c r="G653" s="5"/>
      <c r="I653" s="8"/>
    </row>
    <row r="654">
      <c r="D654" s="8"/>
      <c r="E654" s="8"/>
      <c r="F654" s="7"/>
      <c r="G654" s="5"/>
      <c r="I654" s="8"/>
    </row>
    <row r="655">
      <c r="D655" s="8"/>
      <c r="E655" s="8"/>
      <c r="F655" s="7"/>
      <c r="G655" s="5"/>
      <c r="I655" s="8"/>
    </row>
    <row r="656">
      <c r="D656" s="8"/>
      <c r="E656" s="8"/>
      <c r="F656" s="7"/>
      <c r="G656" s="5"/>
      <c r="I656" s="8"/>
    </row>
    <row r="657">
      <c r="D657" s="8"/>
      <c r="E657" s="8"/>
      <c r="F657" s="7"/>
      <c r="G657" s="5"/>
      <c r="I657" s="8"/>
    </row>
    <row r="658">
      <c r="D658" s="8"/>
      <c r="E658" s="8"/>
      <c r="F658" s="7"/>
      <c r="G658" s="5"/>
      <c r="I658" s="8"/>
    </row>
    <row r="659">
      <c r="D659" s="8"/>
      <c r="E659" s="8"/>
      <c r="F659" s="7"/>
      <c r="G659" s="5"/>
      <c r="I659" s="8"/>
    </row>
    <row r="660">
      <c r="D660" s="8"/>
      <c r="E660" s="8"/>
      <c r="F660" s="7"/>
      <c r="G660" s="5"/>
      <c r="I660" s="8"/>
    </row>
    <row r="661">
      <c r="D661" s="8"/>
      <c r="E661" s="8"/>
      <c r="F661" s="7"/>
      <c r="G661" s="5"/>
      <c r="I661" s="8"/>
    </row>
    <row r="662">
      <c r="D662" s="8"/>
      <c r="E662" s="8"/>
      <c r="F662" s="7"/>
      <c r="G662" s="5"/>
      <c r="I662" s="8"/>
    </row>
    <row r="663">
      <c r="D663" s="8"/>
      <c r="E663" s="8"/>
      <c r="F663" s="7"/>
      <c r="G663" s="5"/>
      <c r="I663" s="8"/>
    </row>
    <row r="664">
      <c r="D664" s="8"/>
      <c r="E664" s="8"/>
      <c r="F664" s="7"/>
      <c r="G664" s="5"/>
      <c r="I664" s="8"/>
    </row>
    <row r="665">
      <c r="D665" s="8"/>
      <c r="E665" s="8"/>
      <c r="F665" s="7"/>
      <c r="G665" s="5"/>
      <c r="I665" s="8"/>
    </row>
    <row r="666">
      <c r="D666" s="8"/>
      <c r="E666" s="8"/>
      <c r="F666" s="7"/>
      <c r="G666" s="5"/>
      <c r="I666" s="8"/>
    </row>
    <row r="667">
      <c r="D667" s="8"/>
      <c r="E667" s="8"/>
      <c r="F667" s="7"/>
      <c r="G667" s="5"/>
      <c r="I667" s="8"/>
    </row>
    <row r="668">
      <c r="D668" s="8"/>
      <c r="E668" s="8"/>
      <c r="F668" s="7"/>
      <c r="G668" s="5"/>
      <c r="I668" s="8"/>
    </row>
    <row r="669">
      <c r="D669" s="8"/>
      <c r="E669" s="8"/>
      <c r="F669" s="7"/>
      <c r="G669" s="5"/>
      <c r="I669" s="8"/>
    </row>
    <row r="670">
      <c r="D670" s="8"/>
      <c r="E670" s="8"/>
      <c r="F670" s="7"/>
      <c r="G670" s="5"/>
      <c r="I670" s="8"/>
    </row>
    <row r="671">
      <c r="D671" s="8"/>
      <c r="E671" s="8"/>
      <c r="F671" s="7"/>
      <c r="G671" s="5"/>
      <c r="I671" s="8"/>
    </row>
    <row r="672">
      <c r="D672" s="8"/>
      <c r="E672" s="8"/>
      <c r="F672" s="7"/>
      <c r="G672" s="5"/>
      <c r="I672" s="8"/>
    </row>
    <row r="673">
      <c r="D673" s="8"/>
      <c r="E673" s="8"/>
      <c r="F673" s="7"/>
      <c r="G673" s="5"/>
      <c r="I673" s="8"/>
    </row>
    <row r="674">
      <c r="D674" s="8"/>
      <c r="E674" s="8"/>
      <c r="F674" s="7"/>
      <c r="G674" s="5"/>
      <c r="I674" s="8"/>
    </row>
    <row r="675">
      <c r="D675" s="8"/>
      <c r="E675" s="8"/>
      <c r="F675" s="7"/>
      <c r="G675" s="5"/>
      <c r="I675" s="8"/>
    </row>
    <row r="676">
      <c r="D676" s="8"/>
      <c r="E676" s="8"/>
      <c r="F676" s="7"/>
      <c r="G676" s="5"/>
      <c r="I676" s="8"/>
    </row>
    <row r="677">
      <c r="D677" s="8"/>
      <c r="E677" s="8"/>
      <c r="F677" s="7"/>
      <c r="G677" s="5"/>
      <c r="I677" s="8"/>
    </row>
    <row r="678">
      <c r="D678" s="8"/>
      <c r="E678" s="8"/>
      <c r="F678" s="7"/>
      <c r="G678" s="5"/>
      <c r="I678" s="8"/>
    </row>
    <row r="679">
      <c r="D679" s="8"/>
      <c r="E679" s="8"/>
      <c r="F679" s="7"/>
      <c r="G679" s="5"/>
      <c r="I679" s="8"/>
    </row>
    <row r="680">
      <c r="D680" s="8"/>
      <c r="E680" s="8"/>
      <c r="F680" s="7"/>
      <c r="G680" s="5"/>
      <c r="I680" s="8"/>
    </row>
    <row r="681">
      <c r="D681" s="8"/>
      <c r="E681" s="8"/>
      <c r="F681" s="7"/>
      <c r="G681" s="5"/>
      <c r="I681" s="8"/>
    </row>
    <row r="682">
      <c r="D682" s="8"/>
      <c r="E682" s="8"/>
      <c r="F682" s="7"/>
      <c r="G682" s="5"/>
      <c r="I682" s="8"/>
    </row>
    <row r="683">
      <c r="D683" s="8"/>
      <c r="E683" s="8"/>
      <c r="F683" s="7"/>
      <c r="G683" s="5"/>
      <c r="I683" s="8"/>
    </row>
    <row r="684">
      <c r="D684" s="8"/>
      <c r="E684" s="8"/>
      <c r="F684" s="7"/>
      <c r="G684" s="5"/>
      <c r="I684" s="8"/>
    </row>
    <row r="685">
      <c r="D685" s="8"/>
      <c r="E685" s="8"/>
      <c r="F685" s="7"/>
      <c r="G685" s="5"/>
      <c r="I685" s="8"/>
    </row>
    <row r="686">
      <c r="D686" s="8"/>
      <c r="E686" s="8"/>
      <c r="F686" s="7"/>
      <c r="G686" s="5"/>
      <c r="I686" s="8"/>
    </row>
    <row r="687">
      <c r="D687" s="8"/>
      <c r="E687" s="8"/>
      <c r="F687" s="7"/>
      <c r="G687" s="5"/>
      <c r="I687" s="8"/>
    </row>
    <row r="688">
      <c r="D688" s="8"/>
      <c r="E688" s="8"/>
      <c r="F688" s="7"/>
      <c r="G688" s="5"/>
      <c r="I688" s="8"/>
    </row>
    <row r="689">
      <c r="D689" s="8"/>
      <c r="E689" s="8"/>
      <c r="F689" s="7"/>
      <c r="G689" s="5"/>
      <c r="I689" s="8"/>
    </row>
    <row r="690">
      <c r="D690" s="8"/>
      <c r="E690" s="8"/>
      <c r="F690" s="7"/>
      <c r="G690" s="5"/>
      <c r="I690" s="8"/>
    </row>
    <row r="691">
      <c r="D691" s="8"/>
      <c r="E691" s="8"/>
      <c r="F691" s="7"/>
      <c r="G691" s="5"/>
      <c r="I691" s="8"/>
    </row>
    <row r="692">
      <c r="D692" s="8"/>
      <c r="E692" s="8"/>
      <c r="F692" s="7"/>
      <c r="G692" s="5"/>
      <c r="I692" s="8"/>
    </row>
    <row r="693">
      <c r="D693" s="8"/>
      <c r="E693" s="8"/>
      <c r="F693" s="7"/>
      <c r="G693" s="5"/>
      <c r="I693" s="8"/>
    </row>
    <row r="694">
      <c r="D694" s="8"/>
      <c r="E694" s="8"/>
      <c r="F694" s="7"/>
      <c r="G694" s="5"/>
      <c r="I694" s="8"/>
    </row>
    <row r="695">
      <c r="D695" s="8"/>
      <c r="E695" s="8"/>
      <c r="F695" s="7"/>
      <c r="G695" s="5"/>
      <c r="I695" s="8"/>
    </row>
    <row r="696">
      <c r="D696" s="8"/>
      <c r="E696" s="8"/>
      <c r="F696" s="7"/>
      <c r="G696" s="5"/>
      <c r="I696" s="8"/>
    </row>
    <row r="697">
      <c r="D697" s="8"/>
      <c r="E697" s="8"/>
      <c r="F697" s="7"/>
      <c r="G697" s="5"/>
      <c r="I697" s="8"/>
    </row>
    <row r="698">
      <c r="D698" s="8"/>
      <c r="E698" s="8"/>
      <c r="F698" s="7"/>
      <c r="G698" s="5"/>
      <c r="I698" s="8"/>
    </row>
    <row r="699">
      <c r="D699" s="8"/>
      <c r="E699" s="8"/>
      <c r="F699" s="7"/>
      <c r="G699" s="5"/>
      <c r="I699" s="8"/>
    </row>
    <row r="700">
      <c r="D700" s="8"/>
      <c r="E700" s="8"/>
      <c r="F700" s="7"/>
      <c r="G700" s="5"/>
      <c r="I700" s="8"/>
    </row>
    <row r="701">
      <c r="D701" s="8"/>
      <c r="E701" s="8"/>
      <c r="F701" s="7"/>
      <c r="G701" s="5"/>
      <c r="I701" s="8"/>
    </row>
    <row r="702">
      <c r="D702" s="8"/>
      <c r="E702" s="8"/>
      <c r="F702" s="7"/>
      <c r="G702" s="5"/>
      <c r="I702" s="8"/>
    </row>
    <row r="703">
      <c r="D703" s="8"/>
      <c r="E703" s="8"/>
      <c r="F703" s="7"/>
      <c r="G703" s="5"/>
      <c r="I703" s="8"/>
    </row>
    <row r="704">
      <c r="D704" s="8"/>
      <c r="E704" s="8"/>
      <c r="F704" s="7"/>
      <c r="G704" s="5"/>
      <c r="I704" s="8"/>
    </row>
    <row r="705">
      <c r="D705" s="8"/>
      <c r="E705" s="8"/>
      <c r="F705" s="7"/>
      <c r="G705" s="5"/>
      <c r="I705" s="8"/>
    </row>
    <row r="706">
      <c r="D706" s="8"/>
      <c r="E706" s="8"/>
      <c r="F706" s="7"/>
      <c r="G706" s="5"/>
      <c r="I706" s="8"/>
    </row>
    <row r="707">
      <c r="D707" s="8"/>
      <c r="E707" s="8"/>
      <c r="F707" s="7"/>
      <c r="G707" s="5"/>
      <c r="I707" s="8"/>
    </row>
    <row r="708">
      <c r="D708" s="8"/>
      <c r="E708" s="8"/>
      <c r="F708" s="7"/>
      <c r="G708" s="5"/>
      <c r="I708" s="8"/>
    </row>
    <row r="709">
      <c r="D709" s="8"/>
      <c r="E709" s="8"/>
      <c r="F709" s="7"/>
      <c r="G709" s="5"/>
      <c r="I709" s="8"/>
    </row>
    <row r="710">
      <c r="D710" s="8"/>
      <c r="E710" s="8"/>
      <c r="F710" s="7"/>
      <c r="G710" s="5"/>
      <c r="I710" s="8"/>
    </row>
    <row r="711">
      <c r="D711" s="8"/>
      <c r="E711" s="8"/>
      <c r="F711" s="7"/>
      <c r="G711" s="5"/>
      <c r="I711" s="8"/>
    </row>
    <row r="712">
      <c r="D712" s="8"/>
      <c r="E712" s="8"/>
      <c r="F712" s="7"/>
      <c r="G712" s="5"/>
      <c r="I712" s="8"/>
    </row>
    <row r="713">
      <c r="D713" s="8"/>
      <c r="E713" s="8"/>
      <c r="F713" s="7"/>
      <c r="G713" s="5"/>
      <c r="I713" s="8"/>
    </row>
    <row r="714">
      <c r="D714" s="8"/>
      <c r="E714" s="8"/>
      <c r="F714" s="7"/>
      <c r="G714" s="5"/>
      <c r="I714" s="8"/>
    </row>
    <row r="715">
      <c r="D715" s="8"/>
      <c r="E715" s="8"/>
      <c r="F715" s="7"/>
      <c r="G715" s="5"/>
      <c r="I715" s="8"/>
    </row>
    <row r="716">
      <c r="D716" s="8"/>
      <c r="E716" s="8"/>
      <c r="F716" s="7"/>
      <c r="G716" s="5"/>
      <c r="I716" s="8"/>
    </row>
    <row r="717">
      <c r="D717" s="8"/>
      <c r="E717" s="8"/>
      <c r="F717" s="7"/>
      <c r="G717" s="5"/>
      <c r="I717" s="8"/>
    </row>
    <row r="718">
      <c r="D718" s="8"/>
      <c r="E718" s="8"/>
      <c r="F718" s="7"/>
      <c r="G718" s="5"/>
      <c r="I718" s="8"/>
    </row>
    <row r="719">
      <c r="D719" s="8"/>
      <c r="E719" s="8"/>
      <c r="F719" s="7"/>
      <c r="G719" s="5"/>
      <c r="I719" s="8"/>
    </row>
    <row r="720">
      <c r="D720" s="8"/>
      <c r="E720" s="8"/>
      <c r="F720" s="7"/>
      <c r="G720" s="5"/>
      <c r="I720" s="8"/>
    </row>
    <row r="721">
      <c r="D721" s="8"/>
      <c r="E721" s="8"/>
      <c r="F721" s="7"/>
      <c r="G721" s="5"/>
      <c r="I721" s="8"/>
    </row>
    <row r="722">
      <c r="D722" s="8"/>
      <c r="E722" s="8"/>
      <c r="F722" s="7"/>
      <c r="G722" s="5"/>
      <c r="I722" s="8"/>
    </row>
    <row r="723">
      <c r="D723" s="8"/>
      <c r="E723" s="8"/>
      <c r="F723" s="7"/>
      <c r="G723" s="5"/>
      <c r="I723" s="8"/>
    </row>
    <row r="724">
      <c r="D724" s="8"/>
      <c r="E724" s="8"/>
      <c r="F724" s="7"/>
      <c r="G724" s="5"/>
      <c r="I724" s="8"/>
    </row>
    <row r="725">
      <c r="D725" s="8"/>
      <c r="E725" s="8"/>
      <c r="F725" s="7"/>
      <c r="G725" s="5"/>
      <c r="I725" s="8"/>
    </row>
    <row r="726">
      <c r="D726" s="8"/>
      <c r="E726" s="8"/>
      <c r="F726" s="7"/>
      <c r="G726" s="5"/>
      <c r="I726" s="8"/>
    </row>
    <row r="727">
      <c r="D727" s="8"/>
      <c r="E727" s="8"/>
      <c r="F727" s="7"/>
      <c r="G727" s="5"/>
      <c r="I727" s="8"/>
    </row>
    <row r="728">
      <c r="D728" s="8"/>
      <c r="E728" s="8"/>
      <c r="F728" s="7"/>
      <c r="G728" s="5"/>
      <c r="I728" s="8"/>
    </row>
    <row r="729">
      <c r="D729" s="8"/>
      <c r="E729" s="8"/>
      <c r="F729" s="7"/>
      <c r="G729" s="5"/>
      <c r="I729" s="8"/>
    </row>
    <row r="730">
      <c r="D730" s="8"/>
      <c r="E730" s="8"/>
      <c r="F730" s="7"/>
      <c r="G730" s="5"/>
      <c r="I730" s="8"/>
    </row>
    <row r="731">
      <c r="D731" s="8"/>
      <c r="E731" s="8"/>
      <c r="F731" s="7"/>
      <c r="G731" s="5"/>
      <c r="I731" s="8"/>
    </row>
    <row r="732">
      <c r="D732" s="8"/>
      <c r="E732" s="8"/>
      <c r="F732" s="7"/>
      <c r="G732" s="5"/>
      <c r="I732" s="8"/>
    </row>
    <row r="733">
      <c r="D733" s="8"/>
      <c r="E733" s="8"/>
      <c r="F733" s="7"/>
      <c r="G733" s="5"/>
      <c r="I733" s="8"/>
    </row>
    <row r="734">
      <c r="D734" s="8"/>
      <c r="E734" s="8"/>
      <c r="F734" s="7"/>
      <c r="G734" s="5"/>
      <c r="I734" s="8"/>
    </row>
    <row r="735">
      <c r="D735" s="8"/>
      <c r="E735" s="8"/>
      <c r="F735" s="7"/>
      <c r="G735" s="5"/>
      <c r="I735" s="8"/>
    </row>
    <row r="736">
      <c r="D736" s="8"/>
      <c r="E736" s="8"/>
      <c r="F736" s="7"/>
      <c r="G736" s="5"/>
      <c r="I736" s="8"/>
    </row>
    <row r="737">
      <c r="D737" s="8"/>
      <c r="E737" s="8"/>
      <c r="F737" s="7"/>
      <c r="G737" s="5"/>
      <c r="I737" s="8"/>
    </row>
    <row r="738">
      <c r="D738" s="8"/>
      <c r="E738" s="8"/>
      <c r="F738" s="7"/>
      <c r="G738" s="5"/>
      <c r="I738" s="8"/>
    </row>
    <row r="739">
      <c r="D739" s="8"/>
      <c r="E739" s="8"/>
      <c r="F739" s="7"/>
      <c r="G739" s="5"/>
      <c r="I739" s="8"/>
    </row>
    <row r="740">
      <c r="D740" s="8"/>
      <c r="E740" s="8"/>
      <c r="F740" s="7"/>
      <c r="G740" s="5"/>
      <c r="I740" s="8"/>
    </row>
    <row r="741">
      <c r="D741" s="8"/>
      <c r="E741" s="8"/>
      <c r="F741" s="7"/>
      <c r="G741" s="5"/>
      <c r="I741" s="8"/>
    </row>
    <row r="742">
      <c r="D742" s="8"/>
      <c r="E742" s="8"/>
      <c r="F742" s="7"/>
      <c r="G742" s="5"/>
      <c r="I742" s="8"/>
    </row>
    <row r="743">
      <c r="D743" s="8"/>
      <c r="E743" s="8"/>
      <c r="F743" s="7"/>
      <c r="G743" s="5"/>
      <c r="I743" s="8"/>
    </row>
    <row r="744">
      <c r="D744" s="8"/>
      <c r="E744" s="8"/>
      <c r="F744" s="7"/>
      <c r="G744" s="5"/>
      <c r="I744" s="8"/>
    </row>
    <row r="745">
      <c r="D745" s="8"/>
      <c r="E745" s="8"/>
      <c r="F745" s="7"/>
      <c r="G745" s="5"/>
      <c r="I745" s="8"/>
    </row>
    <row r="746">
      <c r="D746" s="8"/>
      <c r="E746" s="8"/>
      <c r="F746" s="7"/>
      <c r="G746" s="5"/>
      <c r="I746" s="8"/>
    </row>
    <row r="747">
      <c r="D747" s="8"/>
      <c r="E747" s="8"/>
      <c r="F747" s="7"/>
      <c r="G747" s="5"/>
      <c r="I747" s="8"/>
    </row>
    <row r="748">
      <c r="D748" s="8"/>
      <c r="E748" s="8"/>
      <c r="F748" s="7"/>
      <c r="G748" s="5"/>
      <c r="I748" s="8"/>
    </row>
    <row r="749">
      <c r="D749" s="8"/>
      <c r="E749" s="8"/>
      <c r="F749" s="7"/>
      <c r="G749" s="5"/>
      <c r="I749" s="8"/>
    </row>
    <row r="750">
      <c r="D750" s="8"/>
      <c r="E750" s="8"/>
      <c r="F750" s="7"/>
      <c r="G750" s="5"/>
      <c r="I750" s="8"/>
    </row>
    <row r="751">
      <c r="D751" s="8"/>
      <c r="E751" s="8"/>
      <c r="F751" s="7"/>
      <c r="G751" s="5"/>
      <c r="I751" s="8"/>
    </row>
    <row r="752">
      <c r="D752" s="8"/>
      <c r="E752" s="8"/>
      <c r="F752" s="7"/>
      <c r="G752" s="5"/>
      <c r="I752" s="8"/>
    </row>
    <row r="753">
      <c r="D753" s="8"/>
      <c r="E753" s="8"/>
      <c r="F753" s="7"/>
      <c r="G753" s="5"/>
      <c r="I753" s="8"/>
    </row>
    <row r="754">
      <c r="D754" s="8"/>
      <c r="E754" s="8"/>
      <c r="F754" s="7"/>
      <c r="G754" s="5"/>
      <c r="I754" s="8"/>
    </row>
    <row r="755">
      <c r="D755" s="8"/>
      <c r="E755" s="8"/>
      <c r="F755" s="7"/>
      <c r="G755" s="5"/>
      <c r="I755" s="8"/>
    </row>
    <row r="756">
      <c r="D756" s="8"/>
      <c r="E756" s="8"/>
      <c r="F756" s="7"/>
      <c r="G756" s="5"/>
      <c r="I756" s="8"/>
    </row>
    <row r="757">
      <c r="D757" s="8"/>
      <c r="E757" s="8"/>
      <c r="F757" s="7"/>
      <c r="G757" s="5"/>
      <c r="I757" s="8"/>
    </row>
    <row r="758">
      <c r="D758" s="8"/>
      <c r="E758" s="8"/>
      <c r="F758" s="7"/>
      <c r="G758" s="5"/>
      <c r="I758" s="8"/>
    </row>
    <row r="759">
      <c r="D759" s="8"/>
      <c r="E759" s="8"/>
      <c r="F759" s="7"/>
      <c r="G759" s="5"/>
      <c r="I759" s="8"/>
    </row>
    <row r="760">
      <c r="D760" s="8"/>
      <c r="E760" s="8"/>
      <c r="F760" s="7"/>
      <c r="G760" s="5"/>
      <c r="I760" s="8"/>
    </row>
    <row r="761">
      <c r="D761" s="8"/>
      <c r="E761" s="8"/>
      <c r="F761" s="7"/>
      <c r="G761" s="5"/>
      <c r="I761" s="8"/>
    </row>
    <row r="762">
      <c r="D762" s="8"/>
      <c r="E762" s="8"/>
      <c r="F762" s="7"/>
      <c r="G762" s="5"/>
      <c r="I762" s="8"/>
    </row>
    <row r="763">
      <c r="D763" s="8"/>
      <c r="E763" s="8"/>
      <c r="F763" s="7"/>
      <c r="G763" s="5"/>
      <c r="I763" s="8"/>
    </row>
    <row r="764">
      <c r="D764" s="8"/>
      <c r="E764" s="8"/>
      <c r="F764" s="7"/>
      <c r="G764" s="5"/>
      <c r="I764" s="8"/>
    </row>
    <row r="765">
      <c r="D765" s="8"/>
      <c r="E765" s="8"/>
      <c r="F765" s="7"/>
      <c r="G765" s="5"/>
      <c r="I765" s="8"/>
    </row>
    <row r="766">
      <c r="D766" s="8"/>
      <c r="E766" s="8"/>
      <c r="F766" s="7"/>
      <c r="G766" s="5"/>
      <c r="I766" s="8"/>
    </row>
    <row r="767">
      <c r="D767" s="8"/>
      <c r="E767" s="8"/>
      <c r="F767" s="7"/>
      <c r="G767" s="5"/>
      <c r="I767" s="8"/>
    </row>
    <row r="768">
      <c r="D768" s="8"/>
      <c r="E768" s="8"/>
      <c r="F768" s="7"/>
      <c r="G768" s="5"/>
      <c r="I768" s="8"/>
    </row>
    <row r="769">
      <c r="D769" s="8"/>
      <c r="E769" s="8"/>
      <c r="F769" s="7"/>
      <c r="G769" s="5"/>
      <c r="I769" s="8"/>
    </row>
    <row r="770">
      <c r="D770" s="8"/>
      <c r="E770" s="8"/>
      <c r="F770" s="7"/>
      <c r="G770" s="5"/>
      <c r="I770" s="8"/>
    </row>
    <row r="771">
      <c r="D771" s="8"/>
      <c r="E771" s="8"/>
      <c r="F771" s="7"/>
      <c r="G771" s="5"/>
      <c r="I771" s="8"/>
    </row>
    <row r="772">
      <c r="D772" s="8"/>
      <c r="E772" s="8"/>
      <c r="F772" s="7"/>
      <c r="G772" s="5"/>
      <c r="I772" s="8"/>
    </row>
    <row r="773">
      <c r="D773" s="8"/>
      <c r="E773" s="8"/>
      <c r="F773" s="7"/>
      <c r="G773" s="5"/>
      <c r="I773" s="8"/>
    </row>
    <row r="774">
      <c r="D774" s="8"/>
      <c r="E774" s="8"/>
      <c r="F774" s="7"/>
      <c r="G774" s="5"/>
      <c r="I774" s="8"/>
    </row>
    <row r="775">
      <c r="D775" s="8"/>
      <c r="E775" s="8"/>
      <c r="F775" s="7"/>
      <c r="G775" s="5"/>
      <c r="I775" s="8"/>
    </row>
    <row r="776">
      <c r="D776" s="8"/>
      <c r="E776" s="8"/>
      <c r="F776" s="7"/>
      <c r="G776" s="5"/>
      <c r="I776" s="8"/>
    </row>
    <row r="777">
      <c r="D777" s="8"/>
      <c r="E777" s="8"/>
      <c r="F777" s="7"/>
      <c r="G777" s="5"/>
      <c r="I777" s="8"/>
    </row>
    <row r="778">
      <c r="D778" s="8"/>
      <c r="E778" s="8"/>
      <c r="F778" s="7"/>
      <c r="G778" s="5"/>
      <c r="I778" s="8"/>
    </row>
    <row r="779">
      <c r="D779" s="8"/>
      <c r="E779" s="8"/>
      <c r="F779" s="7"/>
      <c r="G779" s="5"/>
      <c r="I779" s="8"/>
    </row>
    <row r="780">
      <c r="D780" s="8"/>
      <c r="E780" s="8"/>
      <c r="F780" s="7"/>
      <c r="G780" s="5"/>
      <c r="I780" s="8"/>
    </row>
    <row r="781">
      <c r="D781" s="8"/>
      <c r="E781" s="8"/>
      <c r="F781" s="7"/>
      <c r="G781" s="5"/>
      <c r="I781" s="8"/>
    </row>
    <row r="782">
      <c r="D782" s="8"/>
      <c r="E782" s="8"/>
      <c r="F782" s="7"/>
      <c r="G782" s="5"/>
      <c r="I782" s="8"/>
    </row>
    <row r="783">
      <c r="D783" s="8"/>
      <c r="E783" s="8"/>
      <c r="F783" s="7"/>
      <c r="G783" s="5"/>
      <c r="I783" s="8"/>
    </row>
    <row r="784">
      <c r="D784" s="8"/>
      <c r="E784" s="8"/>
      <c r="F784" s="7"/>
      <c r="G784" s="5"/>
      <c r="I784" s="8"/>
    </row>
    <row r="785">
      <c r="D785" s="8"/>
      <c r="E785" s="8"/>
      <c r="F785" s="7"/>
      <c r="G785" s="5"/>
      <c r="I785" s="8"/>
    </row>
    <row r="786">
      <c r="D786" s="8"/>
      <c r="E786" s="8"/>
      <c r="F786" s="7"/>
      <c r="G786" s="5"/>
      <c r="I786" s="8"/>
    </row>
    <row r="787">
      <c r="D787" s="8"/>
      <c r="E787" s="8"/>
      <c r="F787" s="7"/>
      <c r="G787" s="5"/>
      <c r="I787" s="8"/>
    </row>
    <row r="788">
      <c r="D788" s="8"/>
      <c r="E788" s="8"/>
      <c r="F788" s="7"/>
      <c r="G788" s="5"/>
      <c r="I788" s="8"/>
    </row>
    <row r="789">
      <c r="D789" s="8"/>
      <c r="E789" s="8"/>
      <c r="F789" s="7"/>
      <c r="G789" s="5"/>
      <c r="I789" s="8"/>
    </row>
    <row r="790">
      <c r="D790" s="8"/>
      <c r="E790" s="8"/>
      <c r="F790" s="7"/>
      <c r="G790" s="5"/>
      <c r="I790" s="8"/>
    </row>
    <row r="791">
      <c r="D791" s="8"/>
      <c r="E791" s="8"/>
      <c r="F791" s="7"/>
      <c r="G791" s="5"/>
      <c r="I791" s="8"/>
    </row>
    <row r="792">
      <c r="D792" s="8"/>
      <c r="E792" s="8"/>
      <c r="F792" s="7"/>
      <c r="G792" s="5"/>
      <c r="I792" s="8"/>
    </row>
    <row r="793">
      <c r="D793" s="8"/>
      <c r="E793" s="8"/>
      <c r="F793" s="7"/>
      <c r="G793" s="5"/>
      <c r="I793" s="8"/>
    </row>
    <row r="794">
      <c r="D794" s="8"/>
      <c r="E794" s="8"/>
      <c r="F794" s="7"/>
      <c r="G794" s="5"/>
      <c r="I794" s="8"/>
    </row>
    <row r="795">
      <c r="D795" s="8"/>
      <c r="E795" s="8"/>
      <c r="F795" s="7"/>
      <c r="G795" s="5"/>
      <c r="I795" s="8"/>
    </row>
    <row r="796">
      <c r="D796" s="8"/>
      <c r="E796" s="8"/>
      <c r="F796" s="7"/>
      <c r="G796" s="5"/>
      <c r="I796" s="8"/>
    </row>
    <row r="797">
      <c r="D797" s="8"/>
      <c r="E797" s="8"/>
      <c r="F797" s="7"/>
      <c r="G797" s="5"/>
      <c r="I797" s="8"/>
    </row>
    <row r="798">
      <c r="D798" s="8"/>
      <c r="E798" s="8"/>
      <c r="F798" s="7"/>
      <c r="G798" s="5"/>
      <c r="I798" s="8"/>
    </row>
    <row r="799">
      <c r="D799" s="8"/>
      <c r="E799" s="8"/>
      <c r="F799" s="7"/>
      <c r="G799" s="5"/>
      <c r="I799" s="8"/>
    </row>
    <row r="800">
      <c r="D800" s="8"/>
      <c r="E800" s="8"/>
      <c r="F800" s="7"/>
      <c r="G800" s="5"/>
      <c r="I800" s="8"/>
    </row>
    <row r="801">
      <c r="D801" s="8"/>
      <c r="E801" s="8"/>
      <c r="F801" s="7"/>
      <c r="G801" s="5"/>
      <c r="I801" s="8"/>
    </row>
    <row r="802">
      <c r="D802" s="8"/>
      <c r="E802" s="8"/>
      <c r="F802" s="7"/>
      <c r="G802" s="5"/>
      <c r="I802" s="8"/>
    </row>
    <row r="803">
      <c r="D803" s="8"/>
      <c r="E803" s="8"/>
      <c r="F803" s="7"/>
      <c r="G803" s="5"/>
      <c r="I803" s="8"/>
    </row>
    <row r="804">
      <c r="D804" s="8"/>
      <c r="E804" s="8"/>
      <c r="F804" s="7"/>
      <c r="G804" s="5"/>
      <c r="I804" s="8"/>
    </row>
    <row r="805">
      <c r="D805" s="8"/>
      <c r="E805" s="8"/>
      <c r="F805" s="7"/>
      <c r="G805" s="5"/>
      <c r="I805" s="8"/>
    </row>
    <row r="806">
      <c r="D806" s="8"/>
      <c r="E806" s="8"/>
      <c r="F806" s="7"/>
      <c r="G806" s="5"/>
      <c r="I806" s="8"/>
    </row>
    <row r="807">
      <c r="D807" s="8"/>
      <c r="E807" s="8"/>
      <c r="F807" s="7"/>
      <c r="G807" s="5"/>
      <c r="I807" s="8"/>
    </row>
    <row r="808">
      <c r="D808" s="8"/>
      <c r="E808" s="8"/>
      <c r="F808" s="7"/>
      <c r="G808" s="5"/>
      <c r="I808" s="8"/>
    </row>
    <row r="809">
      <c r="D809" s="8"/>
      <c r="E809" s="8"/>
      <c r="F809" s="7"/>
      <c r="G809" s="5"/>
      <c r="I809" s="8"/>
    </row>
    <row r="810">
      <c r="D810" s="8"/>
      <c r="E810" s="8"/>
      <c r="F810" s="7"/>
      <c r="G810" s="5"/>
      <c r="I810" s="8"/>
    </row>
    <row r="811">
      <c r="D811" s="8"/>
      <c r="E811" s="8"/>
      <c r="F811" s="7"/>
      <c r="G811" s="5"/>
      <c r="I811" s="8"/>
    </row>
    <row r="812">
      <c r="D812" s="8"/>
      <c r="E812" s="8"/>
      <c r="F812" s="7"/>
      <c r="G812" s="5"/>
      <c r="I812" s="8"/>
    </row>
    <row r="813">
      <c r="D813" s="8"/>
      <c r="E813" s="8"/>
      <c r="F813" s="7"/>
      <c r="G813" s="5"/>
      <c r="I813" s="8"/>
    </row>
    <row r="814">
      <c r="D814" s="8"/>
      <c r="E814" s="8"/>
      <c r="F814" s="7"/>
      <c r="G814" s="5"/>
      <c r="I814" s="8"/>
    </row>
    <row r="815">
      <c r="D815" s="8"/>
      <c r="E815" s="8"/>
      <c r="F815" s="7"/>
      <c r="G815" s="5"/>
      <c r="I815" s="8"/>
    </row>
    <row r="816">
      <c r="D816" s="8"/>
      <c r="E816" s="8"/>
      <c r="F816" s="7"/>
      <c r="G816" s="5"/>
      <c r="I816" s="8"/>
    </row>
    <row r="817">
      <c r="D817" s="8"/>
      <c r="E817" s="8"/>
      <c r="F817" s="7"/>
      <c r="G817" s="5"/>
      <c r="I817" s="8"/>
    </row>
    <row r="818">
      <c r="D818" s="8"/>
      <c r="E818" s="8"/>
      <c r="F818" s="7"/>
      <c r="G818" s="5"/>
      <c r="I818" s="8"/>
    </row>
    <row r="819">
      <c r="D819" s="8"/>
      <c r="E819" s="8"/>
      <c r="F819" s="7"/>
      <c r="G819" s="5"/>
      <c r="I819" s="8"/>
    </row>
    <row r="820">
      <c r="D820" s="8"/>
      <c r="E820" s="8"/>
      <c r="F820" s="7"/>
      <c r="G820" s="5"/>
      <c r="I820" s="8"/>
    </row>
    <row r="821">
      <c r="D821" s="8"/>
      <c r="E821" s="8"/>
      <c r="F821" s="7"/>
      <c r="G821" s="5"/>
      <c r="I821" s="8"/>
    </row>
    <row r="822">
      <c r="D822" s="8"/>
      <c r="E822" s="8"/>
      <c r="F822" s="7"/>
      <c r="G822" s="5"/>
      <c r="I822" s="8"/>
    </row>
    <row r="823">
      <c r="D823" s="8"/>
      <c r="E823" s="8"/>
      <c r="F823" s="7"/>
      <c r="G823" s="5"/>
      <c r="I823" s="8"/>
    </row>
    <row r="824">
      <c r="D824" s="8"/>
      <c r="E824" s="8"/>
      <c r="F824" s="7"/>
      <c r="G824" s="5"/>
      <c r="I824" s="8"/>
    </row>
    <row r="825">
      <c r="D825" s="8"/>
      <c r="E825" s="8"/>
      <c r="F825" s="7"/>
      <c r="G825" s="5"/>
      <c r="I825" s="8"/>
    </row>
    <row r="826">
      <c r="D826" s="8"/>
      <c r="E826" s="8"/>
      <c r="F826" s="7"/>
      <c r="G826" s="5"/>
      <c r="I826" s="8"/>
    </row>
    <row r="827">
      <c r="D827" s="8"/>
      <c r="E827" s="8"/>
      <c r="F827" s="7"/>
      <c r="G827" s="5"/>
      <c r="I827" s="8"/>
    </row>
    <row r="828">
      <c r="D828" s="8"/>
      <c r="E828" s="8"/>
      <c r="F828" s="7"/>
      <c r="G828" s="5"/>
      <c r="I828" s="8"/>
    </row>
    <row r="829">
      <c r="D829" s="8"/>
      <c r="E829" s="8"/>
      <c r="F829" s="7"/>
      <c r="G829" s="5"/>
      <c r="I829" s="8"/>
    </row>
    <row r="830">
      <c r="D830" s="8"/>
      <c r="E830" s="8"/>
      <c r="F830" s="7"/>
      <c r="G830" s="5"/>
      <c r="I830" s="8"/>
    </row>
    <row r="831">
      <c r="D831" s="8"/>
      <c r="E831" s="8"/>
      <c r="F831" s="7"/>
      <c r="G831" s="5"/>
      <c r="I831" s="8"/>
    </row>
    <row r="832">
      <c r="D832" s="8"/>
      <c r="E832" s="8"/>
      <c r="F832" s="7"/>
      <c r="G832" s="5"/>
      <c r="I832" s="8"/>
    </row>
    <row r="833">
      <c r="D833" s="8"/>
      <c r="E833" s="8"/>
      <c r="F833" s="7"/>
      <c r="G833" s="5"/>
      <c r="I833" s="8"/>
    </row>
    <row r="834">
      <c r="D834" s="8"/>
      <c r="E834" s="8"/>
      <c r="F834" s="7"/>
      <c r="G834" s="5"/>
      <c r="I834" s="8"/>
    </row>
    <row r="835">
      <c r="D835" s="8"/>
      <c r="E835" s="8"/>
      <c r="F835" s="7"/>
      <c r="G835" s="5"/>
      <c r="I835" s="8"/>
    </row>
    <row r="836">
      <c r="D836" s="8"/>
      <c r="E836" s="8"/>
      <c r="F836" s="7"/>
      <c r="G836" s="5"/>
      <c r="I836" s="8"/>
    </row>
    <row r="837">
      <c r="D837" s="8"/>
      <c r="E837" s="8"/>
      <c r="F837" s="7"/>
      <c r="G837" s="5"/>
      <c r="I837" s="8"/>
    </row>
    <row r="838">
      <c r="D838" s="8"/>
      <c r="E838" s="8"/>
      <c r="F838" s="7"/>
      <c r="G838" s="5"/>
      <c r="I838" s="8"/>
    </row>
    <row r="839">
      <c r="D839" s="8"/>
      <c r="E839" s="8"/>
      <c r="F839" s="7"/>
      <c r="G839" s="5"/>
      <c r="I839" s="8"/>
    </row>
    <row r="840">
      <c r="D840" s="8"/>
      <c r="E840" s="8"/>
      <c r="F840" s="7"/>
      <c r="G840" s="5"/>
      <c r="I840" s="8"/>
    </row>
    <row r="841">
      <c r="D841" s="8"/>
      <c r="E841" s="8"/>
      <c r="F841" s="7"/>
      <c r="G841" s="5"/>
      <c r="I841" s="8"/>
    </row>
    <row r="842">
      <c r="D842" s="8"/>
      <c r="E842" s="8"/>
      <c r="F842" s="7"/>
      <c r="G842" s="5"/>
      <c r="I842" s="8"/>
    </row>
    <row r="843">
      <c r="D843" s="8"/>
      <c r="E843" s="8"/>
      <c r="F843" s="7"/>
      <c r="G843" s="5"/>
      <c r="I843" s="8"/>
    </row>
    <row r="844">
      <c r="D844" s="8"/>
      <c r="E844" s="8"/>
      <c r="F844" s="7"/>
      <c r="G844" s="5"/>
      <c r="I844" s="8"/>
    </row>
    <row r="845">
      <c r="D845" s="8"/>
      <c r="E845" s="8"/>
      <c r="F845" s="7"/>
      <c r="G845" s="5"/>
      <c r="I845" s="8"/>
    </row>
    <row r="846">
      <c r="D846" s="8"/>
      <c r="E846" s="8"/>
      <c r="F846" s="7"/>
      <c r="G846" s="5"/>
      <c r="I846" s="8"/>
    </row>
    <row r="847">
      <c r="D847" s="8"/>
      <c r="E847" s="8"/>
      <c r="F847" s="7"/>
      <c r="G847" s="5"/>
      <c r="I847" s="8"/>
    </row>
    <row r="848">
      <c r="D848" s="8"/>
      <c r="E848" s="8"/>
      <c r="F848" s="7"/>
      <c r="G848" s="5"/>
      <c r="I848" s="8"/>
    </row>
    <row r="849">
      <c r="D849" s="8"/>
      <c r="E849" s="8"/>
      <c r="F849" s="7"/>
      <c r="G849" s="5"/>
      <c r="I849" s="8"/>
    </row>
    <row r="850">
      <c r="D850" s="8"/>
      <c r="E850" s="8"/>
      <c r="F850" s="7"/>
      <c r="G850" s="5"/>
      <c r="I850" s="8"/>
    </row>
    <row r="851">
      <c r="D851" s="8"/>
      <c r="E851" s="8"/>
      <c r="F851" s="7"/>
      <c r="G851" s="5"/>
      <c r="I851" s="8"/>
    </row>
    <row r="852">
      <c r="D852" s="8"/>
      <c r="E852" s="8"/>
      <c r="F852" s="7"/>
      <c r="G852" s="5"/>
      <c r="I852" s="8"/>
    </row>
    <row r="853">
      <c r="D853" s="8"/>
      <c r="E853" s="8"/>
      <c r="F853" s="7"/>
      <c r="G853" s="5"/>
      <c r="I853" s="8"/>
    </row>
    <row r="854">
      <c r="D854" s="8"/>
      <c r="E854" s="8"/>
      <c r="F854" s="7"/>
      <c r="G854" s="5"/>
      <c r="I854" s="8"/>
    </row>
    <row r="855">
      <c r="D855" s="8"/>
      <c r="E855" s="8"/>
      <c r="F855" s="7"/>
      <c r="G855" s="5"/>
      <c r="I855" s="8"/>
    </row>
    <row r="856">
      <c r="D856" s="8"/>
      <c r="E856" s="8"/>
      <c r="F856" s="7"/>
      <c r="G856" s="5"/>
      <c r="I856" s="8"/>
    </row>
    <row r="857">
      <c r="D857" s="8"/>
      <c r="E857" s="8"/>
      <c r="F857" s="7"/>
      <c r="G857" s="5"/>
      <c r="I857" s="8"/>
    </row>
    <row r="858">
      <c r="D858" s="8"/>
      <c r="E858" s="8"/>
      <c r="F858" s="7"/>
      <c r="G858" s="5"/>
      <c r="I858" s="8"/>
    </row>
    <row r="859">
      <c r="D859" s="8"/>
      <c r="E859" s="8"/>
      <c r="F859" s="7"/>
      <c r="G859" s="5"/>
      <c r="I859" s="8"/>
    </row>
    <row r="860">
      <c r="D860" s="8"/>
      <c r="E860" s="8"/>
      <c r="F860" s="7"/>
      <c r="G860" s="5"/>
      <c r="I860" s="8"/>
    </row>
    <row r="861">
      <c r="D861" s="8"/>
      <c r="E861" s="8"/>
      <c r="F861" s="7"/>
      <c r="G861" s="5"/>
      <c r="I861" s="8"/>
    </row>
    <row r="862">
      <c r="D862" s="8"/>
      <c r="E862" s="8"/>
      <c r="F862" s="7"/>
      <c r="G862" s="5"/>
      <c r="I862" s="8"/>
    </row>
    <row r="863">
      <c r="D863" s="8"/>
      <c r="E863" s="8"/>
      <c r="F863" s="7"/>
      <c r="G863" s="5"/>
      <c r="I863" s="8"/>
    </row>
    <row r="864">
      <c r="D864" s="8"/>
      <c r="E864" s="8"/>
      <c r="F864" s="7"/>
      <c r="G864" s="5"/>
      <c r="I864" s="8"/>
    </row>
    <row r="865">
      <c r="D865" s="8"/>
      <c r="E865" s="8"/>
      <c r="F865" s="7"/>
      <c r="G865" s="5"/>
      <c r="I865" s="8"/>
    </row>
    <row r="866">
      <c r="D866" s="8"/>
      <c r="E866" s="8"/>
      <c r="F866" s="7"/>
      <c r="G866" s="5"/>
      <c r="I866" s="8"/>
    </row>
    <row r="867">
      <c r="D867" s="8"/>
      <c r="E867" s="8"/>
      <c r="F867" s="7"/>
      <c r="G867" s="5"/>
      <c r="I867" s="8"/>
    </row>
    <row r="868">
      <c r="D868" s="8"/>
      <c r="E868" s="8"/>
      <c r="F868" s="7"/>
      <c r="G868" s="5"/>
      <c r="I868" s="8"/>
    </row>
    <row r="869">
      <c r="D869" s="8"/>
      <c r="E869" s="8"/>
      <c r="F869" s="7"/>
      <c r="G869" s="5"/>
      <c r="I869" s="8"/>
    </row>
    <row r="870">
      <c r="D870" s="8"/>
      <c r="E870" s="8"/>
      <c r="F870" s="7"/>
      <c r="G870" s="5"/>
      <c r="I870" s="8"/>
    </row>
    <row r="871">
      <c r="D871" s="8"/>
      <c r="E871" s="8"/>
      <c r="F871" s="7"/>
      <c r="G871" s="5"/>
      <c r="I871" s="8"/>
    </row>
    <row r="872">
      <c r="D872" s="8"/>
      <c r="E872" s="8"/>
      <c r="F872" s="7"/>
      <c r="G872" s="5"/>
      <c r="I872" s="8"/>
    </row>
    <row r="873">
      <c r="D873" s="8"/>
      <c r="E873" s="8"/>
      <c r="F873" s="7"/>
      <c r="G873" s="5"/>
      <c r="I873" s="8"/>
    </row>
    <row r="874">
      <c r="D874" s="8"/>
      <c r="E874" s="8"/>
      <c r="F874" s="7"/>
      <c r="G874" s="5"/>
      <c r="I874" s="8"/>
    </row>
    <row r="875">
      <c r="D875" s="8"/>
      <c r="E875" s="8"/>
      <c r="F875" s="7"/>
      <c r="G875" s="5"/>
      <c r="I875" s="8"/>
    </row>
    <row r="876">
      <c r="D876" s="8"/>
      <c r="E876" s="8"/>
      <c r="F876" s="7"/>
      <c r="G876" s="5"/>
      <c r="I876" s="8"/>
    </row>
    <row r="877">
      <c r="D877" s="8"/>
      <c r="E877" s="8"/>
      <c r="F877" s="7"/>
      <c r="G877" s="5"/>
      <c r="I877" s="8"/>
    </row>
    <row r="878">
      <c r="D878" s="8"/>
      <c r="E878" s="8"/>
      <c r="F878" s="7"/>
      <c r="G878" s="5"/>
      <c r="I878" s="8"/>
    </row>
    <row r="879">
      <c r="D879" s="8"/>
      <c r="E879" s="8"/>
      <c r="F879" s="7"/>
      <c r="G879" s="5"/>
      <c r="I879" s="8"/>
    </row>
    <row r="880">
      <c r="D880" s="8"/>
      <c r="E880" s="8"/>
      <c r="F880" s="7"/>
      <c r="G880" s="5"/>
      <c r="I880" s="8"/>
    </row>
    <row r="881">
      <c r="D881" s="8"/>
      <c r="E881" s="8"/>
      <c r="F881" s="7"/>
      <c r="G881" s="5"/>
      <c r="I881" s="8"/>
    </row>
    <row r="882">
      <c r="D882" s="8"/>
      <c r="E882" s="8"/>
      <c r="F882" s="7"/>
      <c r="G882" s="5"/>
      <c r="I882" s="8"/>
    </row>
    <row r="883">
      <c r="D883" s="8"/>
      <c r="E883" s="8"/>
      <c r="F883" s="7"/>
      <c r="G883" s="5"/>
      <c r="I883" s="8"/>
    </row>
    <row r="884">
      <c r="D884" s="8"/>
      <c r="E884" s="8"/>
      <c r="F884" s="7"/>
      <c r="G884" s="5"/>
      <c r="I884" s="8"/>
    </row>
    <row r="885">
      <c r="D885" s="8"/>
      <c r="E885" s="8"/>
      <c r="F885" s="7"/>
      <c r="G885" s="5"/>
      <c r="I885" s="8"/>
    </row>
    <row r="886">
      <c r="D886" s="8"/>
      <c r="E886" s="8"/>
      <c r="F886" s="7"/>
      <c r="G886" s="5"/>
      <c r="I886" s="8"/>
    </row>
    <row r="887">
      <c r="D887" s="8"/>
      <c r="E887" s="8"/>
      <c r="F887" s="7"/>
      <c r="G887" s="5"/>
      <c r="I887" s="8"/>
    </row>
    <row r="888">
      <c r="D888" s="8"/>
      <c r="E888" s="8"/>
      <c r="F888" s="7"/>
      <c r="G888" s="5"/>
      <c r="I888" s="8"/>
    </row>
    <row r="889">
      <c r="D889" s="8"/>
      <c r="E889" s="8"/>
      <c r="F889" s="7"/>
      <c r="G889" s="5"/>
      <c r="I889" s="8"/>
    </row>
    <row r="890">
      <c r="D890" s="8"/>
      <c r="E890" s="8"/>
      <c r="F890" s="7"/>
      <c r="G890" s="5"/>
      <c r="I890" s="8"/>
    </row>
    <row r="891">
      <c r="D891" s="8"/>
      <c r="E891" s="8"/>
      <c r="F891" s="7"/>
      <c r="G891" s="5"/>
      <c r="I891" s="8"/>
    </row>
    <row r="892">
      <c r="D892" s="8"/>
      <c r="E892" s="8"/>
      <c r="F892" s="7"/>
      <c r="G892" s="5"/>
      <c r="I892" s="8"/>
    </row>
    <row r="893">
      <c r="D893" s="8"/>
      <c r="E893" s="8"/>
      <c r="F893" s="7"/>
      <c r="G893" s="5"/>
      <c r="I893" s="8"/>
    </row>
    <row r="894">
      <c r="D894" s="8"/>
      <c r="E894" s="8"/>
      <c r="F894" s="7"/>
      <c r="G894" s="5"/>
      <c r="I894" s="8"/>
    </row>
    <row r="895">
      <c r="D895" s="8"/>
      <c r="E895" s="8"/>
      <c r="F895" s="7"/>
      <c r="G895" s="5"/>
      <c r="I895" s="8"/>
    </row>
    <row r="896">
      <c r="D896" s="8"/>
      <c r="E896" s="8"/>
      <c r="F896" s="7"/>
      <c r="G896" s="5"/>
      <c r="I896" s="8"/>
    </row>
    <row r="897">
      <c r="D897" s="8"/>
      <c r="E897" s="8"/>
      <c r="F897" s="7"/>
      <c r="G897" s="5"/>
      <c r="I897" s="8"/>
    </row>
    <row r="898">
      <c r="D898" s="8"/>
      <c r="E898" s="8"/>
      <c r="F898" s="7"/>
      <c r="G898" s="5"/>
      <c r="I898" s="8"/>
    </row>
    <row r="899">
      <c r="D899" s="8"/>
      <c r="E899" s="8"/>
      <c r="F899" s="7"/>
      <c r="G899" s="5"/>
      <c r="I899" s="8"/>
    </row>
    <row r="900">
      <c r="D900" s="8"/>
      <c r="E900" s="8"/>
      <c r="F900" s="7"/>
      <c r="G900" s="5"/>
      <c r="I900" s="8"/>
    </row>
    <row r="901">
      <c r="D901" s="8"/>
      <c r="E901" s="8"/>
      <c r="F901" s="7"/>
      <c r="G901" s="5"/>
      <c r="I901" s="8"/>
    </row>
    <row r="902">
      <c r="D902" s="8"/>
      <c r="E902" s="8"/>
      <c r="F902" s="7"/>
      <c r="G902" s="5"/>
      <c r="I902" s="8"/>
    </row>
    <row r="903">
      <c r="D903" s="8"/>
      <c r="E903" s="8"/>
      <c r="F903" s="7"/>
      <c r="G903" s="5"/>
      <c r="I903" s="8"/>
    </row>
    <row r="904">
      <c r="D904" s="8"/>
      <c r="E904" s="8"/>
      <c r="F904" s="7"/>
      <c r="G904" s="5"/>
      <c r="I904" s="8"/>
    </row>
    <row r="905">
      <c r="D905" s="8"/>
      <c r="E905" s="8"/>
      <c r="F905" s="7"/>
      <c r="G905" s="5"/>
      <c r="I905" s="8"/>
    </row>
    <row r="906">
      <c r="D906" s="8"/>
      <c r="E906" s="8"/>
      <c r="F906" s="7"/>
      <c r="G906" s="5"/>
      <c r="I906" s="8"/>
    </row>
    <row r="907">
      <c r="D907" s="8"/>
      <c r="E907" s="8"/>
      <c r="F907" s="7"/>
      <c r="G907" s="5"/>
      <c r="I907" s="8"/>
    </row>
    <row r="908">
      <c r="D908" s="8"/>
      <c r="E908" s="8"/>
      <c r="F908" s="7"/>
      <c r="G908" s="5"/>
      <c r="I908" s="8"/>
    </row>
    <row r="909">
      <c r="D909" s="8"/>
      <c r="E909" s="8"/>
      <c r="F909" s="7"/>
      <c r="G909" s="5"/>
      <c r="I909" s="8"/>
    </row>
    <row r="910">
      <c r="D910" s="8"/>
      <c r="E910" s="8"/>
      <c r="F910" s="7"/>
      <c r="G910" s="5"/>
      <c r="I910" s="8"/>
    </row>
    <row r="911">
      <c r="D911" s="8"/>
      <c r="E911" s="8"/>
      <c r="F911" s="7"/>
      <c r="G911" s="5"/>
      <c r="I911" s="8"/>
    </row>
    <row r="912">
      <c r="D912" s="8"/>
      <c r="E912" s="8"/>
      <c r="F912" s="7"/>
      <c r="G912" s="5"/>
      <c r="I912" s="8"/>
    </row>
    <row r="913">
      <c r="D913" s="8"/>
      <c r="E913" s="8"/>
      <c r="F913" s="7"/>
      <c r="G913" s="5"/>
      <c r="I913" s="8"/>
    </row>
    <row r="914">
      <c r="D914" s="8"/>
      <c r="E914" s="8"/>
      <c r="F914" s="7"/>
      <c r="G914" s="5"/>
      <c r="I914" s="8"/>
    </row>
    <row r="915">
      <c r="D915" s="8"/>
      <c r="E915" s="8"/>
      <c r="F915" s="7"/>
      <c r="G915" s="5"/>
      <c r="I915" s="8"/>
    </row>
    <row r="916">
      <c r="D916" s="8"/>
      <c r="E916" s="8"/>
      <c r="F916" s="7"/>
      <c r="G916" s="5"/>
      <c r="I916" s="8"/>
    </row>
    <row r="917">
      <c r="D917" s="8"/>
      <c r="E917" s="8"/>
      <c r="F917" s="7"/>
      <c r="G917" s="5"/>
      <c r="I917" s="8"/>
    </row>
    <row r="918">
      <c r="D918" s="8"/>
      <c r="E918" s="8"/>
      <c r="F918" s="7"/>
      <c r="G918" s="5"/>
      <c r="I918" s="8"/>
    </row>
    <row r="919">
      <c r="D919" s="8"/>
      <c r="E919" s="8"/>
      <c r="F919" s="7"/>
      <c r="G919" s="5"/>
      <c r="I919" s="8"/>
    </row>
    <row r="920">
      <c r="D920" s="8"/>
      <c r="E920" s="8"/>
      <c r="F920" s="7"/>
      <c r="G920" s="5"/>
      <c r="I920" s="8"/>
    </row>
    <row r="921">
      <c r="D921" s="8"/>
      <c r="E921" s="8"/>
      <c r="F921" s="7"/>
      <c r="G921" s="5"/>
      <c r="I921" s="8"/>
    </row>
    <row r="922">
      <c r="D922" s="8"/>
      <c r="E922" s="8"/>
      <c r="F922" s="7"/>
      <c r="G922" s="5"/>
      <c r="I922" s="8"/>
    </row>
    <row r="923">
      <c r="D923" s="8"/>
      <c r="E923" s="8"/>
      <c r="F923" s="7"/>
      <c r="G923" s="5"/>
      <c r="I923" s="8"/>
    </row>
    <row r="924">
      <c r="D924" s="8"/>
      <c r="E924" s="8"/>
      <c r="F924" s="7"/>
      <c r="G924" s="5"/>
      <c r="I924" s="8"/>
    </row>
    <row r="925">
      <c r="D925" s="8"/>
      <c r="E925" s="8"/>
      <c r="F925" s="7"/>
      <c r="G925" s="5"/>
      <c r="I925" s="8"/>
    </row>
    <row r="926">
      <c r="D926" s="8"/>
      <c r="E926" s="8"/>
      <c r="F926" s="7"/>
      <c r="G926" s="5"/>
      <c r="I926" s="8"/>
    </row>
    <row r="927">
      <c r="D927" s="8"/>
      <c r="E927" s="8"/>
      <c r="F927" s="7"/>
      <c r="G927" s="5"/>
      <c r="I927" s="8"/>
    </row>
    <row r="928">
      <c r="D928" s="8"/>
      <c r="E928" s="8"/>
      <c r="F928" s="7"/>
      <c r="G928" s="5"/>
      <c r="I928" s="8"/>
    </row>
    <row r="929">
      <c r="D929" s="8"/>
      <c r="E929" s="8"/>
      <c r="F929" s="7"/>
      <c r="G929" s="5"/>
      <c r="I929" s="8"/>
    </row>
    <row r="930">
      <c r="D930" s="8"/>
      <c r="E930" s="8"/>
      <c r="F930" s="7"/>
      <c r="G930" s="5"/>
      <c r="I930" s="8"/>
    </row>
    <row r="931">
      <c r="D931" s="8"/>
      <c r="E931" s="8"/>
      <c r="F931" s="7"/>
      <c r="G931" s="5"/>
      <c r="I931" s="8"/>
    </row>
    <row r="932">
      <c r="D932" s="8"/>
      <c r="E932" s="8"/>
      <c r="F932" s="7"/>
      <c r="G932" s="5"/>
      <c r="I932" s="8"/>
    </row>
    <row r="933">
      <c r="D933" s="8"/>
      <c r="E933" s="8"/>
      <c r="F933" s="7"/>
      <c r="G933" s="5"/>
      <c r="I933" s="8"/>
    </row>
    <row r="934">
      <c r="D934" s="8"/>
      <c r="E934" s="8"/>
      <c r="F934" s="7"/>
      <c r="G934" s="5"/>
      <c r="I934" s="8"/>
    </row>
    <row r="935">
      <c r="D935" s="8"/>
      <c r="E935" s="8"/>
      <c r="F935" s="7"/>
      <c r="G935" s="5"/>
      <c r="I935" s="8"/>
    </row>
    <row r="936">
      <c r="D936" s="8"/>
      <c r="E936" s="8"/>
      <c r="F936" s="7"/>
      <c r="G936" s="5"/>
      <c r="I936" s="8"/>
    </row>
    <row r="937">
      <c r="D937" s="8"/>
      <c r="E937" s="8"/>
      <c r="F937" s="7"/>
      <c r="G937" s="5"/>
      <c r="I937" s="8"/>
    </row>
    <row r="938">
      <c r="D938" s="8"/>
      <c r="E938" s="8"/>
      <c r="F938" s="7"/>
      <c r="G938" s="5"/>
      <c r="I938" s="8"/>
    </row>
    <row r="939">
      <c r="D939" s="8"/>
      <c r="E939" s="8"/>
      <c r="F939" s="7"/>
      <c r="G939" s="5"/>
      <c r="I939" s="8"/>
    </row>
    <row r="940">
      <c r="D940" s="8"/>
      <c r="E940" s="8"/>
      <c r="F940" s="7"/>
      <c r="G940" s="5"/>
      <c r="I940" s="8"/>
    </row>
    <row r="941">
      <c r="D941" s="8"/>
      <c r="E941" s="8"/>
      <c r="F941" s="7"/>
      <c r="G941" s="5"/>
      <c r="I941" s="8"/>
    </row>
    <row r="942">
      <c r="D942" s="8"/>
      <c r="E942" s="8"/>
      <c r="F942" s="7"/>
      <c r="G942" s="5"/>
      <c r="I942" s="8"/>
    </row>
    <row r="943">
      <c r="D943" s="8"/>
      <c r="E943" s="8"/>
      <c r="F943" s="7"/>
      <c r="G943" s="5"/>
      <c r="I943" s="8"/>
    </row>
    <row r="944">
      <c r="D944" s="8"/>
      <c r="E944" s="8"/>
      <c r="F944" s="7"/>
      <c r="G944" s="5"/>
      <c r="I944" s="8"/>
    </row>
    <row r="945">
      <c r="D945" s="8"/>
      <c r="E945" s="8"/>
      <c r="F945" s="7"/>
      <c r="G945" s="5"/>
      <c r="I945" s="8"/>
    </row>
    <row r="946">
      <c r="D946" s="8"/>
      <c r="E946" s="8"/>
      <c r="F946" s="7"/>
      <c r="G946" s="5"/>
      <c r="I946" s="8"/>
    </row>
    <row r="947">
      <c r="D947" s="8"/>
      <c r="E947" s="8"/>
      <c r="F947" s="7"/>
      <c r="G947" s="5"/>
      <c r="I947" s="8"/>
    </row>
    <row r="948">
      <c r="D948" s="8"/>
      <c r="E948" s="8"/>
      <c r="F948" s="7"/>
      <c r="G948" s="5"/>
      <c r="I948" s="8"/>
    </row>
    <row r="949">
      <c r="D949" s="8"/>
      <c r="E949" s="8"/>
      <c r="F949" s="7"/>
      <c r="G949" s="5"/>
      <c r="I949" s="8"/>
    </row>
    <row r="950">
      <c r="D950" s="8"/>
      <c r="E950" s="8"/>
      <c r="F950" s="7"/>
      <c r="G950" s="5"/>
      <c r="I950" s="8"/>
    </row>
    <row r="951">
      <c r="D951" s="8"/>
      <c r="E951" s="8"/>
      <c r="F951" s="7"/>
      <c r="G951" s="5"/>
      <c r="I951" s="8"/>
    </row>
    <row r="952">
      <c r="D952" s="8"/>
      <c r="E952" s="8"/>
      <c r="F952" s="7"/>
      <c r="G952" s="5"/>
      <c r="I952" s="8"/>
    </row>
    <row r="953">
      <c r="D953" s="8"/>
      <c r="E953" s="8"/>
      <c r="F953" s="7"/>
      <c r="G953" s="5"/>
      <c r="I953" s="8"/>
    </row>
    <row r="954">
      <c r="D954" s="8"/>
      <c r="E954" s="8"/>
      <c r="F954" s="7"/>
      <c r="G954" s="5"/>
      <c r="I954" s="8"/>
    </row>
    <row r="955">
      <c r="D955" s="8"/>
      <c r="E955" s="8"/>
      <c r="F955" s="7"/>
      <c r="G955" s="5"/>
      <c r="I955" s="8"/>
    </row>
    <row r="956">
      <c r="D956" s="8"/>
      <c r="E956" s="8"/>
      <c r="F956" s="7"/>
      <c r="G956" s="5"/>
      <c r="I956" s="8"/>
    </row>
    <row r="957">
      <c r="D957" s="8"/>
      <c r="E957" s="8"/>
      <c r="F957" s="7"/>
      <c r="G957" s="5"/>
      <c r="I957" s="8"/>
    </row>
    <row r="958">
      <c r="D958" s="8"/>
      <c r="E958" s="8"/>
      <c r="F958" s="7"/>
      <c r="G958" s="5"/>
      <c r="I958" s="8"/>
    </row>
    <row r="959">
      <c r="D959" s="8"/>
      <c r="E959" s="8"/>
      <c r="F959" s="7"/>
      <c r="G959" s="5"/>
      <c r="I959" s="8"/>
    </row>
    <row r="960">
      <c r="D960" s="8"/>
      <c r="E960" s="8"/>
      <c r="F960" s="7"/>
      <c r="G960" s="5"/>
      <c r="I960" s="8"/>
    </row>
    <row r="961">
      <c r="D961" s="8"/>
      <c r="E961" s="8"/>
      <c r="F961" s="7"/>
      <c r="G961" s="5"/>
      <c r="I961" s="8"/>
    </row>
    <row r="962">
      <c r="D962" s="8"/>
      <c r="E962" s="8"/>
      <c r="F962" s="7"/>
      <c r="G962" s="5"/>
      <c r="I962" s="8"/>
    </row>
    <row r="963">
      <c r="D963" s="8"/>
      <c r="E963" s="8"/>
      <c r="F963" s="7"/>
      <c r="G963" s="5"/>
      <c r="I963" s="8"/>
    </row>
    <row r="964">
      <c r="D964" s="8"/>
      <c r="E964" s="8"/>
      <c r="F964" s="7"/>
      <c r="G964" s="5"/>
      <c r="I964" s="8"/>
    </row>
    <row r="965">
      <c r="D965" s="8"/>
      <c r="E965" s="8"/>
      <c r="F965" s="7"/>
      <c r="G965" s="5"/>
      <c r="I965" s="8"/>
    </row>
    <row r="966">
      <c r="D966" s="8"/>
      <c r="E966" s="8"/>
      <c r="F966" s="7"/>
      <c r="G966" s="5"/>
      <c r="I966" s="8"/>
    </row>
    <row r="967">
      <c r="D967" s="8"/>
      <c r="E967" s="8"/>
      <c r="F967" s="7"/>
      <c r="G967" s="5"/>
      <c r="I967" s="8"/>
    </row>
    <row r="968">
      <c r="D968" s="8"/>
      <c r="E968" s="8"/>
      <c r="F968" s="7"/>
      <c r="G968" s="5"/>
      <c r="I968" s="8"/>
    </row>
    <row r="969">
      <c r="D969" s="8"/>
      <c r="E969" s="8"/>
      <c r="F969" s="7"/>
      <c r="G969" s="5"/>
      <c r="I969" s="8"/>
    </row>
    <row r="970">
      <c r="D970" s="8"/>
      <c r="E970" s="8"/>
      <c r="F970" s="7"/>
      <c r="G970" s="5"/>
      <c r="I970" s="8"/>
    </row>
    <row r="971">
      <c r="D971" s="8"/>
      <c r="E971" s="8"/>
      <c r="F971" s="7"/>
      <c r="G971" s="5"/>
      <c r="I971" s="8"/>
    </row>
    <row r="972">
      <c r="D972" s="8"/>
      <c r="E972" s="8"/>
      <c r="F972" s="7"/>
      <c r="G972" s="5"/>
      <c r="I972" s="8"/>
    </row>
    <row r="973">
      <c r="D973" s="8"/>
      <c r="E973" s="8"/>
      <c r="F973" s="7"/>
      <c r="G973" s="5"/>
      <c r="I973" s="8"/>
    </row>
    <row r="974">
      <c r="D974" s="8"/>
      <c r="E974" s="8"/>
      <c r="F974" s="7"/>
      <c r="G974" s="5"/>
      <c r="I974" s="8"/>
    </row>
    <row r="975">
      <c r="D975" s="8"/>
      <c r="E975" s="8"/>
      <c r="F975" s="7"/>
      <c r="G975" s="5"/>
      <c r="I975" s="8"/>
    </row>
    <row r="976">
      <c r="D976" s="8"/>
      <c r="E976" s="8"/>
      <c r="F976" s="7"/>
      <c r="G976" s="5"/>
      <c r="I976" s="8"/>
    </row>
    <row r="977">
      <c r="D977" s="8"/>
      <c r="E977" s="8"/>
      <c r="F977" s="7"/>
      <c r="G977" s="5"/>
      <c r="I977" s="8"/>
    </row>
    <row r="978">
      <c r="D978" s="8"/>
      <c r="E978" s="8"/>
      <c r="F978" s="7"/>
      <c r="G978" s="5"/>
      <c r="I978" s="8"/>
    </row>
    <row r="979">
      <c r="D979" s="8"/>
      <c r="E979" s="8"/>
      <c r="F979" s="7"/>
      <c r="G979" s="5"/>
      <c r="I979" s="8"/>
    </row>
    <row r="980">
      <c r="D980" s="8"/>
      <c r="E980" s="8"/>
      <c r="F980" s="7"/>
      <c r="G980" s="5"/>
      <c r="I980" s="8"/>
    </row>
    <row r="981">
      <c r="D981" s="8"/>
      <c r="E981" s="8"/>
      <c r="F981" s="7"/>
      <c r="G981" s="5"/>
      <c r="I981" s="8"/>
    </row>
    <row r="982">
      <c r="D982" s="8"/>
      <c r="E982" s="8"/>
      <c r="F982" s="7"/>
      <c r="G982" s="5"/>
      <c r="I982" s="8"/>
    </row>
    <row r="983">
      <c r="D983" s="8"/>
      <c r="E983" s="8"/>
      <c r="F983" s="7"/>
      <c r="G983" s="5"/>
      <c r="I983" s="8"/>
    </row>
    <row r="984">
      <c r="D984" s="8"/>
      <c r="E984" s="8"/>
      <c r="F984" s="7"/>
      <c r="G984" s="5"/>
      <c r="I984" s="8"/>
    </row>
    <row r="985">
      <c r="D985" s="8"/>
      <c r="E985" s="8"/>
      <c r="F985" s="7"/>
      <c r="G985" s="5"/>
      <c r="I985" s="8"/>
    </row>
    <row r="986">
      <c r="D986" s="8"/>
      <c r="E986" s="8"/>
      <c r="F986" s="7"/>
      <c r="G986" s="5"/>
      <c r="I986" s="8"/>
    </row>
    <row r="987">
      <c r="D987" s="8"/>
      <c r="E987" s="8"/>
      <c r="F987" s="7"/>
      <c r="G987" s="5"/>
      <c r="I987" s="8"/>
    </row>
    <row r="988">
      <c r="D988" s="8"/>
      <c r="E988" s="8"/>
      <c r="F988" s="7"/>
      <c r="G988" s="5"/>
      <c r="I988" s="8"/>
    </row>
    <row r="989">
      <c r="D989" s="8"/>
      <c r="E989" s="8"/>
      <c r="F989" s="7"/>
      <c r="G989" s="5"/>
      <c r="I989" s="8"/>
    </row>
    <row r="990">
      <c r="D990" s="8"/>
      <c r="E990" s="8"/>
      <c r="F990" s="7"/>
      <c r="G990" s="5"/>
      <c r="I990" s="8"/>
    </row>
    <row r="991">
      <c r="D991" s="8"/>
      <c r="E991" s="8"/>
      <c r="F991" s="7"/>
      <c r="G991" s="5"/>
      <c r="I991" s="8"/>
    </row>
    <row r="992">
      <c r="D992" s="8"/>
      <c r="E992" s="8"/>
      <c r="F992" s="7"/>
      <c r="G992" s="5"/>
      <c r="I992" s="8"/>
    </row>
    <row r="993">
      <c r="D993" s="8"/>
      <c r="E993" s="8"/>
      <c r="F993" s="7"/>
      <c r="G993" s="5"/>
      <c r="I993" s="8"/>
    </row>
    <row r="994">
      <c r="D994" s="8"/>
      <c r="E994" s="8"/>
      <c r="F994" s="7"/>
      <c r="G994" s="5"/>
      <c r="I994" s="8"/>
    </row>
    <row r="995">
      <c r="D995" s="8"/>
      <c r="E995" s="8"/>
      <c r="F995" s="7"/>
      <c r="G995" s="5"/>
      <c r="I995" s="8"/>
    </row>
    <row r="996">
      <c r="D996" s="8"/>
      <c r="E996" s="8"/>
      <c r="F996" s="7"/>
      <c r="G996" s="5"/>
      <c r="I996" s="8"/>
    </row>
    <row r="997">
      <c r="D997" s="8"/>
      <c r="E997" s="8"/>
      <c r="F997" s="7"/>
      <c r="G997" s="5"/>
      <c r="I997" s="8"/>
    </row>
    <row r="998">
      <c r="D998" s="8"/>
      <c r="E998" s="8"/>
      <c r="F998" s="7"/>
      <c r="G998" s="5"/>
      <c r="I998" s="8"/>
    </row>
    <row r="999">
      <c r="D999" s="8"/>
      <c r="E999" s="8"/>
      <c r="F999" s="7"/>
      <c r="G999" s="5"/>
      <c r="I999" s="8"/>
    </row>
    <row r="1000">
      <c r="D1000" s="8"/>
      <c r="E1000" s="8"/>
      <c r="F1000" s="7"/>
      <c r="G1000" s="5"/>
      <c r="I1000" s="8"/>
    </row>
  </sheetData>
  <mergeCells count="5">
    <mergeCell ref="A1:B1"/>
    <mergeCell ref="I1:J1"/>
    <mergeCell ref="A6:B6"/>
    <mergeCell ref="I6:J6"/>
    <mergeCell ref="I10:J10"/>
  </mergeCells>
  <dataValidations>
    <dataValidation type="list" allowBlank="1" showErrorMessage="1" sqref="E2:E1000">
      <formula1>"Mercado,Farmácia,Transporte,Gasolina,Aluguel,Internet,Luz,Saúde,Lazer,Ensino,Academia,Assinaturas,Qtal,Outros"</formula1>
    </dataValidation>
    <dataValidation type="list" allowBlank="1" showErrorMessage="1" sqref="D2:D1000 I18:I1000">
      <formula1>"Lauro,Nayara"</formula1>
    </dataValidation>
  </dataValidations>
  <drawing r:id="rId1"/>
</worksheet>
</file>