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61c8d69927728d/Documents/"/>
    </mc:Choice>
  </mc:AlternateContent>
  <xr:revisionPtr revIDLastSave="1" documentId="8_{7F2F43DB-DEAB-4AB6-BC23-9E4AF1EA4288}" xr6:coauthVersionLast="47" xr6:coauthVersionMax="47" xr10:uidLastSave="{F49F67EC-6D49-4532-B07A-308F83EDD0D1}"/>
  <bookViews>
    <workbookView xWindow="-120" yWindow="-120" windowWidth="24240" windowHeight="13140" xr2:uid="{9FC20AE0-0AF9-4CC1-86C2-50212E486DC5}"/>
  </bookViews>
  <sheets>
    <sheet name="Plaster Quantity" sheetId="1" r:id="rId1"/>
    <sheet name="Graph" sheetId="2" r:id="rId2"/>
    <sheet name="Formulas" sheetId="3" r:id="rId3"/>
    <sheet name="Worded Proble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F8" i="3"/>
  <c r="C8" i="3"/>
  <c r="G8" i="3" s="1"/>
  <c r="J7" i="3"/>
  <c r="F7" i="3"/>
  <c r="C7" i="3"/>
  <c r="G7" i="3" s="1"/>
  <c r="J6" i="3"/>
  <c r="I6" i="3"/>
  <c r="H6" i="3"/>
  <c r="G6" i="3"/>
  <c r="F6" i="3"/>
  <c r="C6" i="3"/>
  <c r="J5" i="3"/>
  <c r="F5" i="3"/>
  <c r="C5" i="3"/>
  <c r="G5" i="3" s="1"/>
  <c r="J4" i="3"/>
  <c r="F4" i="3"/>
  <c r="C4" i="3"/>
  <c r="G4" i="3" s="1"/>
  <c r="J3" i="3"/>
  <c r="F3" i="3"/>
  <c r="C3" i="3"/>
  <c r="G3" i="3" s="1"/>
  <c r="J3" i="1"/>
  <c r="J4" i="1"/>
  <c r="J5" i="1"/>
  <c r="J6" i="1"/>
  <c r="J7" i="1"/>
  <c r="J8" i="1"/>
  <c r="F8" i="1"/>
  <c r="G8" i="1" s="1"/>
  <c r="F7" i="1"/>
  <c r="G7" i="1" s="1"/>
  <c r="F6" i="1"/>
  <c r="G6" i="1" s="1"/>
  <c r="F5" i="1"/>
  <c r="G5" i="1" s="1"/>
  <c r="F4" i="1"/>
  <c r="G4" i="1" s="1"/>
  <c r="I4" i="1" s="1"/>
  <c r="F3" i="1"/>
  <c r="G3" i="1" s="1"/>
  <c r="C4" i="1"/>
  <c r="C5" i="1"/>
  <c r="C6" i="1"/>
  <c r="C7" i="1"/>
  <c r="C8" i="1"/>
  <c r="C3" i="1"/>
  <c r="H5" i="3" l="1"/>
  <c r="I5" i="3"/>
  <c r="H3" i="3"/>
  <c r="I3" i="3"/>
  <c r="I4" i="3"/>
  <c r="H4" i="3"/>
  <c r="I7" i="3"/>
  <c r="H7" i="3"/>
  <c r="I8" i="3"/>
  <c r="H8" i="3"/>
  <c r="I8" i="1"/>
  <c r="H8" i="1"/>
  <c r="I7" i="1"/>
  <c r="H7" i="1"/>
  <c r="I6" i="1"/>
  <c r="H6" i="1"/>
  <c r="I5" i="1"/>
  <c r="H5" i="1"/>
  <c r="H4" i="1"/>
  <c r="I3" i="1"/>
  <c r="H3" i="1"/>
</calcChain>
</file>

<file path=xl/sharedStrings.xml><?xml version="1.0" encoding="utf-8"?>
<sst xmlns="http://schemas.openxmlformats.org/spreadsheetml/2006/main" count="27" uniqueCount="18">
  <si>
    <t>Ratio of Mortar in a Plaster</t>
  </si>
  <si>
    <t xml:space="preserve">Sum of Ratio </t>
  </si>
  <si>
    <t>Plaster work in sq/m</t>
  </si>
  <si>
    <t>Plaster Dry Volume</t>
  </si>
  <si>
    <t>Cement in cu/m</t>
  </si>
  <si>
    <t>Cement    Bags in No.</t>
  </si>
  <si>
    <t>Sand in cu/m</t>
  </si>
  <si>
    <t>Plaster Thicknes/cm</t>
  </si>
  <si>
    <t>Material Cost per sq/m</t>
  </si>
  <si>
    <t>3. The ratio of the cement and sand should get its sum.</t>
  </si>
  <si>
    <t>2. All  have the same cement ratio (1) while the sand ranges from 1.5 - 5 depending on the size of the room.</t>
  </si>
  <si>
    <t>1. There are list of a measurement of rooms that needs a platster work.</t>
  </si>
  <si>
    <t>4. The thickness of plaster depends upon the size of the room: 50 sq/m: 1cm, 200sq/m: 1.75cm , 100sq/m:1.25cm, 400sq/m:3cm, 150sq/m:1.5cm, 300sq/m:2cm</t>
  </si>
  <si>
    <t>5. The plaster dry volume, the column E will be divided by 100 and then multiplied to column D and will be multiplied to 1.27</t>
  </si>
  <si>
    <t>6. To get the column G, divide the column A to column C then multiply it to column F</t>
  </si>
  <si>
    <t>7. To get the column H, divide column G to 0.035</t>
  </si>
  <si>
    <t>8. To get the column I, multiply column G to Column B</t>
  </si>
  <si>
    <t>9. To have an estimate for material cost, multiply column D to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</si>
</sst>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 SemiBold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5" borderId="0" xfId="0" applyFill="1"/>
    <xf numFmtId="0" fontId="1" fillId="6" borderId="0" xfId="0" applyFont="1" applyFill="1" applyAlignment="1">
      <alignment horizont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PLASTER</a:t>
            </a:r>
            <a:r>
              <a:rPr lang="en-PH" baseline="0"/>
              <a:t> WORK - COST RATIO PER SQ/M</a:t>
            </a:r>
          </a:p>
        </c:rich>
      </c:tx>
      <c:layout>
        <c:manualLayout>
          <c:xMode val="edge"/>
          <c:yMode val="edge"/>
          <c:x val="0.206687445319335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'Plaster Quantity'!$D$3:$D$8</c:f>
              <c:numCache>
                <c:formatCode>General</c:formatCode>
                <c:ptCount val="6"/>
                <c:pt idx="0">
                  <c:v>50</c:v>
                </c:pt>
                <c:pt idx="1">
                  <c:v>200</c:v>
                </c:pt>
                <c:pt idx="2">
                  <c:v>100</c:v>
                </c:pt>
                <c:pt idx="3">
                  <c:v>400</c:v>
                </c:pt>
                <c:pt idx="4">
                  <c:v>150</c:v>
                </c:pt>
                <c:pt idx="5">
                  <c:v>300</c:v>
                </c:pt>
              </c:numCache>
            </c:numRef>
          </c:xVal>
          <c:yVal>
            <c:numRef>
              <c:f>'Plaster Quantity'!$J$3:$J$8</c:f>
              <c:numCache>
                <c:formatCode>General</c:formatCode>
                <c:ptCount val="6"/>
                <c:pt idx="0">
                  <c:v>15000</c:v>
                </c:pt>
                <c:pt idx="1">
                  <c:v>60000</c:v>
                </c:pt>
                <c:pt idx="2">
                  <c:v>30000</c:v>
                </c:pt>
                <c:pt idx="3">
                  <c:v>120000</c:v>
                </c:pt>
                <c:pt idx="4">
                  <c:v>45000</c:v>
                </c:pt>
                <c:pt idx="5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5-48CA-9ED5-AB9AB778BFB6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100559375"/>
        <c:axId val="100561775"/>
      </c:scatterChart>
      <c:valAx>
        <c:axId val="10055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PLASTER WORK</a:t>
                </a:r>
              </a:p>
            </c:rich>
          </c:tx>
          <c:layout>
            <c:manualLayout>
              <c:xMode val="edge"/>
              <c:yMode val="edge"/>
              <c:x val="0.42503346456692909"/>
              <c:y val="0.884328521434820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1775"/>
        <c:crosses val="autoZero"/>
        <c:crossBetween val="midCat"/>
      </c:valAx>
      <c:valAx>
        <c:axId val="10056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MATERIAL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5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38099</xdr:rowOff>
    </xdr:from>
    <xdr:to>
      <xdr:col>12</xdr:col>
      <xdr:colOff>0</xdr:colOff>
      <xdr:row>24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47F8931-B506-4A90-98D5-05CBC64DD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E565-426D-48FB-9563-E8688590CA54}">
  <dimension ref="A1:K17"/>
  <sheetViews>
    <sheetView tabSelected="1" zoomScale="150" zoomScaleNormal="150" workbookViewId="0">
      <selection activeCell="J3" sqref="J3"/>
    </sheetView>
  </sheetViews>
  <sheetFormatPr defaultRowHeight="15" x14ac:dyDescent="0.25"/>
  <sheetData>
    <row r="1" spans="1:11" x14ac:dyDescent="0.25">
      <c r="A1" s="1"/>
    </row>
    <row r="2" spans="1:11" ht="45" customHeight="1" x14ac:dyDescent="0.25">
      <c r="A2" s="11" t="s">
        <v>0</v>
      </c>
      <c r="B2" s="11"/>
      <c r="C2" s="4" t="s">
        <v>1</v>
      </c>
      <c r="D2" s="5" t="s">
        <v>2</v>
      </c>
      <c r="E2" s="5" t="s">
        <v>7</v>
      </c>
      <c r="F2" s="5" t="s">
        <v>3</v>
      </c>
      <c r="G2" s="8" t="s">
        <v>4</v>
      </c>
      <c r="H2" s="8" t="s">
        <v>5</v>
      </c>
      <c r="I2" s="6" t="s">
        <v>6</v>
      </c>
      <c r="J2" s="10" t="s">
        <v>8</v>
      </c>
      <c r="K2" s="3"/>
    </row>
    <row r="3" spans="1:11" x14ac:dyDescent="0.25">
      <c r="A3" s="9">
        <v>1</v>
      </c>
      <c r="B3" s="7">
        <v>1.5</v>
      </c>
      <c r="C3">
        <f>SUM(A3:B3)</f>
        <v>2.5</v>
      </c>
      <c r="D3">
        <v>50</v>
      </c>
      <c r="E3">
        <v>1</v>
      </c>
      <c r="F3">
        <f>(D3*(E3/100)*1.27)</f>
        <v>0.63500000000000001</v>
      </c>
      <c r="G3">
        <f>(A3/C3)*F3</f>
        <v>0.254</v>
      </c>
      <c r="H3">
        <f>G3/0.035</f>
        <v>7.2571428571428562</v>
      </c>
      <c r="I3">
        <f>G3*B3</f>
        <v>0.38100000000000001</v>
      </c>
      <c r="J3">
        <f>(D3*300)</f>
        <v>15000</v>
      </c>
    </row>
    <row r="4" spans="1:11" x14ac:dyDescent="0.25">
      <c r="A4" s="9">
        <v>1</v>
      </c>
      <c r="B4" s="7">
        <v>3</v>
      </c>
      <c r="C4">
        <f t="shared" ref="C4:C8" si="0">SUM(A4:B4)</f>
        <v>4</v>
      </c>
      <c r="D4">
        <v>200</v>
      </c>
      <c r="E4">
        <v>1.75</v>
      </c>
      <c r="F4">
        <f t="shared" ref="F4:F8" si="1">(D4*(E4/100)*1.27)</f>
        <v>4.4450000000000003</v>
      </c>
      <c r="G4">
        <f t="shared" ref="G4:G8" si="2">(A4/C4)*F4</f>
        <v>1.1112500000000001</v>
      </c>
      <c r="H4">
        <f t="shared" ref="H4:H8" si="3">G4/0.035</f>
        <v>31.75</v>
      </c>
      <c r="I4">
        <f t="shared" ref="I4:I8" si="4">G4*B4</f>
        <v>3.3337500000000002</v>
      </c>
      <c r="J4">
        <f t="shared" ref="J4:J8" si="5">(D4*300)</f>
        <v>60000</v>
      </c>
    </row>
    <row r="5" spans="1:11" x14ac:dyDescent="0.25">
      <c r="A5" s="9">
        <v>1</v>
      </c>
      <c r="B5" s="7">
        <v>2</v>
      </c>
      <c r="C5">
        <f t="shared" si="0"/>
        <v>3</v>
      </c>
      <c r="D5">
        <v>100</v>
      </c>
      <c r="E5">
        <v>1.25</v>
      </c>
      <c r="F5">
        <f t="shared" si="1"/>
        <v>1.5874999999999999</v>
      </c>
      <c r="G5">
        <f t="shared" si="2"/>
        <v>0.52916666666666656</v>
      </c>
      <c r="H5">
        <f t="shared" si="3"/>
        <v>15.119047619047615</v>
      </c>
      <c r="I5">
        <f t="shared" si="4"/>
        <v>1.0583333333333331</v>
      </c>
      <c r="J5">
        <f t="shared" si="5"/>
        <v>30000</v>
      </c>
    </row>
    <row r="6" spans="1:11" x14ac:dyDescent="0.25">
      <c r="A6" s="9">
        <v>1</v>
      </c>
      <c r="B6" s="7">
        <v>5</v>
      </c>
      <c r="C6">
        <f t="shared" si="0"/>
        <v>6</v>
      </c>
      <c r="D6">
        <v>400</v>
      </c>
      <c r="E6">
        <v>3</v>
      </c>
      <c r="F6">
        <f t="shared" si="1"/>
        <v>15.24</v>
      </c>
      <c r="G6">
        <f t="shared" si="2"/>
        <v>2.54</v>
      </c>
      <c r="H6">
        <f t="shared" si="3"/>
        <v>72.571428571428569</v>
      </c>
      <c r="I6">
        <f t="shared" si="4"/>
        <v>12.7</v>
      </c>
      <c r="J6">
        <f t="shared" si="5"/>
        <v>120000</v>
      </c>
    </row>
    <row r="7" spans="1:11" x14ac:dyDescent="0.25">
      <c r="A7" s="9">
        <v>1</v>
      </c>
      <c r="B7" s="7">
        <v>2.5</v>
      </c>
      <c r="C7">
        <f t="shared" si="0"/>
        <v>3.5</v>
      </c>
      <c r="D7">
        <v>150</v>
      </c>
      <c r="E7">
        <v>1.5</v>
      </c>
      <c r="F7">
        <f t="shared" si="1"/>
        <v>2.8574999999999999</v>
      </c>
      <c r="G7">
        <f t="shared" si="2"/>
        <v>0.81642857142857139</v>
      </c>
      <c r="H7">
        <f t="shared" si="3"/>
        <v>23.326530612244895</v>
      </c>
      <c r="I7">
        <f t="shared" si="4"/>
        <v>2.0410714285714286</v>
      </c>
      <c r="J7">
        <f t="shared" si="5"/>
        <v>45000</v>
      </c>
    </row>
    <row r="8" spans="1:11" x14ac:dyDescent="0.25">
      <c r="A8" s="9">
        <v>1</v>
      </c>
      <c r="B8" s="7">
        <v>4</v>
      </c>
      <c r="C8">
        <f t="shared" si="0"/>
        <v>5</v>
      </c>
      <c r="D8">
        <v>300</v>
      </c>
      <c r="E8">
        <v>2</v>
      </c>
      <c r="F8">
        <f t="shared" si="1"/>
        <v>7.62</v>
      </c>
      <c r="G8">
        <f t="shared" si="2"/>
        <v>1.524</v>
      </c>
      <c r="H8">
        <f t="shared" si="3"/>
        <v>43.542857142857137</v>
      </c>
      <c r="I8">
        <f t="shared" si="4"/>
        <v>6.0960000000000001</v>
      </c>
      <c r="J8">
        <f t="shared" si="5"/>
        <v>90000</v>
      </c>
    </row>
    <row r="17" spans="7:7" ht="15.75" x14ac:dyDescent="0.25">
      <c r="G17" s="2"/>
    </row>
  </sheetData>
  <mergeCells count="1">
    <mergeCell ref="A2:B2"/>
  </mergeCells>
  <dataValidations count="1">
    <dataValidation type="list" allowBlank="1" showInputMessage="1" showErrorMessage="1" sqref="D3:D8" xr:uid="{E6E432C6-02D8-410D-AB6F-E9761E0A78D0}">
      <formula1>"50, 100, 150, 200, 300, 400"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73DB-5CDF-4441-9FC4-9F99A040F312}">
  <dimension ref="A1"/>
  <sheetViews>
    <sheetView workbookViewId="0">
      <selection activeCell="B4" sqref="B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A418-35BE-446A-9DC1-9AFDD06E85B9}">
  <dimension ref="A2:J8"/>
  <sheetViews>
    <sheetView showFormulas="1" topLeftCell="D1" zoomScale="160" zoomScaleNormal="160" workbookViewId="0">
      <selection activeCell="E12" sqref="E12"/>
    </sheetView>
  </sheetViews>
  <sheetFormatPr defaultRowHeight="15" x14ac:dyDescent="0.25"/>
  <sheetData>
    <row r="2" spans="1:10" x14ac:dyDescent="0.25">
      <c r="A2" t="s">
        <v>0</v>
      </c>
      <c r="C2" t="s">
        <v>1</v>
      </c>
      <c r="D2" t="s">
        <v>2</v>
      </c>
      <c r="E2" t="s">
        <v>7</v>
      </c>
      <c r="F2" t="s">
        <v>3</v>
      </c>
      <c r="G2" t="s">
        <v>4</v>
      </c>
      <c r="H2" t="s">
        <v>5</v>
      </c>
      <c r="I2" t="s">
        <v>6</v>
      </c>
      <c r="J2" t="s">
        <v>8</v>
      </c>
    </row>
    <row r="3" spans="1:10" x14ac:dyDescent="0.25">
      <c r="A3">
        <v>1</v>
      </c>
      <c r="B3">
        <v>1.5</v>
      </c>
      <c r="C3">
        <f>SUM(A3:B3)</f>
        <v>2.5</v>
      </c>
      <c r="D3">
        <v>50</v>
      </c>
      <c r="E3">
        <v>1</v>
      </c>
      <c r="F3">
        <f>(D3*(E3/100)*1.27)</f>
        <v>0.63500000000000001</v>
      </c>
      <c r="G3">
        <f>(A3/C3)*F3</f>
        <v>0.254</v>
      </c>
      <c r="H3">
        <f>G3/0.035</f>
        <v>7.2571428571428562</v>
      </c>
      <c r="I3">
        <f>G3*B3</f>
        <v>0.38100000000000001</v>
      </c>
      <c r="J3">
        <f>(D3*300)</f>
        <v>15000</v>
      </c>
    </row>
    <row r="4" spans="1:10" x14ac:dyDescent="0.25">
      <c r="A4">
        <v>1</v>
      </c>
      <c r="B4">
        <v>3</v>
      </c>
      <c r="C4">
        <f t="shared" ref="C4:C8" si="0">SUM(A4:B4)</f>
        <v>4</v>
      </c>
      <c r="D4">
        <v>200</v>
      </c>
      <c r="E4">
        <v>1.25</v>
      </c>
      <c r="F4">
        <f t="shared" ref="F4:F8" si="1">(D4*(E4/100)*1.27)</f>
        <v>3.1749999999999998</v>
      </c>
      <c r="G4">
        <f t="shared" ref="G4:G8" si="2">(A4/C4)*F4</f>
        <v>0.79374999999999996</v>
      </c>
      <c r="H4">
        <f t="shared" ref="H4:H8" si="3">G4/0.035</f>
        <v>22.678571428571423</v>
      </c>
      <c r="I4">
        <f t="shared" ref="I4:I8" si="4">G4*B4</f>
        <v>2.3812499999999996</v>
      </c>
      <c r="J4">
        <f t="shared" ref="J4:J8" si="5">(D4*300)</f>
        <v>60000</v>
      </c>
    </row>
    <row r="5" spans="1:10" x14ac:dyDescent="0.25">
      <c r="A5">
        <v>1</v>
      </c>
      <c r="B5">
        <v>2</v>
      </c>
      <c r="C5">
        <f t="shared" si="0"/>
        <v>3</v>
      </c>
      <c r="D5">
        <v>150</v>
      </c>
      <c r="E5">
        <v>1.5</v>
      </c>
      <c r="F5">
        <f t="shared" si="1"/>
        <v>2.8574999999999999</v>
      </c>
      <c r="G5">
        <f t="shared" si="2"/>
        <v>0.9524999999999999</v>
      </c>
      <c r="H5">
        <f t="shared" si="3"/>
        <v>27.214285714285708</v>
      </c>
      <c r="I5">
        <f t="shared" si="4"/>
        <v>1.9049999999999998</v>
      </c>
      <c r="J5">
        <f t="shared" si="5"/>
        <v>45000</v>
      </c>
    </row>
    <row r="6" spans="1:10" x14ac:dyDescent="0.25">
      <c r="A6">
        <v>1</v>
      </c>
      <c r="B6">
        <v>5</v>
      </c>
      <c r="C6">
        <f t="shared" si="0"/>
        <v>6</v>
      </c>
      <c r="D6">
        <v>400</v>
      </c>
      <c r="E6">
        <v>3</v>
      </c>
      <c r="F6">
        <f t="shared" si="1"/>
        <v>15.24</v>
      </c>
      <c r="G6">
        <f t="shared" si="2"/>
        <v>2.54</v>
      </c>
      <c r="H6">
        <f t="shared" si="3"/>
        <v>72.571428571428569</v>
      </c>
      <c r="I6">
        <f t="shared" si="4"/>
        <v>12.7</v>
      </c>
      <c r="J6">
        <f t="shared" si="5"/>
        <v>120000</v>
      </c>
    </row>
    <row r="7" spans="1:10" x14ac:dyDescent="0.25">
      <c r="A7">
        <v>1</v>
      </c>
      <c r="B7">
        <v>2.5</v>
      </c>
      <c r="C7">
        <f t="shared" si="0"/>
        <v>3.5</v>
      </c>
      <c r="D7">
        <v>150</v>
      </c>
      <c r="E7">
        <v>1.75</v>
      </c>
      <c r="F7">
        <f t="shared" si="1"/>
        <v>3.3337500000000007</v>
      </c>
      <c r="G7">
        <f t="shared" si="2"/>
        <v>0.95250000000000012</v>
      </c>
      <c r="H7">
        <f t="shared" si="3"/>
        <v>27.214285714285715</v>
      </c>
      <c r="I7">
        <f t="shared" si="4"/>
        <v>2.3812500000000005</v>
      </c>
      <c r="J7">
        <f t="shared" si="5"/>
        <v>45000</v>
      </c>
    </row>
    <row r="8" spans="1:10" x14ac:dyDescent="0.25">
      <c r="A8">
        <v>1</v>
      </c>
      <c r="B8">
        <v>4</v>
      </c>
      <c r="C8">
        <f t="shared" si="0"/>
        <v>5</v>
      </c>
      <c r="D8">
        <v>300</v>
      </c>
      <c r="E8">
        <v>2</v>
      </c>
      <c r="F8">
        <f t="shared" si="1"/>
        <v>7.62</v>
      </c>
      <c r="G8">
        <f t="shared" si="2"/>
        <v>1.524</v>
      </c>
      <c r="H8">
        <f t="shared" si="3"/>
        <v>43.542857142857137</v>
      </c>
      <c r="I8">
        <f t="shared" si="4"/>
        <v>6.0960000000000001</v>
      </c>
      <c r="J8">
        <f t="shared" si="5"/>
        <v>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0EE3-6C78-4496-82BC-06A3034F114A}">
  <dimension ref="A1:A9"/>
  <sheetViews>
    <sheetView workbookViewId="0">
      <selection activeCell="A10" sqref="A10"/>
    </sheetView>
  </sheetViews>
  <sheetFormatPr defaultRowHeight="15" x14ac:dyDescent="0.25"/>
  <sheetData>
    <row r="1" spans="1:1" x14ac:dyDescent="0.25">
      <c r="A1" s="12" t="s">
        <v>11</v>
      </c>
    </row>
    <row r="2" spans="1:1" x14ac:dyDescent="0.25">
      <c r="A2" t="s">
        <v>10</v>
      </c>
    </row>
    <row r="3" spans="1:1" x14ac:dyDescent="0.25">
      <c r="A3" t="s">
        <v>9</v>
      </c>
    </row>
    <row r="4" spans="1:1" x14ac:dyDescent="0.25">
      <c r="A4" s="12" t="s">
        <v>12</v>
      </c>
    </row>
    <row r="5" spans="1:1" x14ac:dyDescent="0.25">
      <c r="A5" s="12" t="s">
        <v>13</v>
      </c>
    </row>
    <row r="6" spans="1:1" x14ac:dyDescent="0.25">
      <c r="A6" s="12" t="s">
        <v>14</v>
      </c>
    </row>
    <row r="7" spans="1:1" x14ac:dyDescent="0.25">
      <c r="A7" s="12" t="s">
        <v>15</v>
      </c>
    </row>
    <row r="8" spans="1:1" x14ac:dyDescent="0.25">
      <c r="A8" t="s">
        <v>16</v>
      </c>
    </row>
    <row r="9" spans="1:1" x14ac:dyDescent="0.25">
      <c r="A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Plaster Quantity</vt:lpstr>
      <vt:lpstr>Graph</vt:lpstr>
      <vt:lpstr>Formulas</vt:lpstr>
      <vt:lpstr>Worded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DLANOR DOMINGO</dc:creator>
  <cp:lastModifiedBy>DLANOR DOMINGO</cp:lastModifiedBy>
  <dcterms:created xsi:type="dcterms:W3CDTF">2025-02-23T13:49:31Z</dcterms:created>
  <dcterms:modified xsi:type="dcterms:W3CDTF">2025-02-24T00:08:10Z</dcterms:modified>
</cp:coreProperties>
</file>