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sselautanala/Desktop/Tiralabra/"/>
    </mc:Choice>
  </mc:AlternateContent>
  <xr:revisionPtr revIDLastSave="0" documentId="13_ncr:1_{3A0843CC-A3D1-1C45-B0E2-4D26D3D64A7A}" xr6:coauthVersionLast="47" xr6:coauthVersionMax="47" xr10:uidLastSave="{00000000-0000-0000-0000-000000000000}"/>
  <bookViews>
    <workbookView xWindow="36200" yWindow="5480" windowWidth="38640" windowHeight="24600" xr2:uid="{022C4DFA-A5A7-8942-A184-70EF413289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C5" i="1"/>
  <c r="F5" i="1" s="1"/>
  <c r="D11" i="1"/>
  <c r="D10" i="1"/>
  <c r="D9" i="1"/>
  <c r="D8" i="1"/>
  <c r="D7" i="1"/>
  <c r="D6" i="1"/>
  <c r="F7" i="1"/>
  <c r="C11" i="1"/>
  <c r="C10" i="1"/>
  <c r="C9" i="1"/>
  <c r="C8" i="1"/>
  <c r="C7" i="1"/>
  <c r="C6" i="1"/>
  <c r="F8" i="1" l="1"/>
  <c r="F9" i="1"/>
  <c r="F6" i="1"/>
  <c r="F11" i="1"/>
  <c r="F10" i="1"/>
</calcChain>
</file>

<file path=xl/sharedStrings.xml><?xml version="1.0" encoding="utf-8"?>
<sst xmlns="http://schemas.openxmlformats.org/spreadsheetml/2006/main" count="8" uniqueCount="8">
  <si>
    <t>n</t>
  </si>
  <si>
    <t>Dijkstra</t>
  </si>
  <si>
    <t>IDA*</t>
  </si>
  <si>
    <t>A*</t>
  </si>
  <si>
    <t>V</t>
  </si>
  <si>
    <t>E</t>
  </si>
  <si>
    <t>O(V+ElogV)</t>
  </si>
  <si>
    <t>JPS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</si>
</sst>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Aikavaativuus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Sheet1!$H$3</c:f>
              <c:strCache>
                <c:ptCount val="1"/>
                <c:pt idx="0">
                  <c:v>Dijkstra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Sheet1!$F$4:$F$11</c:f>
              <c:numCache>
                <c:formatCode>0</c:formatCode>
                <c:ptCount val="8"/>
                <c:pt idx="1">
                  <c:v>359.35764566378015</c:v>
                </c:pt>
                <c:pt idx="2">
                  <c:v>112013.38550638875</c:v>
                </c:pt>
                <c:pt idx="3">
                  <c:v>533562.44317900739</c:v>
                </c:pt>
                <c:pt idx="4">
                  <c:v>2467719.3012972116</c:v>
                </c:pt>
                <c:pt idx="5">
                  <c:v>5985158.6251460118</c:v>
                </c:pt>
                <c:pt idx="6">
                  <c:v>11182679.988625489</c:v>
                </c:pt>
                <c:pt idx="7">
                  <c:v>18127809.726753339</c:v>
                </c:pt>
              </c:numCache>
            </c:numRef>
          </c:xVal>
          <c:yVal>
            <c:numRef>
              <c:f>Sheet1!$H$4:$H$11</c:f>
              <c:numCache>
                <c:formatCode>General</c:formatCode>
                <c:ptCount val="8"/>
                <c:pt idx="2">
                  <c:v>2.8299999999999999E-2</c:v>
                </c:pt>
                <c:pt idx="3">
                  <c:v>0.12180000000000001</c:v>
                </c:pt>
                <c:pt idx="4">
                  <c:v>0.5343</c:v>
                </c:pt>
                <c:pt idx="5">
                  <c:v>1.2568999999999999</c:v>
                </c:pt>
                <c:pt idx="6">
                  <c:v>2.3001</c:v>
                </c:pt>
                <c:pt idx="7">
                  <c:v>3.6766999999999999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D9-DC4E-A2FC-7D15549621CF}"/>
            </c:ext>
          </c:extLst>
        </c:ser>
        <c:ser>
          <c:idx val="2"/>
          <c:order val="1"/>
          <c:tx>
            <c:strRef>
              <c:f>Sheet1!$J$3</c:f>
              <c:strCache>
                <c:ptCount val="1"/>
                <c:pt idx="0">
                  <c:v>A*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Sheet1!$F$4:$F$11</c:f>
              <c:numCache>
                <c:formatCode>0</c:formatCode>
                <c:ptCount val="8"/>
                <c:pt idx="1">
                  <c:v>359.35764566378015</c:v>
                </c:pt>
                <c:pt idx="2">
                  <c:v>112013.38550638875</c:v>
                </c:pt>
                <c:pt idx="3">
                  <c:v>533562.44317900739</c:v>
                </c:pt>
                <c:pt idx="4">
                  <c:v>2467719.3012972116</c:v>
                </c:pt>
                <c:pt idx="5">
                  <c:v>5985158.6251460118</c:v>
                </c:pt>
                <c:pt idx="6">
                  <c:v>11182679.988625489</c:v>
                </c:pt>
                <c:pt idx="7">
                  <c:v>18127809.726753339</c:v>
                </c:pt>
              </c:numCache>
            </c:numRef>
          </c:xVal>
          <c:yVal>
            <c:numRef>
              <c:f>Sheet1!$J$4:$J$11</c:f>
              <c:numCache>
                <c:formatCode>General</c:formatCode>
                <c:ptCount val="8"/>
                <c:pt idx="2">
                  <c:v>1.24E-2</c:v>
                </c:pt>
                <c:pt idx="3">
                  <c:v>5.0799999999999998E-2</c:v>
                </c:pt>
                <c:pt idx="4">
                  <c:v>0.2319</c:v>
                </c:pt>
                <c:pt idx="5">
                  <c:v>0.52829999999999999</c:v>
                </c:pt>
                <c:pt idx="6">
                  <c:v>0.93620000000000003</c:v>
                </c:pt>
                <c:pt idx="7">
                  <c:v>1.4412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D9-DC4E-A2FC-7D15549621CF}"/>
            </c:ext>
          </c:extLst>
        </c:ser>
        <c:ser>
          <c:idx val="0"/>
          <c:order val="2"/>
          <c:tx>
            <c:strRef>
              <c:f>Sheet1!$N$3</c:f>
              <c:strCache>
                <c:ptCount val="1"/>
                <c:pt idx="0">
                  <c:v>JPS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Sheet1!$F$4:$F$11</c:f>
              <c:numCache>
                <c:formatCode>0</c:formatCode>
                <c:ptCount val="8"/>
                <c:pt idx="1">
                  <c:v>359.35764566378015</c:v>
                </c:pt>
                <c:pt idx="2">
                  <c:v>112013.38550638875</c:v>
                </c:pt>
                <c:pt idx="3">
                  <c:v>533562.44317900739</c:v>
                </c:pt>
                <c:pt idx="4">
                  <c:v>2467719.3012972116</c:v>
                </c:pt>
                <c:pt idx="5">
                  <c:v>5985158.6251460118</c:v>
                </c:pt>
                <c:pt idx="6">
                  <c:v>11182679.988625489</c:v>
                </c:pt>
                <c:pt idx="7">
                  <c:v>18127809.726753339</c:v>
                </c:pt>
              </c:numCache>
            </c:numRef>
          </c:xVal>
          <c:yVal>
            <c:numRef>
              <c:f>Sheet1!$N$4:$N$11</c:f>
              <c:numCache>
                <c:formatCode>General</c:formatCode>
                <c:ptCount val="8"/>
                <c:pt idx="2">
                  <c:v>7.4999999999999997E-3</c:v>
                </c:pt>
                <c:pt idx="3">
                  <c:v>3.5700000000000003E-2</c:v>
                </c:pt>
                <c:pt idx="4">
                  <c:v>0.26369999999999999</c:v>
                </c:pt>
                <c:pt idx="5">
                  <c:v>0.77849999999999997</c:v>
                </c:pt>
                <c:pt idx="6">
                  <c:v>1.6053999999999999</c:v>
                </c:pt>
                <c:pt idx="7">
                  <c:v>2.6955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B2-144D-8EB6-1A819EB32E71}"/>
            </c:ext>
          </c:extLst>
        </c:ser>
        <c:ser>
          <c:idx val="3"/>
          <c:order val="3"/>
          <c:tx>
            <c:strRef>
              <c:f>Sheet1!$L$3</c:f>
              <c:strCache>
                <c:ptCount val="1"/>
                <c:pt idx="0">
                  <c:v>IDA*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Sheet1!$F$6:$F$8</c:f>
              <c:numCache>
                <c:formatCode>0</c:formatCode>
                <c:ptCount val="3"/>
                <c:pt idx="0">
                  <c:v>112013.38550638875</c:v>
                </c:pt>
                <c:pt idx="1">
                  <c:v>533562.44317900739</c:v>
                </c:pt>
                <c:pt idx="2">
                  <c:v>2467719.3012972116</c:v>
                </c:pt>
              </c:numCache>
            </c:numRef>
          </c:xVal>
          <c:yVal>
            <c:numRef>
              <c:f>Sheet1!$L$6:$L$8</c:f>
              <c:numCache>
                <c:formatCode>General</c:formatCode>
                <c:ptCount val="3"/>
                <c:pt idx="0">
                  <c:v>6.8599999999999994E-2</c:v>
                </c:pt>
                <c:pt idx="1">
                  <c:v>0.50229999999999997</c:v>
                </c:pt>
                <c:pt idx="2">
                  <c:v>5.5076000000000001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B2-144D-8EB6-1A819EB32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827024"/>
        <c:axId val="1514947216"/>
      </c:scatterChart>
      <c:valAx>
        <c:axId val="151382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 + E log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14947216"/>
        <c:crosses val="autoZero"/>
        <c:crossBetween val="midCat"/>
      </c:valAx>
      <c:valAx>
        <c:axId val="15149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151382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13</xdr:row>
      <xdr:rowOff>143932</xdr:rowOff>
    </xdr:from>
    <xdr:to>
      <xdr:col>12</xdr:col>
      <xdr:colOff>364067</xdr:colOff>
      <xdr:row>38</xdr:row>
      <xdr:rowOff>76199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1DC61C9-C708-119C-C229-CEA0FEF88F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6DABA-300A-534A-8A72-28EE2A6C25B8}">
  <dimension ref="A3:N11"/>
  <sheetViews>
    <sheetView tabSelected="1" zoomScale="150" zoomScaleNormal="150" workbookViewId="0">
      <selection activeCell="B19" sqref="B19"/>
    </sheetView>
  </sheetViews>
  <sheetFormatPr baseColWidth="10" defaultRowHeight="16" x14ac:dyDescent="0.2"/>
  <sheetData>
    <row r="3" spans="1:14" x14ac:dyDescent="0.2">
      <c r="A3" s="1" t="s">
        <v>0</v>
      </c>
      <c r="B3" s="1"/>
      <c r="C3" s="1" t="s">
        <v>4</v>
      </c>
      <c r="D3" s="1" t="s">
        <v>5</v>
      </c>
      <c r="E3" s="1"/>
      <c r="F3" s="1" t="s">
        <v>6</v>
      </c>
      <c r="G3" s="1"/>
      <c r="H3" s="1" t="s">
        <v>1</v>
      </c>
      <c r="I3" s="1"/>
      <c r="J3" s="1" t="s">
        <v>3</v>
      </c>
      <c r="K3" s="1"/>
      <c r="L3" s="1" t="s">
        <v>2</v>
      </c>
      <c r="N3" t="s">
        <v>7</v>
      </c>
    </row>
    <row r="4" spans="1:1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4" x14ac:dyDescent="0.2">
      <c r="A5">
        <v>5</v>
      </c>
      <c r="C5">
        <f>A5*A5</f>
        <v>25</v>
      </c>
      <c r="D5">
        <f>2*A5*(A5-1)+ (A5-1)*(2*A5-2)</f>
        <v>72</v>
      </c>
      <c r="F5" s="2">
        <f>C5+D5*LOG(C5,2)</f>
        <v>359.35764566378015</v>
      </c>
      <c r="G5" s="1"/>
      <c r="H5" s="1"/>
      <c r="I5" s="1"/>
      <c r="J5" s="1"/>
      <c r="K5" s="1"/>
      <c r="L5" s="1"/>
    </row>
    <row r="6" spans="1:14" x14ac:dyDescent="0.2">
      <c r="A6">
        <v>50</v>
      </c>
      <c r="C6">
        <f>A6*A6</f>
        <v>2500</v>
      </c>
      <c r="D6">
        <f>2*A6*(A6-1)+ (A6-1)*(2*A6-2)</f>
        <v>9702</v>
      </c>
      <c r="F6" s="2">
        <f>C6+D6*LOG(C6,2)</f>
        <v>112013.38550638875</v>
      </c>
      <c r="H6">
        <v>2.8299999999999999E-2</v>
      </c>
      <c r="J6">
        <v>1.24E-2</v>
      </c>
      <c r="L6">
        <v>6.8599999999999994E-2</v>
      </c>
      <c r="N6">
        <v>7.4999999999999997E-3</v>
      </c>
    </row>
    <row r="7" spans="1:14" x14ac:dyDescent="0.2">
      <c r="A7">
        <v>100</v>
      </c>
      <c r="C7">
        <f t="shared" ref="C7:C11" si="0">A7*A7</f>
        <v>10000</v>
      </c>
      <c r="D7">
        <f t="shared" ref="D7:D11" si="1">2*A7*(A7-1)+ (A7-1)*(2*A7-2)</f>
        <v>39402</v>
      </c>
      <c r="F7" s="2">
        <f t="shared" ref="F7:F11" si="2">C7+D7*LOG(C7,2)</f>
        <v>533562.44317900739</v>
      </c>
      <c r="H7">
        <v>0.12180000000000001</v>
      </c>
      <c r="J7">
        <v>5.0799999999999998E-2</v>
      </c>
      <c r="L7">
        <v>0.50229999999999997</v>
      </c>
      <c r="N7">
        <v>3.5700000000000003E-2</v>
      </c>
    </row>
    <row r="8" spans="1:14" x14ac:dyDescent="0.2">
      <c r="A8">
        <v>200</v>
      </c>
      <c r="C8">
        <f t="shared" si="0"/>
        <v>40000</v>
      </c>
      <c r="D8">
        <f t="shared" si="1"/>
        <v>158802</v>
      </c>
      <c r="F8" s="2">
        <f t="shared" si="2"/>
        <v>2467719.3012972116</v>
      </c>
      <c r="H8">
        <v>0.5343</v>
      </c>
      <c r="J8">
        <v>0.2319</v>
      </c>
      <c r="L8">
        <v>5.5076000000000001</v>
      </c>
      <c r="N8">
        <v>0.26369999999999999</v>
      </c>
    </row>
    <row r="9" spans="1:14" x14ac:dyDescent="0.2">
      <c r="A9">
        <v>300</v>
      </c>
      <c r="C9">
        <f t="shared" si="0"/>
        <v>90000</v>
      </c>
      <c r="D9">
        <f t="shared" si="1"/>
        <v>358202</v>
      </c>
      <c r="F9" s="2">
        <f t="shared" si="2"/>
        <v>5985158.6251460118</v>
      </c>
      <c r="H9">
        <v>1.2568999999999999</v>
      </c>
      <c r="J9">
        <v>0.52829999999999999</v>
      </c>
      <c r="L9">
        <v>18.945900000000002</v>
      </c>
      <c r="N9">
        <v>0.77849999999999997</v>
      </c>
    </row>
    <row r="10" spans="1:14" x14ac:dyDescent="0.2">
      <c r="A10">
        <v>400</v>
      </c>
      <c r="C10">
        <f t="shared" si="0"/>
        <v>160000</v>
      </c>
      <c r="D10">
        <f t="shared" si="1"/>
        <v>637602</v>
      </c>
      <c r="F10" s="2">
        <f t="shared" si="2"/>
        <v>11182679.988625489</v>
      </c>
      <c r="H10">
        <v>2.3001</v>
      </c>
      <c r="J10">
        <v>0.93620000000000003</v>
      </c>
      <c r="L10">
        <v>51.828499999999998</v>
      </c>
      <c r="N10">
        <v>1.6053999999999999</v>
      </c>
    </row>
    <row r="11" spans="1:14" x14ac:dyDescent="0.2">
      <c r="A11">
        <v>500</v>
      </c>
      <c r="C11">
        <f t="shared" si="0"/>
        <v>250000</v>
      </c>
      <c r="D11">
        <f t="shared" si="1"/>
        <v>997002</v>
      </c>
      <c r="F11" s="2">
        <f t="shared" si="2"/>
        <v>18127809.726753339</v>
      </c>
      <c r="H11">
        <v>3.6766999999999999</v>
      </c>
      <c r="J11">
        <v>1.4412</v>
      </c>
      <c r="L11">
        <v>109.41289999999999</v>
      </c>
      <c r="N11">
        <v>2.6955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2022-04-19T19:49:11Z</dcterms:created>
  <dcterms:modified xsi:type="dcterms:W3CDTF">2022-05-11T12:28:37Z</dcterms:modified>
</cp:coreProperties>
</file>