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taro\GitHub\POKEMON\DATASET\"/>
    </mc:Choice>
  </mc:AlternateContent>
  <xr:revisionPtr revIDLastSave="0" documentId="13_ncr:1_{5F523DB4-C686-4F75-93F7-CD512845094D}" xr6:coauthVersionLast="47" xr6:coauthVersionMax="47" xr10:uidLastSave="{00000000-0000-0000-0000-000000000000}"/>
  <bookViews>
    <workbookView xWindow="-120" yWindow="-120" windowWidth="29040" windowHeight="15840" tabRatio="848" activeTab="6" xr2:uid="{87C0F169-18CC-4B93-9024-99EA06F7D248}"/>
  </bookViews>
  <sheets>
    <sheet name="1 kanto" sheetId="2" r:id="rId1"/>
    <sheet name="2 johto" sheetId="1" r:id="rId2"/>
    <sheet name="3 hoenn" sheetId="3" r:id="rId3"/>
    <sheet name="4 sinnoh" sheetId="4" r:id="rId4"/>
    <sheet name="5 teselia" sheetId="5" r:id="rId5"/>
    <sheet name="6 kalos" sheetId="6" r:id="rId6"/>
    <sheet name="Hoja9" sheetId="9" r:id="rId7"/>
    <sheet name="TIP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1" i="9"/>
  <c r="A12" i="6"/>
  <c r="A13" i="6"/>
  <c r="A14" i="6"/>
  <c r="A15" i="6"/>
  <c r="A16" i="6"/>
  <c r="A17" i="6"/>
  <c r="A18" i="6"/>
  <c r="A19" i="6"/>
  <c r="A20" i="6"/>
  <c r="A21" i="6"/>
  <c r="A22" i="6"/>
  <c r="A23" i="6"/>
  <c r="A11" i="6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17" i="5"/>
  <c r="A12" i="4"/>
  <c r="A13" i="4"/>
  <c r="A14" i="4"/>
  <c r="A15" i="4"/>
  <c r="A16" i="4"/>
  <c r="A17" i="4"/>
  <c r="A18" i="4"/>
  <c r="A19" i="4"/>
  <c r="A20" i="4"/>
  <c r="A21" i="4"/>
  <c r="A22" i="4"/>
  <c r="A11" i="4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11" i="3"/>
  <c r="A13" i="1"/>
  <c r="A14" i="1"/>
  <c r="A15" i="1"/>
  <c r="A16" i="1"/>
  <c r="A17" i="1"/>
  <c r="A18" i="1"/>
  <c r="A19" i="1"/>
  <c r="A20" i="1"/>
  <c r="A21" i="1"/>
  <c r="A12" i="1"/>
  <c r="A13" i="2"/>
  <c r="A14" i="2"/>
  <c r="A15" i="2"/>
  <c r="A16" i="2"/>
  <c r="A17" i="2"/>
  <c r="A18" i="2"/>
  <c r="A19" i="2"/>
  <c r="A20" i="2"/>
  <c r="A12" i="2"/>
</calcChain>
</file>

<file path=xl/sharedStrings.xml><?xml version="1.0" encoding="utf-8"?>
<sst xmlns="http://schemas.openxmlformats.org/spreadsheetml/2006/main" count="648" uniqueCount="331">
  <si>
    <t>Líder</t>
  </si>
  <si>
    <t>Tipo</t>
  </si>
  <si>
    <t>Lugar</t>
  </si>
  <si>
    <t>Medalla</t>
  </si>
  <si>
    <t>Brock</t>
  </si>
  <si>
    <t>Misty</t>
  </si>
  <si>
    <t>Lt. Surge</t>
  </si>
  <si>
    <t>Erika</t>
  </si>
  <si>
    <t>Koga</t>
  </si>
  <si>
    <t>Sabrina</t>
  </si>
  <si>
    <t>Blaine</t>
  </si>
  <si>
    <t>Giovanni</t>
  </si>
  <si>
    <t>https://static.wikia.nocookie.net/espokemon/images/c/ca/VS_Brock.png/revision/latest?cb=20090915020350</t>
  </si>
  <si>
    <t>https://static.wikia.nocookie.net/espokemon/images/2/27/VS_Misty.png/revision/latest?cb=20090915172054</t>
  </si>
  <si>
    <t>https://static.wikia.nocookie.net/espokemon/images/3/3b/VS_Lt._Surge.png/revision/latest?cb=20090915172339</t>
  </si>
  <si>
    <t>https://static.wikia.nocookie.net/espokemon/images/1/14/VS_Erika.png/revision/latest?cb=20090915172755</t>
  </si>
  <si>
    <t>https://static.wikia.nocookie.net/espokemon/images/b/b9/VS_Koga.png/revision/latest?cb=20090915173007</t>
  </si>
  <si>
    <t>https://static.wikia.nocookie.net/espokemon/images/7/7a/VS_Sabrina.png/revision/latest?cb=20090915173118</t>
  </si>
  <si>
    <t>https://static.wikia.nocookie.net/espokemon/images/7/70/VS_Blaine.png/revision/latest?cb=20090915173325</t>
  </si>
  <si>
    <t>https://static.wikia.nocookie.net/espokemon/images/a/a9/VS_Giovanni.png/revision/latest?cb=20090915173510</t>
  </si>
  <si>
    <t>https://static.wikia.nocookie.net/espokemon/images/3/34/VS_Azul.png/revision/latest?cb=20090915173842</t>
  </si>
  <si>
    <t>https://static.wikia.nocookie.net/espokemon/images/3/39/Medalla_Roca.png/revision/latest/scale-to-width-down/30?cb=20130327173400</t>
  </si>
  <si>
    <t>https://static.wikia.nocookie.net/espokemon/images/6/60/Medalla_Cascada.png/revision/latest/scale-to-width-down/30?cb=20130327173411</t>
  </si>
  <si>
    <t>https://static.wikia.nocookie.net/espokemon/images/0/09/Medalla_Arco%C3%ADris.png/revision/latest/scale-to-width-down/30?cb=20130327173435</t>
  </si>
  <si>
    <t>https://static.wikia.nocookie.net/espokemon/images/c/c5/Medalla_Alma.png/revision/latest/scale-to-width-down/30?cb=20130327173447</t>
  </si>
  <si>
    <t>https://static.wikia.nocookie.net/espokemon/images/9/93/Medalla_Volc%C3%A1n.png/revision/latest/scale-to-width-down/30?cb=20130915183208</t>
  </si>
  <si>
    <t>https://static.wikia.nocookie.net/espokemon/images/1/16/Medalla_Tierra.png/revision/latest/scale-to-width-down/30?cb=20130327173516</t>
  </si>
  <si>
    <t>places</t>
  </si>
  <si>
    <t>types</t>
  </si>
  <si>
    <t>https://static.wikia.nocookie.net/espokemon/images/2/23/VS_Pegaso.png/revision/latest?cb=20090915174300</t>
  </si>
  <si>
    <t>https://static.wikia.nocookie.net/espokemon/images/0/01/VS_Ant%C3%B3n.png/revision/latest?cb=20090915174449</t>
  </si>
  <si>
    <t>https://static.wikia.nocookie.net/espokemon/images/8/8b/VS_Blanca.png/revision/latest?cb=20090915174552</t>
  </si>
  <si>
    <t>https://static.wikia.nocookie.net/espokemon/images/1/18/VS_Morti.png/revision/latest?cb=20090915174927</t>
  </si>
  <si>
    <t>https://static.wikia.nocookie.net/espokemon/images/0/0a/VS_An%C3%ADbal.png/revision/latest?cb=20090915180431</t>
  </si>
  <si>
    <t>https://static.wikia.nocookie.net/espokemon/images/5/5f/VS_Yasmina.png/revision/latest?cb=20090915180643</t>
  </si>
  <si>
    <t>https://static.wikia.nocookie.net/espokemon/images/0/09/VS_Fredo.png/revision/latest?cb=20090915180545</t>
  </si>
  <si>
    <t>https://static.wikia.nocookie.net/espokemon/images/9/98/VS_D%C3%A9bora.png/revision/latest?cb=20090915180745</t>
  </si>
  <si>
    <t>https://static.wikia.nocookie.net/espokemon/images/e/ee/Medalla_C%C3%A9firo.png/revision/latest?cb=20070909112251</t>
  </si>
  <si>
    <t>https://static.wikia.nocookie.net/espokemon/images/e/ee/Medalla_Colmena.png/revision/latest?cb=20070909112556</t>
  </si>
  <si>
    <t>https://static.wikia.nocookie.net/espokemon/images/8/8d/Medalla_Planicie.png/revision/latest?cb=20090124182916</t>
  </si>
  <si>
    <t>https://static.wikia.nocookie.net/espokemon/images/c/c2/Medalla_Niebla.png/revision/latest?cb=20070909112820</t>
  </si>
  <si>
    <t>https://static.wikia.nocookie.net/espokemon/images/2/2d/Medalla_Tormenta.png/revision/latest?cb=20070909112900</t>
  </si>
  <si>
    <t>https://static.wikia.nocookie.net/espokemon/images/6/6a/Medalla_Mineral.png/revision/latest?cb=20070909112954</t>
  </si>
  <si>
    <t>https://static.wikia.nocookie.net/espokemon/images/f/f8/Medalla_Glaciar.png/revision/latest?cb=20070909113044</t>
  </si>
  <si>
    <t>https://static.wikia.nocookie.net/espokemon/images/4/4d/Medalla_Drag%C3%B3n.png/revision/latest?cb=20070909113209</t>
  </si>
  <si>
    <t>Norman</t>
  </si>
  <si>
    <t>https://static.wikia.nocookie.net/espokemon/images/d/dd/VS_Petra_ROZA.png/revision/latest?cb=20140716144336</t>
  </si>
  <si>
    <t>https://static.wikia.nocookie.net/espokemon/images/5/52/VS_Marcial_ROZA.png/revision/latest?cb=20140716144846</t>
  </si>
  <si>
    <t>https://static.wikia.nocookie.net/espokemon/images/a/af/VS_Erico_ROZA.png/revision/latest?cb=20140716144846</t>
  </si>
  <si>
    <t>https://static.wikia.nocookie.net/espokemon/images/b/b3/VS_Candela_ROZA.png/revision/latest?cb=20140716144845</t>
  </si>
  <si>
    <t>https://static.wikia.nocookie.net/espokemon/images/0/04/VS_Norman_ROZA.png/revision/latest?cb=20140716144847</t>
  </si>
  <si>
    <t>https://static.wikia.nocookie.net/espokemon/images/7/7b/VS_Alana_ROZA.png/revision/latest?cb=20141205020819</t>
  </si>
  <si>
    <t>https://static.wikia.nocookie.net/espokemon/images/b/b4/VS_Vito_y_Leti_ROZA.png/revision/latest?cb=20141016121913</t>
  </si>
  <si>
    <t>https://static.wikia.nocookie.net/espokemon/images/b/b0/VS_Plubio_ROZA.png/revision/latest?cb=20141016121607</t>
  </si>
  <si>
    <t>https://static.wikia.nocookie.net/espokemon/images/f/ff/Medalla_Piedra.png/revision/latest?cb=20140714195114</t>
  </si>
  <si>
    <t>https://static.wikia.nocookie.net/espokemon/images/8/85/Medalla_Pu%C3%B1o.png/revision/latest?cb=20140714200249</t>
  </si>
  <si>
    <t>https://static.wikia.nocookie.net/espokemon/images/1/18/Medalla_Dinamo.png/revision/latest?cb=20140714195609</t>
  </si>
  <si>
    <t>https://static.wikia.nocookie.net/espokemon/images/5/5c/Medalla_Calor.png/revision/latest?cb=20140714194523</t>
  </si>
  <si>
    <t>https://static.wikia.nocookie.net/espokemon/images/e/e7/Medalla_Equilibrio.png/revision/latest?cb=20140714195342</t>
  </si>
  <si>
    <t>https://static.wikia.nocookie.net/espokemon/images/b/b3/Medalla_Pluma.png/revision/latest?cb=20141123204133</t>
  </si>
  <si>
    <t>https://static.wikia.nocookie.net/espokemon/images/a/a0/Medalla_Mente.png/revision/latest?cb=20141123204057</t>
  </si>
  <si>
    <t>https://static.wikia.nocookie.net/espokemon/images/4/47/Medalla_Lluvia.png/revision/latest?cb=20141123203757</t>
  </si>
  <si>
    <t>Gardenia</t>
  </si>
  <si>
    <t>Fantina</t>
  </si>
  <si>
    <t>https://static.wikia.nocookie.net/espokemon/images/6/63/VS_Roco.png/revision/latest?cb=20090412162333</t>
  </si>
  <si>
    <t>https://static.wikia.nocookie.net/espokemon/images/b/b2/VS_Gardenia.png/revision/latest?cb=20090412162352</t>
  </si>
  <si>
    <t>https://static.wikia.nocookie.net/espokemon/images/5/5f/VS_Fantina.png/revision/latest?cb=20090412162550</t>
  </si>
  <si>
    <t>https://static.wikia.nocookie.net/espokemon/images/1/1b/VS_Brega.png/revision/latest?cb=20090412162502</t>
  </si>
  <si>
    <t>https://static.wikia.nocookie.net/espokemon/images/4/4f/VS_Mananti.png/revision/latest?cb=20090412162528</t>
  </si>
  <si>
    <t>https://static.wikia.nocookie.net/espokemon/images/1/11/VS_Acer%C3%B3n.png/revision/latest?cb=20090412162653</t>
  </si>
  <si>
    <t>https://static.wikia.nocookie.net/espokemon/images/b/b1/VS_Inverna.png/revision/latest?cb=20090412162722</t>
  </si>
  <si>
    <t>https://static.wikia.nocookie.net/espokemon/images/4/43/VS_Lectro.png/revision/latest?cb=20090412162745</t>
  </si>
  <si>
    <t>https://static.wikia.nocookie.net/espokemon/images/0/0b/Medalla_Lignito.png/revision/latest/scale-to-width-down/55?cb=20140218004352</t>
  </si>
  <si>
    <t>https://static.wikia.nocookie.net/espokemon/images/7/75/Medalla_Bosque.png/revision/latest/scale-to-width-down/55?cb=20090913184353</t>
  </si>
  <si>
    <t>https://static.wikia.nocookie.net/espokemon/images/e/e2/Medalla_Reliquia.png/revision/latest/scale-to-width-down/55?cb=20090913184435</t>
  </si>
  <si>
    <t>https://static.wikia.nocookie.net/espokemon/images/a/a5/Medalla_Adoqu%C3%ADn.png/revision/latest/scale-to-width-down/55?cb=20090913184422</t>
  </si>
  <si>
    <t>https://static.wikia.nocookie.net/espokemon/images/7/73/Medalla_Ci%C3%A9naga.png/revision/latest/scale-to-width-down/55?cb=20090913184439</t>
  </si>
  <si>
    <t>https://static.wikia.nocookie.net/espokemon/images/7/7c/Medalla_Mina.png/revision/latest/scale-to-width-down/55?cb=20090913184450</t>
  </si>
  <si>
    <t>https://static.wikia.nocookie.net/espokemon/images/0/06/Medalla_Car%C3%A1mbano.png/revision/latest/scale-to-width-down/55?cb=20090913184349</t>
  </si>
  <si>
    <t>https://static.wikia.nocookie.net/espokemon/images/7/7b/Medalla_Faro.png/revision/latest/scale-to-width-down/55?cb=20140225235114</t>
  </si>
  <si>
    <t>imagen</t>
  </si>
  <si>
    <t>imagen medalla</t>
  </si>
  <si>
    <t>https://static.wikia.nocookie.net/espokemon/images/4/4d/VS_Millo.png/revision/latest?cb=20100918033810</t>
  </si>
  <si>
    <t>https://static.wikia.nocookie.net/espokemon/images/6/69/VS_Ma%C3%ADz.png/revision/latest?cb=20100918033711</t>
  </si>
  <si>
    <t>https://static.wikia.nocookie.net/espokemon/images/7/72/VS_Zeo.png/revision/latest?cb=20100918033718</t>
  </si>
  <si>
    <t>https://static.wikia.nocookie.net/espokemon/images/3/31/Medalla_Tr%C3%ADo.png/revision/latest/scale-to-width-down/80?cb=20120628043243</t>
  </si>
  <si>
    <t>https://static.wikia.nocookie.net/espokemon/images/e/ed/VS_Aloe.png/revision/latest?cb=20100918033720</t>
  </si>
  <si>
    <t>Grass</t>
  </si>
  <si>
    <t>Fire</t>
  </si>
  <si>
    <t>Water</t>
  </si>
  <si>
    <t>Bug</t>
  </si>
  <si>
    <t>Normal</t>
  </si>
  <si>
    <t>Poison</t>
  </si>
  <si>
    <t>Electric</t>
  </si>
  <si>
    <t>Ground</t>
  </si>
  <si>
    <t>Fairy</t>
  </si>
  <si>
    <t>Fighting</t>
  </si>
  <si>
    <t>Psychic</t>
  </si>
  <si>
    <t>Rock</t>
  </si>
  <si>
    <t>Ghost</t>
  </si>
  <si>
    <t>Ice</t>
  </si>
  <si>
    <t>Dragon</t>
  </si>
  <si>
    <t>Dark</t>
  </si>
  <si>
    <t>Steel</t>
  </si>
  <si>
    <t>Flying</t>
  </si>
  <si>
    <t>Pallet</t>
  </si>
  <si>
    <t>Kanto</t>
  </si>
  <si>
    <t>Town</t>
  </si>
  <si>
    <t>Viridian</t>
  </si>
  <si>
    <t>City</t>
  </si>
  <si>
    <t>Pewter</t>
  </si>
  <si>
    <t>Cerulean</t>
  </si>
  <si>
    <t>Saffron</t>
  </si>
  <si>
    <t>Vermilion</t>
  </si>
  <si>
    <t>Celadon</t>
  </si>
  <si>
    <t>Fucshia</t>
  </si>
  <si>
    <t>Lavender</t>
  </si>
  <si>
    <t>Cinnabar</t>
  </si>
  <si>
    <t>Island</t>
  </si>
  <si>
    <t>New Bark</t>
  </si>
  <si>
    <t>Johto</t>
  </si>
  <si>
    <t>Cherrygrove</t>
  </si>
  <si>
    <t>Violet</t>
  </si>
  <si>
    <t>Azalea</t>
  </si>
  <si>
    <t>Goldenrod</t>
  </si>
  <si>
    <t>Ecruteak</t>
  </si>
  <si>
    <t>Olivine</t>
  </si>
  <si>
    <t>Cianwood</t>
  </si>
  <si>
    <t>Mahogany</t>
  </si>
  <si>
    <t>Blackthorn</t>
  </si>
  <si>
    <t>Littleroot</t>
  </si>
  <si>
    <t>Hoenn</t>
  </si>
  <si>
    <t>Oldale</t>
  </si>
  <si>
    <t>Petalburg</t>
  </si>
  <si>
    <t>Rustboro</t>
  </si>
  <si>
    <t>Dewford</t>
  </si>
  <si>
    <t>Slateport</t>
  </si>
  <si>
    <t>Mauville</t>
  </si>
  <si>
    <t>Verdanturf</t>
  </si>
  <si>
    <t>Lavaridge</t>
  </si>
  <si>
    <t>Fallarbor</t>
  </si>
  <si>
    <t>Fortree</t>
  </si>
  <si>
    <t>Lilycove</t>
  </si>
  <si>
    <t>Mossdeep</t>
  </si>
  <si>
    <t>Sootopolis</t>
  </si>
  <si>
    <t>Pacifidlog</t>
  </si>
  <si>
    <t>Ever Grande</t>
  </si>
  <si>
    <t>Twinleaf</t>
  </si>
  <si>
    <t>Sinnoh</t>
  </si>
  <si>
    <t>Sandgem</t>
  </si>
  <si>
    <t>Jubilife</t>
  </si>
  <si>
    <t>Oreburgh</t>
  </si>
  <si>
    <t>Floaroma</t>
  </si>
  <si>
    <t>Eterna</t>
  </si>
  <si>
    <t>Hearthome</t>
  </si>
  <si>
    <t>Solaceon</t>
  </si>
  <si>
    <t>Veilstone</t>
  </si>
  <si>
    <t>Pastoria</t>
  </si>
  <si>
    <t>Celestic</t>
  </si>
  <si>
    <t>Canalave</t>
  </si>
  <si>
    <t>Snowpoint</t>
  </si>
  <si>
    <t>Sunyshore</t>
  </si>
  <si>
    <t>Nuvema</t>
  </si>
  <si>
    <t>Teselia</t>
  </si>
  <si>
    <t>Aspertia</t>
  </si>
  <si>
    <t>Floccesy</t>
  </si>
  <si>
    <t>Virbank</t>
  </si>
  <si>
    <t>Accumula</t>
  </si>
  <si>
    <t>Striaton</t>
  </si>
  <si>
    <t>Nacrene</t>
  </si>
  <si>
    <t>Castelia</t>
  </si>
  <si>
    <t>Nimbasa</t>
  </si>
  <si>
    <t>Anville</t>
  </si>
  <si>
    <t>Driftveil</t>
  </si>
  <si>
    <t>Mistralton</t>
  </si>
  <si>
    <t>Lentimas</t>
  </si>
  <si>
    <t>Icirrus</t>
  </si>
  <si>
    <t>Opelucid</t>
  </si>
  <si>
    <t>Humilau</t>
  </si>
  <si>
    <t>Lacunosa</t>
  </si>
  <si>
    <t>Undella</t>
  </si>
  <si>
    <t>Black</t>
  </si>
  <si>
    <t>Vaniville</t>
  </si>
  <si>
    <t>Kalos</t>
  </si>
  <si>
    <t>Aquacorde</t>
  </si>
  <si>
    <t>Santalune</t>
  </si>
  <si>
    <t>Lumiose</t>
  </si>
  <si>
    <t>Camphrier</t>
  </si>
  <si>
    <t>Ambrette</t>
  </si>
  <si>
    <t>Cyllage</t>
  </si>
  <si>
    <t>Geosenge</t>
  </si>
  <si>
    <t>Shalour</t>
  </si>
  <si>
    <t>Coumarine</t>
  </si>
  <si>
    <t>Laverre</t>
  </si>
  <si>
    <t>Dendemille</t>
  </si>
  <si>
    <t>Anistar</t>
  </si>
  <si>
    <t>Snowbelle</t>
  </si>
  <si>
    <t>https://static.wikia.nocookie.net/espokemon/images/e/e8/Medalla_Base.png/revision/latest/scale-to-width-down/80?cb=20120628043241</t>
  </si>
  <si>
    <t>Iris</t>
  </si>
  <si>
    <t>Hiedra</t>
  </si>
  <si>
    <t>Cheren</t>
  </si>
  <si>
    <t>https://static.wikia.nocookie.net/espokemon/images/8/89/Vs_Cheren_N2B2.png/revision/latest?cb=20120622183353</t>
  </si>
  <si>
    <t>https://static.wikia.nocookie.net/espokemon/images/6/68/VS_Camus.png/revision/latest?cb=20100918033723</t>
  </si>
  <si>
    <t>https://static.wikia.nocookie.net/pokemon/images/9/9e/Insectbadge.png/revision/latest?cb=20101019231914</t>
  </si>
  <si>
    <t>https://static.wikia.nocookie.net/espokemon/images/3/35/VS_Camila.png/revision/latest?cb=20100918033727</t>
  </si>
  <si>
    <t>https://static.wikia.nocookie.net/espokemon/images/f/f0/VS_Yak%C3%B3n.png/revision/latest?cb=20100918033733</t>
  </si>
  <si>
    <t>https://static.wikia.nocookie.net/espokemon/images/9/93/Medalla_Voltio.png/revision/latest/scale-to-width-down/85?cb=20130915183232</t>
  </si>
  <si>
    <t>https://static.wikia.nocookie.net/espokemon/images/c/c3/Medalla_Temblor.png/revision/latest/scale-to-width-down/80?cb=20120628043242</t>
  </si>
  <si>
    <t>https://static.wikia.nocookie.net/espokemon/images/f/fa/VS_Gerania.png/revision/latest?cb=20100918033735</t>
  </si>
  <si>
    <t>https://static.wikia.nocookie.net/espokemon/images/8/80/Medalla_Jet.png/revision/latest/scale-to-width-down/85?cb=20120628043242</t>
  </si>
  <si>
    <t>https://static.wikia.nocookie.net/espokemon/images/7/70/VS_Junco.png/revision/latest?cb=20100918033738</t>
  </si>
  <si>
    <t>https://static.wikia.nocookie.net/espokemon/images/b/b0/VS_Lirio.png/revision/latest?cb=20100918033743</t>
  </si>
  <si>
    <t>https://static.wikia.nocookie.net/espokemon/images/2/2d/VS_Iris.png/revision/latest?cb=20100918033741</t>
  </si>
  <si>
    <t>https://static.wikia.nocookie.net/espokemon/images/6/62/VS_Cipri%C3%A1n.png/revision/latest?cb=20120622173412</t>
  </si>
  <si>
    <t>https://static.wikia.nocookie.net/espokemon/images/e/e6/VS_Hiedra.png/revision/latest?cb=20120622173234</t>
  </si>
  <si>
    <t>https://static.wikia.nocookie.net/pokemon/images/d/d3/Freezebadge.png/revision/latest?cb=20110211044859</t>
  </si>
  <si>
    <t>https://static.wikia.nocookie.net/pokemon/images/b/b0/Legendbadge.png/revision/latest?cb=20110211044929</t>
  </si>
  <si>
    <t>https://static.wikia.nocookie.net/espokemon/images/f/f2/Medalla_Ola.png/revision/latest/scale-to-width-down/85?cb=20120628043240</t>
  </si>
  <si>
    <t>https://static.wikia.nocookie.net/espokemon/images/6/61/Medalla_Ponzo%C3%B1a.png/revision/latest/scale-to-width-down/80?cb=20120628043239</t>
  </si>
  <si>
    <t>https://static.wikia.nocookie.net/espokemon/images/1/13/VS_Violeta.png/revision/latest/scale-to-width-down/150?cb=20140318224649</t>
  </si>
  <si>
    <t>https://static.wikia.nocookie.net/espokemon/images/6/6b/VS_Lino.png/revision/latest/scale-to-width-down/150?cb=20140318225216</t>
  </si>
  <si>
    <t>https://static.wikia.nocookie.net/espokemon/images/2/20/VS_Corelia.png/revision/latest/scale-to-width-down/150?cb=20140318225329</t>
  </si>
  <si>
    <t>https://static.wikia.nocookie.net/espokemon/images/6/6f/VS_Amaro.png/revision/latest/scale-to-width-down/150?cb=20140318224516</t>
  </si>
  <si>
    <t>https://static.wikia.nocookie.net/espokemon/images/c/c9/VS_Lem.png/revision/latest/scale-to-width-down/150?cb=20131110130442</t>
  </si>
  <si>
    <t>https://static.wikia.nocookie.net/espokemon/images/a/ae/VS_Valeria.png/revision/latest/scale-to-width-down/150?cb=20131110132845</t>
  </si>
  <si>
    <t>https://static.wikia.nocookie.net/espokemon/images/5/51/VS_%C3%81strid.png/revision/latest/scale-to-width-down/150?cb=20140318224448</t>
  </si>
  <si>
    <t>https://static.wikia.nocookie.net/espokemon/images/f/f0/VS_%C3%89del.png/revision/latest/scale-to-width-down/150?cb=20140318225231</t>
  </si>
  <si>
    <t>https://static.wikia.nocookie.net/pokemon/images/a/a5/Bug_Badge.png/revision/latest/scale-to-width-down/50?cb=20131025141332</t>
  </si>
  <si>
    <t>https://static.wikia.nocookie.net/pokemon/images/3/35/Cliffbadge.png/revision/latest/scale-to-width-down/50?cb=20131029164123</t>
  </si>
  <si>
    <t>https://static.wikia.nocookie.net/pokemon/images/d/d4/Rumble_Badge.png/revision/latest?cb=20171006161933</t>
  </si>
  <si>
    <t>https://static.wikia.nocookie.net/pokemon/images/e/ee/Plantbadge.png/revision/latest/scale-to-width-down/50?cb=20131030125043</t>
  </si>
  <si>
    <t>https://static.wikia.nocookie.net/pokemon/images/5/5f/Voltagebadge.png/revision/latest/scale-to-width-down/50?cb=20131105033256</t>
  </si>
  <si>
    <t>https://static.wikia.nocookie.net/pokemon/images/2/2a/Fairybadge.png/revision/latest/scale-to-width-down/50?cb=20131105033335</t>
  </si>
  <si>
    <t>https://static.wikia.nocookie.net/pokemon/images/c/c7/Psychicbadge.png/revision/latest/scale-to-width-down/50?cb=20131105130017</t>
  </si>
  <si>
    <t>https://static.wikia.nocookie.net/pokemon/images/8/84/Iceberg_Badge.png/revision/latest/scale-to-width-down/50?cb=20131105162357</t>
  </si>
  <si>
    <t>Boulder Badge</t>
  </si>
  <si>
    <t>Cascade Badge</t>
  </si>
  <si>
    <t>Thunder Badge</t>
  </si>
  <si>
    <t>Rainbow Badge</t>
  </si>
  <si>
    <t>Soul Badge</t>
  </si>
  <si>
    <t>Marsh Badge</t>
  </si>
  <si>
    <t>Volcano Badge</t>
  </si>
  <si>
    <t>Earth Badge</t>
  </si>
  <si>
    <t>Blue</t>
  </si>
  <si>
    <t>Falkner</t>
  </si>
  <si>
    <t>Bugsy</t>
  </si>
  <si>
    <t>Whitney</t>
  </si>
  <si>
    <t>Morty</t>
  </si>
  <si>
    <t>Chuck</t>
  </si>
  <si>
    <t>Jasmine</t>
  </si>
  <si>
    <t>Pryce</t>
  </si>
  <si>
    <t>Clair</t>
  </si>
  <si>
    <t>Zephyr Badge</t>
  </si>
  <si>
    <t>Hive Badge</t>
  </si>
  <si>
    <t>Plain Badge</t>
  </si>
  <si>
    <t>Fog Badge</t>
  </si>
  <si>
    <t>Storm Badge</t>
  </si>
  <si>
    <t>Mineral Badge</t>
  </si>
  <si>
    <t>Glacier Badge</t>
  </si>
  <si>
    <t>Rising Badge</t>
  </si>
  <si>
    <t>Roxanne</t>
  </si>
  <si>
    <t>Brawly</t>
  </si>
  <si>
    <t>Wattson</t>
  </si>
  <si>
    <t>Flannery</t>
  </si>
  <si>
    <t>Winona</t>
  </si>
  <si>
    <t>Tate and Liza</t>
  </si>
  <si>
    <t>Wallace</t>
  </si>
  <si>
    <t>Juan</t>
  </si>
  <si>
    <t>https://static.wikia.nocookie.net/espokemon/images/a/a7/VS_Galano_E.png/revision/latest/scale-to-width-down/160?cb=20160623215728</t>
  </si>
  <si>
    <t>Stone Badge</t>
  </si>
  <si>
    <t>Knuckle Badge</t>
  </si>
  <si>
    <t>Dynamo Badge</t>
  </si>
  <si>
    <t>Heat Badge</t>
  </si>
  <si>
    <t>Balance Badge</t>
  </si>
  <si>
    <t>Feather Badge</t>
  </si>
  <si>
    <t>Mind Badge</t>
  </si>
  <si>
    <t>Rain Badge</t>
  </si>
  <si>
    <t>Roark</t>
  </si>
  <si>
    <t>Maylene</t>
  </si>
  <si>
    <t>Crasher Wake</t>
  </si>
  <si>
    <t>Byron</t>
  </si>
  <si>
    <t>Candice</t>
  </si>
  <si>
    <t>Volkner</t>
  </si>
  <si>
    <t>Coal Badge</t>
  </si>
  <si>
    <t>Forest Badge</t>
  </si>
  <si>
    <t>Relic Badge</t>
  </si>
  <si>
    <t>Cobble Badge</t>
  </si>
  <si>
    <t>Fen Badge</t>
  </si>
  <si>
    <t>Mine Badge</t>
  </si>
  <si>
    <t>Icicle Badge</t>
  </si>
  <si>
    <t>Beacon Badge</t>
  </si>
  <si>
    <t>Cilan</t>
  </si>
  <si>
    <t>Cress</t>
  </si>
  <si>
    <t>Chili</t>
  </si>
  <si>
    <t>Lenora</t>
  </si>
  <si>
    <t>Burgh</t>
  </si>
  <si>
    <t>Elesa</t>
  </si>
  <si>
    <t>Clay</t>
  </si>
  <si>
    <t>Skyla</t>
  </si>
  <si>
    <t>Brycen</t>
  </si>
  <si>
    <t>Drayden</t>
  </si>
  <si>
    <t>Marlon</t>
  </si>
  <si>
    <t>Trio Badge</t>
  </si>
  <si>
    <t>Basic Badge</t>
  </si>
  <si>
    <t>Isect Badge</t>
  </si>
  <si>
    <t>Bolt Badge</t>
  </si>
  <si>
    <t>Quake Badge</t>
  </si>
  <si>
    <t>Jet Badge</t>
  </si>
  <si>
    <t>Freeze Badge</t>
  </si>
  <si>
    <t>Legend Badge</t>
  </si>
  <si>
    <t>Wave Badge</t>
  </si>
  <si>
    <t>Poison Badge</t>
  </si>
  <si>
    <t>Viola</t>
  </si>
  <si>
    <t>Bug Badge</t>
  </si>
  <si>
    <t>Grant</t>
  </si>
  <si>
    <t>Cliff Badge</t>
  </si>
  <si>
    <t>Korrina</t>
  </si>
  <si>
    <t>Rumble Badge</t>
  </si>
  <si>
    <t>Ramos</t>
  </si>
  <si>
    <t>Plant Badge</t>
  </si>
  <si>
    <t>Clemont</t>
  </si>
  <si>
    <t>Voltage Badge</t>
  </si>
  <si>
    <t>Valerie</t>
  </si>
  <si>
    <t>Fairy Badge</t>
  </si>
  <si>
    <t>Olympia</t>
  </si>
  <si>
    <t>Psychic Badge</t>
  </si>
  <si>
    <t>Wulfric</t>
  </si>
  <si>
    <t>Iceberg Badge</t>
  </si>
  <si>
    <t>Leader name</t>
  </si>
  <si>
    <t>imageURL</t>
  </si>
  <si>
    <t>GymID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</si>
</sst>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3A3A3A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FFFF"/>
      <name val="Arial"/>
      <family val="2"/>
    </font>
    <font>
      <b/>
      <sz val="11"/>
      <color rgb="FFFFFFFF"/>
      <name val="Arial"/>
      <family val="2"/>
    </font>
    <font>
      <sz val="11"/>
      <color rgb="FF3A3A3A"/>
      <name val="Arial"/>
      <family val="2"/>
    </font>
    <font>
      <sz val="11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B8A058"/>
        <bgColor indexed="64"/>
      </patternFill>
    </fill>
    <fill>
      <patternFill patternType="solid">
        <fgColor rgb="FF3A98F8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98A8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090"/>
        <bgColor indexed="64"/>
      </patternFill>
    </fill>
    <fill>
      <patternFill patternType="solid">
        <fgColor rgb="FF6060B0"/>
        <bgColor indexed="64"/>
      </patternFill>
    </fill>
    <fill>
      <patternFill patternType="solid">
        <fgColor rgb="FFA05038"/>
        <bgColor indexed="64"/>
      </patternFill>
    </fill>
    <fill>
      <patternFill patternType="solid">
        <fgColor rgb="FFA8A8C0"/>
        <bgColor indexed="64"/>
      </patternFill>
    </fill>
    <fill>
      <patternFill patternType="solid">
        <fgColor rgb="FF58C8E0"/>
        <bgColor indexed="64"/>
      </patternFill>
    </fill>
    <fill>
      <patternFill patternType="solid">
        <fgColor rgb="FF7860E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C6C6C6"/>
      </right>
      <top style="thin">
        <color rgb="FF000000"/>
      </top>
      <bottom style="medium">
        <color rgb="FFC6C6C6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C6C6C6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3" fillId="6" borderId="1" xfId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3" fillId="0" borderId="0" xfId="1"/>
    <xf numFmtId="0" fontId="2" fillId="9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/>
    <xf numFmtId="0" fontId="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14" borderId="1" xfId="0" applyFont="1" applyFill="1" applyBorder="1" applyAlignment="1">
      <alignment vertical="center" wrapText="1"/>
    </xf>
    <xf numFmtId="0" fontId="6" fillId="15" borderId="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6" borderId="8" xfId="1" applyFill="1" applyBorder="1" applyAlignment="1">
      <alignment vertical="center" wrapText="1"/>
    </xf>
    <xf numFmtId="0" fontId="6" fillId="6" borderId="9" xfId="0" applyFont="1" applyFill="1" applyBorder="1" applyAlignment="1">
      <alignment vertical="center" wrapText="1"/>
    </xf>
    <xf numFmtId="0" fontId="3" fillId="7" borderId="8" xfId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0" borderId="0" xfId="1" applyFill="1"/>
    <xf numFmtId="0" fontId="3" fillId="13" borderId="1" xfId="1" applyFill="1" applyBorder="1" applyAlignment="1">
      <alignment vertical="center" wrapText="1"/>
    </xf>
    <xf numFmtId="0" fontId="3" fillId="5" borderId="1" xfId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ic.wikia.nocookie.net/espokemon/images/1/14/VS_Erika.png/revision/latest?cb=20090915172755" TargetMode="External"/><Relationship Id="rId3" Type="http://schemas.openxmlformats.org/officeDocument/2006/relationships/hyperlink" Target="https://static.wikia.nocookie.net/espokemon/images/1/14/VS_Erika.png/revision/latest?cb=20090915172755" TargetMode="External"/><Relationship Id="rId7" Type="http://schemas.openxmlformats.org/officeDocument/2006/relationships/hyperlink" Target="https://static.wikia.nocookie.net/espokemon/images/2/27/VS_Misty.png/revision/latest?cb=20090915172054" TargetMode="External"/><Relationship Id="rId2" Type="http://schemas.openxmlformats.org/officeDocument/2006/relationships/hyperlink" Target="https://static.wikia.nocookie.net/espokemon/images/2/27/VS_Misty.png/revision/latest?cb=20090915172054" TargetMode="External"/><Relationship Id="rId1" Type="http://schemas.openxmlformats.org/officeDocument/2006/relationships/hyperlink" Target="https://static.wikia.nocookie.net/espokemon/images/c/ca/VS_Brock.png/revision/latest?cb=20090915020350" TargetMode="External"/><Relationship Id="rId6" Type="http://schemas.openxmlformats.org/officeDocument/2006/relationships/hyperlink" Target="https://static.wikia.nocookie.net/espokemon/images/c/ca/VS_Brock.png/revision/latest?cb=20090915020350" TargetMode="External"/><Relationship Id="rId5" Type="http://schemas.openxmlformats.org/officeDocument/2006/relationships/hyperlink" Target="https://static.wikia.nocookie.net/espokemon/images/9/93/Medalla_Volc%C3%A1n.png/revision/latest/scale-to-width-down/30?cb=20130915183208" TargetMode="External"/><Relationship Id="rId4" Type="http://schemas.openxmlformats.org/officeDocument/2006/relationships/hyperlink" Target="https://static.wikia.nocookie.net/espokemon/images/6/60/Medalla_Cascada.png/revision/latest/scale-to-width-down/30?cb=201303271734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ic.wikia.nocookie.net/espokemon/images/0/0a/VS_An%C3%ADbal.png/revision/latest?cb=20090915180431" TargetMode="External"/><Relationship Id="rId1" Type="http://schemas.openxmlformats.org/officeDocument/2006/relationships/hyperlink" Target="https://static.wikia.nocookie.net/espokemon/images/1/18/VS_Morti.png/revision/latest?cb=2009091517492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ic.wikia.nocookie.net/espokemon/images/d/dd/VS_Petra_ROZA.png/revision/latest?cb=20140716144336" TargetMode="External"/><Relationship Id="rId1" Type="http://schemas.openxmlformats.org/officeDocument/2006/relationships/hyperlink" Target="https://static.wikia.nocookie.net/espokemon/images/b/b0/VS_Plubio_ROZA.png/revision/latest?cb=201410161216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ic.wikia.nocookie.net/espokemon/images/4/43/VS_Lectro.png/revision/latest?cb=20090412162745" TargetMode="External"/><Relationship Id="rId13" Type="http://schemas.openxmlformats.org/officeDocument/2006/relationships/hyperlink" Target="https://static.wikia.nocookie.net/espokemon/images/7/73/Medalla_Ci%C3%A9naga.png/revision/latest/scale-to-width-down/55?cb=20090913184439" TargetMode="External"/><Relationship Id="rId3" Type="http://schemas.openxmlformats.org/officeDocument/2006/relationships/hyperlink" Target="https://pokemon.fandom.com/es/wiki/Ciudad_Rocavelo" TargetMode="External"/><Relationship Id="rId7" Type="http://schemas.openxmlformats.org/officeDocument/2006/relationships/hyperlink" Target="https://pokemon.fandom.com/es/wiki/Ciudad_Marina" TargetMode="External"/><Relationship Id="rId12" Type="http://schemas.openxmlformats.org/officeDocument/2006/relationships/hyperlink" Target="https://static.wikia.nocookie.net/espokemon/images/4/4f/VS_Mananti.png/revision/latest?cb=20090412162528" TargetMode="External"/><Relationship Id="rId2" Type="http://schemas.openxmlformats.org/officeDocument/2006/relationships/hyperlink" Target="https://pokemon.fandom.com/es/wiki/Ciudad_Coraz%C3%B3n" TargetMode="External"/><Relationship Id="rId1" Type="http://schemas.openxmlformats.org/officeDocument/2006/relationships/hyperlink" Target="https://pokemon.fandom.com/es/wiki/Ciudad_Vetusta" TargetMode="External"/><Relationship Id="rId6" Type="http://schemas.openxmlformats.org/officeDocument/2006/relationships/hyperlink" Target="https://pokemon.fandom.com/es/wiki/Ciudad_Puntaneva" TargetMode="External"/><Relationship Id="rId11" Type="http://schemas.openxmlformats.org/officeDocument/2006/relationships/hyperlink" Target="https://static.wikia.nocookie.net/espokemon/images/1/1b/VS_Brega.png/revision/latest?cb=20090412162502" TargetMode="External"/><Relationship Id="rId5" Type="http://schemas.openxmlformats.org/officeDocument/2006/relationships/hyperlink" Target="https://pokemon.fandom.com/es/wiki/Ciudad_Canal" TargetMode="External"/><Relationship Id="rId10" Type="http://schemas.openxmlformats.org/officeDocument/2006/relationships/hyperlink" Target="https://static.wikia.nocookie.net/espokemon/images/7/7c/Medalla_Mina.png/revision/latest/scale-to-width-down/55?cb=20090913184450" TargetMode="External"/><Relationship Id="rId4" Type="http://schemas.openxmlformats.org/officeDocument/2006/relationships/hyperlink" Target="https://pokemon.fandom.com/es/wiki/Ciudad_Pradera" TargetMode="External"/><Relationship Id="rId9" Type="http://schemas.openxmlformats.org/officeDocument/2006/relationships/hyperlink" Target="https://static.wikia.nocookie.net/espokemon/images/7/75/Medalla_Bosque.png/revision/latest/scale-to-width-down/55?cb=2009091318435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c.wikia.nocookie.net/espokemon/images/2/2d/VS_Iris.png/revision/latest?cb=20100918033741" TargetMode="External"/><Relationship Id="rId2" Type="http://schemas.openxmlformats.org/officeDocument/2006/relationships/hyperlink" Target="https://static.wikia.nocookie.net/pokemon/images/9/9e/Insectbadge.png/revision/latest?cb=20101019231914" TargetMode="External"/><Relationship Id="rId1" Type="http://schemas.openxmlformats.org/officeDocument/2006/relationships/hyperlink" Target="https://static.wikia.nocookie.net/espokemon/images/6/69/VS_Ma%C3%ADz.png/revision/latest?cb=201009180337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ic.wikia.nocookie.net/espokemon/images/6/6b/VS_Lino.png/revision/latest/scale-to-width-down/150?cb=2014031822521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c.wikia.nocookie.net/espokemon/images/1/14/VS_Erika.png/revision/latest?cb=20090915172755" TargetMode="External"/><Relationship Id="rId2" Type="http://schemas.openxmlformats.org/officeDocument/2006/relationships/hyperlink" Target="https://static.wikia.nocookie.net/espokemon/images/2/27/VS_Misty.png/revision/latest?cb=20090915172054" TargetMode="External"/><Relationship Id="rId1" Type="http://schemas.openxmlformats.org/officeDocument/2006/relationships/hyperlink" Target="https://static.wikia.nocookie.net/espokemon/images/c/ca/VS_Brock.png/revision/latest?cb=20090915020350" TargetMode="External"/><Relationship Id="rId6" Type="http://schemas.openxmlformats.org/officeDocument/2006/relationships/hyperlink" Target="https://static.wikia.nocookie.net/espokemon/images/6/6b/VS_Lino.png/revision/latest/scale-to-width-down/150?cb=20140318225216" TargetMode="External"/><Relationship Id="rId5" Type="http://schemas.openxmlformats.org/officeDocument/2006/relationships/hyperlink" Target="https://static.wikia.nocookie.net/espokemon/images/2/2d/VS_Iris.png/revision/latest?cb=20100918033741" TargetMode="External"/><Relationship Id="rId4" Type="http://schemas.openxmlformats.org/officeDocument/2006/relationships/hyperlink" Target="https://static.wikia.nocookie.net/espokemon/images/6/69/VS_Ma%C3%ADz.png/revision/latest?cb=2010091803371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DBC-93E2-47D7-8E3D-595E800FE260}">
  <dimension ref="A1:F32"/>
  <sheetViews>
    <sheetView workbookViewId="0">
      <selection activeCell="A2" sqref="A2:A10"/>
    </sheetView>
  </sheetViews>
  <sheetFormatPr baseColWidth="10" defaultRowHeight="15" x14ac:dyDescent="0.25"/>
  <cols>
    <col min="1" max="1" width="8.85546875" bestFit="1" customWidth="1"/>
    <col min="2" max="2" width="31.28515625" customWidth="1"/>
    <col min="3" max="3" width="17.140625" customWidth="1"/>
    <col min="4" max="4" width="15.28515625" bestFit="1" customWidth="1"/>
    <col min="5" max="5" width="16.42578125" bestFit="1" customWidth="1"/>
  </cols>
  <sheetData>
    <row r="1" spans="1:6" x14ac:dyDescent="0.25">
      <c r="A1" t="s">
        <v>0</v>
      </c>
      <c r="C1" t="s">
        <v>28</v>
      </c>
      <c r="D1" t="s">
        <v>27</v>
      </c>
      <c r="E1" t="s">
        <v>3</v>
      </c>
    </row>
    <row r="2" spans="1:6" x14ac:dyDescent="0.25">
      <c r="A2" t="s">
        <v>4</v>
      </c>
      <c r="B2" s="9" t="s">
        <v>12</v>
      </c>
      <c r="C2">
        <v>12</v>
      </c>
      <c r="D2">
        <v>3</v>
      </c>
      <c r="E2" t="s">
        <v>235</v>
      </c>
      <c r="F2" t="s">
        <v>21</v>
      </c>
    </row>
    <row r="3" spans="1:6" x14ac:dyDescent="0.25">
      <c r="A3" t="s">
        <v>5</v>
      </c>
      <c r="B3" s="9" t="s">
        <v>13</v>
      </c>
      <c r="C3">
        <v>3</v>
      </c>
      <c r="D3">
        <v>4</v>
      </c>
      <c r="E3" t="s">
        <v>236</v>
      </c>
      <c r="F3" s="9" t="s">
        <v>22</v>
      </c>
    </row>
    <row r="4" spans="1:6" x14ac:dyDescent="0.25">
      <c r="A4" t="s">
        <v>6</v>
      </c>
      <c r="B4" t="s">
        <v>14</v>
      </c>
      <c r="C4">
        <v>7</v>
      </c>
      <c r="D4">
        <v>6</v>
      </c>
      <c r="E4" t="s">
        <v>237</v>
      </c>
      <c r="F4" t="s">
        <v>22</v>
      </c>
    </row>
    <row r="5" spans="1:6" x14ac:dyDescent="0.25">
      <c r="A5" t="s">
        <v>7</v>
      </c>
      <c r="B5" s="9" t="s">
        <v>15</v>
      </c>
      <c r="C5">
        <v>1</v>
      </c>
      <c r="D5">
        <v>7</v>
      </c>
      <c r="E5" t="s">
        <v>238</v>
      </c>
      <c r="F5" t="s">
        <v>23</v>
      </c>
    </row>
    <row r="6" spans="1:6" x14ac:dyDescent="0.25">
      <c r="A6" t="s">
        <v>8</v>
      </c>
      <c r="B6" t="s">
        <v>16</v>
      </c>
      <c r="C6">
        <v>6</v>
      </c>
      <c r="D6">
        <v>8</v>
      </c>
      <c r="E6" t="s">
        <v>239</v>
      </c>
      <c r="F6" t="s">
        <v>24</v>
      </c>
    </row>
    <row r="7" spans="1:6" x14ac:dyDescent="0.25">
      <c r="A7" t="s">
        <v>9</v>
      </c>
      <c r="B7" t="s">
        <v>17</v>
      </c>
      <c r="C7">
        <v>11</v>
      </c>
      <c r="D7">
        <v>5</v>
      </c>
      <c r="E7" t="s">
        <v>240</v>
      </c>
      <c r="F7" s="9" t="s">
        <v>25</v>
      </c>
    </row>
    <row r="8" spans="1:6" x14ac:dyDescent="0.25">
      <c r="A8" t="s">
        <v>10</v>
      </c>
      <c r="B8" t="s">
        <v>18</v>
      </c>
      <c r="C8">
        <v>2</v>
      </c>
      <c r="D8">
        <v>10</v>
      </c>
      <c r="E8" t="s">
        <v>241</v>
      </c>
      <c r="F8" t="s">
        <v>25</v>
      </c>
    </row>
    <row r="9" spans="1:6" x14ac:dyDescent="0.25">
      <c r="A9" t="s">
        <v>11</v>
      </c>
      <c r="B9" t="s">
        <v>19</v>
      </c>
      <c r="C9">
        <v>8</v>
      </c>
      <c r="D9">
        <v>2</v>
      </c>
      <c r="E9" t="s">
        <v>242</v>
      </c>
      <c r="F9" t="s">
        <v>26</v>
      </c>
    </row>
    <row r="10" spans="1:6" x14ac:dyDescent="0.25">
      <c r="A10" t="s">
        <v>243</v>
      </c>
      <c r="B10" t="s">
        <v>20</v>
      </c>
      <c r="C10">
        <v>8</v>
      </c>
      <c r="D10">
        <v>2</v>
      </c>
      <c r="E10" t="s">
        <v>242</v>
      </c>
      <c r="F10" t="s">
        <v>26</v>
      </c>
    </row>
    <row r="12" spans="1:6" x14ac:dyDescent="0.25">
      <c r="A12" t="str">
        <f>CONCATENATE("(",D2,",",C2,",'",E2,"','",F2,"'),")</f>
        <v>(3,12,'Boulder Badge','https://static.wikia.nocookie.net/espokemon/images/3/39/Medalla_Roca.png/revision/latest/scale-to-width-down/30?cb=20130327173400'),</v>
      </c>
    </row>
    <row r="13" spans="1:6" x14ac:dyDescent="0.25">
      <c r="A13" t="str">
        <f t="shared" ref="A13:A24" si="0">CONCATENATE("(",D3,",",C3,",'",E3,"','",F3,"'),")</f>
        <v>(4,3,'Cascade Badge','https://static.wikia.nocookie.net/espokemon/images/6/60/Medalla_Cascada.png/revision/latest/scale-to-width-down/30?cb=20130327173411'),</v>
      </c>
    </row>
    <row r="14" spans="1:6" x14ac:dyDescent="0.25">
      <c r="A14" t="str">
        <f t="shared" si="0"/>
        <v>(6,7,'Thunder Badge','https://static.wikia.nocookie.net/espokemon/images/6/60/Medalla_Cascada.png/revision/latest/scale-to-width-down/30?cb=20130327173411'),</v>
      </c>
    </row>
    <row r="15" spans="1:6" x14ac:dyDescent="0.25">
      <c r="A15" t="str">
        <f t="shared" si="0"/>
        <v>(7,1,'Rainbow Badge','https://static.wikia.nocookie.net/espokemon/images/0/09/Medalla_Arco%C3%ADris.png/revision/latest/scale-to-width-down/30?cb=20130327173435'),</v>
      </c>
    </row>
    <row r="16" spans="1:6" x14ac:dyDescent="0.25">
      <c r="A16" t="str">
        <f t="shared" si="0"/>
        <v>(8,6,'Soul Badge','https://static.wikia.nocookie.net/espokemon/images/c/c5/Medalla_Alma.png/revision/latest/scale-to-width-down/30?cb=20130327173447'),</v>
      </c>
    </row>
    <row r="17" spans="1:3" x14ac:dyDescent="0.25">
      <c r="A17" t="str">
        <f t="shared" si="0"/>
        <v>(5,11,'Marsh Badge','https://static.wikia.nocookie.net/espokemon/images/9/93/Medalla_Volc%C3%A1n.png/revision/latest/scale-to-width-down/30?cb=20130915183208'),</v>
      </c>
    </row>
    <row r="18" spans="1:3" x14ac:dyDescent="0.25">
      <c r="A18" t="str">
        <f t="shared" si="0"/>
        <v>(10,2,'Volcano Badge','https://static.wikia.nocookie.net/espokemon/images/9/93/Medalla_Volc%C3%A1n.png/revision/latest/scale-to-width-down/30?cb=20130915183208'),</v>
      </c>
    </row>
    <row r="19" spans="1:3" x14ac:dyDescent="0.25">
      <c r="A19" t="str">
        <f t="shared" si="0"/>
        <v>(2,8,'Earth Badge','https://static.wikia.nocookie.net/espokemon/images/1/16/Medalla_Tierra.png/revision/latest/scale-to-width-down/30?cb=20130327173516'),</v>
      </c>
    </row>
    <row r="20" spans="1:3" x14ac:dyDescent="0.25">
      <c r="A20" t="str">
        <f t="shared" si="0"/>
        <v>(2,8,'Earth Badge','https://static.wikia.nocookie.net/espokemon/images/1/16/Medalla_Tierra.png/revision/latest/scale-to-width-down/30?cb=20130327173516'),</v>
      </c>
    </row>
    <row r="23" spans="1:3" x14ac:dyDescent="0.25">
      <c r="A23" t="s">
        <v>328</v>
      </c>
      <c r="B23" t="s">
        <v>329</v>
      </c>
      <c r="C23" t="s">
        <v>330</v>
      </c>
    </row>
    <row r="24" spans="1:3" x14ac:dyDescent="0.25">
      <c r="A24" t="s">
        <v>4</v>
      </c>
      <c r="B24" s="9" t="s">
        <v>12</v>
      </c>
      <c r="C24">
        <v>1</v>
      </c>
    </row>
    <row r="25" spans="1:3" x14ac:dyDescent="0.25">
      <c r="A25" t="s">
        <v>5</v>
      </c>
      <c r="B25" s="9" t="s">
        <v>13</v>
      </c>
      <c r="C25">
        <v>2</v>
      </c>
    </row>
    <row r="26" spans="1:3" x14ac:dyDescent="0.25">
      <c r="A26" t="s">
        <v>6</v>
      </c>
      <c r="B26" t="s">
        <v>14</v>
      </c>
      <c r="C26">
        <v>3</v>
      </c>
    </row>
    <row r="27" spans="1:3" x14ac:dyDescent="0.25">
      <c r="A27" t="s">
        <v>7</v>
      </c>
      <c r="B27" s="9" t="s">
        <v>15</v>
      </c>
      <c r="C27">
        <v>4</v>
      </c>
    </row>
    <row r="28" spans="1:3" x14ac:dyDescent="0.25">
      <c r="A28" t="s">
        <v>8</v>
      </c>
      <c r="B28" t="s">
        <v>16</v>
      </c>
      <c r="C28">
        <v>5</v>
      </c>
    </row>
    <row r="29" spans="1:3" x14ac:dyDescent="0.25">
      <c r="A29" t="s">
        <v>9</v>
      </c>
      <c r="B29" t="s">
        <v>17</v>
      </c>
      <c r="C29">
        <v>6</v>
      </c>
    </row>
    <row r="30" spans="1:3" x14ac:dyDescent="0.25">
      <c r="A30" t="s">
        <v>10</v>
      </c>
      <c r="B30" t="s">
        <v>18</v>
      </c>
      <c r="C30">
        <v>7</v>
      </c>
    </row>
    <row r="31" spans="1:3" x14ac:dyDescent="0.25">
      <c r="A31" t="s">
        <v>11</v>
      </c>
      <c r="B31" t="s">
        <v>19</v>
      </c>
      <c r="C31">
        <v>8</v>
      </c>
    </row>
    <row r="32" spans="1:3" x14ac:dyDescent="0.25">
      <c r="A32" t="s">
        <v>243</v>
      </c>
      <c r="B32" t="s">
        <v>20</v>
      </c>
      <c r="C32">
        <v>8</v>
      </c>
    </row>
  </sheetData>
  <hyperlinks>
    <hyperlink ref="B2" r:id="rId1" xr:uid="{B86551BF-4EE7-48FE-983D-7927535C7933}"/>
    <hyperlink ref="B3" r:id="rId2" xr:uid="{3DB9F023-2CC6-442A-959C-ADAF278E437A}"/>
    <hyperlink ref="B5" r:id="rId3" xr:uid="{552EF62C-BE65-4419-AFCA-85C01A2F9889}"/>
    <hyperlink ref="F3" r:id="rId4" xr:uid="{FADE214F-FBF9-4987-A94F-E106BFA7FF42}"/>
    <hyperlink ref="F7" r:id="rId5" xr:uid="{F439D501-F4D7-45D5-AA8F-C350231801AA}"/>
    <hyperlink ref="B24" r:id="rId6" xr:uid="{C7B44CFC-2259-4E74-B49D-5BC49336BF47}"/>
    <hyperlink ref="B25" r:id="rId7" xr:uid="{09AD97DF-0EB6-4461-8D3A-A0B2DCB6AF55}"/>
    <hyperlink ref="B27" r:id="rId8" xr:uid="{02B66093-CB63-4A67-B34A-9CDF24E4DD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FCBF-E61D-4F76-A1A6-E9C9DB8B13BA}">
  <dimension ref="A1:F21"/>
  <sheetViews>
    <sheetView zoomScale="115" zoomScaleNormal="115" workbookViewId="0">
      <selection activeCell="A2" sqref="A2:B9"/>
    </sheetView>
  </sheetViews>
  <sheetFormatPr baseColWidth="10" defaultRowHeight="15" x14ac:dyDescent="0.25"/>
  <cols>
    <col min="2" max="2" width="29.85546875" customWidth="1"/>
    <col min="4" max="4" width="14.42578125" bestFit="1" customWidth="1"/>
    <col min="5" max="5" width="15.7109375" bestFit="1" customWidth="1"/>
  </cols>
  <sheetData>
    <row r="1" spans="1:6" x14ac:dyDescent="0.25">
      <c r="A1" s="4" t="s">
        <v>0</v>
      </c>
      <c r="B1" s="4"/>
      <c r="C1" s="4" t="s">
        <v>1</v>
      </c>
      <c r="D1" s="4" t="s">
        <v>2</v>
      </c>
      <c r="E1" s="5" t="s">
        <v>3</v>
      </c>
    </row>
    <row r="2" spans="1:6" ht="26.25" thickBot="1" x14ac:dyDescent="0.3">
      <c r="A2" s="10" t="s">
        <v>244</v>
      </c>
      <c r="B2" s="11" t="s">
        <v>29</v>
      </c>
      <c r="C2" s="1">
        <v>18</v>
      </c>
      <c r="D2" s="21">
        <v>13</v>
      </c>
      <c r="E2" s="20" t="s">
        <v>252</v>
      </c>
      <c r="F2" t="s">
        <v>37</v>
      </c>
    </row>
    <row r="3" spans="1:6" ht="26.25" thickBot="1" x14ac:dyDescent="0.3">
      <c r="A3" s="13" t="s">
        <v>245</v>
      </c>
      <c r="B3" s="2" t="s">
        <v>30</v>
      </c>
      <c r="C3" s="1">
        <v>4</v>
      </c>
      <c r="D3" s="21">
        <v>14</v>
      </c>
      <c r="E3" s="6" t="s">
        <v>253</v>
      </c>
      <c r="F3" t="s">
        <v>38</v>
      </c>
    </row>
    <row r="4" spans="1:6" ht="26.25" thickBot="1" x14ac:dyDescent="0.3">
      <c r="A4" s="14" t="s">
        <v>246</v>
      </c>
      <c r="B4" s="11" t="s">
        <v>31</v>
      </c>
      <c r="C4" s="1">
        <v>5</v>
      </c>
      <c r="D4" s="21">
        <v>15</v>
      </c>
      <c r="E4" s="20" t="s">
        <v>254</v>
      </c>
      <c r="F4" t="s">
        <v>39</v>
      </c>
    </row>
    <row r="5" spans="1:6" ht="30.75" thickBot="1" x14ac:dyDescent="0.3">
      <c r="A5" s="15" t="s">
        <v>247</v>
      </c>
      <c r="B5" s="3" t="s">
        <v>32</v>
      </c>
      <c r="C5" s="1">
        <v>6</v>
      </c>
      <c r="D5" s="21">
        <v>16</v>
      </c>
      <c r="E5" s="6" t="s">
        <v>255</v>
      </c>
      <c r="F5" t="s">
        <v>40</v>
      </c>
    </row>
    <row r="6" spans="1:6" ht="30.75" thickBot="1" x14ac:dyDescent="0.3">
      <c r="A6" s="16" t="s">
        <v>248</v>
      </c>
      <c r="B6" s="12" t="s">
        <v>33</v>
      </c>
      <c r="C6" s="1">
        <v>10</v>
      </c>
      <c r="D6" s="21">
        <v>18</v>
      </c>
      <c r="E6" s="20" t="s">
        <v>256</v>
      </c>
      <c r="F6" t="s">
        <v>41</v>
      </c>
    </row>
    <row r="7" spans="1:6" ht="26.25" thickBot="1" x14ac:dyDescent="0.3">
      <c r="A7" s="17" t="s">
        <v>249</v>
      </c>
      <c r="B7" s="2" t="s">
        <v>34</v>
      </c>
      <c r="C7" s="1">
        <v>17</v>
      </c>
      <c r="D7" s="21">
        <v>17</v>
      </c>
      <c r="E7" s="6" t="s">
        <v>257</v>
      </c>
      <c r="F7" t="s">
        <v>42</v>
      </c>
    </row>
    <row r="8" spans="1:6" ht="26.25" thickBot="1" x14ac:dyDescent="0.3">
      <c r="A8" s="18" t="s">
        <v>250</v>
      </c>
      <c r="B8" s="11" t="s">
        <v>35</v>
      </c>
      <c r="C8" s="1">
        <v>14</v>
      </c>
      <c r="D8" s="21">
        <v>19</v>
      </c>
      <c r="E8" s="20" t="s">
        <v>258</v>
      </c>
      <c r="F8" t="s">
        <v>43</v>
      </c>
    </row>
    <row r="9" spans="1:6" ht="26.25" thickBot="1" x14ac:dyDescent="0.3">
      <c r="A9" s="19" t="s">
        <v>251</v>
      </c>
      <c r="B9" s="2" t="s">
        <v>36</v>
      </c>
      <c r="C9" s="1">
        <v>15</v>
      </c>
      <c r="D9" s="21">
        <v>20</v>
      </c>
      <c r="E9" s="6" t="s">
        <v>259</v>
      </c>
      <c r="F9" t="s">
        <v>44</v>
      </c>
    </row>
    <row r="10" spans="1:6" ht="15.75" thickBot="1" x14ac:dyDescent="0.3">
      <c r="A10" s="7"/>
      <c r="B10" s="7"/>
      <c r="C10" s="7"/>
      <c r="D10" s="7"/>
      <c r="E10" s="8"/>
    </row>
    <row r="12" spans="1:6" x14ac:dyDescent="0.25">
      <c r="A12" t="str">
        <f>CONCATENATE("(",D2,",",C2,",","'",E2,"','",F2,"'),")</f>
        <v>(13,18,'Zephyr Badge','https://static.wikia.nocookie.net/espokemon/images/e/ee/Medalla_C%C3%A9firo.png/revision/latest?cb=20070909112251'),</v>
      </c>
    </row>
    <row r="13" spans="1:6" x14ac:dyDescent="0.25">
      <c r="A13" t="str">
        <f t="shared" ref="A13:A21" si="0">CONCATENATE("(",D3,",",C3,",","'",E3,"','",F3,"'),")</f>
        <v>(14,4,'Hive Badge','https://static.wikia.nocookie.net/espokemon/images/e/ee/Medalla_Colmena.png/revision/latest?cb=20070909112556'),</v>
      </c>
    </row>
    <row r="14" spans="1:6" x14ac:dyDescent="0.25">
      <c r="A14" t="str">
        <f t="shared" si="0"/>
        <v>(15,5,'Plain Badge','https://static.wikia.nocookie.net/espokemon/images/8/8d/Medalla_Planicie.png/revision/latest?cb=20090124182916'),</v>
      </c>
    </row>
    <row r="15" spans="1:6" x14ac:dyDescent="0.25">
      <c r="A15" t="str">
        <f t="shared" si="0"/>
        <v>(16,6,'Fog Badge','https://static.wikia.nocookie.net/espokemon/images/c/c2/Medalla_Niebla.png/revision/latest?cb=20070909112820'),</v>
      </c>
    </row>
    <row r="16" spans="1:6" x14ac:dyDescent="0.25">
      <c r="A16" t="str">
        <f t="shared" si="0"/>
        <v>(18,10,'Storm Badge','https://static.wikia.nocookie.net/espokemon/images/2/2d/Medalla_Tormenta.png/revision/latest?cb=20070909112900'),</v>
      </c>
    </row>
    <row r="17" spans="1:1" x14ac:dyDescent="0.25">
      <c r="A17" t="str">
        <f t="shared" si="0"/>
        <v>(17,17,'Mineral Badge','https://static.wikia.nocookie.net/espokemon/images/6/6a/Medalla_Mineral.png/revision/latest?cb=20070909112954'),</v>
      </c>
    </row>
    <row r="18" spans="1:1" x14ac:dyDescent="0.25">
      <c r="A18" t="str">
        <f t="shared" si="0"/>
        <v>(19,14,'Glacier Badge','https://static.wikia.nocookie.net/espokemon/images/f/f8/Medalla_Glaciar.png/revision/latest?cb=20070909113044'),</v>
      </c>
    </row>
    <row r="19" spans="1:1" x14ac:dyDescent="0.25">
      <c r="A19" t="str">
        <f t="shared" si="0"/>
        <v>(20,15,'Rising Badge','https://static.wikia.nocookie.net/espokemon/images/4/4d/Medalla_Drag%C3%B3n.png/revision/latest?cb=20070909113209'),</v>
      </c>
    </row>
    <row r="20" spans="1:1" x14ac:dyDescent="0.25">
      <c r="A20" t="str">
        <f t="shared" si="0"/>
        <v>(,,'',''),</v>
      </c>
    </row>
    <row r="21" spans="1:1" x14ac:dyDescent="0.25">
      <c r="A21" t="str">
        <f t="shared" si="0"/>
        <v>(,,'',''),</v>
      </c>
    </row>
  </sheetData>
  <hyperlinks>
    <hyperlink ref="B5" r:id="rId1" xr:uid="{95885AE7-D4B8-46C4-BAC5-87AEAF580CF0}"/>
    <hyperlink ref="B6" r:id="rId2" xr:uid="{3B900ED0-97E0-4573-A509-2BC5DC8F85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A741-9808-4036-A7FB-71820DA5EB76}">
  <dimension ref="A1:F46"/>
  <sheetViews>
    <sheetView workbookViewId="0">
      <selection activeCell="E7" sqref="E7"/>
    </sheetView>
  </sheetViews>
  <sheetFormatPr baseColWidth="10" defaultColWidth="162" defaultRowHeight="15" x14ac:dyDescent="0.25"/>
  <cols>
    <col min="1" max="1" width="9.85546875" style="22" bestFit="1" customWidth="1"/>
    <col min="2" max="2" width="40.28515625" style="22" customWidth="1"/>
    <col min="3" max="3" width="5.5703125" style="22" bestFit="1" customWidth="1"/>
    <col min="4" max="4" width="3" style="22" bestFit="1" customWidth="1"/>
    <col min="5" max="5" width="17.7109375" style="22" bestFit="1" customWidth="1"/>
    <col min="6" max="6" width="33.85546875" style="22" customWidth="1"/>
    <col min="7" max="16384" width="162" style="22"/>
  </cols>
  <sheetData>
    <row r="1" spans="1:6" x14ac:dyDescent="0.25">
      <c r="A1" s="21" t="s">
        <v>260</v>
      </c>
      <c r="B1" s="44" t="s">
        <v>46</v>
      </c>
      <c r="C1" s="23">
        <v>12</v>
      </c>
      <c r="D1" s="21">
        <v>24</v>
      </c>
      <c r="E1" s="23" t="s">
        <v>269</v>
      </c>
      <c r="F1" s="22" t="s">
        <v>54</v>
      </c>
    </row>
    <row r="2" spans="1:6" ht="45" x14ac:dyDescent="0.25">
      <c r="A2" s="21" t="s">
        <v>261</v>
      </c>
      <c r="B2" s="24" t="s">
        <v>47</v>
      </c>
      <c r="C2" s="23">
        <v>10</v>
      </c>
      <c r="D2" s="21">
        <v>25</v>
      </c>
      <c r="E2" s="23" t="s">
        <v>270</v>
      </c>
      <c r="F2" s="22" t="s">
        <v>55</v>
      </c>
    </row>
    <row r="3" spans="1:6" ht="45" x14ac:dyDescent="0.25">
      <c r="A3" s="21" t="s">
        <v>262</v>
      </c>
      <c r="B3" s="24" t="s">
        <v>48</v>
      </c>
      <c r="C3" s="23">
        <v>7</v>
      </c>
      <c r="D3" s="21">
        <v>27</v>
      </c>
      <c r="E3" s="23" t="s">
        <v>271</v>
      </c>
      <c r="F3" s="22" t="s">
        <v>56</v>
      </c>
    </row>
    <row r="4" spans="1:6" ht="45" x14ac:dyDescent="0.25">
      <c r="A4" s="21" t="s">
        <v>263</v>
      </c>
      <c r="B4" s="24" t="s">
        <v>49</v>
      </c>
      <c r="C4" s="23">
        <v>2</v>
      </c>
      <c r="D4" s="21">
        <v>29</v>
      </c>
      <c r="E4" s="23" t="s">
        <v>272</v>
      </c>
      <c r="F4" s="22" t="s">
        <v>57</v>
      </c>
    </row>
    <row r="5" spans="1:6" ht="45" x14ac:dyDescent="0.25">
      <c r="A5" s="21" t="s">
        <v>45</v>
      </c>
      <c r="B5" s="24" t="s">
        <v>50</v>
      </c>
      <c r="C5" s="23">
        <v>5</v>
      </c>
      <c r="D5" s="21">
        <v>23</v>
      </c>
      <c r="E5" s="23" t="s">
        <v>273</v>
      </c>
      <c r="F5" s="22" t="s">
        <v>58</v>
      </c>
    </row>
    <row r="6" spans="1:6" ht="45" x14ac:dyDescent="0.25">
      <c r="A6" s="21" t="s">
        <v>264</v>
      </c>
      <c r="B6" s="24" t="s">
        <v>51</v>
      </c>
      <c r="C6" s="23">
        <v>18</v>
      </c>
      <c r="D6" s="21">
        <v>31</v>
      </c>
      <c r="E6" s="23" t="s">
        <v>274</v>
      </c>
      <c r="F6" s="22" t="s">
        <v>59</v>
      </c>
    </row>
    <row r="7" spans="1:6" ht="45" x14ac:dyDescent="0.25">
      <c r="A7" s="21" t="s">
        <v>265</v>
      </c>
      <c r="B7" s="24" t="s">
        <v>52</v>
      </c>
      <c r="C7" s="23">
        <v>11</v>
      </c>
      <c r="D7" s="21">
        <v>33</v>
      </c>
      <c r="E7" s="23" t="s">
        <v>275</v>
      </c>
      <c r="F7" s="22" t="s">
        <v>60</v>
      </c>
    </row>
    <row r="8" spans="1:6" ht="45" x14ac:dyDescent="0.25">
      <c r="A8" s="21" t="s">
        <v>266</v>
      </c>
      <c r="B8" s="25" t="s">
        <v>53</v>
      </c>
      <c r="C8" s="23">
        <v>3</v>
      </c>
      <c r="D8" s="21">
        <v>34</v>
      </c>
      <c r="E8" s="23" t="s">
        <v>276</v>
      </c>
      <c r="F8" s="21" t="s">
        <v>61</v>
      </c>
    </row>
    <row r="9" spans="1:6" x14ac:dyDescent="0.25">
      <c r="A9" s="21" t="s">
        <v>267</v>
      </c>
      <c r="B9" t="s">
        <v>268</v>
      </c>
      <c r="C9" s="23">
        <v>3</v>
      </c>
      <c r="D9" s="21">
        <v>34</v>
      </c>
      <c r="E9" s="23" t="s">
        <v>276</v>
      </c>
      <c r="F9" s="21" t="s">
        <v>61</v>
      </c>
    </row>
    <row r="10" spans="1:6" x14ac:dyDescent="0.25">
      <c r="A10"/>
      <c r="B10"/>
      <c r="C10"/>
      <c r="D10"/>
      <c r="E10"/>
      <c r="F10"/>
    </row>
    <row r="11" spans="1:6" x14ac:dyDescent="0.25">
      <c r="A11" t="str">
        <f>CONCATENATE("(",D1,",",C1,",'",E1,"','",F1,"'),")</f>
        <v>(24,12,'Stone Badge','https://static.wikia.nocookie.net/espokemon/images/f/ff/Medalla_Piedra.png/revision/latest?cb=20140714195114'),</v>
      </c>
      <c r="B11"/>
      <c r="C11"/>
      <c r="D11"/>
      <c r="E11"/>
      <c r="F11"/>
    </row>
    <row r="12" spans="1:6" x14ac:dyDescent="0.25">
      <c r="A12" t="str">
        <f t="shared" ref="A12:A28" si="0">CONCATENATE("(",D2,",",C2,",'",E2,"','",F2,"'),")</f>
        <v>(25,10,'Knuckle Badge','https://static.wikia.nocookie.net/espokemon/images/8/85/Medalla_Pu%C3%B1o.png/revision/latest?cb=20140714200249'),</v>
      </c>
      <c r="B12"/>
      <c r="C12"/>
      <c r="D12"/>
      <c r="E12"/>
      <c r="F12"/>
    </row>
    <row r="13" spans="1:6" x14ac:dyDescent="0.25">
      <c r="A13" t="str">
        <f t="shared" si="0"/>
        <v>(27,7,'Dynamo Badge','https://static.wikia.nocookie.net/espokemon/images/1/18/Medalla_Dinamo.png/revision/latest?cb=20140714195609'),</v>
      </c>
      <c r="B13"/>
      <c r="C13"/>
      <c r="D13"/>
      <c r="E13"/>
      <c r="F13"/>
    </row>
    <row r="14" spans="1:6" x14ac:dyDescent="0.25">
      <c r="A14" t="str">
        <f t="shared" si="0"/>
        <v>(29,2,'Heat Badge','https://static.wikia.nocookie.net/espokemon/images/5/5c/Medalla_Calor.png/revision/latest?cb=20140714194523'),</v>
      </c>
      <c r="B14"/>
      <c r="C14"/>
      <c r="D14"/>
      <c r="E14"/>
      <c r="F14"/>
    </row>
    <row r="15" spans="1:6" x14ac:dyDescent="0.25">
      <c r="A15" t="str">
        <f t="shared" si="0"/>
        <v>(23,5,'Balance Badge','https://static.wikia.nocookie.net/espokemon/images/e/e7/Medalla_Equilibrio.png/revision/latest?cb=20140714195342'),</v>
      </c>
      <c r="B15"/>
      <c r="C15"/>
      <c r="D15"/>
      <c r="E15"/>
      <c r="F15"/>
    </row>
    <row r="16" spans="1:6" x14ac:dyDescent="0.25">
      <c r="A16" t="str">
        <f t="shared" si="0"/>
        <v>(31,18,'Feather Badge','https://static.wikia.nocookie.net/espokemon/images/b/b3/Medalla_Pluma.png/revision/latest?cb=20141123204133'),</v>
      </c>
      <c r="B16"/>
      <c r="C16"/>
      <c r="D16"/>
      <c r="E16"/>
      <c r="F16"/>
    </row>
    <row r="17" spans="1:6" x14ac:dyDescent="0.25">
      <c r="A17" t="str">
        <f t="shared" si="0"/>
        <v>(33,11,'Mind Badge','https://static.wikia.nocookie.net/espokemon/images/a/a0/Medalla_Mente.png/revision/latest?cb=20141123204057'),</v>
      </c>
      <c r="B17"/>
      <c r="C17"/>
      <c r="D17"/>
      <c r="E17"/>
      <c r="F17"/>
    </row>
    <row r="18" spans="1:6" x14ac:dyDescent="0.25">
      <c r="A18" t="str">
        <f t="shared" si="0"/>
        <v>(34,3,'Rain Badge','https://static.wikia.nocookie.net/espokemon/images/4/47/Medalla_Lluvia.png/revision/latest?cb=20141123203757'),</v>
      </c>
      <c r="B18"/>
      <c r="C18"/>
      <c r="D18"/>
      <c r="E18"/>
      <c r="F18"/>
    </row>
    <row r="19" spans="1:6" x14ac:dyDescent="0.25">
      <c r="A19" t="str">
        <f t="shared" si="0"/>
        <v>(34,3,'Rain Badge','https://static.wikia.nocookie.net/espokemon/images/4/47/Medalla_Lluvia.png/revision/latest?cb=20141123203757'),</v>
      </c>
      <c r="B19"/>
      <c r="C19"/>
      <c r="D19"/>
      <c r="E19"/>
      <c r="F19"/>
    </row>
    <row r="20" spans="1:6" x14ac:dyDescent="0.25">
      <c r="A20" t="str">
        <f t="shared" si="0"/>
        <v>(,,'',''),</v>
      </c>
      <c r="B20"/>
      <c r="C20"/>
      <c r="D20"/>
      <c r="E20"/>
      <c r="F20"/>
    </row>
    <row r="21" spans="1:6" x14ac:dyDescent="0.25">
      <c r="A21" t="str">
        <f t="shared" si="0"/>
        <v>(,,'',''),</v>
      </c>
      <c r="B21"/>
      <c r="C21"/>
      <c r="D21"/>
      <c r="E21"/>
      <c r="F21"/>
    </row>
    <row r="22" spans="1:6" x14ac:dyDescent="0.25">
      <c r="A22" t="str">
        <f t="shared" si="0"/>
        <v>(,,'',''),</v>
      </c>
      <c r="B22"/>
      <c r="C22"/>
      <c r="D22"/>
      <c r="E22"/>
      <c r="F22"/>
    </row>
    <row r="23" spans="1:6" x14ac:dyDescent="0.25">
      <c r="A23" t="str">
        <f t="shared" si="0"/>
        <v>(,,'',''),</v>
      </c>
      <c r="B23"/>
      <c r="C23"/>
      <c r="D23"/>
      <c r="E23"/>
      <c r="F23"/>
    </row>
    <row r="24" spans="1:6" x14ac:dyDescent="0.25">
      <c r="A24" t="str">
        <f t="shared" si="0"/>
        <v>(,,'',''),</v>
      </c>
      <c r="B24"/>
      <c r="C24"/>
      <c r="D24"/>
      <c r="E24"/>
      <c r="F24"/>
    </row>
    <row r="25" spans="1:6" ht="35.25" customHeight="1" x14ac:dyDescent="0.25">
      <c r="A25" t="str">
        <f t="shared" si="0"/>
        <v>(,,'',''),</v>
      </c>
      <c r="B25"/>
      <c r="C25"/>
      <c r="D25"/>
      <c r="E25"/>
      <c r="F25"/>
    </row>
    <row r="26" spans="1:6" x14ac:dyDescent="0.25">
      <c r="A26" t="str">
        <f t="shared" si="0"/>
        <v>(,,'',''),</v>
      </c>
      <c r="B26"/>
      <c r="C26"/>
      <c r="D26"/>
      <c r="E26"/>
      <c r="F26"/>
    </row>
    <row r="27" spans="1:6" x14ac:dyDescent="0.25">
      <c r="A27" t="str">
        <f t="shared" si="0"/>
        <v>(,,'',''),</v>
      </c>
      <c r="B27"/>
      <c r="C27"/>
      <c r="D27"/>
      <c r="E27"/>
      <c r="F27"/>
    </row>
    <row r="28" spans="1:6" x14ac:dyDescent="0.25">
      <c r="A28" t="str">
        <f t="shared" si="0"/>
        <v>(,,'',''),</v>
      </c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</sheetData>
  <hyperlinks>
    <hyperlink ref="B8" r:id="rId1" xr:uid="{1EDDF30C-7A17-4607-A97E-47A4F7E09411}"/>
    <hyperlink ref="B1" r:id="rId2" xr:uid="{DC3B9F3B-9980-4402-8711-F3D85F3DDEE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808E-95AD-40D9-8371-BF38504672AA}">
  <dimension ref="A1:F22"/>
  <sheetViews>
    <sheetView zoomScale="85" zoomScaleNormal="85" workbookViewId="0">
      <selection activeCell="A2" sqref="A2:B9"/>
    </sheetView>
  </sheetViews>
  <sheetFormatPr baseColWidth="10" defaultColWidth="75.5703125" defaultRowHeight="15" x14ac:dyDescent="0.25"/>
  <cols>
    <col min="1" max="1" width="9.7109375" bestFit="1" customWidth="1"/>
    <col min="3" max="3" width="5.5703125" bestFit="1" customWidth="1"/>
    <col min="4" max="4" width="6.85546875" bestFit="1" customWidth="1"/>
    <col min="5" max="5" width="20.7109375" bestFit="1" customWidth="1"/>
    <col min="6" max="6" width="144.28515625" bestFit="1" customWidth="1"/>
  </cols>
  <sheetData>
    <row r="1" spans="1:6" x14ac:dyDescent="0.25">
      <c r="A1" s="34" t="s">
        <v>0</v>
      </c>
      <c r="B1" s="34"/>
      <c r="C1" s="34" t="s">
        <v>1</v>
      </c>
      <c r="D1" s="34" t="s">
        <v>2</v>
      </c>
      <c r="E1" s="35" t="s">
        <v>3</v>
      </c>
    </row>
    <row r="2" spans="1:6" ht="29.25" thickBot="1" x14ac:dyDescent="0.3">
      <c r="A2" s="26" t="s">
        <v>277</v>
      </c>
      <c r="B2" s="26" t="s">
        <v>64</v>
      </c>
      <c r="C2" s="27">
        <v>12</v>
      </c>
      <c r="D2" s="12">
        <v>40</v>
      </c>
      <c r="E2" s="36" t="s">
        <v>283</v>
      </c>
      <c r="F2" t="s">
        <v>72</v>
      </c>
    </row>
    <row r="3" spans="1:6" ht="29.25" thickBot="1" x14ac:dyDescent="0.3">
      <c r="A3" s="28" t="s">
        <v>62</v>
      </c>
      <c r="B3" s="28" t="s">
        <v>65</v>
      </c>
      <c r="C3" s="27">
        <v>1</v>
      </c>
      <c r="D3" s="3">
        <v>42</v>
      </c>
      <c r="E3" s="37" t="s">
        <v>284</v>
      </c>
      <c r="F3" s="9" t="s">
        <v>73</v>
      </c>
    </row>
    <row r="4" spans="1:6" ht="29.25" thickBot="1" x14ac:dyDescent="0.3">
      <c r="A4" s="29" t="s">
        <v>63</v>
      </c>
      <c r="B4" s="29" t="s">
        <v>66</v>
      </c>
      <c r="C4" s="27">
        <v>13</v>
      </c>
      <c r="D4" s="12">
        <v>43</v>
      </c>
      <c r="E4" s="36" t="s">
        <v>285</v>
      </c>
      <c r="F4" t="s">
        <v>74</v>
      </c>
    </row>
    <row r="5" spans="1:6" ht="30.75" thickBot="1" x14ac:dyDescent="0.3">
      <c r="A5" s="30" t="s">
        <v>278</v>
      </c>
      <c r="B5" s="45" t="s">
        <v>67</v>
      </c>
      <c r="C5" s="27">
        <v>10</v>
      </c>
      <c r="D5" s="3">
        <v>45</v>
      </c>
      <c r="E5" s="37" t="s">
        <v>286</v>
      </c>
      <c r="F5" t="s">
        <v>75</v>
      </c>
    </row>
    <row r="6" spans="1:6" ht="30.75" thickBot="1" x14ac:dyDescent="0.3">
      <c r="A6" s="31" t="s">
        <v>279</v>
      </c>
      <c r="B6" s="46" t="s">
        <v>68</v>
      </c>
      <c r="C6" s="27">
        <v>3</v>
      </c>
      <c r="D6" s="12">
        <v>41</v>
      </c>
      <c r="E6" s="36" t="s">
        <v>287</v>
      </c>
      <c r="F6" s="9" t="s">
        <v>76</v>
      </c>
    </row>
    <row r="7" spans="1:6" ht="29.25" thickBot="1" x14ac:dyDescent="0.3">
      <c r="A7" s="32" t="s">
        <v>280</v>
      </c>
      <c r="B7" s="32" t="s">
        <v>69</v>
      </c>
      <c r="C7" s="27">
        <v>17</v>
      </c>
      <c r="D7" s="3">
        <v>48</v>
      </c>
      <c r="E7" s="37" t="s">
        <v>288</v>
      </c>
      <c r="F7" s="9" t="s">
        <v>77</v>
      </c>
    </row>
    <row r="8" spans="1:6" ht="29.25" thickBot="1" x14ac:dyDescent="0.3">
      <c r="A8" s="33" t="s">
        <v>281</v>
      </c>
      <c r="B8" s="33" t="s">
        <v>70</v>
      </c>
      <c r="C8" s="27">
        <v>14</v>
      </c>
      <c r="D8" s="12">
        <v>49</v>
      </c>
      <c r="E8" s="36" t="s">
        <v>289</v>
      </c>
      <c r="F8" t="s">
        <v>78</v>
      </c>
    </row>
    <row r="9" spans="1:6" ht="30.75" thickBot="1" x14ac:dyDescent="0.3">
      <c r="A9" s="38" t="s">
        <v>282</v>
      </c>
      <c r="B9" s="42" t="s">
        <v>71</v>
      </c>
      <c r="C9" s="39">
        <v>7</v>
      </c>
      <c r="D9" s="40">
        <v>50</v>
      </c>
      <c r="E9" s="41" t="s">
        <v>290</v>
      </c>
      <c r="F9" t="s">
        <v>79</v>
      </c>
    </row>
    <row r="11" spans="1:6" x14ac:dyDescent="0.25">
      <c r="A11" t="str">
        <f>CONCATENATE("(",D2,",",C2,",'",E2,"','",F2,"'),")</f>
        <v>(40,12,'Coal Badge','https://static.wikia.nocookie.net/espokemon/images/0/0b/Medalla_Lignito.png/revision/latest/scale-to-width-down/55?cb=20140218004352'),</v>
      </c>
    </row>
    <row r="12" spans="1:6" x14ac:dyDescent="0.25">
      <c r="A12" t="str">
        <f t="shared" ref="A12:A22" si="0">CONCATENATE("(",D3,",",C3,",'",E3,"','",F3,"'),")</f>
        <v>(42,1,'Forest Badge','https://static.wikia.nocookie.net/espokemon/images/7/75/Medalla_Bosque.png/revision/latest/scale-to-width-down/55?cb=20090913184353'),</v>
      </c>
    </row>
    <row r="13" spans="1:6" x14ac:dyDescent="0.25">
      <c r="A13" t="str">
        <f t="shared" si="0"/>
        <v>(43,13,'Relic Badge','https://static.wikia.nocookie.net/espokemon/images/e/e2/Medalla_Reliquia.png/revision/latest/scale-to-width-down/55?cb=20090913184435'),</v>
      </c>
    </row>
    <row r="14" spans="1:6" x14ac:dyDescent="0.25">
      <c r="A14" t="str">
        <f t="shared" si="0"/>
        <v>(45,10,'Cobble Badge','https://static.wikia.nocookie.net/espokemon/images/a/a5/Medalla_Adoqu%C3%ADn.png/revision/latest/scale-to-width-down/55?cb=20090913184422'),</v>
      </c>
    </row>
    <row r="15" spans="1:6" x14ac:dyDescent="0.25">
      <c r="A15" t="str">
        <f t="shared" si="0"/>
        <v>(41,3,'Fen Badge','https://static.wikia.nocookie.net/espokemon/images/7/73/Medalla_Ci%C3%A9naga.png/revision/latest/scale-to-width-down/55?cb=20090913184439'),</v>
      </c>
    </row>
    <row r="16" spans="1:6" x14ac:dyDescent="0.25">
      <c r="A16" t="str">
        <f t="shared" si="0"/>
        <v>(48,17,'Mine Badge','https://static.wikia.nocookie.net/espokemon/images/7/7c/Medalla_Mina.png/revision/latest/scale-to-width-down/55?cb=20090913184450'),</v>
      </c>
    </row>
    <row r="17" spans="1:1" x14ac:dyDescent="0.25">
      <c r="A17" t="str">
        <f t="shared" si="0"/>
        <v>(49,14,'Icicle Badge','https://static.wikia.nocookie.net/espokemon/images/0/06/Medalla_Car%C3%A1mbano.png/revision/latest/scale-to-width-down/55?cb=20090913184349'),</v>
      </c>
    </row>
    <row r="18" spans="1:1" x14ac:dyDescent="0.25">
      <c r="A18" t="str">
        <f t="shared" si="0"/>
        <v>(50,7,'Beacon Badge','https://static.wikia.nocookie.net/espokemon/images/7/7b/Medalla_Faro.png/revision/latest/scale-to-width-down/55?cb=20140225235114'),</v>
      </c>
    </row>
    <row r="19" spans="1:1" x14ac:dyDescent="0.25">
      <c r="A19" t="str">
        <f t="shared" si="0"/>
        <v>(,,'',''),</v>
      </c>
    </row>
    <row r="20" spans="1:1" x14ac:dyDescent="0.25">
      <c r="A20" t="str">
        <f t="shared" si="0"/>
        <v>(,,'',''),</v>
      </c>
    </row>
    <row r="21" spans="1:1" x14ac:dyDescent="0.25">
      <c r="A21" t="str">
        <f t="shared" si="0"/>
        <v>(,,'',''),</v>
      </c>
    </row>
    <row r="22" spans="1:1" x14ac:dyDescent="0.25">
      <c r="A22" t="str">
        <f t="shared" si="0"/>
        <v>(,,'',''),</v>
      </c>
    </row>
  </sheetData>
  <hyperlinks>
    <hyperlink ref="D3" r:id="rId1" tooltip="Ciudad Vetusta" display="https://pokemon.fandom.com/es/wiki/Ciudad_Vetusta" xr:uid="{C32AEC60-CAA9-4660-92F4-F85998D9CF03}"/>
    <hyperlink ref="D4" r:id="rId2" tooltip="Ciudad Corazón" display="https://pokemon.fandom.com/es/wiki/Ciudad_Coraz%C3%B3n" xr:uid="{455827B3-017A-4AEA-9B8B-718DAAF8D4AD}"/>
    <hyperlink ref="D5" r:id="rId3" tooltip="Ciudad Rocavelo" display="https://pokemon.fandom.com/es/wiki/Ciudad_Rocavelo" xr:uid="{BEFF3D6A-267C-4C92-AB0A-00C3D3D1935F}"/>
    <hyperlink ref="D6" r:id="rId4" tooltip="Ciudad Pradera" display="https://pokemon.fandom.com/es/wiki/Ciudad_Pradera" xr:uid="{DD66CF8D-A32E-4434-9474-71672DE79BC4}"/>
    <hyperlink ref="D7" r:id="rId5" tooltip="Ciudad Canal" display="https://pokemon.fandom.com/es/wiki/Ciudad_Canal" xr:uid="{ECAD61FA-01FF-4119-BA30-F7EB2556D2C7}"/>
    <hyperlink ref="D8" r:id="rId6" tooltip="Ciudad Puntaneva" display="https://pokemon.fandom.com/es/wiki/Ciudad_Puntaneva" xr:uid="{57C7CBBD-4D12-4D03-80C2-CCCB382ED7A9}"/>
    <hyperlink ref="D9" r:id="rId7" tooltip="Ciudad Marina" display="https://pokemon.fandom.com/es/wiki/Ciudad_Marina" xr:uid="{D9F68A0A-5C2F-490E-AE6D-9CA3774DC32F}"/>
    <hyperlink ref="B9" r:id="rId8" xr:uid="{108D8719-C09F-4CF7-BF71-415E06F52EDD}"/>
    <hyperlink ref="F3" r:id="rId9" xr:uid="{66FD9303-A5DC-4F5B-922F-62C6E1971FB2}"/>
    <hyperlink ref="F7" r:id="rId10" xr:uid="{4C2D4475-F5DD-4B14-89C9-BCAB63ACD2DB}"/>
    <hyperlink ref="B5" r:id="rId11" xr:uid="{70AAE9EF-FD6B-425E-B518-97B8DE0728D9}"/>
    <hyperlink ref="B6" r:id="rId12" xr:uid="{EB258674-9A87-4D69-96ED-857AB64D158F}"/>
    <hyperlink ref="F6" r:id="rId13" xr:uid="{F2917C69-84B1-4630-BBF7-E7812E2DE4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7D21-8595-4727-AB31-BC4C677D82E0}">
  <dimension ref="A1:F37"/>
  <sheetViews>
    <sheetView workbookViewId="0">
      <selection activeCell="A13" sqref="A13:E13"/>
    </sheetView>
  </sheetViews>
  <sheetFormatPr baseColWidth="10" defaultRowHeight="15" x14ac:dyDescent="0.25"/>
  <cols>
    <col min="2" max="2" width="49.7109375" customWidth="1"/>
    <col min="5" max="5" width="17.42578125" bestFit="1" customWidth="1"/>
  </cols>
  <sheetData>
    <row r="1" spans="1:6" ht="30" x14ac:dyDescent="0.25">
      <c r="A1" s="34" t="s">
        <v>0</v>
      </c>
      <c r="B1" s="34" t="s">
        <v>80</v>
      </c>
      <c r="C1" s="34" t="s">
        <v>1</v>
      </c>
      <c r="D1" s="34" t="s">
        <v>2</v>
      </c>
      <c r="E1" s="35" t="s">
        <v>3</v>
      </c>
      <c r="F1" s="43" t="s">
        <v>81</v>
      </c>
    </row>
    <row r="2" spans="1:6" x14ac:dyDescent="0.25">
      <c r="A2" t="s">
        <v>291</v>
      </c>
      <c r="B2" t="s">
        <v>82</v>
      </c>
      <c r="C2">
        <v>1</v>
      </c>
      <c r="D2">
        <v>56</v>
      </c>
      <c r="E2" t="s">
        <v>302</v>
      </c>
      <c r="F2" t="s">
        <v>85</v>
      </c>
    </row>
    <row r="3" spans="1:6" x14ac:dyDescent="0.25">
      <c r="A3" t="s">
        <v>292</v>
      </c>
      <c r="B3" s="9" t="s">
        <v>83</v>
      </c>
      <c r="C3">
        <v>3</v>
      </c>
      <c r="D3">
        <v>56</v>
      </c>
      <c r="E3" t="s">
        <v>302</v>
      </c>
      <c r="F3" t="s">
        <v>85</v>
      </c>
    </row>
    <row r="4" spans="1:6" x14ac:dyDescent="0.25">
      <c r="A4" t="s">
        <v>293</v>
      </c>
      <c r="B4" t="s">
        <v>84</v>
      </c>
      <c r="C4">
        <v>2</v>
      </c>
      <c r="D4">
        <v>56</v>
      </c>
      <c r="E4" t="s">
        <v>302</v>
      </c>
      <c r="F4" t="s">
        <v>85</v>
      </c>
    </row>
    <row r="5" spans="1:6" x14ac:dyDescent="0.25">
      <c r="A5" t="s">
        <v>294</v>
      </c>
      <c r="B5" t="s">
        <v>86</v>
      </c>
      <c r="C5">
        <v>5</v>
      </c>
      <c r="D5">
        <v>57</v>
      </c>
      <c r="E5" t="s">
        <v>303</v>
      </c>
      <c r="F5" t="s">
        <v>197</v>
      </c>
    </row>
    <row r="6" spans="1:6" x14ac:dyDescent="0.25">
      <c r="A6" t="s">
        <v>295</v>
      </c>
      <c r="B6" t="s">
        <v>202</v>
      </c>
      <c r="C6">
        <v>4</v>
      </c>
      <c r="D6">
        <v>58</v>
      </c>
      <c r="E6" t="s">
        <v>304</v>
      </c>
      <c r="F6" s="9" t="s">
        <v>203</v>
      </c>
    </row>
    <row r="7" spans="1:6" x14ac:dyDescent="0.25">
      <c r="A7" t="s">
        <v>296</v>
      </c>
      <c r="B7" t="s">
        <v>204</v>
      </c>
      <c r="C7">
        <v>7</v>
      </c>
      <c r="D7">
        <v>59</v>
      </c>
      <c r="E7" t="s">
        <v>305</v>
      </c>
      <c r="F7" t="s">
        <v>206</v>
      </c>
    </row>
    <row r="8" spans="1:6" x14ac:dyDescent="0.25">
      <c r="A8" t="s">
        <v>297</v>
      </c>
      <c r="B8" t="s">
        <v>205</v>
      </c>
      <c r="C8">
        <v>8</v>
      </c>
      <c r="D8">
        <v>61</v>
      </c>
      <c r="E8" t="s">
        <v>306</v>
      </c>
      <c r="F8" t="s">
        <v>207</v>
      </c>
    </row>
    <row r="9" spans="1:6" x14ac:dyDescent="0.25">
      <c r="A9" t="s">
        <v>298</v>
      </c>
      <c r="B9" t="s">
        <v>208</v>
      </c>
      <c r="C9">
        <v>10</v>
      </c>
      <c r="D9">
        <v>62</v>
      </c>
      <c r="E9" t="s">
        <v>307</v>
      </c>
      <c r="F9" t="s">
        <v>209</v>
      </c>
    </row>
    <row r="10" spans="1:6" x14ac:dyDescent="0.25">
      <c r="A10" t="s">
        <v>299</v>
      </c>
      <c r="B10" t="s">
        <v>210</v>
      </c>
      <c r="C10">
        <v>14</v>
      </c>
      <c r="D10">
        <v>64</v>
      </c>
      <c r="E10" t="s">
        <v>308</v>
      </c>
      <c r="F10" t="s">
        <v>215</v>
      </c>
    </row>
    <row r="11" spans="1:6" x14ac:dyDescent="0.25">
      <c r="A11" t="s">
        <v>300</v>
      </c>
      <c r="B11" t="s">
        <v>211</v>
      </c>
      <c r="C11">
        <v>15</v>
      </c>
      <c r="D11">
        <v>65</v>
      </c>
      <c r="E11" t="s">
        <v>309</v>
      </c>
      <c r="F11" t="s">
        <v>216</v>
      </c>
    </row>
    <row r="12" spans="1:6" x14ac:dyDescent="0.25">
      <c r="A12" t="s">
        <v>198</v>
      </c>
      <c r="B12" s="9" t="s">
        <v>212</v>
      </c>
      <c r="C12">
        <v>15</v>
      </c>
      <c r="D12">
        <v>65</v>
      </c>
      <c r="E12" t="s">
        <v>309</v>
      </c>
      <c r="F12" t="s">
        <v>216</v>
      </c>
    </row>
    <row r="13" spans="1:6" x14ac:dyDescent="0.25">
      <c r="A13" t="s">
        <v>301</v>
      </c>
      <c r="B13" t="s">
        <v>213</v>
      </c>
      <c r="C13">
        <v>3</v>
      </c>
      <c r="D13">
        <v>66</v>
      </c>
      <c r="E13" t="s">
        <v>310</v>
      </c>
      <c r="F13" t="s">
        <v>217</v>
      </c>
    </row>
    <row r="14" spans="1:6" x14ac:dyDescent="0.25">
      <c r="A14" t="s">
        <v>199</v>
      </c>
      <c r="B14" t="s">
        <v>214</v>
      </c>
      <c r="C14">
        <v>6</v>
      </c>
      <c r="D14">
        <v>54</v>
      </c>
      <c r="E14" t="s">
        <v>311</v>
      </c>
      <c r="F14" t="s">
        <v>218</v>
      </c>
    </row>
    <row r="15" spans="1:6" x14ac:dyDescent="0.25">
      <c r="A15" t="s">
        <v>200</v>
      </c>
      <c r="B15" t="s">
        <v>201</v>
      </c>
      <c r="C15">
        <v>5</v>
      </c>
      <c r="D15">
        <v>57</v>
      </c>
      <c r="E15" t="s">
        <v>303</v>
      </c>
      <c r="F15" t="s">
        <v>197</v>
      </c>
    </row>
    <row r="17" spans="1:1" x14ac:dyDescent="0.25">
      <c r="A17" t="str">
        <f>CONCATENATE("(",D2,",",C2,",'",E2,"','",F2,"'),")</f>
        <v>(56,1,'Trio Badge','https://static.wikia.nocookie.net/espokemon/images/3/31/Medalla_Tr%C3%ADo.png/revision/latest/scale-to-width-down/80?cb=20120628043243'),</v>
      </c>
    </row>
    <row r="18" spans="1:1" x14ac:dyDescent="0.25">
      <c r="A18" t="str">
        <f t="shared" ref="A18:A37" si="0">CONCATENATE("(",D3,",",C3,",'",E3,"','",F3,"'),")</f>
        <v>(56,3,'Trio Badge','https://static.wikia.nocookie.net/espokemon/images/3/31/Medalla_Tr%C3%ADo.png/revision/latest/scale-to-width-down/80?cb=20120628043243'),</v>
      </c>
    </row>
    <row r="19" spans="1:1" x14ac:dyDescent="0.25">
      <c r="A19" t="str">
        <f t="shared" si="0"/>
        <v>(56,2,'Trio Badge','https://static.wikia.nocookie.net/espokemon/images/3/31/Medalla_Tr%C3%ADo.png/revision/latest/scale-to-width-down/80?cb=20120628043243'),</v>
      </c>
    </row>
    <row r="20" spans="1:1" x14ac:dyDescent="0.25">
      <c r="A20" t="str">
        <f t="shared" si="0"/>
        <v>(57,5,'Basic Badge','https://static.wikia.nocookie.net/espokemon/images/e/e8/Medalla_Base.png/revision/latest/scale-to-width-down/80?cb=20120628043241'),</v>
      </c>
    </row>
    <row r="21" spans="1:1" x14ac:dyDescent="0.25">
      <c r="A21" t="str">
        <f t="shared" si="0"/>
        <v>(58,4,'Isect Badge','https://static.wikia.nocookie.net/pokemon/images/9/9e/Insectbadge.png/revision/latest?cb=20101019231914'),</v>
      </c>
    </row>
    <row r="22" spans="1:1" x14ac:dyDescent="0.25">
      <c r="A22" t="str">
        <f t="shared" si="0"/>
        <v>(59,7,'Bolt Badge','https://static.wikia.nocookie.net/espokemon/images/9/93/Medalla_Voltio.png/revision/latest/scale-to-width-down/85?cb=20130915183232'),</v>
      </c>
    </row>
    <row r="23" spans="1:1" x14ac:dyDescent="0.25">
      <c r="A23" t="str">
        <f t="shared" si="0"/>
        <v>(61,8,'Quake Badge','https://static.wikia.nocookie.net/espokemon/images/c/c3/Medalla_Temblor.png/revision/latest/scale-to-width-down/80?cb=20120628043242'),</v>
      </c>
    </row>
    <row r="24" spans="1:1" x14ac:dyDescent="0.25">
      <c r="A24" t="str">
        <f t="shared" si="0"/>
        <v>(62,10,'Jet Badge','https://static.wikia.nocookie.net/espokemon/images/8/80/Medalla_Jet.png/revision/latest/scale-to-width-down/85?cb=20120628043242'),</v>
      </c>
    </row>
    <row r="25" spans="1:1" x14ac:dyDescent="0.25">
      <c r="A25" t="str">
        <f t="shared" si="0"/>
        <v>(64,14,'Freeze Badge','https://static.wikia.nocookie.net/pokemon/images/d/d3/Freezebadge.png/revision/latest?cb=20110211044859'),</v>
      </c>
    </row>
    <row r="26" spans="1:1" x14ac:dyDescent="0.25">
      <c r="A26" t="str">
        <f t="shared" si="0"/>
        <v>(65,15,'Legend Badge','https://static.wikia.nocookie.net/pokemon/images/b/b0/Legendbadge.png/revision/latest?cb=20110211044929'),</v>
      </c>
    </row>
    <row r="27" spans="1:1" x14ac:dyDescent="0.25">
      <c r="A27" t="str">
        <f t="shared" si="0"/>
        <v>(65,15,'Legend Badge','https://static.wikia.nocookie.net/pokemon/images/b/b0/Legendbadge.png/revision/latest?cb=20110211044929'),</v>
      </c>
    </row>
    <row r="28" spans="1:1" x14ac:dyDescent="0.25">
      <c r="A28" t="str">
        <f t="shared" si="0"/>
        <v>(66,3,'Wave Badge','https://static.wikia.nocookie.net/espokemon/images/f/f2/Medalla_Ola.png/revision/latest/scale-to-width-down/85?cb=20120628043240'),</v>
      </c>
    </row>
    <row r="29" spans="1:1" x14ac:dyDescent="0.25">
      <c r="A29" t="str">
        <f t="shared" si="0"/>
        <v>(54,6,'Poison Badge','https://static.wikia.nocookie.net/espokemon/images/6/61/Medalla_Ponzo%C3%B1a.png/revision/latest/scale-to-width-down/80?cb=20120628043239'),</v>
      </c>
    </row>
    <row r="30" spans="1:1" x14ac:dyDescent="0.25">
      <c r="A30" t="str">
        <f t="shared" si="0"/>
        <v>(57,5,'Basic Badge','https://static.wikia.nocookie.net/espokemon/images/e/e8/Medalla_Base.png/revision/latest/scale-to-width-down/80?cb=20120628043241'),</v>
      </c>
    </row>
    <row r="31" spans="1:1" x14ac:dyDescent="0.25">
      <c r="A31" t="str">
        <f t="shared" si="0"/>
        <v>(,,'',''),</v>
      </c>
    </row>
    <row r="32" spans="1:1" x14ac:dyDescent="0.25">
      <c r="A32" t="str">
        <f t="shared" si="0"/>
        <v>(,,'',''),</v>
      </c>
    </row>
    <row r="33" spans="1:1" x14ac:dyDescent="0.25">
      <c r="A33" t="str">
        <f t="shared" si="0"/>
        <v>(,,'',''),</v>
      </c>
    </row>
    <row r="34" spans="1:1" x14ac:dyDescent="0.25">
      <c r="A34" t="str">
        <f t="shared" si="0"/>
        <v>(,,'',''),</v>
      </c>
    </row>
    <row r="35" spans="1:1" x14ac:dyDescent="0.25">
      <c r="A35" t="str">
        <f t="shared" si="0"/>
        <v>(,,'',''),</v>
      </c>
    </row>
    <row r="36" spans="1:1" x14ac:dyDescent="0.25">
      <c r="A36" t="str">
        <f t="shared" si="0"/>
        <v>(,,'',''),</v>
      </c>
    </row>
    <row r="37" spans="1:1" x14ac:dyDescent="0.25">
      <c r="A37" t="str">
        <f t="shared" si="0"/>
        <v>(,,'',''),</v>
      </c>
    </row>
  </sheetData>
  <hyperlinks>
    <hyperlink ref="B3" r:id="rId1" xr:uid="{30C93820-EC14-4224-80DF-A6926B248EA4}"/>
    <hyperlink ref="F6" r:id="rId2" xr:uid="{DD5035DB-A054-4330-B02B-6D1E8EAA6840}"/>
    <hyperlink ref="B12" r:id="rId3" xr:uid="{D0FBB29C-7D6E-4FD3-A7B3-FE06048CF11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DD76-3A82-466E-8BE9-EDFA4FD96774}">
  <dimension ref="A1:F23"/>
  <sheetViews>
    <sheetView workbookViewId="0">
      <selection activeCell="A2" sqref="A2:B9"/>
    </sheetView>
  </sheetViews>
  <sheetFormatPr baseColWidth="10" defaultRowHeight="15" x14ac:dyDescent="0.25"/>
  <cols>
    <col min="5" max="5" width="15.140625" bestFit="1" customWidth="1"/>
  </cols>
  <sheetData>
    <row r="1" spans="1:6" ht="30" x14ac:dyDescent="0.25">
      <c r="A1" s="34" t="s">
        <v>0</v>
      </c>
      <c r="B1" s="34" t="s">
        <v>80</v>
      </c>
      <c r="C1" s="34" t="s">
        <v>1</v>
      </c>
      <c r="D1" s="34" t="s">
        <v>2</v>
      </c>
      <c r="E1" s="35" t="s">
        <v>3</v>
      </c>
      <c r="F1" s="43" t="s">
        <v>81</v>
      </c>
    </row>
    <row r="2" spans="1:6" x14ac:dyDescent="0.25">
      <c r="A2" t="s">
        <v>312</v>
      </c>
      <c r="B2" t="s">
        <v>219</v>
      </c>
      <c r="C2">
        <v>4</v>
      </c>
      <c r="D2">
        <v>72</v>
      </c>
      <c r="E2" t="s">
        <v>313</v>
      </c>
      <c r="F2" t="s">
        <v>227</v>
      </c>
    </row>
    <row r="3" spans="1:6" x14ac:dyDescent="0.25">
      <c r="A3" t="s">
        <v>314</v>
      </c>
      <c r="B3" s="9" t="s">
        <v>220</v>
      </c>
      <c r="C3">
        <v>12</v>
      </c>
      <c r="D3">
        <v>76</v>
      </c>
      <c r="E3" t="s">
        <v>315</v>
      </c>
      <c r="F3" t="s">
        <v>228</v>
      </c>
    </row>
    <row r="4" spans="1:6" x14ac:dyDescent="0.25">
      <c r="A4" t="s">
        <v>316</v>
      </c>
      <c r="B4" t="s">
        <v>221</v>
      </c>
      <c r="C4">
        <v>10</v>
      </c>
      <c r="D4">
        <v>78</v>
      </c>
      <c r="E4" t="s">
        <v>317</v>
      </c>
      <c r="F4" t="s">
        <v>229</v>
      </c>
    </row>
    <row r="5" spans="1:6" x14ac:dyDescent="0.25">
      <c r="A5" t="s">
        <v>318</v>
      </c>
      <c r="B5" t="s">
        <v>222</v>
      </c>
      <c r="C5">
        <v>1</v>
      </c>
      <c r="D5">
        <v>79</v>
      </c>
      <c r="E5" t="s">
        <v>319</v>
      </c>
      <c r="F5" t="s">
        <v>230</v>
      </c>
    </row>
    <row r="6" spans="1:6" x14ac:dyDescent="0.25">
      <c r="A6" t="s">
        <v>320</v>
      </c>
      <c r="B6" t="s">
        <v>223</v>
      </c>
      <c r="C6">
        <v>7</v>
      </c>
      <c r="D6">
        <v>73</v>
      </c>
      <c r="E6" t="s">
        <v>321</v>
      </c>
      <c r="F6" t="s">
        <v>231</v>
      </c>
    </row>
    <row r="7" spans="1:6" x14ac:dyDescent="0.25">
      <c r="A7" t="s">
        <v>322</v>
      </c>
      <c r="B7" t="s">
        <v>224</v>
      </c>
      <c r="C7">
        <v>9</v>
      </c>
      <c r="D7">
        <v>80</v>
      </c>
      <c r="E7" t="s">
        <v>323</v>
      </c>
      <c r="F7" t="s">
        <v>232</v>
      </c>
    </row>
    <row r="8" spans="1:6" x14ac:dyDescent="0.25">
      <c r="A8" t="s">
        <v>324</v>
      </c>
      <c r="B8" t="s">
        <v>225</v>
      </c>
      <c r="C8">
        <v>11</v>
      </c>
      <c r="D8">
        <v>82</v>
      </c>
      <c r="E8" t="s">
        <v>325</v>
      </c>
      <c r="F8" t="s">
        <v>233</v>
      </c>
    </row>
    <row r="9" spans="1:6" x14ac:dyDescent="0.25">
      <c r="A9" t="s">
        <v>326</v>
      </c>
      <c r="B9" t="s">
        <v>226</v>
      </c>
      <c r="C9">
        <v>14</v>
      </c>
      <c r="D9">
        <v>83</v>
      </c>
      <c r="E9" t="s">
        <v>327</v>
      </c>
      <c r="F9" t="s">
        <v>234</v>
      </c>
    </row>
    <row r="11" spans="1:6" x14ac:dyDescent="0.25">
      <c r="A11" t="str">
        <f>CONCATENATE("(",D2,",",C2,",'",E2,"','",F2,"'),")</f>
        <v>(72,4,'Bug Badge','https://static.wikia.nocookie.net/pokemon/images/a/a5/Bug_Badge.png/revision/latest/scale-to-width-down/50?cb=20131025141332'),</v>
      </c>
    </row>
    <row r="12" spans="1:6" x14ac:dyDescent="0.25">
      <c r="A12" t="str">
        <f t="shared" ref="A12:A23" si="0">CONCATENATE("(",D3,",",C3,",'",E3,"','",F3,"'),")</f>
        <v>(76,12,'Cliff Badge','https://static.wikia.nocookie.net/pokemon/images/3/35/Cliffbadge.png/revision/latest/scale-to-width-down/50?cb=20131029164123'),</v>
      </c>
    </row>
    <row r="13" spans="1:6" x14ac:dyDescent="0.25">
      <c r="A13" t="str">
        <f t="shared" si="0"/>
        <v>(78,10,'Rumble Badge','https://static.wikia.nocookie.net/pokemon/images/d/d4/Rumble_Badge.png/revision/latest?cb=20171006161933'),</v>
      </c>
    </row>
    <row r="14" spans="1:6" x14ac:dyDescent="0.25">
      <c r="A14" t="str">
        <f t="shared" si="0"/>
        <v>(79,1,'Plant Badge','https://static.wikia.nocookie.net/pokemon/images/e/ee/Plantbadge.png/revision/latest/scale-to-width-down/50?cb=20131030125043'),</v>
      </c>
    </row>
    <row r="15" spans="1:6" x14ac:dyDescent="0.25">
      <c r="A15" t="str">
        <f t="shared" si="0"/>
        <v>(73,7,'Voltage Badge','https://static.wikia.nocookie.net/pokemon/images/5/5f/Voltagebadge.png/revision/latest/scale-to-width-down/50?cb=20131105033256'),</v>
      </c>
    </row>
    <row r="16" spans="1:6" x14ac:dyDescent="0.25">
      <c r="A16" t="str">
        <f t="shared" si="0"/>
        <v>(80,9,'Fairy Badge','https://static.wikia.nocookie.net/pokemon/images/2/2a/Fairybadge.png/revision/latest/scale-to-width-down/50?cb=20131105033335'),</v>
      </c>
    </row>
    <row r="17" spans="1:1" x14ac:dyDescent="0.25">
      <c r="A17" t="str">
        <f t="shared" si="0"/>
        <v>(82,11,'Psychic Badge','https://static.wikia.nocookie.net/pokemon/images/c/c7/Psychicbadge.png/revision/latest/scale-to-width-down/50?cb=20131105130017'),</v>
      </c>
    </row>
    <row r="18" spans="1:1" x14ac:dyDescent="0.25">
      <c r="A18" t="str">
        <f t="shared" si="0"/>
        <v>(83,14,'Iceberg Badge','https://static.wikia.nocookie.net/pokemon/images/8/84/Iceberg_Badge.png/revision/latest/scale-to-width-down/50?cb=20131105162357'),</v>
      </c>
    </row>
    <row r="19" spans="1:1" x14ac:dyDescent="0.25">
      <c r="A19" t="str">
        <f t="shared" si="0"/>
        <v>(,,'',''),</v>
      </c>
    </row>
    <row r="20" spans="1:1" x14ac:dyDescent="0.25">
      <c r="A20" t="str">
        <f t="shared" si="0"/>
        <v>(,,'',''),</v>
      </c>
    </row>
    <row r="21" spans="1:1" x14ac:dyDescent="0.25">
      <c r="A21" t="str">
        <f t="shared" si="0"/>
        <v>(,,'',''),</v>
      </c>
    </row>
    <row r="22" spans="1:1" x14ac:dyDescent="0.25">
      <c r="A22" t="str">
        <f t="shared" si="0"/>
        <v>(,,'',''),</v>
      </c>
    </row>
    <row r="23" spans="1:1" x14ac:dyDescent="0.25">
      <c r="A23" t="str">
        <f t="shared" si="0"/>
        <v>(,,'',''),</v>
      </c>
    </row>
  </sheetData>
  <hyperlinks>
    <hyperlink ref="B3" r:id="rId1" xr:uid="{EE67FD67-1B4C-4495-B5FE-384E67185D4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99E9-865D-4F61-8009-11110B5460D2}">
  <dimension ref="A1:D56"/>
  <sheetViews>
    <sheetView tabSelected="1" workbookViewId="0">
      <selection activeCell="F38" sqref="F38"/>
    </sheetView>
  </sheetViews>
  <sheetFormatPr baseColWidth="10" defaultColWidth="11.28515625" defaultRowHeight="15" x14ac:dyDescent="0.25"/>
  <cols>
    <col min="1" max="1" width="8.85546875" bestFit="1" customWidth="1"/>
  </cols>
  <sheetData>
    <row r="1" spans="1:4" x14ac:dyDescent="0.25">
      <c r="A1" t="s">
        <v>4</v>
      </c>
      <c r="B1" s="9" t="s">
        <v>12</v>
      </c>
      <c r="C1">
        <v>1</v>
      </c>
      <c r="D1" t="str">
        <f>CONCATENATE("('",A1,"','",B1,"',",C1,"),")</f>
        <v>('Brock','https://static.wikia.nocookie.net/espokemon/images/c/ca/VS_Brock.png/revision/latest?cb=20090915020350',1),</v>
      </c>
    </row>
    <row r="2" spans="1:4" x14ac:dyDescent="0.25">
      <c r="A2" t="s">
        <v>5</v>
      </c>
      <c r="B2" s="9" t="s">
        <v>13</v>
      </c>
      <c r="C2">
        <v>2</v>
      </c>
      <c r="D2" t="str">
        <f t="shared" ref="D2:D56" si="0">CONCATENATE("('",A2,"','",B2,"',",C2,"),")</f>
        <v>('Misty','https://static.wikia.nocookie.net/espokemon/images/2/27/VS_Misty.png/revision/latest?cb=20090915172054',2),</v>
      </c>
    </row>
    <row r="3" spans="1:4" x14ac:dyDescent="0.25">
      <c r="A3" t="s">
        <v>6</v>
      </c>
      <c r="B3" t="s">
        <v>14</v>
      </c>
      <c r="C3">
        <v>3</v>
      </c>
      <c r="D3" t="str">
        <f t="shared" si="0"/>
        <v>('Lt. Surge','https://static.wikia.nocookie.net/espokemon/images/3/3b/VS_Lt._Surge.png/revision/latest?cb=20090915172339',3),</v>
      </c>
    </row>
    <row r="4" spans="1:4" x14ac:dyDescent="0.25">
      <c r="A4" t="s">
        <v>7</v>
      </c>
      <c r="B4" s="9" t="s">
        <v>15</v>
      </c>
      <c r="C4">
        <v>4</v>
      </c>
      <c r="D4" t="str">
        <f t="shared" si="0"/>
        <v>('Erika','https://static.wikia.nocookie.net/espokemon/images/1/14/VS_Erika.png/revision/latest?cb=20090915172755',4),</v>
      </c>
    </row>
    <row r="5" spans="1:4" x14ac:dyDescent="0.25">
      <c r="A5" t="s">
        <v>8</v>
      </c>
      <c r="B5" t="s">
        <v>16</v>
      </c>
      <c r="C5">
        <v>5</v>
      </c>
      <c r="D5" t="str">
        <f t="shared" si="0"/>
        <v>('Koga','https://static.wikia.nocookie.net/espokemon/images/b/b9/VS_Koga.png/revision/latest?cb=20090915173007',5),</v>
      </c>
    </row>
    <row r="6" spans="1:4" x14ac:dyDescent="0.25">
      <c r="A6" t="s">
        <v>9</v>
      </c>
      <c r="B6" t="s">
        <v>17</v>
      </c>
      <c r="C6">
        <v>6</v>
      </c>
      <c r="D6" t="str">
        <f t="shared" si="0"/>
        <v>('Sabrina','https://static.wikia.nocookie.net/espokemon/images/7/7a/VS_Sabrina.png/revision/latest?cb=20090915173118',6),</v>
      </c>
    </row>
    <row r="7" spans="1:4" x14ac:dyDescent="0.25">
      <c r="A7" t="s">
        <v>10</v>
      </c>
      <c r="B7" t="s">
        <v>18</v>
      </c>
      <c r="C7">
        <v>7</v>
      </c>
      <c r="D7" t="str">
        <f t="shared" si="0"/>
        <v>('Blaine','https://static.wikia.nocookie.net/espokemon/images/7/70/VS_Blaine.png/revision/latest?cb=20090915173325',7),</v>
      </c>
    </row>
    <row r="8" spans="1:4" x14ac:dyDescent="0.25">
      <c r="A8" t="s">
        <v>11</v>
      </c>
      <c r="B8" t="s">
        <v>19</v>
      </c>
      <c r="C8">
        <v>8</v>
      </c>
      <c r="D8" t="str">
        <f t="shared" si="0"/>
        <v>('Giovanni','https://static.wikia.nocookie.net/espokemon/images/a/a9/VS_Giovanni.png/revision/latest?cb=20090915173510',8),</v>
      </c>
    </row>
    <row r="9" spans="1:4" x14ac:dyDescent="0.25">
      <c r="A9" t="s">
        <v>243</v>
      </c>
      <c r="B9" t="s">
        <v>20</v>
      </c>
      <c r="C9">
        <v>8</v>
      </c>
      <c r="D9" t="str">
        <f t="shared" si="0"/>
        <v>('Blue','https://static.wikia.nocookie.net/espokemon/images/3/34/VS_Azul.png/revision/latest?cb=20090915173842',8),</v>
      </c>
    </row>
    <row r="10" spans="1:4" x14ac:dyDescent="0.25">
      <c r="A10" t="s">
        <v>244</v>
      </c>
      <c r="B10" t="s">
        <v>29</v>
      </c>
      <c r="C10">
        <v>9</v>
      </c>
      <c r="D10" t="str">
        <f t="shared" si="0"/>
        <v>('Falkner','https://static.wikia.nocookie.net/espokemon/images/2/23/VS_Pegaso.png/revision/latest?cb=20090915174300',9),</v>
      </c>
    </row>
    <row r="11" spans="1:4" x14ac:dyDescent="0.25">
      <c r="A11" t="s">
        <v>245</v>
      </c>
      <c r="B11" t="s">
        <v>30</v>
      </c>
      <c r="C11">
        <v>10</v>
      </c>
      <c r="D11" t="str">
        <f t="shared" si="0"/>
        <v>('Bugsy','https://static.wikia.nocookie.net/espokemon/images/0/01/VS_Ant%C3%B3n.png/revision/latest?cb=20090915174449',10),</v>
      </c>
    </row>
    <row r="12" spans="1:4" x14ac:dyDescent="0.25">
      <c r="A12" t="s">
        <v>246</v>
      </c>
      <c r="B12" t="s">
        <v>31</v>
      </c>
      <c r="C12">
        <v>11</v>
      </c>
      <c r="D12" t="str">
        <f t="shared" si="0"/>
        <v>('Whitney','https://static.wikia.nocookie.net/espokemon/images/8/8b/VS_Blanca.png/revision/latest?cb=20090915174552',11),</v>
      </c>
    </row>
    <row r="13" spans="1:4" x14ac:dyDescent="0.25">
      <c r="A13" t="s">
        <v>247</v>
      </c>
      <c r="B13" t="s">
        <v>32</v>
      </c>
      <c r="C13">
        <v>12</v>
      </c>
      <c r="D13" t="str">
        <f t="shared" si="0"/>
        <v>('Morty','https://static.wikia.nocookie.net/espokemon/images/1/18/VS_Morti.png/revision/latest?cb=20090915174927',12),</v>
      </c>
    </row>
    <row r="14" spans="1:4" x14ac:dyDescent="0.25">
      <c r="A14" t="s">
        <v>248</v>
      </c>
      <c r="B14" t="s">
        <v>33</v>
      </c>
      <c r="C14">
        <v>13</v>
      </c>
      <c r="D14" t="str">
        <f t="shared" si="0"/>
        <v>('Chuck','https://static.wikia.nocookie.net/espokemon/images/0/0a/VS_An%C3%ADbal.png/revision/latest?cb=20090915180431',13),</v>
      </c>
    </row>
    <row r="15" spans="1:4" x14ac:dyDescent="0.25">
      <c r="A15" t="s">
        <v>249</v>
      </c>
      <c r="B15" t="s">
        <v>34</v>
      </c>
      <c r="C15">
        <v>14</v>
      </c>
      <c r="D15" t="str">
        <f t="shared" si="0"/>
        <v>('Jasmine','https://static.wikia.nocookie.net/espokemon/images/5/5f/VS_Yasmina.png/revision/latest?cb=20090915180643',14),</v>
      </c>
    </row>
    <row r="16" spans="1:4" x14ac:dyDescent="0.25">
      <c r="A16" t="s">
        <v>250</v>
      </c>
      <c r="B16" t="s">
        <v>35</v>
      </c>
      <c r="C16">
        <v>15</v>
      </c>
      <c r="D16" t="str">
        <f t="shared" si="0"/>
        <v>('Pryce','https://static.wikia.nocookie.net/espokemon/images/0/09/VS_Fredo.png/revision/latest?cb=20090915180545',15),</v>
      </c>
    </row>
    <row r="17" spans="1:4" x14ac:dyDescent="0.25">
      <c r="A17" t="s">
        <v>251</v>
      </c>
      <c r="B17" t="s">
        <v>36</v>
      </c>
      <c r="C17">
        <v>16</v>
      </c>
      <c r="D17" t="str">
        <f t="shared" si="0"/>
        <v>('Clair','https://static.wikia.nocookie.net/espokemon/images/9/98/VS_D%C3%A9bora.png/revision/latest?cb=20090915180745',16),</v>
      </c>
    </row>
    <row r="18" spans="1:4" x14ac:dyDescent="0.25">
      <c r="A18" t="s">
        <v>260</v>
      </c>
      <c r="B18" t="s">
        <v>46</v>
      </c>
      <c r="C18">
        <v>17</v>
      </c>
      <c r="D18" t="str">
        <f t="shared" si="0"/>
        <v>('Roxanne','https://static.wikia.nocookie.net/espokemon/images/d/dd/VS_Petra_ROZA.png/revision/latest?cb=20140716144336',17),</v>
      </c>
    </row>
    <row r="19" spans="1:4" x14ac:dyDescent="0.25">
      <c r="A19" t="s">
        <v>261</v>
      </c>
      <c r="B19" t="s">
        <v>47</v>
      </c>
      <c r="C19">
        <v>18</v>
      </c>
      <c r="D19" t="str">
        <f t="shared" si="0"/>
        <v>('Brawly','https://static.wikia.nocookie.net/espokemon/images/5/52/VS_Marcial_ROZA.png/revision/latest?cb=20140716144846',18),</v>
      </c>
    </row>
    <row r="20" spans="1:4" x14ac:dyDescent="0.25">
      <c r="A20" t="s">
        <v>262</v>
      </c>
      <c r="B20" t="s">
        <v>48</v>
      </c>
      <c r="C20">
        <v>19</v>
      </c>
      <c r="D20" t="str">
        <f t="shared" si="0"/>
        <v>('Wattson','https://static.wikia.nocookie.net/espokemon/images/a/af/VS_Erico_ROZA.png/revision/latest?cb=20140716144846',19),</v>
      </c>
    </row>
    <row r="21" spans="1:4" x14ac:dyDescent="0.25">
      <c r="A21" t="s">
        <v>263</v>
      </c>
      <c r="B21" t="s">
        <v>49</v>
      </c>
      <c r="C21">
        <v>20</v>
      </c>
      <c r="D21" t="str">
        <f t="shared" si="0"/>
        <v>('Flannery','https://static.wikia.nocookie.net/espokemon/images/b/b3/VS_Candela_ROZA.png/revision/latest?cb=20140716144845',20),</v>
      </c>
    </row>
    <row r="22" spans="1:4" x14ac:dyDescent="0.25">
      <c r="A22" t="s">
        <v>45</v>
      </c>
      <c r="B22" t="s">
        <v>50</v>
      </c>
      <c r="C22">
        <v>21</v>
      </c>
      <c r="D22" t="str">
        <f t="shared" si="0"/>
        <v>('Norman','https://static.wikia.nocookie.net/espokemon/images/0/04/VS_Norman_ROZA.png/revision/latest?cb=20140716144847',21),</v>
      </c>
    </row>
    <row r="23" spans="1:4" x14ac:dyDescent="0.25">
      <c r="A23" t="s">
        <v>264</v>
      </c>
      <c r="B23" t="s">
        <v>51</v>
      </c>
      <c r="C23">
        <v>22</v>
      </c>
      <c r="D23" t="str">
        <f t="shared" si="0"/>
        <v>('Winona','https://static.wikia.nocookie.net/espokemon/images/7/7b/VS_Alana_ROZA.png/revision/latest?cb=20141205020819',22),</v>
      </c>
    </row>
    <row r="24" spans="1:4" x14ac:dyDescent="0.25">
      <c r="A24" t="s">
        <v>265</v>
      </c>
      <c r="B24" t="s">
        <v>52</v>
      </c>
      <c r="C24">
        <v>23</v>
      </c>
      <c r="D24" t="str">
        <f t="shared" si="0"/>
        <v>('Tate and Liza','https://static.wikia.nocookie.net/espokemon/images/b/b4/VS_Vito_y_Leti_ROZA.png/revision/latest?cb=20141016121913',23),</v>
      </c>
    </row>
    <row r="25" spans="1:4" x14ac:dyDescent="0.25">
      <c r="A25" t="s">
        <v>266</v>
      </c>
      <c r="B25" t="s">
        <v>53</v>
      </c>
      <c r="C25">
        <v>24</v>
      </c>
      <c r="D25" t="str">
        <f t="shared" si="0"/>
        <v>('Wallace','https://static.wikia.nocookie.net/espokemon/images/b/b0/VS_Plubio_ROZA.png/revision/latest?cb=20141016121607',24),</v>
      </c>
    </row>
    <row r="26" spans="1:4" x14ac:dyDescent="0.25">
      <c r="A26" t="s">
        <v>267</v>
      </c>
      <c r="B26" t="s">
        <v>268</v>
      </c>
      <c r="C26">
        <v>24</v>
      </c>
      <c r="D26" t="str">
        <f t="shared" si="0"/>
        <v>('Juan','https://static.wikia.nocookie.net/espokemon/images/a/a7/VS_Galano_E.png/revision/latest/scale-to-width-down/160?cb=20160623215728',24),</v>
      </c>
    </row>
    <row r="27" spans="1:4" x14ac:dyDescent="0.25">
      <c r="A27" t="s">
        <v>277</v>
      </c>
      <c r="B27" t="s">
        <v>64</v>
      </c>
      <c r="C27">
        <v>25</v>
      </c>
      <c r="D27" t="str">
        <f t="shared" si="0"/>
        <v>('Roark','https://static.wikia.nocookie.net/espokemon/images/6/63/VS_Roco.png/revision/latest?cb=20090412162333',25),</v>
      </c>
    </row>
    <row r="28" spans="1:4" x14ac:dyDescent="0.25">
      <c r="A28" t="s">
        <v>62</v>
      </c>
      <c r="B28" t="s">
        <v>65</v>
      </c>
      <c r="C28">
        <v>26</v>
      </c>
      <c r="D28" t="str">
        <f t="shared" si="0"/>
        <v>('Gardenia','https://static.wikia.nocookie.net/espokemon/images/b/b2/VS_Gardenia.png/revision/latest?cb=20090412162352',26),</v>
      </c>
    </row>
    <row r="29" spans="1:4" x14ac:dyDescent="0.25">
      <c r="A29" t="s">
        <v>63</v>
      </c>
      <c r="B29" t="s">
        <v>66</v>
      </c>
      <c r="C29">
        <v>27</v>
      </c>
      <c r="D29" t="str">
        <f t="shared" si="0"/>
        <v>('Fantina','https://static.wikia.nocookie.net/espokemon/images/5/5f/VS_Fantina.png/revision/latest?cb=20090412162550',27),</v>
      </c>
    </row>
    <row r="30" spans="1:4" x14ac:dyDescent="0.25">
      <c r="A30" t="s">
        <v>278</v>
      </c>
      <c r="B30" t="s">
        <v>67</v>
      </c>
      <c r="C30">
        <v>28</v>
      </c>
      <c r="D30" t="str">
        <f t="shared" si="0"/>
        <v>('Maylene','https://static.wikia.nocookie.net/espokemon/images/1/1b/VS_Brega.png/revision/latest?cb=20090412162502',28),</v>
      </c>
    </row>
    <row r="31" spans="1:4" x14ac:dyDescent="0.25">
      <c r="A31" t="s">
        <v>279</v>
      </c>
      <c r="B31" t="s">
        <v>68</v>
      </c>
      <c r="C31">
        <v>29</v>
      </c>
      <c r="D31" t="str">
        <f t="shared" si="0"/>
        <v>('Crasher Wake','https://static.wikia.nocookie.net/espokemon/images/4/4f/VS_Mananti.png/revision/latest?cb=20090412162528',29),</v>
      </c>
    </row>
    <row r="32" spans="1:4" x14ac:dyDescent="0.25">
      <c r="A32" t="s">
        <v>280</v>
      </c>
      <c r="B32" t="s">
        <v>69</v>
      </c>
      <c r="C32">
        <v>30</v>
      </c>
      <c r="D32" t="str">
        <f t="shared" si="0"/>
        <v>('Byron','https://static.wikia.nocookie.net/espokemon/images/1/11/VS_Acer%C3%B3n.png/revision/latest?cb=20090412162653',30),</v>
      </c>
    </row>
    <row r="33" spans="1:4" x14ac:dyDescent="0.25">
      <c r="A33" t="s">
        <v>281</v>
      </c>
      <c r="B33" t="s">
        <v>70</v>
      </c>
      <c r="C33">
        <v>31</v>
      </c>
      <c r="D33" t="str">
        <f t="shared" si="0"/>
        <v>('Candice','https://static.wikia.nocookie.net/espokemon/images/b/b1/VS_Inverna.png/revision/latest?cb=20090412162722',31),</v>
      </c>
    </row>
    <row r="34" spans="1:4" x14ac:dyDescent="0.25">
      <c r="A34" t="s">
        <v>282</v>
      </c>
      <c r="B34" t="s">
        <v>71</v>
      </c>
      <c r="C34">
        <v>32</v>
      </c>
      <c r="D34" t="str">
        <f t="shared" si="0"/>
        <v>('Volkner','https://static.wikia.nocookie.net/espokemon/images/4/43/VS_Lectro.png/revision/latest?cb=20090412162745',32),</v>
      </c>
    </row>
    <row r="35" spans="1:4" x14ac:dyDescent="0.25">
      <c r="A35" t="s">
        <v>291</v>
      </c>
      <c r="B35" t="s">
        <v>82</v>
      </c>
      <c r="C35">
        <v>33</v>
      </c>
      <c r="D35" t="str">
        <f t="shared" si="0"/>
        <v>('Cilan','https://static.wikia.nocookie.net/espokemon/images/4/4d/VS_Millo.png/revision/latest?cb=20100918033810',33),</v>
      </c>
    </row>
    <row r="36" spans="1:4" x14ac:dyDescent="0.25">
      <c r="A36" t="s">
        <v>292</v>
      </c>
      <c r="B36" s="9" t="s">
        <v>83</v>
      </c>
      <c r="C36">
        <v>33</v>
      </c>
      <c r="D36" t="str">
        <f t="shared" si="0"/>
        <v>('Cress','https://static.wikia.nocookie.net/espokemon/images/6/69/VS_Ma%C3%ADz.png/revision/latest?cb=20100918033711',33),</v>
      </c>
    </row>
    <row r="37" spans="1:4" x14ac:dyDescent="0.25">
      <c r="A37" t="s">
        <v>293</v>
      </c>
      <c r="B37" t="s">
        <v>84</v>
      </c>
      <c r="C37">
        <v>33</v>
      </c>
      <c r="D37" t="str">
        <f t="shared" si="0"/>
        <v>('Chili','https://static.wikia.nocookie.net/espokemon/images/7/72/VS_Zeo.png/revision/latest?cb=20100918033718',33),</v>
      </c>
    </row>
    <row r="38" spans="1:4" x14ac:dyDescent="0.25">
      <c r="A38" t="s">
        <v>294</v>
      </c>
      <c r="B38" t="s">
        <v>86</v>
      </c>
      <c r="C38">
        <v>34</v>
      </c>
      <c r="D38" t="str">
        <f t="shared" si="0"/>
        <v>('Lenora','https://static.wikia.nocookie.net/espokemon/images/e/ed/VS_Aloe.png/revision/latest?cb=20100918033720',34),</v>
      </c>
    </row>
    <row r="39" spans="1:4" x14ac:dyDescent="0.25">
      <c r="A39" t="s">
        <v>295</v>
      </c>
      <c r="B39" t="s">
        <v>202</v>
      </c>
      <c r="C39">
        <v>35</v>
      </c>
      <c r="D39" t="str">
        <f t="shared" si="0"/>
        <v>('Burgh','https://static.wikia.nocookie.net/espokemon/images/6/68/VS_Camus.png/revision/latest?cb=20100918033723',35),</v>
      </c>
    </row>
    <row r="40" spans="1:4" x14ac:dyDescent="0.25">
      <c r="A40" t="s">
        <v>296</v>
      </c>
      <c r="B40" t="s">
        <v>204</v>
      </c>
      <c r="C40">
        <v>36</v>
      </c>
      <c r="D40" t="str">
        <f t="shared" si="0"/>
        <v>('Elesa','https://static.wikia.nocookie.net/espokemon/images/3/35/VS_Camila.png/revision/latest?cb=20100918033727',36),</v>
      </c>
    </row>
    <row r="41" spans="1:4" x14ac:dyDescent="0.25">
      <c r="A41" t="s">
        <v>297</v>
      </c>
      <c r="B41" t="s">
        <v>205</v>
      </c>
      <c r="C41">
        <v>37</v>
      </c>
      <c r="D41" t="str">
        <f t="shared" si="0"/>
        <v>('Clay','https://static.wikia.nocookie.net/espokemon/images/f/f0/VS_Yak%C3%B3n.png/revision/latest?cb=20100918033733',37),</v>
      </c>
    </row>
    <row r="42" spans="1:4" x14ac:dyDescent="0.25">
      <c r="A42" t="s">
        <v>298</v>
      </c>
      <c r="B42" t="s">
        <v>208</v>
      </c>
      <c r="C42">
        <v>38</v>
      </c>
      <c r="D42" t="str">
        <f t="shared" si="0"/>
        <v>('Skyla','https://static.wikia.nocookie.net/espokemon/images/f/fa/VS_Gerania.png/revision/latest?cb=20100918033735',38),</v>
      </c>
    </row>
    <row r="43" spans="1:4" x14ac:dyDescent="0.25">
      <c r="A43" t="s">
        <v>299</v>
      </c>
      <c r="B43" t="s">
        <v>210</v>
      </c>
      <c r="C43">
        <v>39</v>
      </c>
      <c r="D43" t="str">
        <f t="shared" si="0"/>
        <v>('Brycen','https://static.wikia.nocookie.net/espokemon/images/7/70/VS_Junco.png/revision/latest?cb=20100918033738',39),</v>
      </c>
    </row>
    <row r="44" spans="1:4" x14ac:dyDescent="0.25">
      <c r="A44" t="s">
        <v>300</v>
      </c>
      <c r="B44" t="s">
        <v>211</v>
      </c>
      <c r="C44">
        <v>40</v>
      </c>
      <c r="D44" t="str">
        <f t="shared" si="0"/>
        <v>('Drayden','https://static.wikia.nocookie.net/espokemon/images/b/b0/VS_Lirio.png/revision/latest?cb=20100918033743',40),</v>
      </c>
    </row>
    <row r="45" spans="1:4" x14ac:dyDescent="0.25">
      <c r="A45" t="s">
        <v>198</v>
      </c>
      <c r="B45" s="9" t="s">
        <v>212</v>
      </c>
      <c r="C45">
        <v>40</v>
      </c>
      <c r="D45" t="str">
        <f t="shared" si="0"/>
        <v>('Iris','https://static.wikia.nocookie.net/espokemon/images/2/2d/VS_Iris.png/revision/latest?cb=20100918033741',40),</v>
      </c>
    </row>
    <row r="46" spans="1:4" x14ac:dyDescent="0.25">
      <c r="A46" t="s">
        <v>301</v>
      </c>
      <c r="B46" t="s">
        <v>213</v>
      </c>
      <c r="C46">
        <v>41</v>
      </c>
      <c r="D46" t="str">
        <f t="shared" si="0"/>
        <v>('Marlon','https://static.wikia.nocookie.net/espokemon/images/6/62/VS_Cipri%C3%A1n.png/revision/latest?cb=20120622173412',41),</v>
      </c>
    </row>
    <row r="47" spans="1:4" x14ac:dyDescent="0.25">
      <c r="A47" t="s">
        <v>199</v>
      </c>
      <c r="B47" t="s">
        <v>214</v>
      </c>
      <c r="C47">
        <v>42</v>
      </c>
      <c r="D47" t="str">
        <f t="shared" si="0"/>
        <v>('Hiedra','https://static.wikia.nocookie.net/espokemon/images/e/e6/VS_Hiedra.png/revision/latest?cb=20120622173234',42),</v>
      </c>
    </row>
    <row r="48" spans="1:4" x14ac:dyDescent="0.25">
      <c r="A48" t="s">
        <v>200</v>
      </c>
      <c r="B48" t="s">
        <v>201</v>
      </c>
      <c r="C48">
        <v>34</v>
      </c>
      <c r="D48" t="str">
        <f t="shared" si="0"/>
        <v>('Cheren','https://static.wikia.nocookie.net/espokemon/images/8/89/Vs_Cheren_N2B2.png/revision/latest?cb=20120622183353',34),</v>
      </c>
    </row>
    <row r="49" spans="1:4" x14ac:dyDescent="0.25">
      <c r="A49" t="s">
        <v>312</v>
      </c>
      <c r="B49" t="s">
        <v>219</v>
      </c>
      <c r="C49">
        <v>43</v>
      </c>
      <c r="D49" t="str">
        <f t="shared" si="0"/>
        <v>('Viola','https://static.wikia.nocookie.net/espokemon/images/1/13/VS_Violeta.png/revision/latest/scale-to-width-down/150?cb=20140318224649',43),</v>
      </c>
    </row>
    <row r="50" spans="1:4" x14ac:dyDescent="0.25">
      <c r="A50" t="s">
        <v>314</v>
      </c>
      <c r="B50" s="9" t="s">
        <v>220</v>
      </c>
      <c r="C50">
        <v>44</v>
      </c>
      <c r="D50" t="str">
        <f t="shared" si="0"/>
        <v>('Grant','https://static.wikia.nocookie.net/espokemon/images/6/6b/VS_Lino.png/revision/latest/scale-to-width-down/150?cb=20140318225216',44),</v>
      </c>
    </row>
    <row r="51" spans="1:4" x14ac:dyDescent="0.25">
      <c r="A51" t="s">
        <v>316</v>
      </c>
      <c r="B51" t="s">
        <v>221</v>
      </c>
      <c r="C51">
        <v>45</v>
      </c>
      <c r="D51" t="str">
        <f t="shared" si="0"/>
        <v>('Korrina','https://static.wikia.nocookie.net/espokemon/images/2/20/VS_Corelia.png/revision/latest/scale-to-width-down/150?cb=20140318225329',45),</v>
      </c>
    </row>
    <row r="52" spans="1:4" x14ac:dyDescent="0.25">
      <c r="A52" t="s">
        <v>318</v>
      </c>
      <c r="B52" t="s">
        <v>222</v>
      </c>
      <c r="C52">
        <v>46</v>
      </c>
      <c r="D52" t="str">
        <f t="shared" si="0"/>
        <v>('Ramos','https://static.wikia.nocookie.net/espokemon/images/6/6f/VS_Amaro.png/revision/latest/scale-to-width-down/150?cb=20140318224516',46),</v>
      </c>
    </row>
    <row r="53" spans="1:4" x14ac:dyDescent="0.25">
      <c r="A53" t="s">
        <v>320</v>
      </c>
      <c r="B53" t="s">
        <v>223</v>
      </c>
      <c r="C53">
        <v>47</v>
      </c>
      <c r="D53" t="str">
        <f t="shared" si="0"/>
        <v>('Clemont','https://static.wikia.nocookie.net/espokemon/images/c/c9/VS_Lem.png/revision/latest/scale-to-width-down/150?cb=20131110130442',47),</v>
      </c>
    </row>
    <row r="54" spans="1:4" x14ac:dyDescent="0.25">
      <c r="A54" t="s">
        <v>322</v>
      </c>
      <c r="B54" t="s">
        <v>224</v>
      </c>
      <c r="C54">
        <v>48</v>
      </c>
      <c r="D54" t="str">
        <f t="shared" si="0"/>
        <v>('Valerie','https://static.wikia.nocookie.net/espokemon/images/a/ae/VS_Valeria.png/revision/latest/scale-to-width-down/150?cb=20131110132845',48),</v>
      </c>
    </row>
    <row r="55" spans="1:4" x14ac:dyDescent="0.25">
      <c r="A55" t="s">
        <v>324</v>
      </c>
      <c r="B55" t="s">
        <v>225</v>
      </c>
      <c r="C55">
        <v>49</v>
      </c>
      <c r="D55" t="str">
        <f t="shared" si="0"/>
        <v>('Olympia','https://static.wikia.nocookie.net/espokemon/images/5/51/VS_%C3%81strid.png/revision/latest/scale-to-width-down/150?cb=20140318224448',49),</v>
      </c>
    </row>
    <row r="56" spans="1:4" x14ac:dyDescent="0.25">
      <c r="A56" t="s">
        <v>326</v>
      </c>
      <c r="B56" t="s">
        <v>226</v>
      </c>
      <c r="C56">
        <v>50</v>
      </c>
      <c r="D56" t="str">
        <f t="shared" si="0"/>
        <v>('Wulfric','https://static.wikia.nocookie.net/espokemon/images/f/f0/VS_%C3%89del.png/revision/latest/scale-to-width-down/150?cb=20140318225231',50),</v>
      </c>
    </row>
  </sheetData>
  <hyperlinks>
    <hyperlink ref="B1" r:id="rId1" xr:uid="{69F53411-4992-4BD3-AAAA-C7C83DDAEEC5}"/>
    <hyperlink ref="B2" r:id="rId2" xr:uid="{94F4D61D-EDFB-439C-9B6E-BB3DB9037956}"/>
    <hyperlink ref="B4" r:id="rId3" xr:uid="{E55697A3-C27D-476B-B221-5CD064C2F9EA}"/>
    <hyperlink ref="B36" r:id="rId4" xr:uid="{7544C8F4-689E-4DB8-ABDC-8CF97535A2EF}"/>
    <hyperlink ref="B45" r:id="rId5" xr:uid="{C9959903-767A-4380-96AC-AE0763D340B9}"/>
    <hyperlink ref="B50" r:id="rId6" xr:uid="{ED166841-F0AB-4930-8E24-2E9F8A7D103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1948-026E-4B33-8903-AF8B3C2786B7}">
  <dimension ref="A1:H83"/>
  <sheetViews>
    <sheetView workbookViewId="0">
      <selection activeCell="E73" sqref="E73"/>
    </sheetView>
  </sheetViews>
  <sheetFormatPr baseColWidth="10" defaultRowHeight="15" x14ac:dyDescent="0.25"/>
  <sheetData>
    <row r="1" spans="1:8" x14ac:dyDescent="0.25">
      <c r="A1">
        <v>1</v>
      </c>
      <c r="B1" t="s">
        <v>87</v>
      </c>
      <c r="E1">
        <v>1</v>
      </c>
      <c r="F1" t="s">
        <v>105</v>
      </c>
      <c r="G1" t="s">
        <v>106</v>
      </c>
      <c r="H1" t="s">
        <v>107</v>
      </c>
    </row>
    <row r="2" spans="1:8" x14ac:dyDescent="0.25">
      <c r="A2">
        <v>2</v>
      </c>
      <c r="B2" t="s">
        <v>88</v>
      </c>
      <c r="E2">
        <v>2</v>
      </c>
      <c r="F2" t="s">
        <v>108</v>
      </c>
      <c r="G2" t="s">
        <v>106</v>
      </c>
      <c r="H2" t="s">
        <v>109</v>
      </c>
    </row>
    <row r="3" spans="1:8" x14ac:dyDescent="0.25">
      <c r="A3">
        <v>3</v>
      </c>
      <c r="B3" t="s">
        <v>89</v>
      </c>
      <c r="E3">
        <v>3</v>
      </c>
      <c r="F3" t="s">
        <v>110</v>
      </c>
      <c r="G3" t="s">
        <v>106</v>
      </c>
      <c r="H3" t="s">
        <v>109</v>
      </c>
    </row>
    <row r="4" spans="1:8" x14ac:dyDescent="0.25">
      <c r="A4">
        <v>4</v>
      </c>
      <c r="B4" t="s">
        <v>90</v>
      </c>
      <c r="E4">
        <v>4</v>
      </c>
      <c r="F4" t="s">
        <v>111</v>
      </c>
      <c r="G4" t="s">
        <v>106</v>
      </c>
      <c r="H4" t="s">
        <v>109</v>
      </c>
    </row>
    <row r="5" spans="1:8" x14ac:dyDescent="0.25">
      <c r="A5">
        <v>5</v>
      </c>
      <c r="B5" t="s">
        <v>91</v>
      </c>
      <c r="E5">
        <v>5</v>
      </c>
      <c r="F5" t="s">
        <v>112</v>
      </c>
      <c r="G5" t="s">
        <v>106</v>
      </c>
      <c r="H5" t="s">
        <v>109</v>
      </c>
    </row>
    <row r="6" spans="1:8" x14ac:dyDescent="0.25">
      <c r="A6">
        <v>6</v>
      </c>
      <c r="B6" t="s">
        <v>92</v>
      </c>
      <c r="E6">
        <v>6</v>
      </c>
      <c r="F6" t="s">
        <v>113</v>
      </c>
      <c r="G6" t="s">
        <v>106</v>
      </c>
      <c r="H6" t="s">
        <v>109</v>
      </c>
    </row>
    <row r="7" spans="1:8" x14ac:dyDescent="0.25">
      <c r="A7">
        <v>7</v>
      </c>
      <c r="B7" t="s">
        <v>93</v>
      </c>
      <c r="E7">
        <v>7</v>
      </c>
      <c r="F7" t="s">
        <v>114</v>
      </c>
      <c r="G7" t="s">
        <v>106</v>
      </c>
      <c r="H7" t="s">
        <v>109</v>
      </c>
    </row>
    <row r="8" spans="1:8" x14ac:dyDescent="0.25">
      <c r="A8">
        <v>8</v>
      </c>
      <c r="B8" t="s">
        <v>94</v>
      </c>
      <c r="E8">
        <v>8</v>
      </c>
      <c r="F8" t="s">
        <v>115</v>
      </c>
      <c r="G8" t="s">
        <v>106</v>
      </c>
      <c r="H8" t="s">
        <v>109</v>
      </c>
    </row>
    <row r="9" spans="1:8" x14ac:dyDescent="0.25">
      <c r="A9">
        <v>9</v>
      </c>
      <c r="B9" t="s">
        <v>95</v>
      </c>
      <c r="E9">
        <v>9</v>
      </c>
      <c r="F9" t="s">
        <v>116</v>
      </c>
      <c r="G9" t="s">
        <v>106</v>
      </c>
      <c r="H9" t="s">
        <v>107</v>
      </c>
    </row>
    <row r="10" spans="1:8" x14ac:dyDescent="0.25">
      <c r="A10">
        <v>10</v>
      </c>
      <c r="B10" t="s">
        <v>96</v>
      </c>
      <c r="E10">
        <v>10</v>
      </c>
      <c r="F10" t="s">
        <v>117</v>
      </c>
      <c r="G10" t="s">
        <v>106</v>
      </c>
      <c r="H10" t="s">
        <v>118</v>
      </c>
    </row>
    <row r="11" spans="1:8" x14ac:dyDescent="0.25">
      <c r="A11">
        <v>11</v>
      </c>
      <c r="B11" t="s">
        <v>97</v>
      </c>
      <c r="E11">
        <v>11</v>
      </c>
      <c r="F11" t="s">
        <v>119</v>
      </c>
      <c r="G11" t="s">
        <v>120</v>
      </c>
      <c r="H11" t="s">
        <v>107</v>
      </c>
    </row>
    <row r="12" spans="1:8" x14ac:dyDescent="0.25">
      <c r="A12">
        <v>12</v>
      </c>
      <c r="B12" t="s">
        <v>98</v>
      </c>
      <c r="E12">
        <v>12</v>
      </c>
      <c r="F12" t="s">
        <v>121</v>
      </c>
      <c r="G12" t="s">
        <v>120</v>
      </c>
      <c r="H12" t="s">
        <v>109</v>
      </c>
    </row>
    <row r="13" spans="1:8" x14ac:dyDescent="0.25">
      <c r="A13">
        <v>13</v>
      </c>
      <c r="B13" t="s">
        <v>99</v>
      </c>
      <c r="E13">
        <v>13</v>
      </c>
      <c r="F13" t="s">
        <v>122</v>
      </c>
      <c r="G13" t="s">
        <v>120</v>
      </c>
      <c r="H13" t="s">
        <v>109</v>
      </c>
    </row>
    <row r="14" spans="1:8" x14ac:dyDescent="0.25">
      <c r="A14">
        <v>14</v>
      </c>
      <c r="B14" t="s">
        <v>100</v>
      </c>
      <c r="E14">
        <v>14</v>
      </c>
      <c r="F14" t="s">
        <v>123</v>
      </c>
      <c r="G14" t="s">
        <v>120</v>
      </c>
      <c r="H14" t="s">
        <v>107</v>
      </c>
    </row>
    <row r="15" spans="1:8" x14ac:dyDescent="0.25">
      <c r="A15">
        <v>15</v>
      </c>
      <c r="B15" t="s">
        <v>101</v>
      </c>
      <c r="E15">
        <v>15</v>
      </c>
      <c r="F15" t="s">
        <v>124</v>
      </c>
      <c r="G15" t="s">
        <v>120</v>
      </c>
      <c r="H15" t="s">
        <v>109</v>
      </c>
    </row>
    <row r="16" spans="1:8" x14ac:dyDescent="0.25">
      <c r="A16">
        <v>16</v>
      </c>
      <c r="B16" t="s">
        <v>102</v>
      </c>
      <c r="E16">
        <v>16</v>
      </c>
      <c r="F16" t="s">
        <v>125</v>
      </c>
      <c r="G16" t="s">
        <v>120</v>
      </c>
      <c r="H16" t="s">
        <v>109</v>
      </c>
    </row>
    <row r="17" spans="1:8" x14ac:dyDescent="0.25">
      <c r="A17">
        <v>17</v>
      </c>
      <c r="B17" t="s">
        <v>103</v>
      </c>
      <c r="E17">
        <v>17</v>
      </c>
      <c r="F17" t="s">
        <v>126</v>
      </c>
      <c r="G17" t="s">
        <v>120</v>
      </c>
      <c r="H17" t="s">
        <v>109</v>
      </c>
    </row>
    <row r="18" spans="1:8" x14ac:dyDescent="0.25">
      <c r="A18">
        <v>18</v>
      </c>
      <c r="B18" t="s">
        <v>104</v>
      </c>
      <c r="E18">
        <v>18</v>
      </c>
      <c r="F18" t="s">
        <v>127</v>
      </c>
      <c r="G18" t="s">
        <v>120</v>
      </c>
      <c r="H18" t="s">
        <v>109</v>
      </c>
    </row>
    <row r="19" spans="1:8" x14ac:dyDescent="0.25">
      <c r="E19">
        <v>19</v>
      </c>
      <c r="F19" t="s">
        <v>128</v>
      </c>
      <c r="G19" t="s">
        <v>120</v>
      </c>
      <c r="H19" t="s">
        <v>107</v>
      </c>
    </row>
    <row r="20" spans="1:8" x14ac:dyDescent="0.25">
      <c r="E20">
        <v>20</v>
      </c>
      <c r="F20" t="s">
        <v>129</v>
      </c>
      <c r="G20" t="s">
        <v>120</v>
      </c>
      <c r="H20" t="s">
        <v>109</v>
      </c>
    </row>
    <row r="21" spans="1:8" x14ac:dyDescent="0.25">
      <c r="E21">
        <v>21</v>
      </c>
      <c r="F21" t="s">
        <v>130</v>
      </c>
      <c r="G21" t="s">
        <v>131</v>
      </c>
      <c r="H21" t="s">
        <v>107</v>
      </c>
    </row>
    <row r="22" spans="1:8" x14ac:dyDescent="0.25">
      <c r="E22">
        <v>22</v>
      </c>
      <c r="F22" t="s">
        <v>132</v>
      </c>
      <c r="G22" t="s">
        <v>131</v>
      </c>
      <c r="H22" t="s">
        <v>107</v>
      </c>
    </row>
    <row r="23" spans="1:8" x14ac:dyDescent="0.25">
      <c r="E23">
        <v>23</v>
      </c>
      <c r="F23" t="s">
        <v>133</v>
      </c>
      <c r="G23" t="s">
        <v>131</v>
      </c>
      <c r="H23" t="s">
        <v>109</v>
      </c>
    </row>
    <row r="24" spans="1:8" x14ac:dyDescent="0.25">
      <c r="E24">
        <v>24</v>
      </c>
      <c r="F24" t="s">
        <v>134</v>
      </c>
      <c r="G24" t="s">
        <v>131</v>
      </c>
      <c r="H24" t="s">
        <v>109</v>
      </c>
    </row>
    <row r="25" spans="1:8" x14ac:dyDescent="0.25">
      <c r="E25">
        <v>25</v>
      </c>
      <c r="F25" t="s">
        <v>135</v>
      </c>
      <c r="G25" t="s">
        <v>131</v>
      </c>
      <c r="H25" t="s">
        <v>107</v>
      </c>
    </row>
    <row r="26" spans="1:8" x14ac:dyDescent="0.25">
      <c r="E26">
        <v>26</v>
      </c>
      <c r="F26" t="s">
        <v>136</v>
      </c>
      <c r="G26" t="s">
        <v>131</v>
      </c>
      <c r="H26" t="s">
        <v>109</v>
      </c>
    </row>
    <row r="27" spans="1:8" x14ac:dyDescent="0.25">
      <c r="E27">
        <v>27</v>
      </c>
      <c r="F27" t="s">
        <v>137</v>
      </c>
      <c r="G27" t="s">
        <v>131</v>
      </c>
      <c r="H27" t="s">
        <v>109</v>
      </c>
    </row>
    <row r="28" spans="1:8" x14ac:dyDescent="0.25">
      <c r="E28">
        <v>28</v>
      </c>
      <c r="F28" t="s">
        <v>138</v>
      </c>
      <c r="G28" t="s">
        <v>131</v>
      </c>
      <c r="H28" t="s">
        <v>107</v>
      </c>
    </row>
    <row r="29" spans="1:8" x14ac:dyDescent="0.25">
      <c r="E29">
        <v>29</v>
      </c>
      <c r="F29" t="s">
        <v>139</v>
      </c>
      <c r="G29" t="s">
        <v>131</v>
      </c>
      <c r="H29" t="s">
        <v>107</v>
      </c>
    </row>
    <row r="30" spans="1:8" x14ac:dyDescent="0.25">
      <c r="E30">
        <v>30</v>
      </c>
      <c r="F30" t="s">
        <v>140</v>
      </c>
      <c r="G30" t="s">
        <v>131</v>
      </c>
      <c r="H30" t="s">
        <v>107</v>
      </c>
    </row>
    <row r="31" spans="1:8" x14ac:dyDescent="0.25">
      <c r="E31">
        <v>31</v>
      </c>
      <c r="F31" t="s">
        <v>141</v>
      </c>
      <c r="G31" t="s">
        <v>131</v>
      </c>
      <c r="H31" t="s">
        <v>109</v>
      </c>
    </row>
    <row r="32" spans="1:8" x14ac:dyDescent="0.25">
      <c r="E32">
        <v>32</v>
      </c>
      <c r="F32" t="s">
        <v>142</v>
      </c>
      <c r="G32" t="s">
        <v>131</v>
      </c>
      <c r="H32" t="s">
        <v>109</v>
      </c>
    </row>
    <row r="33" spans="5:8" x14ac:dyDescent="0.25">
      <c r="E33">
        <v>33</v>
      </c>
      <c r="F33" t="s">
        <v>143</v>
      </c>
      <c r="G33" t="s">
        <v>131</v>
      </c>
      <c r="H33" t="s">
        <v>109</v>
      </c>
    </row>
    <row r="34" spans="5:8" x14ac:dyDescent="0.25">
      <c r="E34">
        <v>34</v>
      </c>
      <c r="F34" t="s">
        <v>144</v>
      </c>
      <c r="G34" t="s">
        <v>131</v>
      </c>
      <c r="H34" t="s">
        <v>109</v>
      </c>
    </row>
    <row r="35" spans="5:8" x14ac:dyDescent="0.25">
      <c r="E35">
        <v>35</v>
      </c>
      <c r="F35" t="s">
        <v>145</v>
      </c>
      <c r="G35" t="s">
        <v>131</v>
      </c>
      <c r="H35" t="s">
        <v>107</v>
      </c>
    </row>
    <row r="36" spans="5:8" x14ac:dyDescent="0.25">
      <c r="E36">
        <v>36</v>
      </c>
      <c r="F36" t="s">
        <v>146</v>
      </c>
      <c r="G36" t="s">
        <v>131</v>
      </c>
      <c r="H36" t="s">
        <v>109</v>
      </c>
    </row>
    <row r="37" spans="5:8" x14ac:dyDescent="0.25">
      <c r="E37">
        <v>37</v>
      </c>
      <c r="F37" t="s">
        <v>147</v>
      </c>
      <c r="G37" t="s">
        <v>148</v>
      </c>
      <c r="H37" t="s">
        <v>107</v>
      </c>
    </row>
    <row r="38" spans="5:8" x14ac:dyDescent="0.25">
      <c r="E38">
        <v>38</v>
      </c>
      <c r="F38" t="s">
        <v>149</v>
      </c>
      <c r="G38" t="s">
        <v>148</v>
      </c>
      <c r="H38" t="s">
        <v>107</v>
      </c>
    </row>
    <row r="39" spans="5:8" x14ac:dyDescent="0.25">
      <c r="E39">
        <v>39</v>
      </c>
      <c r="F39" t="s">
        <v>150</v>
      </c>
      <c r="G39" t="s">
        <v>148</v>
      </c>
      <c r="H39" t="s">
        <v>109</v>
      </c>
    </row>
    <row r="40" spans="5:8" x14ac:dyDescent="0.25">
      <c r="E40">
        <v>40</v>
      </c>
      <c r="F40" t="s">
        <v>151</v>
      </c>
      <c r="G40" t="s">
        <v>148</v>
      </c>
      <c r="H40" t="s">
        <v>109</v>
      </c>
    </row>
    <row r="41" spans="5:8" x14ac:dyDescent="0.25">
      <c r="E41">
        <v>41</v>
      </c>
      <c r="F41" t="s">
        <v>152</v>
      </c>
      <c r="G41" t="s">
        <v>148</v>
      </c>
      <c r="H41" t="s">
        <v>107</v>
      </c>
    </row>
    <row r="42" spans="5:8" x14ac:dyDescent="0.25">
      <c r="E42">
        <v>42</v>
      </c>
      <c r="F42" t="s">
        <v>153</v>
      </c>
      <c r="G42" t="s">
        <v>148</v>
      </c>
      <c r="H42" t="s">
        <v>109</v>
      </c>
    </row>
    <row r="43" spans="5:8" x14ac:dyDescent="0.25">
      <c r="E43">
        <v>43</v>
      </c>
      <c r="F43" t="s">
        <v>154</v>
      </c>
      <c r="G43" t="s">
        <v>148</v>
      </c>
      <c r="H43" t="s">
        <v>109</v>
      </c>
    </row>
    <row r="44" spans="5:8" x14ac:dyDescent="0.25">
      <c r="E44">
        <v>44</v>
      </c>
      <c r="F44" t="s">
        <v>155</v>
      </c>
      <c r="G44" t="s">
        <v>148</v>
      </c>
      <c r="H44" t="s">
        <v>107</v>
      </c>
    </row>
    <row r="45" spans="5:8" x14ac:dyDescent="0.25">
      <c r="E45">
        <v>45</v>
      </c>
      <c r="F45" t="s">
        <v>156</v>
      </c>
      <c r="G45" t="s">
        <v>148</v>
      </c>
      <c r="H45" t="s">
        <v>109</v>
      </c>
    </row>
    <row r="46" spans="5:8" x14ac:dyDescent="0.25">
      <c r="E46">
        <v>46</v>
      </c>
      <c r="F46" t="s">
        <v>157</v>
      </c>
      <c r="G46" t="s">
        <v>148</v>
      </c>
      <c r="H46" t="s">
        <v>109</v>
      </c>
    </row>
    <row r="47" spans="5:8" x14ac:dyDescent="0.25">
      <c r="E47">
        <v>47</v>
      </c>
      <c r="F47" t="s">
        <v>158</v>
      </c>
      <c r="G47" t="s">
        <v>148</v>
      </c>
      <c r="H47" t="s">
        <v>107</v>
      </c>
    </row>
    <row r="48" spans="5:8" x14ac:dyDescent="0.25">
      <c r="E48">
        <v>48</v>
      </c>
      <c r="F48" t="s">
        <v>159</v>
      </c>
      <c r="G48" t="s">
        <v>148</v>
      </c>
      <c r="H48" t="s">
        <v>109</v>
      </c>
    </row>
    <row r="49" spans="5:8" x14ac:dyDescent="0.25">
      <c r="E49">
        <v>49</v>
      </c>
      <c r="F49" t="s">
        <v>160</v>
      </c>
      <c r="G49" t="s">
        <v>148</v>
      </c>
      <c r="H49" t="s">
        <v>109</v>
      </c>
    </row>
    <row r="50" spans="5:8" x14ac:dyDescent="0.25">
      <c r="E50">
        <v>50</v>
      </c>
      <c r="F50" t="s">
        <v>161</v>
      </c>
      <c r="G50" t="s">
        <v>148</v>
      </c>
      <c r="H50" t="s">
        <v>109</v>
      </c>
    </row>
    <row r="51" spans="5:8" x14ac:dyDescent="0.25">
      <c r="E51">
        <v>51</v>
      </c>
      <c r="F51" t="s">
        <v>162</v>
      </c>
      <c r="G51" t="s">
        <v>163</v>
      </c>
      <c r="H51" t="s">
        <v>107</v>
      </c>
    </row>
    <row r="52" spans="5:8" x14ac:dyDescent="0.25">
      <c r="E52">
        <v>52</v>
      </c>
      <c r="F52" t="s">
        <v>164</v>
      </c>
      <c r="G52" t="s">
        <v>163</v>
      </c>
      <c r="H52" t="s">
        <v>109</v>
      </c>
    </row>
    <row r="53" spans="5:8" x14ac:dyDescent="0.25">
      <c r="E53">
        <v>53</v>
      </c>
      <c r="F53" t="s">
        <v>165</v>
      </c>
      <c r="G53" t="s">
        <v>163</v>
      </c>
      <c r="H53" t="s">
        <v>107</v>
      </c>
    </row>
    <row r="54" spans="5:8" x14ac:dyDescent="0.25">
      <c r="E54">
        <v>54</v>
      </c>
      <c r="F54" t="s">
        <v>166</v>
      </c>
      <c r="G54" t="s">
        <v>163</v>
      </c>
      <c r="H54" t="s">
        <v>109</v>
      </c>
    </row>
    <row r="55" spans="5:8" x14ac:dyDescent="0.25">
      <c r="E55">
        <v>55</v>
      </c>
      <c r="F55" t="s">
        <v>167</v>
      </c>
      <c r="G55" t="s">
        <v>163</v>
      </c>
      <c r="H55" t="s">
        <v>107</v>
      </c>
    </row>
    <row r="56" spans="5:8" x14ac:dyDescent="0.25">
      <c r="E56">
        <v>56</v>
      </c>
      <c r="F56" t="s">
        <v>168</v>
      </c>
      <c r="G56" t="s">
        <v>163</v>
      </c>
      <c r="H56" t="s">
        <v>109</v>
      </c>
    </row>
    <row r="57" spans="5:8" x14ac:dyDescent="0.25">
      <c r="E57">
        <v>57</v>
      </c>
      <c r="F57" t="s">
        <v>169</v>
      </c>
      <c r="G57" t="s">
        <v>163</v>
      </c>
      <c r="H57" t="s">
        <v>109</v>
      </c>
    </row>
    <row r="58" spans="5:8" x14ac:dyDescent="0.25">
      <c r="E58">
        <v>58</v>
      </c>
      <c r="F58" t="s">
        <v>170</v>
      </c>
      <c r="G58" t="s">
        <v>163</v>
      </c>
      <c r="H58" t="s">
        <v>109</v>
      </c>
    </row>
    <row r="59" spans="5:8" x14ac:dyDescent="0.25">
      <c r="E59">
        <v>59</v>
      </c>
      <c r="F59" t="s">
        <v>171</v>
      </c>
      <c r="G59" t="s">
        <v>163</v>
      </c>
      <c r="H59" t="s">
        <v>109</v>
      </c>
    </row>
    <row r="60" spans="5:8" x14ac:dyDescent="0.25">
      <c r="E60">
        <v>60</v>
      </c>
      <c r="F60" t="s">
        <v>172</v>
      </c>
      <c r="G60" t="s">
        <v>163</v>
      </c>
      <c r="H60" t="s">
        <v>107</v>
      </c>
    </row>
    <row r="61" spans="5:8" x14ac:dyDescent="0.25">
      <c r="E61">
        <v>61</v>
      </c>
      <c r="F61" t="s">
        <v>173</v>
      </c>
      <c r="G61" t="s">
        <v>163</v>
      </c>
      <c r="H61" t="s">
        <v>109</v>
      </c>
    </row>
    <row r="62" spans="5:8" x14ac:dyDescent="0.25">
      <c r="E62">
        <v>62</v>
      </c>
      <c r="F62" t="s">
        <v>174</v>
      </c>
      <c r="G62" t="s">
        <v>163</v>
      </c>
      <c r="H62" t="s">
        <v>109</v>
      </c>
    </row>
    <row r="63" spans="5:8" x14ac:dyDescent="0.25">
      <c r="E63">
        <v>63</v>
      </c>
      <c r="F63" t="s">
        <v>175</v>
      </c>
      <c r="G63" t="s">
        <v>163</v>
      </c>
      <c r="H63" t="s">
        <v>107</v>
      </c>
    </row>
    <row r="64" spans="5:8" x14ac:dyDescent="0.25">
      <c r="E64">
        <v>64</v>
      </c>
      <c r="F64" t="s">
        <v>176</v>
      </c>
      <c r="G64" t="s">
        <v>163</v>
      </c>
      <c r="H64" t="s">
        <v>109</v>
      </c>
    </row>
    <row r="65" spans="5:8" x14ac:dyDescent="0.25">
      <c r="E65">
        <v>65</v>
      </c>
      <c r="F65" t="s">
        <v>177</v>
      </c>
      <c r="G65" t="s">
        <v>163</v>
      </c>
      <c r="H65" t="s">
        <v>109</v>
      </c>
    </row>
    <row r="66" spans="5:8" x14ac:dyDescent="0.25">
      <c r="E66">
        <v>66</v>
      </c>
      <c r="F66" t="s">
        <v>178</v>
      </c>
      <c r="G66" t="s">
        <v>163</v>
      </c>
      <c r="H66" t="s">
        <v>109</v>
      </c>
    </row>
    <row r="67" spans="5:8" x14ac:dyDescent="0.25">
      <c r="E67">
        <v>67</v>
      </c>
      <c r="F67" t="s">
        <v>179</v>
      </c>
      <c r="G67" t="s">
        <v>163</v>
      </c>
      <c r="H67" t="s">
        <v>107</v>
      </c>
    </row>
    <row r="68" spans="5:8" x14ac:dyDescent="0.25">
      <c r="E68">
        <v>68</v>
      </c>
      <c r="F68" t="s">
        <v>180</v>
      </c>
      <c r="G68" t="s">
        <v>163</v>
      </c>
      <c r="H68" t="s">
        <v>107</v>
      </c>
    </row>
    <row r="69" spans="5:8" x14ac:dyDescent="0.25">
      <c r="E69">
        <v>69</v>
      </c>
      <c r="F69" t="s">
        <v>181</v>
      </c>
      <c r="G69" t="s">
        <v>163</v>
      </c>
      <c r="H69" t="s">
        <v>109</v>
      </c>
    </row>
    <row r="70" spans="5:8" x14ac:dyDescent="0.25">
      <c r="E70">
        <v>70</v>
      </c>
      <c r="F70" t="s">
        <v>182</v>
      </c>
      <c r="G70" t="s">
        <v>183</v>
      </c>
      <c r="H70" t="s">
        <v>107</v>
      </c>
    </row>
    <row r="71" spans="5:8" x14ac:dyDescent="0.25">
      <c r="E71">
        <v>71</v>
      </c>
      <c r="F71" t="s">
        <v>184</v>
      </c>
      <c r="G71" t="s">
        <v>183</v>
      </c>
      <c r="H71" t="s">
        <v>107</v>
      </c>
    </row>
    <row r="72" spans="5:8" x14ac:dyDescent="0.25">
      <c r="E72">
        <v>72</v>
      </c>
      <c r="F72" t="s">
        <v>185</v>
      </c>
      <c r="G72" t="s">
        <v>183</v>
      </c>
      <c r="H72" t="s">
        <v>109</v>
      </c>
    </row>
    <row r="73" spans="5:8" x14ac:dyDescent="0.25">
      <c r="E73">
        <v>73</v>
      </c>
      <c r="F73" t="s">
        <v>186</v>
      </c>
      <c r="G73" t="s">
        <v>183</v>
      </c>
      <c r="H73" t="s">
        <v>109</v>
      </c>
    </row>
    <row r="74" spans="5:8" x14ac:dyDescent="0.25">
      <c r="E74">
        <v>74</v>
      </c>
      <c r="F74" t="s">
        <v>187</v>
      </c>
      <c r="G74" t="s">
        <v>183</v>
      </c>
      <c r="H74" t="s">
        <v>107</v>
      </c>
    </row>
    <row r="75" spans="5:8" x14ac:dyDescent="0.25">
      <c r="E75">
        <v>75</v>
      </c>
      <c r="F75" t="s">
        <v>188</v>
      </c>
      <c r="G75" t="s">
        <v>183</v>
      </c>
      <c r="H75" t="s">
        <v>107</v>
      </c>
    </row>
    <row r="76" spans="5:8" x14ac:dyDescent="0.25">
      <c r="E76">
        <v>76</v>
      </c>
      <c r="F76" t="s">
        <v>189</v>
      </c>
      <c r="G76" t="s">
        <v>183</v>
      </c>
      <c r="H76" t="s">
        <v>109</v>
      </c>
    </row>
    <row r="77" spans="5:8" x14ac:dyDescent="0.25">
      <c r="E77">
        <v>77</v>
      </c>
      <c r="F77" t="s">
        <v>190</v>
      </c>
      <c r="G77" t="s">
        <v>183</v>
      </c>
      <c r="H77" t="s">
        <v>107</v>
      </c>
    </row>
    <row r="78" spans="5:8" x14ac:dyDescent="0.25">
      <c r="E78">
        <v>78</v>
      </c>
      <c r="F78" t="s">
        <v>191</v>
      </c>
      <c r="G78" t="s">
        <v>183</v>
      </c>
      <c r="H78" t="s">
        <v>109</v>
      </c>
    </row>
    <row r="79" spans="5:8" x14ac:dyDescent="0.25">
      <c r="E79">
        <v>79</v>
      </c>
      <c r="F79" t="s">
        <v>192</v>
      </c>
      <c r="G79" t="s">
        <v>183</v>
      </c>
      <c r="H79" t="s">
        <v>109</v>
      </c>
    </row>
    <row r="80" spans="5:8" x14ac:dyDescent="0.25">
      <c r="E80">
        <v>80</v>
      </c>
      <c r="F80" t="s">
        <v>193</v>
      </c>
      <c r="G80" t="s">
        <v>183</v>
      </c>
      <c r="H80" t="s">
        <v>109</v>
      </c>
    </row>
    <row r="81" spans="5:8" x14ac:dyDescent="0.25">
      <c r="E81">
        <v>81</v>
      </c>
      <c r="F81" t="s">
        <v>194</v>
      </c>
      <c r="G81" t="s">
        <v>183</v>
      </c>
      <c r="H81" t="s">
        <v>107</v>
      </c>
    </row>
    <row r="82" spans="5:8" x14ac:dyDescent="0.25">
      <c r="E82">
        <v>82</v>
      </c>
      <c r="F82" t="s">
        <v>195</v>
      </c>
      <c r="G82" t="s">
        <v>183</v>
      </c>
      <c r="H82" t="s">
        <v>109</v>
      </c>
    </row>
    <row r="83" spans="5:8" x14ac:dyDescent="0.25">
      <c r="E83">
        <v>83</v>
      </c>
      <c r="F83" t="s">
        <v>196</v>
      </c>
      <c r="G83" t="s">
        <v>183</v>
      </c>
      <c r="H83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 kanto</vt:lpstr>
      <vt:lpstr>2 johto</vt:lpstr>
      <vt:lpstr>3 hoenn</vt:lpstr>
      <vt:lpstr>4 sinnoh</vt:lpstr>
      <vt:lpstr>5 teselia</vt:lpstr>
      <vt:lpstr>6 kalos</vt:lpstr>
      <vt:lpstr>Hoja9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</dc:creator>
  <cp:lastModifiedBy>Lautaro</cp:lastModifiedBy>
  <dcterms:created xsi:type="dcterms:W3CDTF">2022-10-29T04:36:04Z</dcterms:created>
  <dcterms:modified xsi:type="dcterms:W3CDTF">2022-10-29T21:35:36Z</dcterms:modified>
</cp:coreProperties>
</file>