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5"/>
    <sheet name="Combined" sheetId="2" r:id="rId6"/>
    <sheet name="Run1" sheetId="3" r:id="rId7"/>
    <sheet name="Run2" sheetId="4" r:id="rId8"/>
    <sheet name="Run3" sheetId="5" r:id="rId9"/>
  </sheets>
</workbook>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<sst xmlns="http://schemas.openxmlformats.org/spreadsheetml/2006/main" uniqueCount="61">
  <si>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</si>
  <si>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</si>
  <si>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</si>
  <si>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</si>
  <si>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Combined</t>
  </si>
  <si>
    <t>Table 1</t>
  </si>
  <si>
    <t>Scenario</t>
  </si>
  <si>
    <t>Servers</t>
  </si>
  <si>
    <t>Queues</t>
  </si>
  <si>
    <t>MeanInterarrival</t>
  </si>
  <si>
    <t>MeanService</t>
  </si>
  <si>
    <t>Label</t>
  </si>
  <si>
    <t>TotalArrivals</t>
  </si>
  <si>
    <t>TotalDepartures</t>
  </si>
  <si>
    <t>TotalRejected</t>
  </si>
  <si>
    <t>AverageQueueLength</t>
  </si>
  <si>
    <t>ServerUtilization</t>
  </si>
  <si>
    <t>MaxQueueLengthObserved</t>
  </si>
  <si>
    <t>AverageWaitingTime</t>
  </si>
  <si>
    <t>S=1, Q=1</t>
  </si>
  <si>
    <t>iA&gt; sD</t>
  </si>
  <si>
    <t>iA&lt; sD</t>
  </si>
  <si>
    <t>iA==sD</t>
  </si>
  <si>
    <t>S=1, Q=2</t>
  </si>
  <si>
    <t>S=1, Q=3</t>
  </si>
  <si>
    <t>S=2, Q=1</t>
  </si>
  <si>
    <t>S=2, Q=2</t>
  </si>
  <si>
    <t>S=2, Q=3</t>
  </si>
  <si>
    <t>S=3, Q=1</t>
  </si>
  <si>
    <t>S=3, Q=2</t>
  </si>
  <si>
    <t>S=3, Q=3</t>
  </si>
  <si>
    <t>Run1</t>
  </si>
  <si>
    <t>Scenario 1</t>
  </si>
  <si>
    <t>Scenario 2</t>
  </si>
  <si>
    <t>Scenario 3</t>
  </si>
  <si>
    <t>Scenario 4</t>
  </si>
  <si>
    <t>Scenario 5</t>
  </si>
  <si>
    <t>Scenario 6</t>
  </si>
  <si>
    <t>Scenario 7</t>
  </si>
  <si>
    <t>Scenario 8</t>
  </si>
  <si>
    <t>Scenario 9</t>
  </si>
  <si>
    <t>Scenario 10</t>
  </si>
  <si>
    <t>Scenario 11</t>
  </si>
  <si>
    <t>Scenario 12</t>
  </si>
  <si>
    <t>Scenario 13</t>
  </si>
  <si>
    <t>Scenario 14</t>
  </si>
  <si>
    <t>Scenario 15</t>
  </si>
  <si>
    <t>Scenario 16</t>
  </si>
  <si>
    <t>Scenario 17</t>
  </si>
  <si>
    <t>Scenario 18</t>
  </si>
  <si>
    <t>Scenario 19</t>
  </si>
  <si>
    <t>Scenario 20</t>
  </si>
  <si>
    <t>Scenario 21</t>
  </si>
  <si>
    <t>Scenario 22</t>
  </si>
  <si>
    <t>Scenario 23</t>
  </si>
  <si>
    <t>Scenario 24</t>
  </si>
  <si>
    <t>Scenario 25</t>
  </si>
  <si>
    <t>Scenario 26</t>
  </si>
  <si>
    <t>Scenario 27</t>
  </si>
  <si>
    <t>Run2</t>
  </si>
  <si>
    <t>Run3</t>
  </si>
</sst>
</file>

<file path=xl/styles.xml><?xml version="1.0" encoding="utf-8"?>
<styleSheet xmlns="http://schemas.openxmlformats.org/spreadsheetml/2006/main">
  <numFmts count="2">
    <numFmt numFmtId="0" formatCode="General"/>
    <numFmt numFmtId="59" formatCode="General&quot;mins&quot;"/>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2"/>
      <color indexed="17"/>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5" borderId="2" applyNumberFormat="0"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4" fillId="5" borderId="2" applyNumberFormat="1" applyFont="1" applyFill="1" applyBorder="1" applyAlignment="1" applyProtection="0">
      <alignment vertical="top" wrapText="1"/>
    </xf>
    <xf numFmtId="49" fontId="4" fillId="5" borderId="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b8b8b8"/>
      <rgbColor rgb="fffefffe"/>
      <rgbColor rgb="ff919191"/>
      <rgbColor rgb="ffcb297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343325"/>
          <c:y val="0.116834"/>
          <c:w val="0.949367"/>
          <c:h val="0.764788"/>
        </c:manualLayout>
      </c:layout>
      <c:lineChart>
        <c:grouping val="standard"/>
        <c:varyColors val="0"/>
        <c:ser>
          <c:idx val="0"/>
          <c:order val="0"/>
          <c:tx>
            <c:strRef>
              <c:f>'Combined'!$G$2</c:f>
              <c:strCache>
                <c:ptCount val="1"/>
                <c:pt idx="0">
                  <c:v>TotalArrivals</c:v>
                </c:pt>
              </c:strCache>
            </c:strRef>
          </c:tx>
          <c:spPr>
            <a:solidFill>
              <a:srgbClr val="FFFFFF"/>
            </a:solidFill>
            <a:ln w="50800" cap="flat">
              <a:solidFill>
                <a:schemeClr val="accent1"/>
              </a:solidFill>
              <a:prstDash val="solid"/>
              <a:miter lim="400000"/>
            </a:ln>
            <a:effectLst/>
          </c:spPr>
          <c:marker>
            <c:symbol val="none"/>
            <c:size val="4"/>
            <c:spPr>
              <a:solidFill>
                <a:srgbClr val="FFFFFF"/>
              </a:solidFill>
              <a:ln w="50800" cap="flat">
                <a:solidFill>
                  <a:schemeClr val="accent1"/>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'Combined'!$A$3:$A$11</c:f>
              <c:strCache>
                <c:ptCount val="9"/>
                <c:pt idx="0">
                  <c:v>S=1, Q=1</c:v>
                </c:pt>
                <c:pt idx="1">
                  <c:v>S=1, Q=1</c:v>
                </c:pt>
                <c:pt idx="2">
                  <c:v>S=1, Q=1</c:v>
                </c:pt>
                <c:pt idx="3">
                  <c:v>S=1, Q=2</c:v>
                </c:pt>
                <c:pt idx="4">
                  <c:v>S=1, Q=2</c:v>
                </c:pt>
                <c:pt idx="5">
                  <c:v>S=1, Q=2</c:v>
                </c:pt>
                <c:pt idx="6">
                  <c:v>S=1, Q=3</c:v>
                </c:pt>
                <c:pt idx="7">
                  <c:v>S=1, Q=3</c:v>
                </c:pt>
                <c:pt idx="8">
                  <c:v>S=1, Q=3</c:v>
                </c:pt>
              </c:strCache>
            </c:strRef>
          </c:cat>
          <c:val>
            <c:numRef>
              <c:f>'Combined'!$G$3:$G$11</c:f>
              <c:numCache>
                <c:ptCount val="9"/>
                <c:pt idx="0">
                  <c:v>92.000000</c:v>
                </c:pt>
                <c:pt idx="1">
                  <c:v>358.000000</c:v>
                </c:pt>
                <c:pt idx="2">
                  <c:v>206.000000</c:v>
                </c:pt>
                <c:pt idx="3">
                  <c:v>82.000000</c:v>
                </c:pt>
                <c:pt idx="4">
                  <c:v>332.000000</c:v>
                </c:pt>
                <c:pt idx="5">
                  <c:v>187.000000</c:v>
                </c:pt>
                <c:pt idx="6">
                  <c:v>87.000000</c:v>
                </c:pt>
                <c:pt idx="7">
                  <c:v>324.000000</c:v>
                </c:pt>
                <c:pt idx="8">
                  <c:v>165.000000</c:v>
                </c:pt>
              </c:numCache>
            </c:numRef>
          </c:val>
          <c:smooth val="0"/>
        </c:ser>
        <c:ser>
          <c:idx val="1"/>
          <c:order val="1"/>
          <c:tx>
            <c:strRef>
              <c:f>'Combined'!$H$2</c:f>
              <c:strCache>
                <c:ptCount val="1"/>
                <c:pt idx="0">
                  <c:v>TotalDepartures</c:v>
                </c:pt>
              </c:strCache>
            </c:strRef>
          </c:tx>
          <c:spPr>
            <a:solidFill>
              <a:srgbClr val="FFFFFF"/>
            </a:solidFill>
            <a:ln w="50800" cap="flat">
              <a:solidFill>
                <a:schemeClr val="accent3"/>
              </a:solidFill>
              <a:prstDash val="solid"/>
              <a:miter lim="400000"/>
            </a:ln>
            <a:effectLst/>
          </c:spPr>
          <c:marker>
            <c:symbol val="none"/>
            <c:size val="4"/>
            <c:spPr>
              <a:solidFill>
                <a:srgbClr val="FFFFFF"/>
              </a:solidFill>
              <a:ln w="50800" cap="flat">
                <a:solidFill>
                  <a:schemeClr val="accent3"/>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'Combined'!$A$3:$A$11</c:f>
              <c:strCache>
                <c:ptCount val="9"/>
                <c:pt idx="0">
                  <c:v>S=1, Q=1</c:v>
                </c:pt>
                <c:pt idx="1">
                  <c:v>S=1, Q=1</c:v>
                </c:pt>
                <c:pt idx="2">
                  <c:v>S=1, Q=1</c:v>
                </c:pt>
                <c:pt idx="3">
                  <c:v>S=1, Q=2</c:v>
                </c:pt>
                <c:pt idx="4">
                  <c:v>S=1, Q=2</c:v>
                </c:pt>
                <c:pt idx="5">
                  <c:v>S=1, Q=2</c:v>
                </c:pt>
                <c:pt idx="6">
                  <c:v>S=1, Q=3</c:v>
                </c:pt>
                <c:pt idx="7">
                  <c:v>S=1, Q=3</c:v>
                </c:pt>
                <c:pt idx="8">
                  <c:v>S=1, Q=3</c:v>
                </c:pt>
              </c:strCache>
            </c:strRef>
          </c:cat>
          <c:val>
            <c:numRef>
              <c:f>'Combined'!$H$3:$H$11</c:f>
              <c:numCache>
                <c:ptCount val="9"/>
                <c:pt idx="0">
                  <c:v>88.000000</c:v>
                </c:pt>
                <c:pt idx="1">
                  <c:v>185.000000</c:v>
                </c:pt>
                <c:pt idx="2">
                  <c:v>147.000000</c:v>
                </c:pt>
                <c:pt idx="3">
                  <c:v>82.000000</c:v>
                </c:pt>
                <c:pt idx="4">
                  <c:v>169.000000</c:v>
                </c:pt>
                <c:pt idx="5">
                  <c:v>161.000000</c:v>
                </c:pt>
                <c:pt idx="6">
                  <c:v>85.000000</c:v>
                </c:pt>
                <c:pt idx="7">
                  <c:v>160.000000</c:v>
                </c:pt>
                <c:pt idx="8">
                  <c:v>155.000000</c:v>
                </c:pt>
              </c:numCache>
            </c:numRef>
          </c:val>
          <c:smooth val="0"/>
        </c:ser>
        <c:ser>
          <c:idx val="2"/>
          <c:order val="2"/>
          <c:tx>
            <c:strRef>
              <c:f>'Combined'!$I$2</c:f>
              <c:strCache>
                <c:ptCount val="1"/>
                <c:pt idx="0">
                  <c:v>TotalRejected</c:v>
                </c:pt>
              </c:strCache>
            </c:strRef>
          </c:tx>
          <c:spPr>
            <a:solidFill>
              <a:srgbClr val="FFFFFF"/>
            </a:solidFill>
            <a:ln w="50800" cap="flat">
              <a:solidFill>
                <a:srgbClr val="929292"/>
              </a:solidFill>
              <a:prstDash val="solid"/>
              <a:miter lim="400000"/>
            </a:ln>
            <a:effectLst/>
          </c:spPr>
          <c:marker>
            <c:symbol val="none"/>
            <c:size val="4"/>
            <c:spPr>
              <a:solidFill>
                <a:srgbClr val="FFFFFF"/>
              </a:solidFill>
              <a:ln w="50800" cap="flat">
                <a:solidFill>
                  <a:srgbClr val="929292"/>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'Combined'!$A$3:$A$11</c:f>
              <c:strCache>
                <c:ptCount val="9"/>
                <c:pt idx="0">
                  <c:v>S=1, Q=1</c:v>
                </c:pt>
                <c:pt idx="1">
                  <c:v>S=1, Q=1</c:v>
                </c:pt>
                <c:pt idx="2">
                  <c:v>S=1, Q=1</c:v>
                </c:pt>
                <c:pt idx="3">
                  <c:v>S=1, Q=2</c:v>
                </c:pt>
                <c:pt idx="4">
                  <c:v>S=1, Q=2</c:v>
                </c:pt>
                <c:pt idx="5">
                  <c:v>S=1, Q=2</c:v>
                </c:pt>
                <c:pt idx="6">
                  <c:v>S=1, Q=3</c:v>
                </c:pt>
                <c:pt idx="7">
                  <c:v>S=1, Q=3</c:v>
                </c:pt>
                <c:pt idx="8">
                  <c:v>S=1, Q=3</c:v>
                </c:pt>
              </c:strCache>
            </c:strRef>
          </c:cat>
          <c:val>
            <c:numRef>
              <c:f>'Combined'!$I$3:$I$11</c:f>
              <c:numCache>
                <c:ptCount val="9"/>
                <c:pt idx="0">
                  <c:v>0.000000</c:v>
                </c:pt>
                <c:pt idx="1">
                  <c:v>167.000000</c:v>
                </c:pt>
                <c:pt idx="2">
                  <c:v>54.000000</c:v>
                </c:pt>
                <c:pt idx="3">
                  <c:v>0.000000</c:v>
                </c:pt>
                <c:pt idx="4">
                  <c:v>153.000000</c:v>
                </c:pt>
                <c:pt idx="5">
                  <c:v>19.000000</c:v>
                </c:pt>
                <c:pt idx="6">
                  <c:v>0.000000</c:v>
                </c:pt>
                <c:pt idx="7">
                  <c:v>149.000000</c:v>
                </c:pt>
                <c:pt idx="8">
                  <c:v>0.000000</c:v>
                </c:pt>
              </c:numCache>
            </c:numRef>
          </c:val>
          <c:smooth val="0"/>
        </c:ser>
        <c:marker val="1"/>
        <c:axId val="2094734552"/>
        <c:axId val="2094734553"/>
      </c:lineChart>
      <c:catAx>
        <c:axId val="2094734552"/>
        <c:scaling>
          <c:orientation val="minMax"/>
        </c:scaling>
        <c:delete val="0"/>
        <c:axPos val="b"/>
        <c:title>
          <c:tx>
            <c:rich>
              <a:bodyPr rot="0"/>
              <a:lstStyle/>
              <a:p>
                <a:pPr>
                  <a:defRPr b="0" i="0" strike="noStrike" sz="1000" u="none">
                    <a:solidFill>
                      <a:srgbClr val="000000"/>
                    </a:solidFill>
                    <a:latin typeface="Helvetica Neue"/>
                  </a:defRPr>
                </a:pPr>
                <a:r>
                  <a:rPr b="0" i="0" strike="noStrike" sz="1000" u="none">
                    <a:solidFill>
                      <a:srgbClr val="000000"/>
                    </a:solidFill>
                    <a:latin typeface="Helvetica Neue"/>
                  </a:rPr>
                  <a:t>Server Size, Queue Size</a:t>
                </a:r>
              </a:p>
            </c:rich>
          </c:tx>
          <c:layout/>
          <c:overlay val="1"/>
        </c:title>
        <c:numFmt formatCode="General"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title>
          <c:tx>
            <c:rich>
              <a:bodyPr rot="-5400000"/>
              <a:lstStyle/>
              <a:p>
                <a:pPr>
                  <a:defRPr b="0" i="0" strike="noStrike" sz="1000" u="none">
                    <a:solidFill>
                      <a:srgbClr val="000000"/>
                    </a:solidFill>
                    <a:latin typeface="Helvetica Neue"/>
                  </a:defRPr>
                </a:pPr>
                <a:r>
                  <a:rPr b="0" i="0" strike="noStrike" sz="1000" u="none">
                    <a:solidFill>
                      <a:srgbClr val="000000"/>
                    </a:solidFill>
                    <a:latin typeface="Helvetica Neue"/>
                  </a:rPr>
                  <a:t>Arrivals</a:t>
                </a:r>
              </a:p>
            </c:rich>
          </c:tx>
          <c:layout/>
          <c:overlay val="1"/>
        </c:title>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000000"/>
                </a:solidFill>
                <a:latin typeface="Helvetica Neue"/>
              </a:defRPr>
            </a:pPr>
          </a:p>
        </c:txPr>
        <c:crossAx val="2094734552"/>
        <c:crosses val="autoZero"/>
        <c:crossBetween val="midCat"/>
        <c:majorUnit val="50"/>
        <c:minorUnit val="25"/>
      </c:valAx>
      <c:spPr>
        <a:noFill/>
        <a:ln w="12700" cap="flat">
          <a:noFill/>
          <a:miter lim="400000"/>
        </a:ln>
        <a:effectLst/>
      </c:spPr>
    </c:plotArea>
    <c:legend>
      <c:legendPos val="t"/>
      <c:layout>
        <c:manualLayout>
          <c:xMode val="edge"/>
          <c:yMode val="edge"/>
          <c:x val="0.0609588"/>
          <c:y val="0"/>
          <c:w val="0.861517"/>
          <c:h val="0.0619041"/>
        </c:manualLayout>
      </c:layout>
      <c:overlay val="1"/>
      <c:spPr>
        <a:noFill/>
        <a:ln w="12700" cap="flat">
          <a:noFill/>
          <a:miter lim="400000"/>
        </a:ln>
        <a:effectLst/>
      </c:spPr>
      <c:txPr>
        <a:bodyPr rot="0"/>
        <a:lstStyle/>
        <a:p>
          <a:pPr>
            <a:defRPr b="0" i="0" strike="noStrike" sz="1000" u="none">
              <a:solidFill>
                <a:srgbClr val="000000"/>
              </a:solidFill>
              <a:latin typeface="Helvetica Neue"/>
            </a:defRPr>
          </a:pPr>
        </a:p>
      </c:txPr>
    </c:legend>
    <c:plotVisOnly val="1"/>
    <c:dispBlanksAs val="gap"/>
  </c:chart>
  <c:spPr>
    <a:noFill/>
    <a:ln>
      <a:noFill/>
    </a:ln>
    <a:effectLst/>
  </c:spPr>
</c:chartSpace>
</file>

<file path=xl/charts/chart2.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343325"/>
          <c:y val="0.116834"/>
          <c:w val="0.949367"/>
          <c:h val="0.764788"/>
        </c:manualLayout>
      </c:layout>
      <c:lineChart>
        <c:grouping val="standard"/>
        <c:varyColors val="0"/>
        <c:ser>
          <c:idx val="0"/>
          <c:order val="0"/>
          <c:tx>
            <c:strRef>
              <c:f>'Combined'!$G$2</c:f>
              <c:strCache>
                <c:ptCount val="1"/>
                <c:pt idx="0">
                  <c:v>TotalArrivals</c:v>
                </c:pt>
              </c:strCache>
            </c:strRef>
          </c:tx>
          <c:spPr>
            <a:solidFill>
              <a:srgbClr val="FFFFFF"/>
            </a:solidFill>
            <a:ln w="50800" cap="flat">
              <a:solidFill>
                <a:schemeClr val="accent1"/>
              </a:solidFill>
              <a:prstDash val="solid"/>
              <a:miter lim="400000"/>
            </a:ln>
            <a:effectLst/>
          </c:spPr>
          <c:marker>
            <c:symbol val="none"/>
            <c:size val="4"/>
            <c:spPr>
              <a:solidFill>
                <a:srgbClr val="FFFFFF"/>
              </a:solidFill>
              <a:ln w="50800" cap="flat">
                <a:solidFill>
                  <a:schemeClr val="accent1"/>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'Combined'!$A$12:$A$20</c:f>
              <c:strCache>
                <c:ptCount val="9"/>
                <c:pt idx="0">
                  <c:v>S=2, Q=1</c:v>
                </c:pt>
                <c:pt idx="1">
                  <c:v>S=2, Q=1</c:v>
                </c:pt>
                <c:pt idx="2">
                  <c:v>S=2, Q=1</c:v>
                </c:pt>
                <c:pt idx="3">
                  <c:v>S=2, Q=2</c:v>
                </c:pt>
                <c:pt idx="4">
                  <c:v>S=2, Q=2</c:v>
                </c:pt>
                <c:pt idx="5">
                  <c:v>S=2, Q=2</c:v>
                </c:pt>
                <c:pt idx="6">
                  <c:v>S=2, Q=3</c:v>
                </c:pt>
                <c:pt idx="7">
                  <c:v>S=2, Q=3</c:v>
                </c:pt>
                <c:pt idx="8">
                  <c:v>S=2, Q=3</c:v>
                </c:pt>
              </c:strCache>
            </c:strRef>
          </c:cat>
          <c:val>
            <c:numRef>
              <c:f>'Combined'!$G$12:$G$20</c:f>
              <c:numCache>
                <c:ptCount val="9"/>
                <c:pt idx="0">
                  <c:v>71.000000</c:v>
                </c:pt>
                <c:pt idx="1">
                  <c:v>350.000000</c:v>
                </c:pt>
                <c:pt idx="2">
                  <c:v>161.000000</c:v>
                </c:pt>
                <c:pt idx="3">
                  <c:v>86.000000</c:v>
                </c:pt>
                <c:pt idx="4">
                  <c:v>328.000000</c:v>
                </c:pt>
                <c:pt idx="5">
                  <c:v>181.000000</c:v>
                </c:pt>
                <c:pt idx="6">
                  <c:v>90.000000</c:v>
                </c:pt>
                <c:pt idx="7">
                  <c:v>340.000000</c:v>
                </c:pt>
                <c:pt idx="8">
                  <c:v>176.000000</c:v>
                </c:pt>
              </c:numCache>
            </c:numRef>
          </c:val>
          <c:smooth val="0"/>
        </c:ser>
        <c:ser>
          <c:idx val="1"/>
          <c:order val="1"/>
          <c:tx>
            <c:strRef>
              <c:f>'Combined'!$H$2</c:f>
              <c:strCache>
                <c:ptCount val="1"/>
                <c:pt idx="0">
                  <c:v>TotalDepartures</c:v>
                </c:pt>
              </c:strCache>
            </c:strRef>
          </c:tx>
          <c:spPr>
            <a:solidFill>
              <a:srgbClr val="FFFFFF"/>
            </a:solidFill>
            <a:ln w="50800" cap="flat">
              <a:solidFill>
                <a:schemeClr val="accent3"/>
              </a:solidFill>
              <a:prstDash val="solid"/>
              <a:miter lim="400000"/>
            </a:ln>
            <a:effectLst/>
          </c:spPr>
          <c:marker>
            <c:symbol val="none"/>
            <c:size val="4"/>
            <c:spPr>
              <a:solidFill>
                <a:srgbClr val="FFFFFF"/>
              </a:solidFill>
              <a:ln w="50800" cap="flat">
                <a:solidFill>
                  <a:schemeClr val="accent3"/>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'Combined'!$A$12:$A$20</c:f>
              <c:strCache>
                <c:ptCount val="9"/>
                <c:pt idx="0">
                  <c:v>S=2, Q=1</c:v>
                </c:pt>
                <c:pt idx="1">
                  <c:v>S=2, Q=1</c:v>
                </c:pt>
                <c:pt idx="2">
                  <c:v>S=2, Q=1</c:v>
                </c:pt>
                <c:pt idx="3">
                  <c:v>S=2, Q=2</c:v>
                </c:pt>
                <c:pt idx="4">
                  <c:v>S=2, Q=2</c:v>
                </c:pt>
                <c:pt idx="5">
                  <c:v>S=2, Q=2</c:v>
                </c:pt>
                <c:pt idx="6">
                  <c:v>S=2, Q=3</c:v>
                </c:pt>
                <c:pt idx="7">
                  <c:v>S=2, Q=3</c:v>
                </c:pt>
                <c:pt idx="8">
                  <c:v>S=2, Q=3</c:v>
                </c:pt>
              </c:strCache>
            </c:strRef>
          </c:cat>
          <c:val>
            <c:numRef>
              <c:f>'Combined'!$H$12:$H$20</c:f>
              <c:numCache>
                <c:ptCount val="9"/>
                <c:pt idx="0">
                  <c:v>71.000000</c:v>
                </c:pt>
                <c:pt idx="1">
                  <c:v>320.000000</c:v>
                </c:pt>
                <c:pt idx="2">
                  <c:v>161.000000</c:v>
                </c:pt>
                <c:pt idx="3">
                  <c:v>86.000000</c:v>
                </c:pt>
                <c:pt idx="4">
                  <c:v>312.000000</c:v>
                </c:pt>
                <c:pt idx="5">
                  <c:v>178.000000</c:v>
                </c:pt>
                <c:pt idx="6">
                  <c:v>90.000000</c:v>
                </c:pt>
                <c:pt idx="7">
                  <c:v>326.000000</c:v>
                </c:pt>
                <c:pt idx="8">
                  <c:v>174.000000</c:v>
                </c:pt>
              </c:numCache>
            </c:numRef>
          </c:val>
          <c:smooth val="0"/>
        </c:ser>
        <c:ser>
          <c:idx val="2"/>
          <c:order val="2"/>
          <c:tx>
            <c:strRef>
              <c:f>'Combined'!$I$2</c:f>
              <c:strCache>
                <c:ptCount val="1"/>
                <c:pt idx="0">
                  <c:v>TotalRejected</c:v>
                </c:pt>
              </c:strCache>
            </c:strRef>
          </c:tx>
          <c:spPr>
            <a:solidFill>
              <a:srgbClr val="FFFFFF"/>
            </a:solidFill>
            <a:ln w="50800" cap="flat">
              <a:solidFill>
                <a:srgbClr val="929292"/>
              </a:solidFill>
              <a:prstDash val="solid"/>
              <a:miter lim="400000"/>
            </a:ln>
            <a:effectLst/>
          </c:spPr>
          <c:marker>
            <c:symbol val="none"/>
            <c:size val="4"/>
            <c:spPr>
              <a:solidFill>
                <a:srgbClr val="FFFFFF"/>
              </a:solidFill>
              <a:ln w="50800" cap="flat">
                <a:solidFill>
                  <a:srgbClr val="929292"/>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'Combined'!$A$12:$A$20</c:f>
              <c:strCache>
                <c:ptCount val="9"/>
                <c:pt idx="0">
                  <c:v>S=2, Q=1</c:v>
                </c:pt>
                <c:pt idx="1">
                  <c:v>S=2, Q=1</c:v>
                </c:pt>
                <c:pt idx="2">
                  <c:v>S=2, Q=1</c:v>
                </c:pt>
                <c:pt idx="3">
                  <c:v>S=2, Q=2</c:v>
                </c:pt>
                <c:pt idx="4">
                  <c:v>S=2, Q=2</c:v>
                </c:pt>
                <c:pt idx="5">
                  <c:v>S=2, Q=2</c:v>
                </c:pt>
                <c:pt idx="6">
                  <c:v>S=2, Q=3</c:v>
                </c:pt>
                <c:pt idx="7">
                  <c:v>S=2, Q=3</c:v>
                </c:pt>
                <c:pt idx="8">
                  <c:v>S=2, Q=3</c:v>
                </c:pt>
              </c:strCache>
            </c:strRef>
          </c:cat>
          <c:val>
            <c:numRef>
              <c:f>'Combined'!$I$12:$I$20</c:f>
              <c:numCache>
                <c:ptCount val="9"/>
                <c:pt idx="0">
                  <c:v>0.000000</c:v>
                </c:pt>
                <c:pt idx="1">
                  <c:v>23.000000</c:v>
                </c:pt>
                <c:pt idx="2">
                  <c:v>0.000000</c:v>
                </c:pt>
                <c:pt idx="3">
                  <c:v>0.000000</c:v>
                </c:pt>
                <c:pt idx="4">
                  <c:v>10.000000</c:v>
                </c:pt>
                <c:pt idx="5">
                  <c:v>1.000000</c:v>
                </c:pt>
                <c:pt idx="6">
                  <c:v>0.000000</c:v>
                </c:pt>
                <c:pt idx="7">
                  <c:v>9.000000</c:v>
                </c:pt>
                <c:pt idx="8">
                  <c:v>0.000000</c:v>
                </c:pt>
              </c:numCache>
            </c:numRef>
          </c:val>
          <c:smooth val="0"/>
        </c:ser>
        <c:marker val="1"/>
        <c:axId val="2094734552"/>
        <c:axId val="2094734553"/>
      </c:lineChart>
      <c:catAx>
        <c:axId val="2094734552"/>
        <c:scaling>
          <c:orientation val="minMax"/>
        </c:scaling>
        <c:delete val="0"/>
        <c:axPos val="b"/>
        <c:title>
          <c:tx>
            <c:rich>
              <a:bodyPr rot="0"/>
              <a:lstStyle/>
              <a:p>
                <a:pPr>
                  <a:defRPr b="0" i="0" strike="noStrike" sz="1000" u="none">
                    <a:solidFill>
                      <a:srgbClr val="000000"/>
                    </a:solidFill>
                    <a:latin typeface="Helvetica Neue"/>
                  </a:defRPr>
                </a:pPr>
                <a:r>
                  <a:rPr b="0" i="0" strike="noStrike" sz="1000" u="none">
                    <a:solidFill>
                      <a:srgbClr val="000000"/>
                    </a:solidFill>
                    <a:latin typeface="Helvetica Neue"/>
                  </a:rPr>
                  <a:t>Server Size, Queue Size</a:t>
                </a:r>
              </a:p>
            </c:rich>
          </c:tx>
          <c:layout/>
          <c:overlay val="1"/>
        </c:title>
        <c:numFmt formatCode="General"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title>
          <c:tx>
            <c:rich>
              <a:bodyPr rot="-5400000"/>
              <a:lstStyle/>
              <a:p>
                <a:pPr>
                  <a:defRPr b="0" i="0" strike="noStrike" sz="1000" u="none">
                    <a:solidFill>
                      <a:srgbClr val="000000"/>
                    </a:solidFill>
                    <a:latin typeface="Helvetica Neue"/>
                  </a:defRPr>
                </a:pPr>
                <a:r>
                  <a:rPr b="0" i="0" strike="noStrike" sz="1000" u="none">
                    <a:solidFill>
                      <a:srgbClr val="000000"/>
                    </a:solidFill>
                    <a:latin typeface="Helvetica Neue"/>
                  </a:rPr>
                  <a:t>Arrivals</a:t>
                </a:r>
              </a:p>
            </c:rich>
          </c:tx>
          <c:layout/>
          <c:overlay val="1"/>
        </c:title>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000000"/>
                </a:solidFill>
                <a:latin typeface="Helvetica Neue"/>
              </a:defRPr>
            </a:pPr>
          </a:p>
        </c:txPr>
        <c:crossAx val="2094734552"/>
        <c:crosses val="autoZero"/>
        <c:crossBetween val="midCat"/>
        <c:majorUnit val="50"/>
        <c:minorUnit val="25"/>
      </c:valAx>
      <c:spPr>
        <a:noFill/>
        <a:ln w="12700" cap="flat">
          <a:noFill/>
          <a:miter lim="400000"/>
        </a:ln>
        <a:effectLst/>
      </c:spPr>
    </c:plotArea>
    <c:legend>
      <c:legendPos val="t"/>
      <c:layout>
        <c:manualLayout>
          <c:xMode val="edge"/>
          <c:yMode val="edge"/>
          <c:x val="0.0609588"/>
          <c:y val="0"/>
          <c:w val="0.861517"/>
          <c:h val="0.0619041"/>
        </c:manualLayout>
      </c:layout>
      <c:overlay val="1"/>
      <c:spPr>
        <a:noFill/>
        <a:ln w="12700" cap="flat">
          <a:noFill/>
          <a:miter lim="400000"/>
        </a:ln>
        <a:effectLst/>
      </c:spPr>
      <c:txPr>
        <a:bodyPr rot="0"/>
        <a:lstStyle/>
        <a:p>
          <a:pPr>
            <a:defRPr b="0" i="0" strike="noStrike" sz="1000" u="none">
              <a:solidFill>
                <a:srgbClr val="000000"/>
              </a:solidFill>
              <a:latin typeface="Helvetica Neue"/>
            </a:defRPr>
          </a:pPr>
        </a:p>
      </c:txPr>
    </c:legend>
    <c:plotVisOnly val="1"/>
    <c:dispBlanksAs val="gap"/>
  </c:chart>
  <c:spPr>
    <a:noFill/>
    <a:ln>
      <a:noFill/>
    </a:ln>
    <a:effectLst/>
  </c:spPr>
</c:chartSpace>
</file>

<file path=xl/charts/chart3.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0343325"/>
          <c:y val="0.116834"/>
          <c:w val="0.949367"/>
          <c:h val="0.764788"/>
        </c:manualLayout>
      </c:layout>
      <c:lineChart>
        <c:grouping val="standard"/>
        <c:varyColors val="0"/>
        <c:ser>
          <c:idx val="0"/>
          <c:order val="0"/>
          <c:tx>
            <c:strRef>
              <c:f>'Combined'!$G$2</c:f>
              <c:strCache>
                <c:ptCount val="1"/>
                <c:pt idx="0">
                  <c:v>TotalArrivals</c:v>
                </c:pt>
              </c:strCache>
            </c:strRef>
          </c:tx>
          <c:spPr>
            <a:solidFill>
              <a:srgbClr val="FFFFFF"/>
            </a:solidFill>
            <a:ln w="50800" cap="flat">
              <a:solidFill>
                <a:schemeClr val="accent1"/>
              </a:solidFill>
              <a:prstDash val="solid"/>
              <a:miter lim="400000"/>
            </a:ln>
            <a:effectLst/>
          </c:spPr>
          <c:marker>
            <c:symbol val="none"/>
            <c:size val="4"/>
            <c:spPr>
              <a:solidFill>
                <a:srgbClr val="FFFFFF"/>
              </a:solidFill>
              <a:ln w="50800" cap="flat">
                <a:solidFill>
                  <a:schemeClr val="accent1"/>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'Combined'!$A$21:$A$29</c:f>
              <c:strCache>
                <c:ptCount val="9"/>
                <c:pt idx="0">
                  <c:v>S=3, Q=1</c:v>
                </c:pt>
                <c:pt idx="1">
                  <c:v>S=3, Q=1</c:v>
                </c:pt>
                <c:pt idx="2">
                  <c:v>S=3, Q=1</c:v>
                </c:pt>
                <c:pt idx="3">
                  <c:v>S=3, Q=2</c:v>
                </c:pt>
                <c:pt idx="4">
                  <c:v>S=3, Q=2</c:v>
                </c:pt>
                <c:pt idx="5">
                  <c:v>S=3, Q=2</c:v>
                </c:pt>
                <c:pt idx="6">
                  <c:v>S=3, Q=3</c:v>
                </c:pt>
                <c:pt idx="7">
                  <c:v>S=3, Q=3</c:v>
                </c:pt>
                <c:pt idx="8">
                  <c:v>S=3, Q=3</c:v>
                </c:pt>
              </c:strCache>
            </c:strRef>
          </c:cat>
          <c:val>
            <c:numRef>
              <c:f>'Combined'!$G$21:$G$29</c:f>
              <c:numCache>
                <c:ptCount val="9"/>
                <c:pt idx="0">
                  <c:v>73.000000</c:v>
                </c:pt>
                <c:pt idx="1">
                  <c:v>360.000000</c:v>
                </c:pt>
                <c:pt idx="2">
                  <c:v>162.000000</c:v>
                </c:pt>
                <c:pt idx="3">
                  <c:v>92.000000</c:v>
                </c:pt>
                <c:pt idx="4">
                  <c:v>356.000000</c:v>
                </c:pt>
                <c:pt idx="5">
                  <c:v>176.000000</c:v>
                </c:pt>
                <c:pt idx="6">
                  <c:v>95.000000</c:v>
                </c:pt>
                <c:pt idx="7">
                  <c:v>347.000000</c:v>
                </c:pt>
                <c:pt idx="8">
                  <c:v>174.000000</c:v>
                </c:pt>
              </c:numCache>
            </c:numRef>
          </c:val>
          <c:smooth val="0"/>
        </c:ser>
        <c:ser>
          <c:idx val="1"/>
          <c:order val="1"/>
          <c:tx>
            <c:strRef>
              <c:f>'Combined'!$H$2</c:f>
              <c:strCache>
                <c:ptCount val="1"/>
                <c:pt idx="0">
                  <c:v>TotalDepartures</c:v>
                </c:pt>
              </c:strCache>
            </c:strRef>
          </c:tx>
          <c:spPr>
            <a:solidFill>
              <a:srgbClr val="FFFFFF"/>
            </a:solidFill>
            <a:ln w="50800" cap="flat">
              <a:solidFill>
                <a:schemeClr val="accent3"/>
              </a:solidFill>
              <a:prstDash val="solid"/>
              <a:miter lim="400000"/>
            </a:ln>
            <a:effectLst/>
          </c:spPr>
          <c:marker>
            <c:symbol val="none"/>
            <c:size val="4"/>
            <c:spPr>
              <a:solidFill>
                <a:srgbClr val="FFFFFF"/>
              </a:solidFill>
              <a:ln w="50800" cap="flat">
                <a:solidFill>
                  <a:schemeClr val="accent3"/>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'Combined'!$A$21:$A$29</c:f>
              <c:strCache>
                <c:ptCount val="9"/>
                <c:pt idx="0">
                  <c:v>S=3, Q=1</c:v>
                </c:pt>
                <c:pt idx="1">
                  <c:v>S=3, Q=1</c:v>
                </c:pt>
                <c:pt idx="2">
                  <c:v>S=3, Q=1</c:v>
                </c:pt>
                <c:pt idx="3">
                  <c:v>S=3, Q=2</c:v>
                </c:pt>
                <c:pt idx="4">
                  <c:v>S=3, Q=2</c:v>
                </c:pt>
                <c:pt idx="5">
                  <c:v>S=3, Q=2</c:v>
                </c:pt>
                <c:pt idx="6">
                  <c:v>S=3, Q=3</c:v>
                </c:pt>
                <c:pt idx="7">
                  <c:v>S=3, Q=3</c:v>
                </c:pt>
                <c:pt idx="8">
                  <c:v>S=3, Q=3</c:v>
                </c:pt>
              </c:strCache>
            </c:strRef>
          </c:cat>
          <c:val>
            <c:numRef>
              <c:f>'Combined'!$H$21:$H$29</c:f>
              <c:numCache>
                <c:ptCount val="9"/>
                <c:pt idx="0">
                  <c:v>73.000000</c:v>
                </c:pt>
                <c:pt idx="1">
                  <c:v>350.000000</c:v>
                </c:pt>
                <c:pt idx="2">
                  <c:v>157.000000</c:v>
                </c:pt>
                <c:pt idx="3">
                  <c:v>91.000000</c:v>
                </c:pt>
                <c:pt idx="4">
                  <c:v>356.000000</c:v>
                </c:pt>
                <c:pt idx="5">
                  <c:v>176.000000</c:v>
                </c:pt>
                <c:pt idx="6">
                  <c:v>95.000000</c:v>
                </c:pt>
                <c:pt idx="7">
                  <c:v>346.000000</c:v>
                </c:pt>
                <c:pt idx="8">
                  <c:v>174.000000</c:v>
                </c:pt>
              </c:numCache>
            </c:numRef>
          </c:val>
          <c:smooth val="0"/>
        </c:ser>
        <c:ser>
          <c:idx val="2"/>
          <c:order val="2"/>
          <c:tx>
            <c:strRef>
              <c:f>'Combined'!$I$2</c:f>
              <c:strCache>
                <c:ptCount val="1"/>
                <c:pt idx="0">
                  <c:v>TotalRejected</c:v>
                </c:pt>
              </c:strCache>
            </c:strRef>
          </c:tx>
          <c:spPr>
            <a:solidFill>
              <a:srgbClr val="FFFFFF"/>
            </a:solidFill>
            <a:ln w="50800" cap="flat">
              <a:solidFill>
                <a:srgbClr val="929292"/>
              </a:solidFill>
              <a:prstDash val="solid"/>
              <a:miter lim="400000"/>
            </a:ln>
            <a:effectLst/>
          </c:spPr>
          <c:marker>
            <c:symbol val="none"/>
            <c:size val="4"/>
            <c:spPr>
              <a:solidFill>
                <a:srgbClr val="FFFFFF"/>
              </a:solidFill>
              <a:ln w="50800" cap="flat">
                <a:solidFill>
                  <a:srgbClr val="929292"/>
                </a:solidFill>
                <a:prstDash val="solid"/>
                <a:miter lim="400000"/>
              </a:ln>
              <a:effectLst/>
            </c:spPr>
          </c:marker>
          <c:dLbls>
            <c:numFmt formatCode="#,##0" sourceLinked="1"/>
            <c:txPr>
              <a:bodyPr/>
              <a:lstStyle/>
              <a:p>
                <a:pPr>
                  <a:defRPr b="0" i="0" strike="noStrike" sz="1200" u="none">
                    <a:solidFill>
                      <a:srgbClr val="000000"/>
                    </a:solidFill>
                    <a:latin typeface="Helvetica Neue"/>
                  </a:defRPr>
                </a:pPr>
              </a:p>
            </c:txPr>
            <c:dLblPos val="b"/>
            <c:showLegendKey val="0"/>
            <c:showVal val="0"/>
            <c:showCatName val="0"/>
            <c:showSerName val="0"/>
            <c:showPercent val="0"/>
            <c:showBubbleSize val="0"/>
            <c:showLeaderLines val="0"/>
          </c:dLbls>
          <c:cat>
            <c:strRef>
              <c:f>'Combined'!$A$21:$A$29</c:f>
              <c:strCache>
                <c:ptCount val="9"/>
                <c:pt idx="0">
                  <c:v>S=3, Q=1</c:v>
                </c:pt>
                <c:pt idx="1">
                  <c:v>S=3, Q=1</c:v>
                </c:pt>
                <c:pt idx="2">
                  <c:v>S=3, Q=1</c:v>
                </c:pt>
                <c:pt idx="3">
                  <c:v>S=3, Q=2</c:v>
                </c:pt>
                <c:pt idx="4">
                  <c:v>S=3, Q=2</c:v>
                </c:pt>
                <c:pt idx="5">
                  <c:v>S=3, Q=2</c:v>
                </c:pt>
                <c:pt idx="6">
                  <c:v>S=3, Q=3</c:v>
                </c:pt>
                <c:pt idx="7">
                  <c:v>S=3, Q=3</c:v>
                </c:pt>
                <c:pt idx="8">
                  <c:v>S=3, Q=3</c:v>
                </c:pt>
              </c:strCache>
            </c:strRef>
          </c:cat>
          <c:val>
            <c:numRef>
              <c:f>'Combined'!$I$21:$I$29</c:f>
              <c:numCache>
                <c:ptCount val="9"/>
                <c:pt idx="0">
                  <c:v>0.000000</c:v>
                </c:pt>
                <c:pt idx="1">
                  <c:v>7.000000</c:v>
                </c:pt>
                <c:pt idx="2">
                  <c:v>0.000000</c:v>
                </c:pt>
                <c:pt idx="3">
                  <c:v>0.000000</c:v>
                </c:pt>
                <c:pt idx="4">
                  <c:v>0.000000</c:v>
                </c:pt>
                <c:pt idx="5">
                  <c:v>0.000000</c:v>
                </c:pt>
                <c:pt idx="6">
                  <c:v>0.000000</c:v>
                </c:pt>
                <c:pt idx="7">
                  <c:v>0.000000</c:v>
                </c:pt>
                <c:pt idx="8">
                  <c:v>0.000000</c:v>
                </c:pt>
              </c:numCache>
            </c:numRef>
          </c:val>
          <c:smooth val="0"/>
        </c:ser>
        <c:marker val="1"/>
        <c:axId val="2094734552"/>
        <c:axId val="2094734553"/>
      </c:lineChart>
      <c:catAx>
        <c:axId val="2094734552"/>
        <c:scaling>
          <c:orientation val="minMax"/>
        </c:scaling>
        <c:delete val="0"/>
        <c:axPos val="b"/>
        <c:title>
          <c:tx>
            <c:rich>
              <a:bodyPr rot="0"/>
              <a:lstStyle/>
              <a:p>
                <a:pPr>
                  <a:defRPr b="0" i="0" strike="noStrike" sz="1000" u="none">
                    <a:solidFill>
                      <a:srgbClr val="000000"/>
                    </a:solidFill>
                    <a:latin typeface="Helvetica Neue"/>
                  </a:defRPr>
                </a:pPr>
                <a:r>
                  <a:rPr b="0" i="0" strike="noStrike" sz="1000" u="none">
                    <a:solidFill>
                      <a:srgbClr val="000000"/>
                    </a:solidFill>
                    <a:latin typeface="Helvetica Neue"/>
                  </a:rPr>
                  <a:t>Server Size, Queue Size</a:t>
                </a:r>
              </a:p>
            </c:rich>
          </c:tx>
          <c:layout/>
          <c:overlay val="1"/>
        </c:title>
        <c:numFmt formatCode="General"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title>
          <c:tx>
            <c:rich>
              <a:bodyPr rot="-5400000"/>
              <a:lstStyle/>
              <a:p>
                <a:pPr>
                  <a:defRPr b="0" i="0" strike="noStrike" sz="1000" u="none">
                    <a:solidFill>
                      <a:srgbClr val="000000"/>
                    </a:solidFill>
                    <a:latin typeface="Helvetica Neue"/>
                  </a:defRPr>
                </a:pPr>
                <a:r>
                  <a:rPr b="0" i="0" strike="noStrike" sz="1000" u="none">
                    <a:solidFill>
                      <a:srgbClr val="000000"/>
                    </a:solidFill>
                    <a:latin typeface="Helvetica Neue"/>
                  </a:rPr>
                  <a:t>Arrivals</a:t>
                </a:r>
              </a:p>
            </c:rich>
          </c:tx>
          <c:layout/>
          <c:overlay val="1"/>
        </c:title>
        <c:numFmt formatCode="General" sourceLinked="1"/>
        <c:majorTickMark val="none"/>
        <c:minorTickMark val="none"/>
        <c:tickLblPos val="nextTo"/>
        <c:spPr>
          <a:ln w="12700" cap="flat">
            <a:noFill/>
            <a:prstDash val="solid"/>
            <a:miter lim="400000"/>
          </a:ln>
        </c:spPr>
        <c:txPr>
          <a:bodyPr rot="0"/>
          <a:lstStyle/>
          <a:p>
            <a:pPr>
              <a:defRPr b="0" i="0" strike="noStrike" sz="1000" u="none">
                <a:solidFill>
                  <a:srgbClr val="000000"/>
                </a:solidFill>
                <a:latin typeface="Helvetica Neue"/>
              </a:defRPr>
            </a:pPr>
          </a:p>
        </c:txPr>
        <c:crossAx val="2094734552"/>
        <c:crosses val="autoZero"/>
        <c:crossBetween val="midCat"/>
        <c:majorUnit val="50"/>
        <c:minorUnit val="25"/>
      </c:valAx>
      <c:spPr>
        <a:noFill/>
        <a:ln w="12700" cap="flat">
          <a:noFill/>
          <a:miter lim="400000"/>
        </a:ln>
        <a:effectLst/>
      </c:spPr>
    </c:plotArea>
    <c:legend>
      <c:legendPos val="t"/>
      <c:layout>
        <c:manualLayout>
          <c:xMode val="edge"/>
          <c:yMode val="edge"/>
          <c:x val="0.0609588"/>
          <c:y val="0"/>
          <c:w val="0.861517"/>
          <c:h val="0.0619041"/>
        </c:manualLayout>
      </c:layout>
      <c:overlay val="1"/>
      <c:spPr>
        <a:noFill/>
        <a:ln w="12700" cap="flat">
          <a:noFill/>
          <a:miter lim="400000"/>
        </a:ln>
        <a:effectLst/>
      </c:spPr>
      <c:txPr>
        <a:bodyPr rot="0"/>
        <a:lstStyle/>
        <a:p>
          <a:pPr>
            <a:defRPr b="0" i="0" strike="noStrike" sz="1000" u="none">
              <a:solidFill>
                <a:srgbClr val="000000"/>
              </a:solidFill>
              <a:latin typeface="Helvetica Neue"/>
            </a:defRPr>
          </a:pPr>
        </a:p>
      </c:txPr>
    </c:legend>
    <c:plotVisOnly val="1"/>
    <c:dispBlanksAs val="gap"/>
  </c:chart>
  <c:spPr>
    <a:noFill/>
    <a:ln>
      <a:noFill/>
    </a:ln>
    <a:effectLst/>
  </c:spPr>
</c:chartSpace>
</file>

<file path=xl/charts/chart4.xml><?xml version="1.0" encoding="utf-8"?>
<c:chartSpace xmlns:c="http://schemas.openxmlformats.org/drawingml/2006/chart" xmlns:a="http://schemas.openxmlformats.org/drawingml/2006/main" xmlns:r="http://schemas.openxmlformats.org/officeDocument/2006/relationships">
  <c:date1904 val="0"/>
  <c:roundedCorners val="0"/>
  <c:chart>
    <c:autoTitleDeleted val="1"/>
    <c:plotArea>
      <c:layout>
        <c:manualLayout>
          <c:layoutTarget val="inner"/>
          <c:xMode val="edge"/>
          <c:yMode val="edge"/>
          <c:x val="0.320832"/>
          <c:y val="0.0826987"/>
          <c:w val="0.267708"/>
          <c:h val="0.796584"/>
        </c:manualLayout>
      </c:layout>
      <c:barChart>
        <c:barDir val="col"/>
        <c:grouping val="clustered"/>
        <c:varyColors val="0"/>
        <c:ser>
          <c:idx val="0"/>
          <c:order val="0"/>
          <c:tx>
            <c:strRef>
              <c:f>'Combined'!$M$2</c:f>
              <c:strCache>
                <c:ptCount val="1"/>
                <c:pt idx="0">
                  <c:v>AverageWaitingTime</c:v>
                </c:pt>
              </c:strCache>
            </c:strRef>
          </c:tx>
          <c:spPr>
            <a:solidFill>
              <a:srgbClr val="CB297B"/>
            </a:solidFill>
            <a:ln w="12700" cap="flat">
              <a:noFill/>
              <a:miter lim="400000"/>
            </a:ln>
            <a:effectLst/>
          </c:spPr>
          <c:invertIfNegative val="0"/>
          <c:dLbls>
            <c:numFmt formatCode="#,##0" sourceLinked="1"/>
            <c:txPr>
              <a:bodyPr/>
              <a:lstStyle/>
              <a:p>
                <a:pPr>
                  <a:defRPr b="0" i="0" strike="noStrike" sz="1200" u="none">
                    <a:solidFill>
                      <a:srgbClr val="FFFFFF"/>
                    </a:solidFill>
                    <a:latin typeface="Helvetica Neue"/>
                  </a:defRPr>
                </a:pPr>
              </a:p>
            </c:txPr>
            <c:dLblPos val="inEnd"/>
            <c:showLegendKey val="0"/>
            <c:showVal val="0"/>
            <c:showCatName val="0"/>
            <c:showSerName val="0"/>
            <c:showPercent val="0"/>
            <c:showBubbleSize val="0"/>
            <c:showLeaderLines val="0"/>
          </c:dLbls>
          <c:cat>
            <c:strRef>
              <c:f>'Combined'!$A$3:$A$29</c:f>
              <c:strCache>
                <c:ptCount val="27"/>
                <c:pt idx="0">
                  <c:v>S=1, Q=1</c:v>
                </c:pt>
                <c:pt idx="1">
                  <c:v>S=1, Q=1</c:v>
                </c:pt>
                <c:pt idx="2">
                  <c:v>S=1, Q=1</c:v>
                </c:pt>
                <c:pt idx="3">
                  <c:v>S=1, Q=2</c:v>
                </c:pt>
                <c:pt idx="4">
                  <c:v>S=1, Q=2</c:v>
                </c:pt>
                <c:pt idx="5">
                  <c:v>S=1, Q=2</c:v>
                </c:pt>
                <c:pt idx="6">
                  <c:v>S=1, Q=3</c:v>
                </c:pt>
                <c:pt idx="7">
                  <c:v>S=1, Q=3</c:v>
                </c:pt>
                <c:pt idx="8">
                  <c:v>S=1, Q=3</c:v>
                </c:pt>
                <c:pt idx="9">
                  <c:v>S=2, Q=1</c:v>
                </c:pt>
                <c:pt idx="10">
                  <c:v>S=2, Q=1</c:v>
                </c:pt>
                <c:pt idx="11">
                  <c:v>S=2, Q=1</c:v>
                </c:pt>
                <c:pt idx="12">
                  <c:v>S=2, Q=2</c:v>
                </c:pt>
                <c:pt idx="13">
                  <c:v>S=2, Q=2</c:v>
                </c:pt>
                <c:pt idx="14">
                  <c:v>S=2, Q=2</c:v>
                </c:pt>
                <c:pt idx="15">
                  <c:v>S=2, Q=3</c:v>
                </c:pt>
                <c:pt idx="16">
                  <c:v>S=2, Q=3</c:v>
                </c:pt>
                <c:pt idx="17">
                  <c:v>S=2, Q=3</c:v>
                </c:pt>
                <c:pt idx="18">
                  <c:v>S=3, Q=1</c:v>
                </c:pt>
                <c:pt idx="19">
                  <c:v>S=3, Q=1</c:v>
                </c:pt>
                <c:pt idx="20">
                  <c:v>S=3, Q=1</c:v>
                </c:pt>
                <c:pt idx="21">
                  <c:v>S=3, Q=2</c:v>
                </c:pt>
                <c:pt idx="22">
                  <c:v>S=3, Q=2</c:v>
                </c:pt>
                <c:pt idx="23">
                  <c:v>S=3, Q=2</c:v>
                </c:pt>
                <c:pt idx="24">
                  <c:v>S=3, Q=3</c:v>
                </c:pt>
                <c:pt idx="25">
                  <c:v>S=3, Q=3</c:v>
                </c:pt>
                <c:pt idx="26">
                  <c:v>S=3, Q=3</c:v>
                </c:pt>
              </c:strCache>
            </c:strRef>
          </c:cat>
          <c:val>
            <c:numRef>
              <c:f>'Combined'!$M$3:$M$29</c:f>
              <c:numCache>
                <c:ptCount val="27"/>
                <c:pt idx="0">
                  <c:v>48.292200</c:v>
                </c:pt>
                <c:pt idx="1">
                  <c:v>215.647000</c:v>
                </c:pt>
                <c:pt idx="2">
                  <c:v>185.704000</c:v>
                </c:pt>
                <c:pt idx="3">
                  <c:v>19.462800</c:v>
                </c:pt>
                <c:pt idx="4">
                  <c:v>495.102000</c:v>
                </c:pt>
                <c:pt idx="5">
                  <c:v>309.313000</c:v>
                </c:pt>
                <c:pt idx="6">
                  <c:v>31.791300</c:v>
                </c:pt>
                <c:pt idx="7">
                  <c:v>778.153000</c:v>
                </c:pt>
                <c:pt idx="8">
                  <c:v>363.762000</c:v>
                </c:pt>
                <c:pt idx="9">
                  <c:v>1.531630</c:v>
                </c:pt>
                <c:pt idx="10">
                  <c:v>55.017700</c:v>
                </c:pt>
                <c:pt idx="11">
                  <c:v>7.484060</c:v>
                </c:pt>
                <c:pt idx="12">
                  <c:v>1.224400</c:v>
                </c:pt>
                <c:pt idx="13">
                  <c:v>86.659200</c:v>
                </c:pt>
                <c:pt idx="14">
                  <c:v>30.117000</c:v>
                </c:pt>
                <c:pt idx="15">
                  <c:v>3.792310</c:v>
                </c:pt>
                <c:pt idx="16">
                  <c:v>202.894000</c:v>
                </c:pt>
                <c:pt idx="17">
                  <c:v>9.890600</c:v>
                </c:pt>
                <c:pt idx="18">
                  <c:v>0.000000</c:v>
                </c:pt>
                <c:pt idx="19">
                  <c:v>21.978400</c:v>
                </c:pt>
                <c:pt idx="20">
                  <c:v>1.483530</c:v>
                </c:pt>
                <c:pt idx="21">
                  <c:v>0.082762</c:v>
                </c:pt>
                <c:pt idx="22">
                  <c:v>13.235900</c:v>
                </c:pt>
                <c:pt idx="23">
                  <c:v>1.064540</c:v>
                </c:pt>
                <c:pt idx="24">
                  <c:v>0.421343</c:v>
                </c:pt>
                <c:pt idx="25">
                  <c:v>11.970400</c:v>
                </c:pt>
                <c:pt idx="26">
                  <c:v>0.903395</c:v>
                </c:pt>
              </c:numCache>
            </c:numRef>
          </c:val>
        </c:ser>
        <c:gapWidth val="40"/>
        <c:overlap val="-10"/>
        <c:axId val="2094734552"/>
        <c:axId val="2094734553"/>
      </c:barChart>
      <c:catAx>
        <c:axId val="2094734552"/>
        <c:scaling>
          <c:orientation val="minMax"/>
        </c:scaling>
        <c:delete val="0"/>
        <c:axPos val="b"/>
        <c:title>
          <c:tx>
            <c:rich>
              <a:bodyPr rot="0"/>
              <a:lstStyle/>
              <a:p>
                <a:pPr>
                  <a:defRPr b="0" i="0" strike="noStrike" sz="1000" u="none">
                    <a:solidFill>
                      <a:srgbClr val="000000"/>
                    </a:solidFill>
                    <a:latin typeface="Helvetica Neue"/>
                  </a:defRPr>
                </a:pPr>
                <a:r>
                  <a:rPr b="0" i="0" strike="noStrike" sz="1000" u="none">
                    <a:solidFill>
                      <a:srgbClr val="000000"/>
                    </a:solidFill>
                    <a:latin typeface="Helvetica Neue"/>
                  </a:rPr>
                  <a:t>Server Size, Queue Size</a:t>
                </a:r>
              </a:p>
            </c:rich>
          </c:tx>
          <c:layout/>
          <c:overlay val="1"/>
        </c:title>
        <c:numFmt formatCode="General" sourceLinked="1"/>
        <c:majorTickMark val="none"/>
        <c:minorTickMark val="none"/>
        <c:tickLblPos val="low"/>
        <c:spPr>
          <a:ln w="12700" cap="flat">
            <a:solidFill>
              <a:srgbClr val="000000"/>
            </a:solidFill>
            <a:prstDash val="solid"/>
            <a:miter lim="400000"/>
          </a:ln>
        </c:spPr>
        <c:txPr>
          <a:bodyPr rot="0"/>
          <a:lstStyle/>
          <a:p>
            <a:pPr>
              <a:defRPr b="0" i="0" strike="noStrike" sz="1000" u="none">
                <a:solidFill>
                  <a:srgbClr val="000000"/>
                </a:solidFill>
                <a:latin typeface="Helvetica Neue"/>
              </a:defRPr>
            </a:pPr>
          </a:p>
        </c:txPr>
        <c:crossAx val="2094734553"/>
        <c:crosses val="autoZero"/>
        <c:auto val="1"/>
        <c:lblAlgn val="ctr"/>
        <c:noMultiLvlLbl val="1"/>
      </c:catAx>
      <c:valAx>
        <c:axId val="2094734553"/>
        <c:scaling>
          <c:orientation val="minMax"/>
        </c:scaling>
        <c:delete val="0"/>
        <c:axPos val="l"/>
        <c:majorGridlines>
          <c:spPr>
            <a:ln w="6350" cap="flat">
              <a:solidFill>
                <a:srgbClr val="B8B8B8"/>
              </a:solidFill>
              <a:prstDash val="solid"/>
              <a:miter lim="400000"/>
            </a:ln>
          </c:spPr>
        </c:majorGridlines>
        <c:title>
          <c:tx>
            <c:rich>
              <a:bodyPr rot="-5400000"/>
              <a:lstStyle/>
              <a:p>
                <a:pPr>
                  <a:defRPr b="0" i="0" strike="noStrike" sz="1000" u="none">
                    <a:solidFill>
                      <a:srgbClr val="000000"/>
                    </a:solidFill>
                    <a:latin typeface="Helvetica Neue"/>
                  </a:defRPr>
                </a:pPr>
                <a:r>
                  <a:rPr b="0" i="0" strike="noStrike" sz="1000" u="none">
                    <a:solidFill>
                      <a:srgbClr val="000000"/>
                    </a:solidFill>
                    <a:latin typeface="Helvetica Neue"/>
                  </a:rPr>
                  <a:t>Time (mins)</a:t>
                </a:r>
              </a:p>
            </c:rich>
          </c:tx>
          <c:layout/>
          <c:overlay val="1"/>
        </c:title>
        <c:numFmt formatCode="General&quot;mins&quot;" sourceLinked="0"/>
        <c:majorTickMark val="none"/>
        <c:minorTickMark val="none"/>
        <c:tickLblPos val="nextTo"/>
        <c:spPr>
          <a:ln w="12700" cap="flat">
            <a:noFill/>
            <a:prstDash val="solid"/>
            <a:miter lim="400000"/>
          </a:ln>
        </c:spPr>
        <c:txPr>
          <a:bodyPr rot="0"/>
          <a:lstStyle/>
          <a:p>
            <a:pPr>
              <a:defRPr b="0" i="0" strike="noStrike" sz="1000" u="none">
                <a:solidFill>
                  <a:srgbClr val="000000"/>
                </a:solidFill>
                <a:latin typeface="Helvetica Neue"/>
              </a:defRPr>
            </a:pPr>
          </a:p>
        </c:txPr>
        <c:crossAx val="2094734552"/>
        <c:crosses val="autoZero"/>
        <c:crossBetween val="between"/>
        <c:majorUnit val="100"/>
        <c:minorUnit val="50"/>
      </c:valAx>
      <c:spPr>
        <a:noFill/>
        <a:ln w="12700" cap="flat">
          <a:noFill/>
          <a:miter lim="400000"/>
        </a:ln>
        <a:effectLst/>
      </c:spPr>
    </c:plotArea>
    <c:legend>
      <c:legendPos val="t"/>
      <c:layout>
        <c:manualLayout>
          <c:xMode val="edge"/>
          <c:yMode val="edge"/>
          <c:x val="0"/>
          <c:y val="0"/>
          <c:w val="1"/>
          <c:h val="0.062719"/>
        </c:manualLayout>
      </c:layout>
      <c:overlay val="1"/>
      <c:spPr>
        <a:noFill/>
        <a:ln w="12700" cap="flat">
          <a:noFill/>
          <a:miter lim="400000"/>
        </a:ln>
        <a:effectLst/>
      </c:spPr>
      <c:txPr>
        <a:bodyPr rot="0"/>
        <a:lstStyle/>
        <a:p>
          <a:pPr>
            <a:defRPr b="0" i="0" strike="noStrike" sz="1000" u="none">
              <a:solidFill>
                <a:srgbClr val="000000"/>
              </a:solidFill>
              <a:latin typeface="Helvetica Neue"/>
            </a:defRPr>
          </a:pPr>
        </a:p>
      </c:txPr>
    </c:legend>
    <c:plotVisOnly val="1"/>
    <c:dispBlanksAs val="gap"/>
  </c:chart>
  <c:spPr>
    <a:noFill/>
    <a:ln>
      <a:noFill/>
    </a:ln>
    <a:effectLst/>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31</xdr:row>
      <xdr:rowOff>145076</xdr:rowOff>
    </xdr:from>
    <xdr:to>
      <xdr:col>13</xdr:col>
      <xdr:colOff>867599</xdr:colOff>
      <xdr:row>47</xdr:row>
      <xdr:rowOff>134662</xdr:rowOff>
    </xdr:to>
    <xdr:graphicFrame>
      <xdr:nvGraphicFramePr>
        <xdr:cNvPr id="2" name="2D Line Chart"/>
        <xdr:cNvGraphicFramePr/>
      </xdr:nvGraphicFramePr>
      <xdr:xfrm>
        <a:off x="0" y="8288951"/>
        <a:ext cx="17047400" cy="4033267"/>
      </xdr:xfrm>
      <a:graphic xmlns:a="http://schemas.openxmlformats.org/drawingml/2006/main">
        <a:graphicData uri="http://schemas.openxmlformats.org/drawingml/2006/chart">
          <c:chart xmlns:c="http://schemas.openxmlformats.org/drawingml/2006/chart" r:id="rId1"/>
        </a:graphicData>
      </a:graphic>
    </xdr:graphicFrame>
    <xdr:clientData/>
  </xdr:twoCellAnchor>
  <xdr:twoCellAnchor>
    <xdr:from>
      <xdr:col>0</xdr:col>
      <xdr:colOff>0</xdr:colOff>
      <xdr:row>50</xdr:row>
      <xdr:rowOff>53433</xdr:rowOff>
    </xdr:from>
    <xdr:to>
      <xdr:col>13</xdr:col>
      <xdr:colOff>867599</xdr:colOff>
      <xdr:row>66</xdr:row>
      <xdr:rowOff>43019</xdr:rowOff>
    </xdr:to>
    <xdr:graphicFrame>
      <xdr:nvGraphicFramePr>
        <xdr:cNvPr id="3" name="2D Line Chart"/>
        <xdr:cNvGraphicFramePr/>
      </xdr:nvGraphicFramePr>
      <xdr:xfrm>
        <a:off x="0" y="12999178"/>
        <a:ext cx="17047400" cy="4033267"/>
      </xdr:xfrm>
      <a:graphic xmlns:a="http://schemas.openxmlformats.org/drawingml/2006/main">
        <a:graphicData uri="http://schemas.openxmlformats.org/drawingml/2006/chart">
          <c:chart xmlns:c="http://schemas.openxmlformats.org/drawingml/2006/chart" r:id="rId2"/>
        </a:graphicData>
      </a:graphic>
    </xdr:graphicFrame>
    <xdr:clientData/>
  </xdr:twoCellAnchor>
  <xdr:twoCellAnchor>
    <xdr:from>
      <xdr:col>0</xdr:col>
      <xdr:colOff>0</xdr:colOff>
      <xdr:row>68</xdr:row>
      <xdr:rowOff>214521</xdr:rowOff>
    </xdr:from>
    <xdr:to>
      <xdr:col>13</xdr:col>
      <xdr:colOff>867599</xdr:colOff>
      <xdr:row>84</xdr:row>
      <xdr:rowOff>204107</xdr:rowOff>
    </xdr:to>
    <xdr:graphicFrame>
      <xdr:nvGraphicFramePr>
        <xdr:cNvPr id="4" name="2D Line Chart"/>
        <xdr:cNvGraphicFramePr/>
      </xdr:nvGraphicFramePr>
      <xdr:xfrm>
        <a:off x="0" y="17709406"/>
        <a:ext cx="17047400" cy="4033267"/>
      </xdr:xfrm>
      <a:graphic xmlns:a="http://schemas.openxmlformats.org/drawingml/2006/main">
        <a:graphicData uri="http://schemas.openxmlformats.org/drawingml/2006/chart">
          <c:chart xmlns:c="http://schemas.openxmlformats.org/drawingml/2006/chart" r:id="rId3"/>
        </a:graphicData>
      </a:graphic>
    </xdr:graphicFrame>
    <xdr:clientData/>
  </xdr:twoCellAnchor>
  <xdr:twoCellAnchor>
    <xdr:from>
      <xdr:col>0</xdr:col>
      <xdr:colOff>0</xdr:colOff>
      <xdr:row>88</xdr:row>
      <xdr:rowOff>15029</xdr:rowOff>
    </xdr:from>
    <xdr:to>
      <xdr:col>48</xdr:col>
      <xdr:colOff>713958</xdr:colOff>
      <xdr:row>103</xdr:row>
      <xdr:rowOff>170204</xdr:rowOff>
    </xdr:to>
    <xdr:graphicFrame>
      <xdr:nvGraphicFramePr>
        <xdr:cNvPr id="5" name="2D Column Chart"/>
        <xdr:cNvGraphicFramePr/>
      </xdr:nvGraphicFramePr>
      <xdr:xfrm>
        <a:off x="-18810559" y="22564514"/>
        <a:ext cx="60454759" cy="3946126"/>
      </xdr:xfrm>
      <a:graphic xmlns:a="http://schemas.openxmlformats.org/drawingml/2006/main">
        <a:graphicData uri="http://schemas.openxmlformats.org/drawingml/2006/chart">
          <c:chart xmlns:c="http://schemas.openxmlformats.org/drawingml/2006/chart" r:id="rId4"/>
        </a:graphicData>
      </a:graphic>
    </xdr:graphicFrame>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31</v>
      </c>
      <c r="C11" s="3"/>
      <c r="D11" s="3"/>
    </row>
    <row r="12">
      <c r="B12" s="4"/>
      <c r="C12" t="s" s="4">
        <v>5</v>
      </c>
      <c r="D12" t="s" s="5">
        <v>31</v>
      </c>
    </row>
    <row r="13">
      <c r="B13" t="s" s="3">
        <v>59</v>
      </c>
      <c r="C13" s="3"/>
      <c r="D13" s="3"/>
    </row>
    <row r="14">
      <c r="B14" s="4"/>
      <c r="C14" t="s" s="4">
        <v>5</v>
      </c>
      <c r="D14" t="s" s="5">
        <v>59</v>
      </c>
    </row>
    <row r="15">
      <c r="B15" t="s" s="3">
        <v>60</v>
      </c>
      <c r="C15" s="3"/>
      <c r="D15" s="3"/>
    </row>
    <row r="16">
      <c r="B16" s="4"/>
      <c r="C16" t="s" s="4">
        <v>5</v>
      </c>
      <c r="D16" t="s" s="5">
        <v>60</v>
      </c>
    </row>
  </sheetData>
  <mergeCells count="1">
    <mergeCell ref="B3:D3"/>
  </mergeCells>
  <hyperlinks>
    <hyperlink ref="D10" location="'Combined'!R2C1" tooltip="" display="Combined"/>
    <hyperlink ref="D12" location="'Run1'!R2C1" tooltip="" display="Run1"/>
    <hyperlink ref="D14" location="'Run2'!R2C1" tooltip="" display="Run2"/>
    <hyperlink ref="D16" location="'Run3'!R2C1" tooltip="" display="Run3"/>
  </hyperlinks>
</worksheet>
</file>

<file path=xl/worksheets/sheet2.xml><?xml version="1.0" encoding="utf-8"?>
<worksheet xmlns:r="http://schemas.openxmlformats.org/officeDocument/2006/relationships" xmlns="http://schemas.openxmlformats.org/spreadsheetml/2006/main">
  <dimension ref="A2:M2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3" width="16.3516" style="6" customWidth="1"/>
    <col min="14" max="16384" width="16.3516" style="6" customWidth="1"/>
  </cols>
  <sheetData>
    <row r="1" ht="27.65" customHeight="1">
      <c r="A1" t="s" s="7">
        <v>5</v>
      </c>
      <c r="B1" s="7"/>
      <c r="C1" s="7"/>
      <c r="D1" s="7"/>
      <c r="E1" s="7"/>
      <c r="F1" s="7"/>
      <c r="G1" s="7"/>
      <c r="H1" s="7"/>
      <c r="I1" s="7"/>
      <c r="J1" s="7"/>
      <c r="K1" s="7"/>
      <c r="L1" s="7"/>
      <c r="M1" s="7"/>
    </row>
    <row r="2" ht="32.25" customHeight="1">
      <c r="A2" t="s" s="8">
        <v>6</v>
      </c>
      <c r="B2" t="s" s="8">
        <v>7</v>
      </c>
      <c r="C2" t="s" s="8">
        <v>8</v>
      </c>
      <c r="D2" t="s" s="8">
        <v>9</v>
      </c>
      <c r="E2" t="s" s="8">
        <v>10</v>
      </c>
      <c r="F2" t="s" s="8">
        <v>11</v>
      </c>
      <c r="G2" t="s" s="8">
        <v>12</v>
      </c>
      <c r="H2" t="s" s="8">
        <v>13</v>
      </c>
      <c r="I2" t="s" s="8">
        <v>14</v>
      </c>
      <c r="J2" t="s" s="8">
        <v>15</v>
      </c>
      <c r="K2" t="s" s="8">
        <v>16</v>
      </c>
      <c r="L2" t="s" s="8">
        <v>17</v>
      </c>
      <c r="M2" t="s" s="8">
        <v>18</v>
      </c>
    </row>
    <row r="3" ht="20.25" customHeight="1">
      <c r="A3" t="str" s="9" cm="1">
        <f t="array" ref="A3">"S="&amp;B3&amp;", Q="&amp;C3</f>
        <v>S=1, Q=1</v>
      </c>
      <c r="B3" s="10">
        <v>1</v>
      </c>
      <c r="C3" s="11">
        <v>1</v>
      </c>
      <c r="D3" s="11">
        <v>2</v>
      </c>
      <c r="E3" s="11">
        <v>1</v>
      </c>
      <c r="F3" t="s" s="12">
        <v>20</v>
      </c>
      <c r="G3" s="11">
        <v>92</v>
      </c>
      <c r="H3" s="11">
        <v>88</v>
      </c>
      <c r="I3" s="11">
        <v>0</v>
      </c>
      <c r="J3" s="11">
        <v>0.428602</v>
      </c>
      <c r="K3" s="11">
        <v>0.519676</v>
      </c>
      <c r="L3" s="11">
        <v>5</v>
      </c>
      <c r="M3" s="11">
        <v>48.2922</v>
      </c>
    </row>
    <row r="4" ht="20.05" customHeight="1">
      <c r="A4" t="str" s="13" cm="1">
        <f t="array" ref="A4">"S="&amp;B4&amp;", Q="&amp;C4</f>
        <v>S=1, Q=1</v>
      </c>
      <c r="B4" s="14">
        <v>1</v>
      </c>
      <c r="C4" s="15">
        <v>1</v>
      </c>
      <c r="D4" s="15">
        <v>0.5</v>
      </c>
      <c r="E4" s="15">
        <v>1</v>
      </c>
      <c r="F4" t="s" s="16">
        <v>21</v>
      </c>
      <c r="G4" s="15">
        <v>358</v>
      </c>
      <c r="H4" s="15">
        <v>185</v>
      </c>
      <c r="I4" s="15">
        <v>167</v>
      </c>
      <c r="J4" s="15">
        <v>4.04408</v>
      </c>
      <c r="K4" s="15">
        <v>0.992541</v>
      </c>
      <c r="L4" s="15">
        <v>5</v>
      </c>
      <c r="M4" s="15">
        <v>215.647</v>
      </c>
    </row>
    <row r="5" ht="20.05" customHeight="1">
      <c r="A5" t="str" s="13" cm="1">
        <f t="array" ref="A5">"S="&amp;B5&amp;", Q="&amp;C5</f>
        <v>S=1, Q=1</v>
      </c>
      <c r="B5" s="14">
        <v>1</v>
      </c>
      <c r="C5" s="15">
        <v>1</v>
      </c>
      <c r="D5" s="15">
        <v>1</v>
      </c>
      <c r="E5" s="15">
        <v>1</v>
      </c>
      <c r="F5" t="s" s="16">
        <v>22</v>
      </c>
      <c r="G5" s="15">
        <v>206</v>
      </c>
      <c r="H5" s="15">
        <v>147</v>
      </c>
      <c r="I5" s="15">
        <v>54</v>
      </c>
      <c r="J5" s="15">
        <v>2.8559</v>
      </c>
      <c r="K5" s="15">
        <v>0.899725</v>
      </c>
      <c r="L5" s="15">
        <v>5</v>
      </c>
      <c r="M5" s="15">
        <v>185.704</v>
      </c>
    </row>
    <row r="6" ht="20.05" customHeight="1">
      <c r="A6" t="str" s="13" cm="1">
        <f t="array" ref="A6">"S="&amp;B6&amp;", Q="&amp;C6</f>
        <v>S=1, Q=2</v>
      </c>
      <c r="B6" s="14">
        <v>1</v>
      </c>
      <c r="C6" s="15">
        <v>2</v>
      </c>
      <c r="D6" s="15">
        <v>2</v>
      </c>
      <c r="E6" s="15">
        <v>1</v>
      </c>
      <c r="F6" t="s" s="16">
        <v>20</v>
      </c>
      <c r="G6" s="15">
        <v>82</v>
      </c>
      <c r="H6" s="15">
        <v>82</v>
      </c>
      <c r="I6" s="15">
        <v>0</v>
      </c>
      <c r="J6" s="15">
        <v>0.159595</v>
      </c>
      <c r="K6" s="15">
        <v>0.450933</v>
      </c>
      <c r="L6" s="15">
        <v>3</v>
      </c>
      <c r="M6" s="15">
        <v>19.4628</v>
      </c>
    </row>
    <row r="7" ht="20.05" customHeight="1">
      <c r="A7" t="str" s="13" cm="1">
        <f t="array" ref="A7">"S="&amp;B7&amp;", Q="&amp;C7</f>
        <v>S=1, Q=2</v>
      </c>
      <c r="B7" s="14">
        <v>1</v>
      </c>
      <c r="C7" s="15">
        <v>2</v>
      </c>
      <c r="D7" s="15">
        <v>0.5</v>
      </c>
      <c r="E7" s="15">
        <v>1</v>
      </c>
      <c r="F7" t="s" s="16">
        <v>21</v>
      </c>
      <c r="G7" s="15">
        <v>332</v>
      </c>
      <c r="H7" s="15">
        <v>169</v>
      </c>
      <c r="I7" s="15">
        <v>153</v>
      </c>
      <c r="J7" s="15">
        <v>8.526479999999999</v>
      </c>
      <c r="K7" s="15">
        <v>0.997279</v>
      </c>
      <c r="L7" s="15">
        <v>10</v>
      </c>
      <c r="M7" s="15">
        <v>495.102</v>
      </c>
    </row>
    <row r="8" ht="20.05" customHeight="1">
      <c r="A8" t="str" s="13" cm="1">
        <f t="array" ref="A8">"S="&amp;B8&amp;", Q="&amp;C8</f>
        <v>S=1, Q=2</v>
      </c>
      <c r="B8" s="14">
        <v>1</v>
      </c>
      <c r="C8" s="15">
        <v>2</v>
      </c>
      <c r="D8" s="15">
        <v>1</v>
      </c>
      <c r="E8" s="15">
        <v>1</v>
      </c>
      <c r="F8" t="s" s="16">
        <v>22</v>
      </c>
      <c r="G8" s="15">
        <v>187</v>
      </c>
      <c r="H8" s="15">
        <v>161</v>
      </c>
      <c r="I8" s="15">
        <v>19</v>
      </c>
      <c r="J8" s="15">
        <v>5.13975</v>
      </c>
      <c r="K8" s="15">
        <v>0.901867</v>
      </c>
      <c r="L8" s="15">
        <v>10</v>
      </c>
      <c r="M8" s="15">
        <v>309.313</v>
      </c>
    </row>
    <row r="9" ht="20.05" customHeight="1">
      <c r="A9" t="str" s="13" cm="1">
        <f t="array" ref="A9">"S="&amp;B9&amp;", Q="&amp;C9</f>
        <v>S=1, Q=3</v>
      </c>
      <c r="B9" s="14">
        <v>1</v>
      </c>
      <c r="C9" s="15">
        <v>3</v>
      </c>
      <c r="D9" s="15">
        <v>2</v>
      </c>
      <c r="E9" s="15">
        <v>1</v>
      </c>
      <c r="F9" t="s" s="16">
        <v>20</v>
      </c>
      <c r="G9" s="15">
        <v>87</v>
      </c>
      <c r="H9" s="15">
        <v>85</v>
      </c>
      <c r="I9" s="15">
        <v>0</v>
      </c>
      <c r="J9" s="15">
        <v>0.270226</v>
      </c>
      <c r="K9" s="15">
        <v>0.481431</v>
      </c>
      <c r="L9" s="15">
        <v>3</v>
      </c>
      <c r="M9" s="15">
        <v>31.7913</v>
      </c>
    </row>
    <row r="10" ht="20.05" customHeight="1">
      <c r="A10" t="str" s="13" cm="1">
        <f t="array" ref="A10">"S="&amp;B10&amp;", Q="&amp;C10</f>
        <v>S=1, Q=3</v>
      </c>
      <c r="B10" s="14">
        <v>1</v>
      </c>
      <c r="C10" s="15">
        <v>3</v>
      </c>
      <c r="D10" s="15">
        <v>0.5</v>
      </c>
      <c r="E10" s="15">
        <v>1</v>
      </c>
      <c r="F10" t="s" s="16">
        <v>21</v>
      </c>
      <c r="G10" s="15">
        <v>324</v>
      </c>
      <c r="H10" s="15">
        <v>160</v>
      </c>
      <c r="I10" s="15">
        <v>149</v>
      </c>
      <c r="J10" s="15">
        <v>13.2221</v>
      </c>
      <c r="K10" s="15">
        <v>0.9952220000000001</v>
      </c>
      <c r="L10" s="15">
        <v>15</v>
      </c>
      <c r="M10" s="15">
        <v>778.153</v>
      </c>
    </row>
    <row r="11" ht="20.05" customHeight="1">
      <c r="A11" t="str" s="13" cm="1">
        <f t="array" ref="A11">"S="&amp;B11&amp;", Q="&amp;C11</f>
        <v>S=1, Q=3</v>
      </c>
      <c r="B11" s="14">
        <v>1</v>
      </c>
      <c r="C11" s="15">
        <v>3</v>
      </c>
      <c r="D11" s="15">
        <v>1</v>
      </c>
      <c r="E11" s="15">
        <v>1</v>
      </c>
      <c r="F11" t="s" s="16">
        <v>22</v>
      </c>
      <c r="G11" s="15">
        <v>165</v>
      </c>
      <c r="H11" s="15">
        <v>155</v>
      </c>
      <c r="I11" s="15">
        <v>0</v>
      </c>
      <c r="J11" s="15">
        <v>5.8143</v>
      </c>
      <c r="K11" s="15">
        <v>0.879802</v>
      </c>
      <c r="L11" s="15">
        <v>14</v>
      </c>
      <c r="M11" s="15">
        <v>363.762</v>
      </c>
    </row>
    <row r="12" ht="20.05" customHeight="1">
      <c r="A12" t="str" s="13" cm="1">
        <f t="array" ref="A12">"S="&amp;B12&amp;", Q="&amp;C12</f>
        <v>S=2, Q=1</v>
      </c>
      <c r="B12" s="14">
        <v>2</v>
      </c>
      <c r="C12" s="15">
        <v>1</v>
      </c>
      <c r="D12" s="15">
        <v>2</v>
      </c>
      <c r="E12" s="15">
        <v>1</v>
      </c>
      <c r="F12" t="s" s="16">
        <v>20</v>
      </c>
      <c r="G12" s="15">
        <v>71</v>
      </c>
      <c r="H12" s="15">
        <v>71</v>
      </c>
      <c r="I12" s="15">
        <v>0</v>
      </c>
      <c r="J12" s="15">
        <v>0.0108746</v>
      </c>
      <c r="K12" s="15">
        <v>0.215521</v>
      </c>
      <c r="L12" s="15">
        <v>1</v>
      </c>
      <c r="M12" s="15">
        <v>1.53163</v>
      </c>
    </row>
    <row r="13" ht="20.05" customHeight="1">
      <c r="A13" t="str" s="13" cm="1">
        <f t="array" ref="A13">"S="&amp;B13&amp;", Q="&amp;C13</f>
        <v>S=2, Q=1</v>
      </c>
      <c r="B13" s="14">
        <v>2</v>
      </c>
      <c r="C13" s="15">
        <v>1</v>
      </c>
      <c r="D13" s="15">
        <v>0.5</v>
      </c>
      <c r="E13" s="15">
        <v>1</v>
      </c>
      <c r="F13" t="s" s="16">
        <v>21</v>
      </c>
      <c r="G13" s="15">
        <v>350</v>
      </c>
      <c r="H13" s="15">
        <v>320</v>
      </c>
      <c r="I13" s="15">
        <v>23</v>
      </c>
      <c r="J13" s="15">
        <v>1.78592</v>
      </c>
      <c r="K13" s="15">
        <v>0.910675</v>
      </c>
      <c r="L13" s="15">
        <v>5</v>
      </c>
      <c r="M13" s="15">
        <v>55.0177</v>
      </c>
    </row>
    <row r="14" ht="20.05" customHeight="1">
      <c r="A14" t="str" s="13" cm="1">
        <f t="array" ref="A14">"S="&amp;B14&amp;", Q="&amp;C14</f>
        <v>S=2, Q=1</v>
      </c>
      <c r="B14" s="14">
        <v>2</v>
      </c>
      <c r="C14" s="15">
        <v>1</v>
      </c>
      <c r="D14" s="15">
        <v>1</v>
      </c>
      <c r="E14" s="15">
        <v>1</v>
      </c>
      <c r="F14" t="s" s="16">
        <v>22</v>
      </c>
      <c r="G14" s="15">
        <v>161</v>
      </c>
      <c r="H14" s="15">
        <v>161</v>
      </c>
      <c r="I14" s="15">
        <v>0</v>
      </c>
      <c r="J14" s="15">
        <v>0.120493</v>
      </c>
      <c r="K14" s="15">
        <v>0.474498</v>
      </c>
      <c r="L14" s="15">
        <v>3</v>
      </c>
      <c r="M14" s="15">
        <v>7.48406</v>
      </c>
    </row>
    <row r="15" ht="20.05" customHeight="1">
      <c r="A15" t="str" s="13" cm="1">
        <f t="array" ref="A15">"S="&amp;B15&amp;", Q="&amp;C15</f>
        <v>S=2, Q=2</v>
      </c>
      <c r="B15" s="14">
        <v>2</v>
      </c>
      <c r="C15" s="15">
        <v>2</v>
      </c>
      <c r="D15" s="15">
        <v>2</v>
      </c>
      <c r="E15" s="15">
        <v>1</v>
      </c>
      <c r="F15" t="s" s="16">
        <v>20</v>
      </c>
      <c r="G15" s="15">
        <v>86</v>
      </c>
      <c r="H15" s="15">
        <v>86</v>
      </c>
      <c r="I15" s="15">
        <v>0</v>
      </c>
      <c r="J15" s="15">
        <v>0.0105298</v>
      </c>
      <c r="K15" s="15">
        <v>0.223712</v>
      </c>
      <c r="L15" s="15">
        <v>1</v>
      </c>
      <c r="M15" s="15">
        <v>1.2244</v>
      </c>
    </row>
    <row r="16" ht="20.05" customHeight="1">
      <c r="A16" t="str" s="13" cm="1">
        <f t="array" ref="A16">"S="&amp;B16&amp;", Q="&amp;C16</f>
        <v>S=2, Q=2</v>
      </c>
      <c r="B16" s="14">
        <v>2</v>
      </c>
      <c r="C16" s="15">
        <v>2</v>
      </c>
      <c r="D16" s="15">
        <v>0.5</v>
      </c>
      <c r="E16" s="15">
        <v>1</v>
      </c>
      <c r="F16" t="s" s="16">
        <v>21</v>
      </c>
      <c r="G16" s="15">
        <v>328</v>
      </c>
      <c r="H16" s="15">
        <v>312</v>
      </c>
      <c r="I16" s="15">
        <v>10</v>
      </c>
      <c r="J16" s="15">
        <v>2.72428</v>
      </c>
      <c r="K16" s="15">
        <v>0.886615</v>
      </c>
      <c r="L16" s="15">
        <v>10</v>
      </c>
      <c r="M16" s="15">
        <v>86.6592</v>
      </c>
    </row>
    <row r="17" ht="20.05" customHeight="1">
      <c r="A17" t="str" s="13" cm="1">
        <f t="array" ref="A17">"S="&amp;B17&amp;", Q="&amp;C17</f>
        <v>S=2, Q=2</v>
      </c>
      <c r="B17" s="14">
        <v>2</v>
      </c>
      <c r="C17" s="15">
        <v>2</v>
      </c>
      <c r="D17" s="15">
        <v>1</v>
      </c>
      <c r="E17" s="15">
        <v>1</v>
      </c>
      <c r="F17" t="s" s="16">
        <v>22</v>
      </c>
      <c r="G17" s="15">
        <v>181</v>
      </c>
      <c r="H17" s="15">
        <v>178</v>
      </c>
      <c r="I17" s="15">
        <v>1</v>
      </c>
      <c r="J17" s="15">
        <v>0.5360819999999999</v>
      </c>
      <c r="K17" s="15">
        <v>0.5838989999999999</v>
      </c>
      <c r="L17" s="15">
        <v>9</v>
      </c>
      <c r="M17" s="15">
        <v>30.117</v>
      </c>
    </row>
    <row r="18" ht="20.05" customHeight="1">
      <c r="A18" t="str" s="13" cm="1">
        <f t="array" ref="A18">"S="&amp;B18&amp;", Q="&amp;C18</f>
        <v>S=2, Q=3</v>
      </c>
      <c r="B18" s="14">
        <v>2</v>
      </c>
      <c r="C18" s="15">
        <v>3</v>
      </c>
      <c r="D18" s="15">
        <v>2</v>
      </c>
      <c r="E18" s="15">
        <v>1</v>
      </c>
      <c r="F18" t="s" s="16">
        <v>20</v>
      </c>
      <c r="G18" s="15">
        <v>90</v>
      </c>
      <c r="H18" s="15">
        <v>90</v>
      </c>
      <c r="I18" s="15">
        <v>0</v>
      </c>
      <c r="J18" s="15">
        <v>0.0341308</v>
      </c>
      <c r="K18" s="15">
        <v>0.260092</v>
      </c>
      <c r="L18" s="15">
        <v>2</v>
      </c>
      <c r="M18" s="15">
        <v>3.79231</v>
      </c>
    </row>
    <row r="19" ht="20.05" customHeight="1">
      <c r="A19" t="str" s="13" cm="1">
        <f t="array" ref="A19">"S="&amp;B19&amp;", Q="&amp;C19</f>
        <v>S=2, Q=3</v>
      </c>
      <c r="B19" s="14">
        <v>2</v>
      </c>
      <c r="C19" s="15">
        <v>3</v>
      </c>
      <c r="D19" s="15">
        <v>0.5</v>
      </c>
      <c r="E19" s="15">
        <v>1</v>
      </c>
      <c r="F19" t="s" s="16">
        <v>21</v>
      </c>
      <c r="G19" s="15">
        <v>340</v>
      </c>
      <c r="H19" s="15">
        <v>326</v>
      </c>
      <c r="I19" s="15">
        <v>9</v>
      </c>
      <c r="J19" s="15">
        <v>6.63903</v>
      </c>
      <c r="K19" s="15">
        <v>0.962909</v>
      </c>
      <c r="L19" s="15">
        <v>15</v>
      </c>
      <c r="M19" s="15">
        <v>202.894</v>
      </c>
    </row>
    <row r="20" ht="20.05" customHeight="1">
      <c r="A20" t="str" s="13" cm="1">
        <f t="array" ref="A20">"S="&amp;B20&amp;", Q="&amp;C20</f>
        <v>S=2, Q=3</v>
      </c>
      <c r="B20" s="14">
        <v>2</v>
      </c>
      <c r="C20" s="15">
        <v>3</v>
      </c>
      <c r="D20" s="15">
        <v>1</v>
      </c>
      <c r="E20" s="15">
        <v>1</v>
      </c>
      <c r="F20" t="s" s="16">
        <v>22</v>
      </c>
      <c r="G20" s="15">
        <v>176</v>
      </c>
      <c r="H20" s="15">
        <v>174</v>
      </c>
      <c r="I20" s="15">
        <v>0</v>
      </c>
      <c r="J20" s="15">
        <v>0.172096</v>
      </c>
      <c r="K20" s="15">
        <v>0.466428</v>
      </c>
      <c r="L20" s="15">
        <v>5</v>
      </c>
      <c r="M20" s="15">
        <v>9.890599999999999</v>
      </c>
    </row>
    <row r="21" ht="20.05" customHeight="1">
      <c r="A21" t="str" s="13" cm="1">
        <f t="array" ref="A21">"S="&amp;B21&amp;", Q="&amp;C21</f>
        <v>S=3, Q=1</v>
      </c>
      <c r="B21" s="14">
        <v>3</v>
      </c>
      <c r="C21" s="15">
        <v>1</v>
      </c>
      <c r="D21" s="15">
        <v>2</v>
      </c>
      <c r="E21" s="15">
        <v>1</v>
      </c>
      <c r="F21" t="s" s="16">
        <v>20</v>
      </c>
      <c r="G21" s="15">
        <v>73</v>
      </c>
      <c r="H21" s="15">
        <v>73</v>
      </c>
      <c r="I21" s="15">
        <v>0</v>
      </c>
      <c r="J21" s="15">
        <v>0</v>
      </c>
      <c r="K21" s="15">
        <v>0.146459</v>
      </c>
      <c r="L21" s="15">
        <v>0</v>
      </c>
      <c r="M21" s="15">
        <v>0</v>
      </c>
    </row>
    <row r="22" ht="20.05" customHeight="1">
      <c r="A22" t="str" s="13" cm="1">
        <f t="array" ref="A22">"S="&amp;B22&amp;", Q="&amp;C22</f>
        <v>S=3, Q=1</v>
      </c>
      <c r="B22" s="14">
        <v>3</v>
      </c>
      <c r="C22" s="15">
        <v>1</v>
      </c>
      <c r="D22" s="15">
        <v>0.5</v>
      </c>
      <c r="E22" s="15">
        <v>1</v>
      </c>
      <c r="F22" t="s" s="16">
        <v>21</v>
      </c>
      <c r="G22" s="15">
        <v>360</v>
      </c>
      <c r="H22" s="15">
        <v>350</v>
      </c>
      <c r="I22" s="15">
        <v>7</v>
      </c>
      <c r="J22" s="15">
        <v>0.769245</v>
      </c>
      <c r="K22" s="15">
        <v>0.722399</v>
      </c>
      <c r="L22" s="15">
        <v>5</v>
      </c>
      <c r="M22" s="15">
        <v>21.9784</v>
      </c>
    </row>
    <row r="23" ht="20.05" customHeight="1">
      <c r="A23" t="str" s="13" cm="1">
        <f t="array" ref="A23">"S="&amp;B23&amp;", Q="&amp;C23</f>
        <v>S=3, Q=1</v>
      </c>
      <c r="B23" s="14">
        <v>3</v>
      </c>
      <c r="C23" s="15">
        <v>1</v>
      </c>
      <c r="D23" s="15">
        <v>1</v>
      </c>
      <c r="E23" s="15">
        <v>1</v>
      </c>
      <c r="F23" t="s" s="16">
        <v>22</v>
      </c>
      <c r="G23" s="15">
        <v>162</v>
      </c>
      <c r="H23" s="15">
        <v>157</v>
      </c>
      <c r="I23" s="15">
        <v>0</v>
      </c>
      <c r="J23" s="15">
        <v>0.0243854</v>
      </c>
      <c r="K23" s="15">
        <v>0.279377</v>
      </c>
      <c r="L23" s="15">
        <v>2</v>
      </c>
      <c r="M23" s="15">
        <v>1.48353</v>
      </c>
    </row>
    <row r="24" ht="20.05" customHeight="1">
      <c r="A24" t="str" s="13" cm="1">
        <f t="array" ref="A24">"S="&amp;B24&amp;", Q="&amp;C24</f>
        <v>S=3, Q=2</v>
      </c>
      <c r="B24" s="14">
        <v>3</v>
      </c>
      <c r="C24" s="15">
        <v>2</v>
      </c>
      <c r="D24" s="15">
        <v>2</v>
      </c>
      <c r="E24" s="15">
        <v>1</v>
      </c>
      <c r="F24" t="s" s="16">
        <v>20</v>
      </c>
      <c r="G24" s="15">
        <v>92</v>
      </c>
      <c r="H24" s="15">
        <v>91</v>
      </c>
      <c r="I24" s="15">
        <v>0</v>
      </c>
      <c r="J24" s="15">
        <v>0.000753136</v>
      </c>
      <c r="K24" s="15">
        <v>0.200223</v>
      </c>
      <c r="L24" s="15">
        <v>1</v>
      </c>
      <c r="M24" s="15">
        <v>0.08276219999999999</v>
      </c>
    </row>
    <row r="25" ht="20.05" customHeight="1">
      <c r="A25" t="str" s="13" cm="1">
        <f t="array" ref="A25">"S="&amp;B25&amp;", Q="&amp;C25</f>
        <v>S=3, Q=2</v>
      </c>
      <c r="B25" s="14">
        <v>3</v>
      </c>
      <c r="C25" s="15">
        <v>2</v>
      </c>
      <c r="D25" s="15">
        <v>0.5</v>
      </c>
      <c r="E25" s="15">
        <v>1</v>
      </c>
      <c r="F25" t="s" s="16">
        <v>21</v>
      </c>
      <c r="G25" s="15">
        <v>356</v>
      </c>
      <c r="H25" s="15">
        <v>356</v>
      </c>
      <c r="I25" s="15">
        <v>0</v>
      </c>
      <c r="J25" s="15">
        <v>0.471199</v>
      </c>
      <c r="K25" s="15">
        <v>0.658559</v>
      </c>
      <c r="L25" s="15">
        <v>7</v>
      </c>
      <c r="M25" s="15">
        <v>13.2359</v>
      </c>
    </row>
    <row r="26" ht="20.05" customHeight="1">
      <c r="A26" t="str" s="13" cm="1">
        <f t="array" ref="A26">"S="&amp;B26&amp;", Q="&amp;C26</f>
        <v>S=3, Q=2</v>
      </c>
      <c r="B26" s="14">
        <v>3</v>
      </c>
      <c r="C26" s="15">
        <v>2</v>
      </c>
      <c r="D26" s="15">
        <v>1</v>
      </c>
      <c r="E26" s="15">
        <v>1</v>
      </c>
      <c r="F26" t="s" s="16">
        <v>22</v>
      </c>
      <c r="G26" s="15">
        <v>176</v>
      </c>
      <c r="H26" s="15">
        <v>176</v>
      </c>
      <c r="I26" s="15">
        <v>0</v>
      </c>
      <c r="J26" s="15">
        <v>0.0187359</v>
      </c>
      <c r="K26" s="15">
        <v>0.324562</v>
      </c>
      <c r="L26" s="15">
        <v>2</v>
      </c>
      <c r="M26" s="15">
        <v>1.06454</v>
      </c>
    </row>
    <row r="27" ht="20.05" customHeight="1">
      <c r="A27" t="str" s="13" cm="1">
        <f t="array" ref="A27">"S="&amp;B27&amp;", Q="&amp;C27</f>
        <v>S=3, Q=3</v>
      </c>
      <c r="B27" s="14">
        <v>3</v>
      </c>
      <c r="C27" s="15">
        <v>3</v>
      </c>
      <c r="D27" s="15">
        <v>2</v>
      </c>
      <c r="E27" s="15">
        <v>1</v>
      </c>
      <c r="F27" t="s" s="16">
        <v>20</v>
      </c>
      <c r="G27" s="15">
        <v>95</v>
      </c>
      <c r="H27" s="15">
        <v>95</v>
      </c>
      <c r="I27" s="15">
        <v>0</v>
      </c>
      <c r="J27" s="15">
        <v>0.00400276</v>
      </c>
      <c r="K27" s="15">
        <v>0.19185</v>
      </c>
      <c r="L27" s="15">
        <v>1</v>
      </c>
      <c r="M27" s="15">
        <v>0.421343</v>
      </c>
    </row>
    <row r="28" ht="20.05" customHeight="1">
      <c r="A28" t="str" s="13" cm="1">
        <f t="array" ref="A28">"S="&amp;B28&amp;", Q="&amp;C28</f>
        <v>S=3, Q=3</v>
      </c>
      <c r="B28" s="14">
        <v>3</v>
      </c>
      <c r="C28" s="15">
        <v>3</v>
      </c>
      <c r="D28" s="15">
        <v>0.5</v>
      </c>
      <c r="E28" s="15">
        <v>1</v>
      </c>
      <c r="F28" t="s" s="16">
        <v>21</v>
      </c>
      <c r="G28" s="15">
        <v>347</v>
      </c>
      <c r="H28" s="15">
        <v>346</v>
      </c>
      <c r="I28" s="15">
        <v>0</v>
      </c>
      <c r="J28" s="15">
        <v>0.414176</v>
      </c>
      <c r="K28" s="15">
        <v>0.668585</v>
      </c>
      <c r="L28" s="15">
        <v>5</v>
      </c>
      <c r="M28" s="15">
        <v>11.9704</v>
      </c>
    </row>
    <row r="29" ht="20.05" customHeight="1">
      <c r="A29" t="str" s="13" cm="1">
        <f t="array" ref="A29">"S="&amp;B29&amp;", Q="&amp;C29</f>
        <v>S=3, Q=3</v>
      </c>
      <c r="B29" s="14">
        <v>3</v>
      </c>
      <c r="C29" s="15">
        <v>3</v>
      </c>
      <c r="D29" s="15">
        <v>1</v>
      </c>
      <c r="E29" s="15">
        <v>1</v>
      </c>
      <c r="F29" t="s" s="16">
        <v>22</v>
      </c>
      <c r="G29" s="15">
        <v>174</v>
      </c>
      <c r="H29" s="15">
        <v>174</v>
      </c>
      <c r="I29" s="15">
        <v>0</v>
      </c>
      <c r="J29" s="15">
        <v>0.0157191</v>
      </c>
      <c r="K29" s="15">
        <v>0.316895</v>
      </c>
      <c r="L29" s="15">
        <v>2</v>
      </c>
      <c r="M29" s="15">
        <v>0.9033949999999999</v>
      </c>
    </row>
  </sheetData>
  <mergeCells count="1">
    <mergeCell ref="A1:M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2:M2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3" width="16.3516" style="17" customWidth="1"/>
    <col min="14" max="16384" width="16.3516" style="17" customWidth="1"/>
  </cols>
  <sheetData>
    <row r="1" ht="27.65" customHeight="1">
      <c r="A1" t="s" s="7">
        <v>5</v>
      </c>
      <c r="B1" s="7"/>
      <c r="C1" s="7"/>
      <c r="D1" s="7"/>
      <c r="E1" s="7"/>
      <c r="F1" s="7"/>
      <c r="G1" s="7"/>
      <c r="H1" s="7"/>
      <c r="I1" s="7"/>
      <c r="J1" s="7"/>
      <c r="K1" s="7"/>
      <c r="L1" s="7"/>
      <c r="M1" s="7"/>
    </row>
    <row r="2" ht="32.25" customHeight="1">
      <c r="A2" t="s" s="8">
        <v>6</v>
      </c>
      <c r="B2" t="s" s="8">
        <v>7</v>
      </c>
      <c r="C2" t="s" s="8">
        <v>8</v>
      </c>
      <c r="D2" t="s" s="8">
        <v>9</v>
      </c>
      <c r="E2" t="s" s="8">
        <v>10</v>
      </c>
      <c r="F2" t="s" s="8">
        <v>11</v>
      </c>
      <c r="G2" t="s" s="8">
        <v>12</v>
      </c>
      <c r="H2" t="s" s="8">
        <v>13</v>
      </c>
      <c r="I2" t="s" s="8">
        <v>14</v>
      </c>
      <c r="J2" t="s" s="8">
        <v>15</v>
      </c>
      <c r="K2" t="s" s="8">
        <v>16</v>
      </c>
      <c r="L2" t="s" s="8">
        <v>17</v>
      </c>
      <c r="M2" t="s" s="8">
        <v>18</v>
      </c>
    </row>
    <row r="3" ht="20.25" customHeight="1">
      <c r="A3" t="s" s="18">
        <v>32</v>
      </c>
      <c r="B3" s="10">
        <v>1</v>
      </c>
      <c r="C3" s="11">
        <v>1</v>
      </c>
      <c r="D3" s="11">
        <v>2</v>
      </c>
      <c r="E3" s="11">
        <v>1</v>
      </c>
      <c r="F3" t="s" s="12">
        <v>20</v>
      </c>
      <c r="G3" s="11">
        <v>92</v>
      </c>
      <c r="H3" s="11">
        <v>88</v>
      </c>
      <c r="I3" s="11">
        <v>0</v>
      </c>
      <c r="J3" s="11">
        <v>0.428602</v>
      </c>
      <c r="K3" s="11">
        <v>0.519676</v>
      </c>
      <c r="L3" s="11">
        <v>5</v>
      </c>
      <c r="M3" s="11">
        <v>48.2922</v>
      </c>
    </row>
    <row r="4" ht="20.05" customHeight="1">
      <c r="A4" t="s" s="19">
        <v>33</v>
      </c>
      <c r="B4" s="14">
        <v>1</v>
      </c>
      <c r="C4" s="15">
        <v>1</v>
      </c>
      <c r="D4" s="15">
        <v>0.5</v>
      </c>
      <c r="E4" s="15">
        <v>1</v>
      </c>
      <c r="F4" t="s" s="16">
        <v>21</v>
      </c>
      <c r="G4" s="15">
        <v>358</v>
      </c>
      <c r="H4" s="15">
        <v>185</v>
      </c>
      <c r="I4" s="15">
        <v>167</v>
      </c>
      <c r="J4" s="15">
        <v>4.04408</v>
      </c>
      <c r="K4" s="15">
        <v>0.992541</v>
      </c>
      <c r="L4" s="15">
        <v>5</v>
      </c>
      <c r="M4" s="15">
        <v>215.647</v>
      </c>
    </row>
    <row r="5" ht="20.05" customHeight="1">
      <c r="A5" t="s" s="19">
        <v>34</v>
      </c>
      <c r="B5" s="14">
        <v>1</v>
      </c>
      <c r="C5" s="15">
        <v>1</v>
      </c>
      <c r="D5" s="15">
        <v>1</v>
      </c>
      <c r="E5" s="15">
        <v>1</v>
      </c>
      <c r="F5" t="s" s="16">
        <v>22</v>
      </c>
      <c r="G5" s="15">
        <v>206</v>
      </c>
      <c r="H5" s="15">
        <v>147</v>
      </c>
      <c r="I5" s="15">
        <v>54</v>
      </c>
      <c r="J5" s="15">
        <v>2.8559</v>
      </c>
      <c r="K5" s="15">
        <v>0.899725</v>
      </c>
      <c r="L5" s="15">
        <v>5</v>
      </c>
      <c r="M5" s="15">
        <v>185.704</v>
      </c>
    </row>
    <row r="6" ht="20.05" customHeight="1">
      <c r="A6" t="s" s="19">
        <v>35</v>
      </c>
      <c r="B6" s="14">
        <v>1</v>
      </c>
      <c r="C6" s="15">
        <v>2</v>
      </c>
      <c r="D6" s="15">
        <v>2</v>
      </c>
      <c r="E6" s="15">
        <v>1</v>
      </c>
      <c r="F6" t="s" s="16">
        <v>20</v>
      </c>
      <c r="G6" s="15">
        <v>82</v>
      </c>
      <c r="H6" s="15">
        <v>82</v>
      </c>
      <c r="I6" s="15">
        <v>0</v>
      </c>
      <c r="J6" s="15">
        <v>0.159595</v>
      </c>
      <c r="K6" s="15">
        <v>0.450933</v>
      </c>
      <c r="L6" s="15">
        <v>3</v>
      </c>
      <c r="M6" s="15">
        <v>19.4628</v>
      </c>
    </row>
    <row r="7" ht="20.05" customHeight="1">
      <c r="A7" t="s" s="19">
        <v>36</v>
      </c>
      <c r="B7" s="14">
        <v>1</v>
      </c>
      <c r="C7" s="15">
        <v>2</v>
      </c>
      <c r="D7" s="15">
        <v>0.5</v>
      </c>
      <c r="E7" s="15">
        <v>1</v>
      </c>
      <c r="F7" t="s" s="16">
        <v>21</v>
      </c>
      <c r="G7" s="15">
        <v>332</v>
      </c>
      <c r="H7" s="15">
        <v>169</v>
      </c>
      <c r="I7" s="15">
        <v>153</v>
      </c>
      <c r="J7" s="15">
        <v>8.526479999999999</v>
      </c>
      <c r="K7" s="15">
        <v>0.997279</v>
      </c>
      <c r="L7" s="15">
        <v>10</v>
      </c>
      <c r="M7" s="15">
        <v>495.102</v>
      </c>
    </row>
    <row r="8" ht="20.05" customHeight="1">
      <c r="A8" t="s" s="19">
        <v>37</v>
      </c>
      <c r="B8" s="14">
        <v>1</v>
      </c>
      <c r="C8" s="15">
        <v>2</v>
      </c>
      <c r="D8" s="15">
        <v>1</v>
      </c>
      <c r="E8" s="15">
        <v>1</v>
      </c>
      <c r="F8" t="s" s="16">
        <v>22</v>
      </c>
      <c r="G8" s="15">
        <v>187</v>
      </c>
      <c r="H8" s="15">
        <v>161</v>
      </c>
      <c r="I8" s="15">
        <v>19</v>
      </c>
      <c r="J8" s="15">
        <v>5.13975</v>
      </c>
      <c r="K8" s="15">
        <v>0.901867</v>
      </c>
      <c r="L8" s="15">
        <v>10</v>
      </c>
      <c r="M8" s="15">
        <v>309.313</v>
      </c>
    </row>
    <row r="9" ht="20.05" customHeight="1">
      <c r="A9" t="s" s="19">
        <v>38</v>
      </c>
      <c r="B9" s="14">
        <v>1</v>
      </c>
      <c r="C9" s="15">
        <v>3</v>
      </c>
      <c r="D9" s="15">
        <v>2</v>
      </c>
      <c r="E9" s="15">
        <v>1</v>
      </c>
      <c r="F9" t="s" s="16">
        <v>20</v>
      </c>
      <c r="G9" s="15">
        <v>87</v>
      </c>
      <c r="H9" s="15">
        <v>85</v>
      </c>
      <c r="I9" s="15">
        <v>0</v>
      </c>
      <c r="J9" s="15">
        <v>0.270226</v>
      </c>
      <c r="K9" s="15">
        <v>0.481431</v>
      </c>
      <c r="L9" s="15">
        <v>3</v>
      </c>
      <c r="M9" s="15">
        <v>31.7913</v>
      </c>
    </row>
    <row r="10" ht="20.05" customHeight="1">
      <c r="A10" t="s" s="19">
        <v>39</v>
      </c>
      <c r="B10" s="14">
        <v>1</v>
      </c>
      <c r="C10" s="15">
        <v>3</v>
      </c>
      <c r="D10" s="15">
        <v>0.5</v>
      </c>
      <c r="E10" s="15">
        <v>1</v>
      </c>
      <c r="F10" t="s" s="16">
        <v>21</v>
      </c>
      <c r="G10" s="15">
        <v>324</v>
      </c>
      <c r="H10" s="15">
        <v>160</v>
      </c>
      <c r="I10" s="15">
        <v>149</v>
      </c>
      <c r="J10" s="15">
        <v>13.2221</v>
      </c>
      <c r="K10" s="15">
        <v>0.9952220000000001</v>
      </c>
      <c r="L10" s="15">
        <v>15</v>
      </c>
      <c r="M10" s="15">
        <v>778.153</v>
      </c>
    </row>
    <row r="11" ht="20.05" customHeight="1">
      <c r="A11" t="s" s="19">
        <v>40</v>
      </c>
      <c r="B11" s="14">
        <v>1</v>
      </c>
      <c r="C11" s="15">
        <v>3</v>
      </c>
      <c r="D11" s="15">
        <v>1</v>
      </c>
      <c r="E11" s="15">
        <v>1</v>
      </c>
      <c r="F11" t="s" s="16">
        <v>22</v>
      </c>
      <c r="G11" s="15">
        <v>165</v>
      </c>
      <c r="H11" s="15">
        <v>155</v>
      </c>
      <c r="I11" s="15">
        <v>0</v>
      </c>
      <c r="J11" s="15">
        <v>5.8143</v>
      </c>
      <c r="K11" s="15">
        <v>0.879802</v>
      </c>
      <c r="L11" s="15">
        <v>14</v>
      </c>
      <c r="M11" s="15">
        <v>363.762</v>
      </c>
    </row>
    <row r="12" ht="20.05" customHeight="1">
      <c r="A12" t="s" s="19">
        <v>41</v>
      </c>
      <c r="B12" s="14">
        <v>2</v>
      </c>
      <c r="C12" s="15">
        <v>1</v>
      </c>
      <c r="D12" s="15">
        <v>2</v>
      </c>
      <c r="E12" s="15">
        <v>1</v>
      </c>
      <c r="F12" t="s" s="16">
        <v>20</v>
      </c>
      <c r="G12" s="15">
        <v>71</v>
      </c>
      <c r="H12" s="15">
        <v>71</v>
      </c>
      <c r="I12" s="15">
        <v>0</v>
      </c>
      <c r="J12" s="15">
        <v>0.0108746</v>
      </c>
      <c r="K12" s="15">
        <v>0.215521</v>
      </c>
      <c r="L12" s="15">
        <v>1</v>
      </c>
      <c r="M12" s="15">
        <v>1.53163</v>
      </c>
    </row>
    <row r="13" ht="20.05" customHeight="1">
      <c r="A13" t="s" s="19">
        <v>42</v>
      </c>
      <c r="B13" s="14">
        <v>2</v>
      </c>
      <c r="C13" s="15">
        <v>1</v>
      </c>
      <c r="D13" s="15">
        <v>0.5</v>
      </c>
      <c r="E13" s="15">
        <v>1</v>
      </c>
      <c r="F13" t="s" s="16">
        <v>21</v>
      </c>
      <c r="G13" s="15">
        <v>350</v>
      </c>
      <c r="H13" s="15">
        <v>320</v>
      </c>
      <c r="I13" s="15">
        <v>23</v>
      </c>
      <c r="J13" s="15">
        <v>1.78592</v>
      </c>
      <c r="K13" s="15">
        <v>0.910675</v>
      </c>
      <c r="L13" s="15">
        <v>5</v>
      </c>
      <c r="M13" s="15">
        <v>55.0177</v>
      </c>
    </row>
    <row r="14" ht="20.05" customHeight="1">
      <c r="A14" t="s" s="19">
        <v>43</v>
      </c>
      <c r="B14" s="14">
        <v>2</v>
      </c>
      <c r="C14" s="15">
        <v>1</v>
      </c>
      <c r="D14" s="15">
        <v>1</v>
      </c>
      <c r="E14" s="15">
        <v>1</v>
      </c>
      <c r="F14" t="s" s="16">
        <v>22</v>
      </c>
      <c r="G14" s="15">
        <v>161</v>
      </c>
      <c r="H14" s="15">
        <v>161</v>
      </c>
      <c r="I14" s="15">
        <v>0</v>
      </c>
      <c r="J14" s="15">
        <v>0.120493</v>
      </c>
      <c r="K14" s="15">
        <v>0.474498</v>
      </c>
      <c r="L14" s="15">
        <v>3</v>
      </c>
      <c r="M14" s="15">
        <v>7.48406</v>
      </c>
    </row>
    <row r="15" ht="20.05" customHeight="1">
      <c r="A15" t="s" s="19">
        <v>44</v>
      </c>
      <c r="B15" s="14">
        <v>2</v>
      </c>
      <c r="C15" s="15">
        <v>2</v>
      </c>
      <c r="D15" s="15">
        <v>2</v>
      </c>
      <c r="E15" s="15">
        <v>1</v>
      </c>
      <c r="F15" t="s" s="16">
        <v>20</v>
      </c>
      <c r="G15" s="15">
        <v>86</v>
      </c>
      <c r="H15" s="15">
        <v>86</v>
      </c>
      <c r="I15" s="15">
        <v>0</v>
      </c>
      <c r="J15" s="15">
        <v>0.0105298</v>
      </c>
      <c r="K15" s="15">
        <v>0.223712</v>
      </c>
      <c r="L15" s="15">
        <v>1</v>
      </c>
      <c r="M15" s="15">
        <v>1.2244</v>
      </c>
    </row>
    <row r="16" ht="20.05" customHeight="1">
      <c r="A16" t="s" s="19">
        <v>45</v>
      </c>
      <c r="B16" s="14">
        <v>2</v>
      </c>
      <c r="C16" s="15">
        <v>2</v>
      </c>
      <c r="D16" s="15">
        <v>0.5</v>
      </c>
      <c r="E16" s="15">
        <v>1</v>
      </c>
      <c r="F16" t="s" s="16">
        <v>21</v>
      </c>
      <c r="G16" s="15">
        <v>328</v>
      </c>
      <c r="H16" s="15">
        <v>312</v>
      </c>
      <c r="I16" s="15">
        <v>10</v>
      </c>
      <c r="J16" s="15">
        <v>2.72428</v>
      </c>
      <c r="K16" s="15">
        <v>0.886615</v>
      </c>
      <c r="L16" s="15">
        <v>10</v>
      </c>
      <c r="M16" s="15">
        <v>86.6592</v>
      </c>
    </row>
    <row r="17" ht="20.05" customHeight="1">
      <c r="A17" t="s" s="19">
        <v>46</v>
      </c>
      <c r="B17" s="14">
        <v>2</v>
      </c>
      <c r="C17" s="15">
        <v>2</v>
      </c>
      <c r="D17" s="15">
        <v>1</v>
      </c>
      <c r="E17" s="15">
        <v>1</v>
      </c>
      <c r="F17" t="s" s="16">
        <v>22</v>
      </c>
      <c r="G17" s="15">
        <v>181</v>
      </c>
      <c r="H17" s="15">
        <v>178</v>
      </c>
      <c r="I17" s="15">
        <v>1</v>
      </c>
      <c r="J17" s="15">
        <v>0.5360819999999999</v>
      </c>
      <c r="K17" s="15">
        <v>0.5838989999999999</v>
      </c>
      <c r="L17" s="15">
        <v>9</v>
      </c>
      <c r="M17" s="15">
        <v>30.117</v>
      </c>
    </row>
    <row r="18" ht="20.05" customHeight="1">
      <c r="A18" t="s" s="19">
        <v>47</v>
      </c>
      <c r="B18" s="14">
        <v>2</v>
      </c>
      <c r="C18" s="15">
        <v>3</v>
      </c>
      <c r="D18" s="15">
        <v>2</v>
      </c>
      <c r="E18" s="15">
        <v>1</v>
      </c>
      <c r="F18" t="s" s="16">
        <v>20</v>
      </c>
      <c r="G18" s="15">
        <v>90</v>
      </c>
      <c r="H18" s="15">
        <v>90</v>
      </c>
      <c r="I18" s="15">
        <v>0</v>
      </c>
      <c r="J18" s="15">
        <v>0.0341308</v>
      </c>
      <c r="K18" s="15">
        <v>0.260092</v>
      </c>
      <c r="L18" s="15">
        <v>2</v>
      </c>
      <c r="M18" s="15">
        <v>3.79231</v>
      </c>
    </row>
    <row r="19" ht="20.05" customHeight="1">
      <c r="A19" t="s" s="19">
        <v>48</v>
      </c>
      <c r="B19" s="14">
        <v>2</v>
      </c>
      <c r="C19" s="15">
        <v>3</v>
      </c>
      <c r="D19" s="15">
        <v>0.5</v>
      </c>
      <c r="E19" s="15">
        <v>1</v>
      </c>
      <c r="F19" t="s" s="16">
        <v>21</v>
      </c>
      <c r="G19" s="15">
        <v>340</v>
      </c>
      <c r="H19" s="15">
        <v>326</v>
      </c>
      <c r="I19" s="15">
        <v>9</v>
      </c>
      <c r="J19" s="15">
        <v>6.63903</v>
      </c>
      <c r="K19" s="15">
        <v>0.962909</v>
      </c>
      <c r="L19" s="15">
        <v>15</v>
      </c>
      <c r="M19" s="15">
        <v>202.894</v>
      </c>
    </row>
    <row r="20" ht="20.05" customHeight="1">
      <c r="A20" t="s" s="19">
        <v>49</v>
      </c>
      <c r="B20" s="14">
        <v>2</v>
      </c>
      <c r="C20" s="15">
        <v>3</v>
      </c>
      <c r="D20" s="15">
        <v>1</v>
      </c>
      <c r="E20" s="15">
        <v>1</v>
      </c>
      <c r="F20" t="s" s="16">
        <v>22</v>
      </c>
      <c r="G20" s="15">
        <v>176</v>
      </c>
      <c r="H20" s="15">
        <v>174</v>
      </c>
      <c r="I20" s="15">
        <v>0</v>
      </c>
      <c r="J20" s="15">
        <v>0.172096</v>
      </c>
      <c r="K20" s="15">
        <v>0.466428</v>
      </c>
      <c r="L20" s="15">
        <v>5</v>
      </c>
      <c r="M20" s="15">
        <v>9.890599999999999</v>
      </c>
    </row>
    <row r="21" ht="20.05" customHeight="1">
      <c r="A21" t="s" s="19">
        <v>50</v>
      </c>
      <c r="B21" s="14">
        <v>3</v>
      </c>
      <c r="C21" s="15">
        <v>1</v>
      </c>
      <c r="D21" s="15">
        <v>2</v>
      </c>
      <c r="E21" s="15">
        <v>1</v>
      </c>
      <c r="F21" t="s" s="16">
        <v>20</v>
      </c>
      <c r="G21" s="15">
        <v>73</v>
      </c>
      <c r="H21" s="15">
        <v>73</v>
      </c>
      <c r="I21" s="15">
        <v>0</v>
      </c>
      <c r="J21" s="15">
        <v>0</v>
      </c>
      <c r="K21" s="15">
        <v>0.146459</v>
      </c>
      <c r="L21" s="15">
        <v>0</v>
      </c>
      <c r="M21" s="15">
        <v>0</v>
      </c>
    </row>
    <row r="22" ht="20.05" customHeight="1">
      <c r="A22" t="s" s="19">
        <v>51</v>
      </c>
      <c r="B22" s="14">
        <v>3</v>
      </c>
      <c r="C22" s="15">
        <v>1</v>
      </c>
      <c r="D22" s="15">
        <v>0.5</v>
      </c>
      <c r="E22" s="15">
        <v>1</v>
      </c>
      <c r="F22" t="s" s="16">
        <v>21</v>
      </c>
      <c r="G22" s="15">
        <v>360</v>
      </c>
      <c r="H22" s="15">
        <v>350</v>
      </c>
      <c r="I22" s="15">
        <v>7</v>
      </c>
      <c r="J22" s="15">
        <v>0.769245</v>
      </c>
      <c r="K22" s="15">
        <v>0.722399</v>
      </c>
      <c r="L22" s="15">
        <v>5</v>
      </c>
      <c r="M22" s="15">
        <v>21.9784</v>
      </c>
    </row>
    <row r="23" ht="20.05" customHeight="1">
      <c r="A23" t="s" s="19">
        <v>52</v>
      </c>
      <c r="B23" s="14">
        <v>3</v>
      </c>
      <c r="C23" s="15">
        <v>1</v>
      </c>
      <c r="D23" s="15">
        <v>1</v>
      </c>
      <c r="E23" s="15">
        <v>1</v>
      </c>
      <c r="F23" t="s" s="16">
        <v>22</v>
      </c>
      <c r="G23" s="15">
        <v>162</v>
      </c>
      <c r="H23" s="15">
        <v>157</v>
      </c>
      <c r="I23" s="15">
        <v>0</v>
      </c>
      <c r="J23" s="15">
        <v>0.0243854</v>
      </c>
      <c r="K23" s="15">
        <v>0.279377</v>
      </c>
      <c r="L23" s="15">
        <v>2</v>
      </c>
      <c r="M23" s="15">
        <v>1.48353</v>
      </c>
    </row>
    <row r="24" ht="20.05" customHeight="1">
      <c r="A24" t="s" s="19">
        <v>53</v>
      </c>
      <c r="B24" s="14">
        <v>3</v>
      </c>
      <c r="C24" s="15">
        <v>2</v>
      </c>
      <c r="D24" s="15">
        <v>2</v>
      </c>
      <c r="E24" s="15">
        <v>1</v>
      </c>
      <c r="F24" t="s" s="16">
        <v>20</v>
      </c>
      <c r="G24" s="15">
        <v>92</v>
      </c>
      <c r="H24" s="15">
        <v>91</v>
      </c>
      <c r="I24" s="15">
        <v>0</v>
      </c>
      <c r="J24" s="15">
        <v>0.000753136</v>
      </c>
      <c r="K24" s="15">
        <v>0.200223</v>
      </c>
      <c r="L24" s="15">
        <v>1</v>
      </c>
      <c r="M24" s="15">
        <v>0.08276219999999999</v>
      </c>
    </row>
    <row r="25" ht="20.05" customHeight="1">
      <c r="A25" t="s" s="19">
        <v>54</v>
      </c>
      <c r="B25" s="14">
        <v>3</v>
      </c>
      <c r="C25" s="15">
        <v>2</v>
      </c>
      <c r="D25" s="15">
        <v>0.5</v>
      </c>
      <c r="E25" s="15">
        <v>1</v>
      </c>
      <c r="F25" t="s" s="16">
        <v>21</v>
      </c>
      <c r="G25" s="15">
        <v>356</v>
      </c>
      <c r="H25" s="15">
        <v>356</v>
      </c>
      <c r="I25" s="15">
        <v>0</v>
      </c>
      <c r="J25" s="15">
        <v>0.471199</v>
      </c>
      <c r="K25" s="15">
        <v>0.658559</v>
      </c>
      <c r="L25" s="15">
        <v>7</v>
      </c>
      <c r="M25" s="15">
        <v>13.2359</v>
      </c>
    </row>
    <row r="26" ht="20.05" customHeight="1">
      <c r="A26" t="s" s="19">
        <v>55</v>
      </c>
      <c r="B26" s="14">
        <v>3</v>
      </c>
      <c r="C26" s="15">
        <v>2</v>
      </c>
      <c r="D26" s="15">
        <v>1</v>
      </c>
      <c r="E26" s="15">
        <v>1</v>
      </c>
      <c r="F26" t="s" s="16">
        <v>22</v>
      </c>
      <c r="G26" s="15">
        <v>176</v>
      </c>
      <c r="H26" s="15">
        <v>176</v>
      </c>
      <c r="I26" s="15">
        <v>0</v>
      </c>
      <c r="J26" s="15">
        <v>0.0187359</v>
      </c>
      <c r="K26" s="15">
        <v>0.324562</v>
      </c>
      <c r="L26" s="15">
        <v>2</v>
      </c>
      <c r="M26" s="15">
        <v>1.06454</v>
      </c>
    </row>
    <row r="27" ht="20.05" customHeight="1">
      <c r="A27" t="s" s="19">
        <v>56</v>
      </c>
      <c r="B27" s="14">
        <v>3</v>
      </c>
      <c r="C27" s="15">
        <v>3</v>
      </c>
      <c r="D27" s="15">
        <v>2</v>
      </c>
      <c r="E27" s="15">
        <v>1</v>
      </c>
      <c r="F27" t="s" s="16">
        <v>20</v>
      </c>
      <c r="G27" s="15">
        <v>95</v>
      </c>
      <c r="H27" s="15">
        <v>95</v>
      </c>
      <c r="I27" s="15">
        <v>0</v>
      </c>
      <c r="J27" s="15">
        <v>0.00400276</v>
      </c>
      <c r="K27" s="15">
        <v>0.19185</v>
      </c>
      <c r="L27" s="15">
        <v>1</v>
      </c>
      <c r="M27" s="15">
        <v>0.421343</v>
      </c>
    </row>
    <row r="28" ht="20.05" customHeight="1">
      <c r="A28" t="s" s="19">
        <v>57</v>
      </c>
      <c r="B28" s="14">
        <v>3</v>
      </c>
      <c r="C28" s="15">
        <v>3</v>
      </c>
      <c r="D28" s="15">
        <v>0.5</v>
      </c>
      <c r="E28" s="15">
        <v>1</v>
      </c>
      <c r="F28" t="s" s="16">
        <v>21</v>
      </c>
      <c r="G28" s="15">
        <v>347</v>
      </c>
      <c r="H28" s="15">
        <v>346</v>
      </c>
      <c r="I28" s="15">
        <v>0</v>
      </c>
      <c r="J28" s="15">
        <v>0.414176</v>
      </c>
      <c r="K28" s="15">
        <v>0.668585</v>
      </c>
      <c r="L28" s="15">
        <v>5</v>
      </c>
      <c r="M28" s="15">
        <v>11.9704</v>
      </c>
    </row>
    <row r="29" ht="20.05" customHeight="1">
      <c r="A29" t="s" s="19">
        <v>58</v>
      </c>
      <c r="B29" s="14">
        <v>3</v>
      </c>
      <c r="C29" s="15">
        <v>3</v>
      </c>
      <c r="D29" s="15">
        <v>1</v>
      </c>
      <c r="E29" s="15">
        <v>1</v>
      </c>
      <c r="F29" t="s" s="16">
        <v>22</v>
      </c>
      <c r="G29" s="15">
        <v>174</v>
      </c>
      <c r="H29" s="15">
        <v>174</v>
      </c>
      <c r="I29" s="15">
        <v>0</v>
      </c>
      <c r="J29" s="15">
        <v>0.0157191</v>
      </c>
      <c r="K29" s="15">
        <v>0.316895</v>
      </c>
      <c r="L29" s="15">
        <v>2</v>
      </c>
      <c r="M29" s="15">
        <v>0.9033949999999999</v>
      </c>
    </row>
  </sheetData>
  <mergeCells count="1">
    <mergeCell ref="A1:M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M2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3" width="16.3516" style="20" customWidth="1"/>
    <col min="14" max="16384" width="16.3516" style="20" customWidth="1"/>
  </cols>
  <sheetData>
    <row r="1" ht="27.65" customHeight="1">
      <c r="A1" t="s" s="7">
        <v>5</v>
      </c>
      <c r="B1" s="7"/>
      <c r="C1" s="7"/>
      <c r="D1" s="7"/>
      <c r="E1" s="7"/>
      <c r="F1" s="7"/>
      <c r="G1" s="7"/>
      <c r="H1" s="7"/>
      <c r="I1" s="7"/>
      <c r="J1" s="7"/>
      <c r="K1" s="7"/>
      <c r="L1" s="7"/>
      <c r="M1" s="7"/>
    </row>
    <row r="2" ht="32.25" customHeight="1">
      <c r="A2" t="s" s="8">
        <v>6</v>
      </c>
      <c r="B2" t="s" s="8">
        <v>7</v>
      </c>
      <c r="C2" t="s" s="8">
        <v>8</v>
      </c>
      <c r="D2" t="s" s="8">
        <v>9</v>
      </c>
      <c r="E2" t="s" s="8">
        <v>10</v>
      </c>
      <c r="F2" t="s" s="8">
        <v>11</v>
      </c>
      <c r="G2" t="s" s="8">
        <v>12</v>
      </c>
      <c r="H2" t="s" s="8">
        <v>13</v>
      </c>
      <c r="I2" t="s" s="8">
        <v>14</v>
      </c>
      <c r="J2" t="s" s="8">
        <v>15</v>
      </c>
      <c r="K2" t="s" s="8">
        <v>16</v>
      </c>
      <c r="L2" t="s" s="8">
        <v>17</v>
      </c>
      <c r="M2" t="s" s="8">
        <v>18</v>
      </c>
    </row>
    <row r="3" ht="20.25" customHeight="1">
      <c r="A3" t="s" s="18">
        <v>32</v>
      </c>
      <c r="B3" s="10">
        <v>1</v>
      </c>
      <c r="C3" s="11">
        <v>1</v>
      </c>
      <c r="D3" s="11">
        <v>2</v>
      </c>
      <c r="E3" s="11">
        <v>1</v>
      </c>
      <c r="F3" t="s" s="12">
        <v>20</v>
      </c>
      <c r="G3" s="11">
        <v>92</v>
      </c>
      <c r="H3" s="11">
        <v>88</v>
      </c>
      <c r="I3" s="11">
        <v>0</v>
      </c>
      <c r="J3" s="11">
        <v>0.428602</v>
      </c>
      <c r="K3" s="11">
        <v>0.519676</v>
      </c>
      <c r="L3" s="11">
        <v>5</v>
      </c>
      <c r="M3" s="11">
        <v>48.2922</v>
      </c>
    </row>
    <row r="4" ht="20.05" customHeight="1">
      <c r="A4" t="s" s="19">
        <v>33</v>
      </c>
      <c r="B4" s="14">
        <v>1</v>
      </c>
      <c r="C4" s="15">
        <v>1</v>
      </c>
      <c r="D4" s="15">
        <v>0.5</v>
      </c>
      <c r="E4" s="15">
        <v>1</v>
      </c>
      <c r="F4" t="s" s="16">
        <v>21</v>
      </c>
      <c r="G4" s="15">
        <v>358</v>
      </c>
      <c r="H4" s="15">
        <v>185</v>
      </c>
      <c r="I4" s="15">
        <v>167</v>
      </c>
      <c r="J4" s="15">
        <v>4.04408</v>
      </c>
      <c r="K4" s="15">
        <v>0.992541</v>
      </c>
      <c r="L4" s="15">
        <v>5</v>
      </c>
      <c r="M4" s="15">
        <v>215.647</v>
      </c>
    </row>
    <row r="5" ht="20.05" customHeight="1">
      <c r="A5" t="s" s="19">
        <v>34</v>
      </c>
      <c r="B5" s="14">
        <v>1</v>
      </c>
      <c r="C5" s="15">
        <v>1</v>
      </c>
      <c r="D5" s="15">
        <v>1</v>
      </c>
      <c r="E5" s="15">
        <v>1</v>
      </c>
      <c r="F5" t="s" s="16">
        <v>22</v>
      </c>
      <c r="G5" s="15">
        <v>206</v>
      </c>
      <c r="H5" s="15">
        <v>147</v>
      </c>
      <c r="I5" s="15">
        <v>54</v>
      </c>
      <c r="J5" s="15">
        <v>2.8559</v>
      </c>
      <c r="K5" s="15">
        <v>0.899725</v>
      </c>
      <c r="L5" s="15">
        <v>5</v>
      </c>
      <c r="M5" s="15">
        <v>185.704</v>
      </c>
    </row>
    <row r="6" ht="20.05" customHeight="1">
      <c r="A6" t="s" s="19">
        <v>35</v>
      </c>
      <c r="B6" s="14">
        <v>1</v>
      </c>
      <c r="C6" s="15">
        <v>2</v>
      </c>
      <c r="D6" s="15">
        <v>2</v>
      </c>
      <c r="E6" s="15">
        <v>1</v>
      </c>
      <c r="F6" t="s" s="16">
        <v>20</v>
      </c>
      <c r="G6" s="15">
        <v>82</v>
      </c>
      <c r="H6" s="15">
        <v>82</v>
      </c>
      <c r="I6" s="15">
        <v>0</v>
      </c>
      <c r="J6" s="15">
        <v>0.159595</v>
      </c>
      <c r="K6" s="15">
        <v>0.450933</v>
      </c>
      <c r="L6" s="15">
        <v>3</v>
      </c>
      <c r="M6" s="15">
        <v>19.4628</v>
      </c>
    </row>
    <row r="7" ht="20.05" customHeight="1">
      <c r="A7" t="s" s="19">
        <v>36</v>
      </c>
      <c r="B7" s="14">
        <v>1</v>
      </c>
      <c r="C7" s="15">
        <v>2</v>
      </c>
      <c r="D7" s="15">
        <v>0.5</v>
      </c>
      <c r="E7" s="15">
        <v>1</v>
      </c>
      <c r="F7" t="s" s="16">
        <v>21</v>
      </c>
      <c r="G7" s="15">
        <v>332</v>
      </c>
      <c r="H7" s="15">
        <v>169</v>
      </c>
      <c r="I7" s="15">
        <v>153</v>
      </c>
      <c r="J7" s="15">
        <v>8.526479999999999</v>
      </c>
      <c r="K7" s="15">
        <v>0.997279</v>
      </c>
      <c r="L7" s="15">
        <v>10</v>
      </c>
      <c r="M7" s="15">
        <v>495.102</v>
      </c>
    </row>
    <row r="8" ht="20.05" customHeight="1">
      <c r="A8" t="s" s="19">
        <v>37</v>
      </c>
      <c r="B8" s="14">
        <v>1</v>
      </c>
      <c r="C8" s="15">
        <v>2</v>
      </c>
      <c r="D8" s="15">
        <v>1</v>
      </c>
      <c r="E8" s="15">
        <v>1</v>
      </c>
      <c r="F8" t="s" s="16">
        <v>22</v>
      </c>
      <c r="G8" s="15">
        <v>187</v>
      </c>
      <c r="H8" s="15">
        <v>161</v>
      </c>
      <c r="I8" s="15">
        <v>19</v>
      </c>
      <c r="J8" s="15">
        <v>5.13975</v>
      </c>
      <c r="K8" s="15">
        <v>0.901867</v>
      </c>
      <c r="L8" s="15">
        <v>10</v>
      </c>
      <c r="M8" s="15">
        <v>309.313</v>
      </c>
    </row>
    <row r="9" ht="20.05" customHeight="1">
      <c r="A9" t="s" s="19">
        <v>38</v>
      </c>
      <c r="B9" s="14">
        <v>1</v>
      </c>
      <c r="C9" s="15">
        <v>3</v>
      </c>
      <c r="D9" s="15">
        <v>2</v>
      </c>
      <c r="E9" s="15">
        <v>1</v>
      </c>
      <c r="F9" t="s" s="16">
        <v>20</v>
      </c>
      <c r="G9" s="15">
        <v>87</v>
      </c>
      <c r="H9" s="15">
        <v>85</v>
      </c>
      <c r="I9" s="15">
        <v>0</v>
      </c>
      <c r="J9" s="15">
        <v>0.270226</v>
      </c>
      <c r="K9" s="15">
        <v>0.481431</v>
      </c>
      <c r="L9" s="15">
        <v>3</v>
      </c>
      <c r="M9" s="15">
        <v>31.7913</v>
      </c>
    </row>
    <row r="10" ht="20.05" customHeight="1">
      <c r="A10" t="s" s="19">
        <v>39</v>
      </c>
      <c r="B10" s="14">
        <v>1</v>
      </c>
      <c r="C10" s="15">
        <v>3</v>
      </c>
      <c r="D10" s="15">
        <v>0.5</v>
      </c>
      <c r="E10" s="15">
        <v>1</v>
      </c>
      <c r="F10" t="s" s="16">
        <v>21</v>
      </c>
      <c r="G10" s="15">
        <v>324</v>
      </c>
      <c r="H10" s="15">
        <v>160</v>
      </c>
      <c r="I10" s="15">
        <v>149</v>
      </c>
      <c r="J10" s="15">
        <v>13.2221</v>
      </c>
      <c r="K10" s="15">
        <v>0.9952220000000001</v>
      </c>
      <c r="L10" s="15">
        <v>15</v>
      </c>
      <c r="M10" s="15">
        <v>778.153</v>
      </c>
    </row>
    <row r="11" ht="20.05" customHeight="1">
      <c r="A11" t="s" s="19">
        <v>40</v>
      </c>
      <c r="B11" s="14">
        <v>1</v>
      </c>
      <c r="C11" s="15">
        <v>3</v>
      </c>
      <c r="D11" s="15">
        <v>1</v>
      </c>
      <c r="E11" s="15">
        <v>1</v>
      </c>
      <c r="F11" t="s" s="16">
        <v>22</v>
      </c>
      <c r="G11" s="15">
        <v>165</v>
      </c>
      <c r="H11" s="15">
        <v>155</v>
      </c>
      <c r="I11" s="15">
        <v>0</v>
      </c>
      <c r="J11" s="15">
        <v>5.8143</v>
      </c>
      <c r="K11" s="15">
        <v>0.879802</v>
      </c>
      <c r="L11" s="15">
        <v>14</v>
      </c>
      <c r="M11" s="15">
        <v>363.762</v>
      </c>
    </row>
    <row r="12" ht="20.05" customHeight="1">
      <c r="A12" t="s" s="19">
        <v>41</v>
      </c>
      <c r="B12" s="14">
        <v>2</v>
      </c>
      <c r="C12" s="15">
        <v>1</v>
      </c>
      <c r="D12" s="15">
        <v>2</v>
      </c>
      <c r="E12" s="15">
        <v>1</v>
      </c>
      <c r="F12" t="s" s="16">
        <v>20</v>
      </c>
      <c r="G12" s="15">
        <v>71</v>
      </c>
      <c r="H12" s="15">
        <v>71</v>
      </c>
      <c r="I12" s="15">
        <v>0</v>
      </c>
      <c r="J12" s="15">
        <v>0.0108746</v>
      </c>
      <c r="K12" s="15">
        <v>0.215521</v>
      </c>
      <c r="L12" s="15">
        <v>1</v>
      </c>
      <c r="M12" s="15">
        <v>1.53163</v>
      </c>
    </row>
    <row r="13" ht="20.05" customHeight="1">
      <c r="A13" t="s" s="19">
        <v>42</v>
      </c>
      <c r="B13" s="14">
        <v>2</v>
      </c>
      <c r="C13" s="15">
        <v>1</v>
      </c>
      <c r="D13" s="15">
        <v>0.5</v>
      </c>
      <c r="E13" s="15">
        <v>1</v>
      </c>
      <c r="F13" t="s" s="16">
        <v>21</v>
      </c>
      <c r="G13" s="15">
        <v>350</v>
      </c>
      <c r="H13" s="15">
        <v>320</v>
      </c>
      <c r="I13" s="15">
        <v>23</v>
      </c>
      <c r="J13" s="15">
        <v>1.78592</v>
      </c>
      <c r="K13" s="15">
        <v>0.910675</v>
      </c>
      <c r="L13" s="15">
        <v>5</v>
      </c>
      <c r="M13" s="15">
        <v>55.0177</v>
      </c>
    </row>
    <row r="14" ht="20.05" customHeight="1">
      <c r="A14" t="s" s="19">
        <v>43</v>
      </c>
      <c r="B14" s="14">
        <v>2</v>
      </c>
      <c r="C14" s="15">
        <v>1</v>
      </c>
      <c r="D14" s="15">
        <v>1</v>
      </c>
      <c r="E14" s="15">
        <v>1</v>
      </c>
      <c r="F14" t="s" s="16">
        <v>22</v>
      </c>
      <c r="G14" s="15">
        <v>161</v>
      </c>
      <c r="H14" s="15">
        <v>161</v>
      </c>
      <c r="I14" s="15">
        <v>0</v>
      </c>
      <c r="J14" s="15">
        <v>0.120493</v>
      </c>
      <c r="K14" s="15">
        <v>0.474498</v>
      </c>
      <c r="L14" s="15">
        <v>3</v>
      </c>
      <c r="M14" s="15">
        <v>7.48406</v>
      </c>
    </row>
    <row r="15" ht="20.05" customHeight="1">
      <c r="A15" t="s" s="19">
        <v>44</v>
      </c>
      <c r="B15" s="14">
        <v>2</v>
      </c>
      <c r="C15" s="15">
        <v>2</v>
      </c>
      <c r="D15" s="15">
        <v>2</v>
      </c>
      <c r="E15" s="15">
        <v>1</v>
      </c>
      <c r="F15" t="s" s="16">
        <v>20</v>
      </c>
      <c r="G15" s="15">
        <v>86</v>
      </c>
      <c r="H15" s="15">
        <v>86</v>
      </c>
      <c r="I15" s="15">
        <v>0</v>
      </c>
      <c r="J15" s="15">
        <v>0.0105298</v>
      </c>
      <c r="K15" s="15">
        <v>0.223712</v>
      </c>
      <c r="L15" s="15">
        <v>1</v>
      </c>
      <c r="M15" s="15">
        <v>1.2244</v>
      </c>
    </row>
    <row r="16" ht="20.05" customHeight="1">
      <c r="A16" t="s" s="19">
        <v>45</v>
      </c>
      <c r="B16" s="14">
        <v>2</v>
      </c>
      <c r="C16" s="15">
        <v>2</v>
      </c>
      <c r="D16" s="15">
        <v>0.5</v>
      </c>
      <c r="E16" s="15">
        <v>1</v>
      </c>
      <c r="F16" t="s" s="16">
        <v>21</v>
      </c>
      <c r="G16" s="15">
        <v>328</v>
      </c>
      <c r="H16" s="15">
        <v>312</v>
      </c>
      <c r="I16" s="15">
        <v>10</v>
      </c>
      <c r="J16" s="15">
        <v>2.72428</v>
      </c>
      <c r="K16" s="15">
        <v>0.886615</v>
      </c>
      <c r="L16" s="15">
        <v>10</v>
      </c>
      <c r="M16" s="15">
        <v>86.6592</v>
      </c>
    </row>
    <row r="17" ht="20.05" customHeight="1">
      <c r="A17" t="s" s="19">
        <v>46</v>
      </c>
      <c r="B17" s="14">
        <v>2</v>
      </c>
      <c r="C17" s="15">
        <v>2</v>
      </c>
      <c r="D17" s="15">
        <v>1</v>
      </c>
      <c r="E17" s="15">
        <v>1</v>
      </c>
      <c r="F17" t="s" s="16">
        <v>22</v>
      </c>
      <c r="G17" s="15">
        <v>181</v>
      </c>
      <c r="H17" s="15">
        <v>178</v>
      </c>
      <c r="I17" s="15">
        <v>1</v>
      </c>
      <c r="J17" s="15">
        <v>0.5360819999999999</v>
      </c>
      <c r="K17" s="15">
        <v>0.5838989999999999</v>
      </c>
      <c r="L17" s="15">
        <v>9</v>
      </c>
      <c r="M17" s="15">
        <v>30.117</v>
      </c>
    </row>
    <row r="18" ht="20.05" customHeight="1">
      <c r="A18" t="s" s="19">
        <v>47</v>
      </c>
      <c r="B18" s="14">
        <v>2</v>
      </c>
      <c r="C18" s="15">
        <v>3</v>
      </c>
      <c r="D18" s="15">
        <v>2</v>
      </c>
      <c r="E18" s="15">
        <v>1</v>
      </c>
      <c r="F18" t="s" s="16">
        <v>20</v>
      </c>
      <c r="G18" s="15">
        <v>90</v>
      </c>
      <c r="H18" s="15">
        <v>90</v>
      </c>
      <c r="I18" s="15">
        <v>0</v>
      </c>
      <c r="J18" s="15">
        <v>0.0341308</v>
      </c>
      <c r="K18" s="15">
        <v>0.260092</v>
      </c>
      <c r="L18" s="15">
        <v>2</v>
      </c>
      <c r="M18" s="15">
        <v>3.79231</v>
      </c>
    </row>
    <row r="19" ht="20.05" customHeight="1">
      <c r="A19" t="s" s="19">
        <v>48</v>
      </c>
      <c r="B19" s="14">
        <v>2</v>
      </c>
      <c r="C19" s="15">
        <v>3</v>
      </c>
      <c r="D19" s="15">
        <v>0.5</v>
      </c>
      <c r="E19" s="15">
        <v>1</v>
      </c>
      <c r="F19" t="s" s="16">
        <v>21</v>
      </c>
      <c r="G19" s="15">
        <v>340</v>
      </c>
      <c r="H19" s="15">
        <v>326</v>
      </c>
      <c r="I19" s="15">
        <v>9</v>
      </c>
      <c r="J19" s="15">
        <v>6.63903</v>
      </c>
      <c r="K19" s="15">
        <v>0.962909</v>
      </c>
      <c r="L19" s="15">
        <v>15</v>
      </c>
      <c r="M19" s="15">
        <v>202.894</v>
      </c>
    </row>
    <row r="20" ht="20.05" customHeight="1">
      <c r="A20" t="s" s="19">
        <v>49</v>
      </c>
      <c r="B20" s="14">
        <v>2</v>
      </c>
      <c r="C20" s="15">
        <v>3</v>
      </c>
      <c r="D20" s="15">
        <v>1</v>
      </c>
      <c r="E20" s="15">
        <v>1</v>
      </c>
      <c r="F20" t="s" s="16">
        <v>22</v>
      </c>
      <c r="G20" s="15">
        <v>176</v>
      </c>
      <c r="H20" s="15">
        <v>174</v>
      </c>
      <c r="I20" s="15">
        <v>0</v>
      </c>
      <c r="J20" s="15">
        <v>0.172096</v>
      </c>
      <c r="K20" s="15">
        <v>0.466428</v>
      </c>
      <c r="L20" s="15">
        <v>5</v>
      </c>
      <c r="M20" s="15">
        <v>9.890599999999999</v>
      </c>
    </row>
    <row r="21" ht="20.05" customHeight="1">
      <c r="A21" t="s" s="19">
        <v>50</v>
      </c>
      <c r="B21" s="14">
        <v>3</v>
      </c>
      <c r="C21" s="15">
        <v>1</v>
      </c>
      <c r="D21" s="15">
        <v>2</v>
      </c>
      <c r="E21" s="15">
        <v>1</v>
      </c>
      <c r="F21" t="s" s="16">
        <v>20</v>
      </c>
      <c r="G21" s="15">
        <v>73</v>
      </c>
      <c r="H21" s="15">
        <v>73</v>
      </c>
      <c r="I21" s="15">
        <v>0</v>
      </c>
      <c r="J21" s="15">
        <v>0</v>
      </c>
      <c r="K21" s="15">
        <v>0.146459</v>
      </c>
      <c r="L21" s="15">
        <v>0</v>
      </c>
      <c r="M21" s="15">
        <v>0</v>
      </c>
    </row>
    <row r="22" ht="20.05" customHeight="1">
      <c r="A22" t="s" s="19">
        <v>51</v>
      </c>
      <c r="B22" s="14">
        <v>3</v>
      </c>
      <c r="C22" s="15">
        <v>1</v>
      </c>
      <c r="D22" s="15">
        <v>0.5</v>
      </c>
      <c r="E22" s="15">
        <v>1</v>
      </c>
      <c r="F22" t="s" s="16">
        <v>21</v>
      </c>
      <c r="G22" s="15">
        <v>360</v>
      </c>
      <c r="H22" s="15">
        <v>350</v>
      </c>
      <c r="I22" s="15">
        <v>7</v>
      </c>
      <c r="J22" s="15">
        <v>0.769245</v>
      </c>
      <c r="K22" s="15">
        <v>0.722399</v>
      </c>
      <c r="L22" s="15">
        <v>5</v>
      </c>
      <c r="M22" s="15">
        <v>21.9784</v>
      </c>
    </row>
    <row r="23" ht="20.05" customHeight="1">
      <c r="A23" t="s" s="19">
        <v>52</v>
      </c>
      <c r="B23" s="14">
        <v>3</v>
      </c>
      <c r="C23" s="15">
        <v>1</v>
      </c>
      <c r="D23" s="15">
        <v>1</v>
      </c>
      <c r="E23" s="15">
        <v>1</v>
      </c>
      <c r="F23" t="s" s="16">
        <v>22</v>
      </c>
      <c r="G23" s="15">
        <v>162</v>
      </c>
      <c r="H23" s="15">
        <v>157</v>
      </c>
      <c r="I23" s="15">
        <v>0</v>
      </c>
      <c r="J23" s="15">
        <v>0.0243854</v>
      </c>
      <c r="K23" s="15">
        <v>0.279377</v>
      </c>
      <c r="L23" s="15">
        <v>2</v>
      </c>
      <c r="M23" s="15">
        <v>1.48353</v>
      </c>
    </row>
    <row r="24" ht="20.05" customHeight="1">
      <c r="A24" t="s" s="19">
        <v>53</v>
      </c>
      <c r="B24" s="14">
        <v>3</v>
      </c>
      <c r="C24" s="15">
        <v>2</v>
      </c>
      <c r="D24" s="15">
        <v>2</v>
      </c>
      <c r="E24" s="15">
        <v>1</v>
      </c>
      <c r="F24" t="s" s="16">
        <v>20</v>
      </c>
      <c r="G24" s="15">
        <v>92</v>
      </c>
      <c r="H24" s="15">
        <v>91</v>
      </c>
      <c r="I24" s="15">
        <v>0</v>
      </c>
      <c r="J24" s="15">
        <v>0.000753136</v>
      </c>
      <c r="K24" s="15">
        <v>0.200223</v>
      </c>
      <c r="L24" s="15">
        <v>1</v>
      </c>
      <c r="M24" s="15">
        <v>0.08276219999999999</v>
      </c>
    </row>
    <row r="25" ht="20.05" customHeight="1">
      <c r="A25" t="s" s="19">
        <v>54</v>
      </c>
      <c r="B25" s="14">
        <v>3</v>
      </c>
      <c r="C25" s="15">
        <v>2</v>
      </c>
      <c r="D25" s="15">
        <v>0.5</v>
      </c>
      <c r="E25" s="15">
        <v>1</v>
      </c>
      <c r="F25" t="s" s="16">
        <v>21</v>
      </c>
      <c r="G25" s="15">
        <v>356</v>
      </c>
      <c r="H25" s="15">
        <v>356</v>
      </c>
      <c r="I25" s="15">
        <v>0</v>
      </c>
      <c r="J25" s="15">
        <v>0.471199</v>
      </c>
      <c r="K25" s="15">
        <v>0.658559</v>
      </c>
      <c r="L25" s="15">
        <v>7</v>
      </c>
      <c r="M25" s="15">
        <v>13.2359</v>
      </c>
    </row>
    <row r="26" ht="20.05" customHeight="1">
      <c r="A26" t="s" s="19">
        <v>55</v>
      </c>
      <c r="B26" s="14">
        <v>3</v>
      </c>
      <c r="C26" s="15">
        <v>2</v>
      </c>
      <c r="D26" s="15">
        <v>1</v>
      </c>
      <c r="E26" s="15">
        <v>1</v>
      </c>
      <c r="F26" t="s" s="16">
        <v>22</v>
      </c>
      <c r="G26" s="15">
        <v>176</v>
      </c>
      <c r="H26" s="15">
        <v>176</v>
      </c>
      <c r="I26" s="15">
        <v>0</v>
      </c>
      <c r="J26" s="15">
        <v>0.0187359</v>
      </c>
      <c r="K26" s="15">
        <v>0.324562</v>
      </c>
      <c r="L26" s="15">
        <v>2</v>
      </c>
      <c r="M26" s="15">
        <v>1.06454</v>
      </c>
    </row>
    <row r="27" ht="20.05" customHeight="1">
      <c r="A27" t="s" s="19">
        <v>56</v>
      </c>
      <c r="B27" s="14">
        <v>3</v>
      </c>
      <c r="C27" s="15">
        <v>3</v>
      </c>
      <c r="D27" s="15">
        <v>2</v>
      </c>
      <c r="E27" s="15">
        <v>1</v>
      </c>
      <c r="F27" t="s" s="16">
        <v>20</v>
      </c>
      <c r="G27" s="15">
        <v>95</v>
      </c>
      <c r="H27" s="15">
        <v>95</v>
      </c>
      <c r="I27" s="15">
        <v>0</v>
      </c>
      <c r="J27" s="15">
        <v>0.00400276</v>
      </c>
      <c r="K27" s="15">
        <v>0.19185</v>
      </c>
      <c r="L27" s="15">
        <v>1</v>
      </c>
      <c r="M27" s="15">
        <v>0.421343</v>
      </c>
    </row>
    <row r="28" ht="20.05" customHeight="1">
      <c r="A28" t="s" s="19">
        <v>57</v>
      </c>
      <c r="B28" s="14">
        <v>3</v>
      </c>
      <c r="C28" s="15">
        <v>3</v>
      </c>
      <c r="D28" s="15">
        <v>0.5</v>
      </c>
      <c r="E28" s="15">
        <v>1</v>
      </c>
      <c r="F28" t="s" s="16">
        <v>21</v>
      </c>
      <c r="G28" s="15">
        <v>347</v>
      </c>
      <c r="H28" s="15">
        <v>346</v>
      </c>
      <c r="I28" s="15">
        <v>0</v>
      </c>
      <c r="J28" s="15">
        <v>0.414176</v>
      </c>
      <c r="K28" s="15">
        <v>0.668585</v>
      </c>
      <c r="L28" s="15">
        <v>5</v>
      </c>
      <c r="M28" s="15">
        <v>11.9704</v>
      </c>
    </row>
    <row r="29" ht="20.05" customHeight="1">
      <c r="A29" t="s" s="19">
        <v>58</v>
      </c>
      <c r="B29" s="14">
        <v>3</v>
      </c>
      <c r="C29" s="15">
        <v>3</v>
      </c>
      <c r="D29" s="15">
        <v>1</v>
      </c>
      <c r="E29" s="15">
        <v>1</v>
      </c>
      <c r="F29" t="s" s="16">
        <v>22</v>
      </c>
      <c r="G29" s="15">
        <v>174</v>
      </c>
      <c r="H29" s="15">
        <v>174</v>
      </c>
      <c r="I29" s="15">
        <v>0</v>
      </c>
      <c r="J29" s="15">
        <v>0.0157191</v>
      </c>
      <c r="K29" s="15">
        <v>0.316895</v>
      </c>
      <c r="L29" s="15">
        <v>2</v>
      </c>
      <c r="M29" s="15">
        <v>0.9033949999999999</v>
      </c>
    </row>
  </sheetData>
  <mergeCells count="1">
    <mergeCell ref="A1:M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M29"/>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3" width="16.3516" style="21" customWidth="1"/>
    <col min="14" max="16384" width="16.3516" style="21" customWidth="1"/>
  </cols>
  <sheetData>
    <row r="1" ht="27.65" customHeight="1">
      <c r="A1" t="s" s="7">
        <v>5</v>
      </c>
      <c r="B1" s="7"/>
      <c r="C1" s="7"/>
      <c r="D1" s="7"/>
      <c r="E1" s="7"/>
      <c r="F1" s="7"/>
      <c r="G1" s="7"/>
      <c r="H1" s="7"/>
      <c r="I1" s="7"/>
      <c r="J1" s="7"/>
      <c r="K1" s="7"/>
      <c r="L1" s="7"/>
      <c r="M1" s="7"/>
    </row>
    <row r="2" ht="32.25" customHeight="1">
      <c r="A2" t="s" s="8">
        <v>6</v>
      </c>
      <c r="B2" t="s" s="8">
        <v>7</v>
      </c>
      <c r="C2" t="s" s="8">
        <v>8</v>
      </c>
      <c r="D2" t="s" s="8">
        <v>9</v>
      </c>
      <c r="E2" t="s" s="8">
        <v>10</v>
      </c>
      <c r="F2" t="s" s="8">
        <v>11</v>
      </c>
      <c r="G2" t="s" s="8">
        <v>12</v>
      </c>
      <c r="H2" t="s" s="8">
        <v>13</v>
      </c>
      <c r="I2" t="s" s="8">
        <v>14</v>
      </c>
      <c r="J2" t="s" s="8">
        <v>15</v>
      </c>
      <c r="K2" t="s" s="8">
        <v>16</v>
      </c>
      <c r="L2" t="s" s="8">
        <v>17</v>
      </c>
      <c r="M2" t="s" s="8">
        <v>18</v>
      </c>
    </row>
    <row r="3" ht="20.25" customHeight="1">
      <c r="A3" t="s" s="18">
        <v>32</v>
      </c>
      <c r="B3" s="10">
        <v>1</v>
      </c>
      <c r="C3" s="11">
        <v>1</v>
      </c>
      <c r="D3" s="11">
        <v>2</v>
      </c>
      <c r="E3" s="11">
        <v>1</v>
      </c>
      <c r="F3" t="s" s="12">
        <v>20</v>
      </c>
      <c r="G3" s="11">
        <v>92</v>
      </c>
      <c r="H3" s="11">
        <v>88</v>
      </c>
      <c r="I3" s="11">
        <v>0</v>
      </c>
      <c r="J3" s="11">
        <v>0.428602</v>
      </c>
      <c r="K3" s="11">
        <v>0.519676</v>
      </c>
      <c r="L3" s="11">
        <v>5</v>
      </c>
      <c r="M3" s="11">
        <v>48.2922</v>
      </c>
    </row>
    <row r="4" ht="20.05" customHeight="1">
      <c r="A4" t="s" s="19">
        <v>33</v>
      </c>
      <c r="B4" s="14">
        <v>1</v>
      </c>
      <c r="C4" s="15">
        <v>1</v>
      </c>
      <c r="D4" s="15">
        <v>0.5</v>
      </c>
      <c r="E4" s="15">
        <v>1</v>
      </c>
      <c r="F4" t="s" s="16">
        <v>21</v>
      </c>
      <c r="G4" s="15">
        <v>358</v>
      </c>
      <c r="H4" s="15">
        <v>185</v>
      </c>
      <c r="I4" s="15">
        <v>167</v>
      </c>
      <c r="J4" s="15">
        <v>4.04408</v>
      </c>
      <c r="K4" s="15">
        <v>0.992541</v>
      </c>
      <c r="L4" s="15">
        <v>5</v>
      </c>
      <c r="M4" s="15">
        <v>215.647</v>
      </c>
    </row>
    <row r="5" ht="20.05" customHeight="1">
      <c r="A5" t="s" s="19">
        <v>34</v>
      </c>
      <c r="B5" s="14">
        <v>1</v>
      </c>
      <c r="C5" s="15">
        <v>1</v>
      </c>
      <c r="D5" s="15">
        <v>1</v>
      </c>
      <c r="E5" s="15">
        <v>1</v>
      </c>
      <c r="F5" t="s" s="16">
        <v>22</v>
      </c>
      <c r="G5" s="15">
        <v>206</v>
      </c>
      <c r="H5" s="15">
        <v>147</v>
      </c>
      <c r="I5" s="15">
        <v>54</v>
      </c>
      <c r="J5" s="15">
        <v>2.8559</v>
      </c>
      <c r="K5" s="15">
        <v>0.899725</v>
      </c>
      <c r="L5" s="15">
        <v>5</v>
      </c>
      <c r="M5" s="15">
        <v>185.704</v>
      </c>
    </row>
    <row r="6" ht="20.05" customHeight="1">
      <c r="A6" t="s" s="19">
        <v>35</v>
      </c>
      <c r="B6" s="14">
        <v>1</v>
      </c>
      <c r="C6" s="15">
        <v>2</v>
      </c>
      <c r="D6" s="15">
        <v>2</v>
      </c>
      <c r="E6" s="15">
        <v>1</v>
      </c>
      <c r="F6" t="s" s="16">
        <v>20</v>
      </c>
      <c r="G6" s="15">
        <v>82</v>
      </c>
      <c r="H6" s="15">
        <v>82</v>
      </c>
      <c r="I6" s="15">
        <v>0</v>
      </c>
      <c r="J6" s="15">
        <v>0.159595</v>
      </c>
      <c r="K6" s="15">
        <v>0.450933</v>
      </c>
      <c r="L6" s="15">
        <v>3</v>
      </c>
      <c r="M6" s="15">
        <v>19.4628</v>
      </c>
    </row>
    <row r="7" ht="20.05" customHeight="1">
      <c r="A7" t="s" s="19">
        <v>36</v>
      </c>
      <c r="B7" s="14">
        <v>1</v>
      </c>
      <c r="C7" s="15">
        <v>2</v>
      </c>
      <c r="D7" s="15">
        <v>0.5</v>
      </c>
      <c r="E7" s="15">
        <v>1</v>
      </c>
      <c r="F7" t="s" s="16">
        <v>21</v>
      </c>
      <c r="G7" s="15">
        <v>332</v>
      </c>
      <c r="H7" s="15">
        <v>169</v>
      </c>
      <c r="I7" s="15">
        <v>153</v>
      </c>
      <c r="J7" s="15">
        <v>8.526479999999999</v>
      </c>
      <c r="K7" s="15">
        <v>0.997279</v>
      </c>
      <c r="L7" s="15">
        <v>10</v>
      </c>
      <c r="M7" s="15">
        <v>495.102</v>
      </c>
    </row>
    <row r="8" ht="20.05" customHeight="1">
      <c r="A8" t="s" s="19">
        <v>37</v>
      </c>
      <c r="B8" s="14">
        <v>1</v>
      </c>
      <c r="C8" s="15">
        <v>2</v>
      </c>
      <c r="D8" s="15">
        <v>1</v>
      </c>
      <c r="E8" s="15">
        <v>1</v>
      </c>
      <c r="F8" t="s" s="16">
        <v>22</v>
      </c>
      <c r="G8" s="15">
        <v>187</v>
      </c>
      <c r="H8" s="15">
        <v>161</v>
      </c>
      <c r="I8" s="15">
        <v>19</v>
      </c>
      <c r="J8" s="15">
        <v>5.13975</v>
      </c>
      <c r="K8" s="15">
        <v>0.901867</v>
      </c>
      <c r="L8" s="15">
        <v>10</v>
      </c>
      <c r="M8" s="15">
        <v>309.313</v>
      </c>
    </row>
    <row r="9" ht="20.05" customHeight="1">
      <c r="A9" t="s" s="19">
        <v>38</v>
      </c>
      <c r="B9" s="14">
        <v>1</v>
      </c>
      <c r="C9" s="15">
        <v>3</v>
      </c>
      <c r="D9" s="15">
        <v>2</v>
      </c>
      <c r="E9" s="15">
        <v>1</v>
      </c>
      <c r="F9" t="s" s="16">
        <v>20</v>
      </c>
      <c r="G9" s="15">
        <v>87</v>
      </c>
      <c r="H9" s="15">
        <v>85</v>
      </c>
      <c r="I9" s="15">
        <v>0</v>
      </c>
      <c r="J9" s="15">
        <v>0.270226</v>
      </c>
      <c r="K9" s="15">
        <v>0.481431</v>
      </c>
      <c r="L9" s="15">
        <v>3</v>
      </c>
      <c r="M9" s="15">
        <v>31.7913</v>
      </c>
    </row>
    <row r="10" ht="20.05" customHeight="1">
      <c r="A10" t="s" s="19">
        <v>39</v>
      </c>
      <c r="B10" s="14">
        <v>1</v>
      </c>
      <c r="C10" s="15">
        <v>3</v>
      </c>
      <c r="D10" s="15">
        <v>0.5</v>
      </c>
      <c r="E10" s="15">
        <v>1</v>
      </c>
      <c r="F10" t="s" s="16">
        <v>21</v>
      </c>
      <c r="G10" s="15">
        <v>324</v>
      </c>
      <c r="H10" s="15">
        <v>160</v>
      </c>
      <c r="I10" s="15">
        <v>149</v>
      </c>
      <c r="J10" s="15">
        <v>13.2221</v>
      </c>
      <c r="K10" s="15">
        <v>0.9952220000000001</v>
      </c>
      <c r="L10" s="15">
        <v>15</v>
      </c>
      <c r="M10" s="15">
        <v>778.153</v>
      </c>
    </row>
    <row r="11" ht="20.05" customHeight="1">
      <c r="A11" t="s" s="19">
        <v>40</v>
      </c>
      <c r="B11" s="14">
        <v>1</v>
      </c>
      <c r="C11" s="15">
        <v>3</v>
      </c>
      <c r="D11" s="15">
        <v>1</v>
      </c>
      <c r="E11" s="15">
        <v>1</v>
      </c>
      <c r="F11" t="s" s="16">
        <v>22</v>
      </c>
      <c r="G11" s="15">
        <v>165</v>
      </c>
      <c r="H11" s="15">
        <v>155</v>
      </c>
      <c r="I11" s="15">
        <v>0</v>
      </c>
      <c r="J11" s="15">
        <v>5.8143</v>
      </c>
      <c r="K11" s="15">
        <v>0.879802</v>
      </c>
      <c r="L11" s="15">
        <v>14</v>
      </c>
      <c r="M11" s="15">
        <v>363.762</v>
      </c>
    </row>
    <row r="12" ht="20.05" customHeight="1">
      <c r="A12" t="s" s="19">
        <v>41</v>
      </c>
      <c r="B12" s="14">
        <v>2</v>
      </c>
      <c r="C12" s="15">
        <v>1</v>
      </c>
      <c r="D12" s="15">
        <v>2</v>
      </c>
      <c r="E12" s="15">
        <v>1</v>
      </c>
      <c r="F12" t="s" s="16">
        <v>20</v>
      </c>
      <c r="G12" s="15">
        <v>71</v>
      </c>
      <c r="H12" s="15">
        <v>71</v>
      </c>
      <c r="I12" s="15">
        <v>0</v>
      </c>
      <c r="J12" s="15">
        <v>0.0108746</v>
      </c>
      <c r="K12" s="15">
        <v>0.215521</v>
      </c>
      <c r="L12" s="15">
        <v>1</v>
      </c>
      <c r="M12" s="15">
        <v>1.53163</v>
      </c>
    </row>
    <row r="13" ht="20.05" customHeight="1">
      <c r="A13" t="s" s="19">
        <v>42</v>
      </c>
      <c r="B13" s="14">
        <v>2</v>
      </c>
      <c r="C13" s="15">
        <v>1</v>
      </c>
      <c r="D13" s="15">
        <v>0.5</v>
      </c>
      <c r="E13" s="15">
        <v>1</v>
      </c>
      <c r="F13" t="s" s="16">
        <v>21</v>
      </c>
      <c r="G13" s="15">
        <v>350</v>
      </c>
      <c r="H13" s="15">
        <v>320</v>
      </c>
      <c r="I13" s="15">
        <v>23</v>
      </c>
      <c r="J13" s="15">
        <v>1.78592</v>
      </c>
      <c r="K13" s="15">
        <v>0.910675</v>
      </c>
      <c r="L13" s="15">
        <v>5</v>
      </c>
      <c r="M13" s="15">
        <v>55.0177</v>
      </c>
    </row>
    <row r="14" ht="20.05" customHeight="1">
      <c r="A14" t="s" s="19">
        <v>43</v>
      </c>
      <c r="B14" s="14">
        <v>2</v>
      </c>
      <c r="C14" s="15">
        <v>1</v>
      </c>
      <c r="D14" s="15">
        <v>1</v>
      </c>
      <c r="E14" s="15">
        <v>1</v>
      </c>
      <c r="F14" t="s" s="16">
        <v>22</v>
      </c>
      <c r="G14" s="15">
        <v>161</v>
      </c>
      <c r="H14" s="15">
        <v>161</v>
      </c>
      <c r="I14" s="15">
        <v>0</v>
      </c>
      <c r="J14" s="15">
        <v>0.120493</v>
      </c>
      <c r="K14" s="15">
        <v>0.474498</v>
      </c>
      <c r="L14" s="15">
        <v>3</v>
      </c>
      <c r="M14" s="15">
        <v>7.48406</v>
      </c>
    </row>
    <row r="15" ht="20.05" customHeight="1">
      <c r="A15" t="s" s="19">
        <v>44</v>
      </c>
      <c r="B15" s="14">
        <v>2</v>
      </c>
      <c r="C15" s="15">
        <v>2</v>
      </c>
      <c r="D15" s="15">
        <v>2</v>
      </c>
      <c r="E15" s="15">
        <v>1</v>
      </c>
      <c r="F15" t="s" s="16">
        <v>20</v>
      </c>
      <c r="G15" s="15">
        <v>86</v>
      </c>
      <c r="H15" s="15">
        <v>86</v>
      </c>
      <c r="I15" s="15">
        <v>0</v>
      </c>
      <c r="J15" s="15">
        <v>0.0105298</v>
      </c>
      <c r="K15" s="15">
        <v>0.223712</v>
      </c>
      <c r="L15" s="15">
        <v>1</v>
      </c>
      <c r="M15" s="15">
        <v>1.2244</v>
      </c>
    </row>
    <row r="16" ht="20.05" customHeight="1">
      <c r="A16" t="s" s="19">
        <v>45</v>
      </c>
      <c r="B16" s="14">
        <v>2</v>
      </c>
      <c r="C16" s="15">
        <v>2</v>
      </c>
      <c r="D16" s="15">
        <v>0.5</v>
      </c>
      <c r="E16" s="15">
        <v>1</v>
      </c>
      <c r="F16" t="s" s="16">
        <v>21</v>
      </c>
      <c r="G16" s="15">
        <v>328</v>
      </c>
      <c r="H16" s="15">
        <v>312</v>
      </c>
      <c r="I16" s="15">
        <v>10</v>
      </c>
      <c r="J16" s="15">
        <v>2.72428</v>
      </c>
      <c r="K16" s="15">
        <v>0.886615</v>
      </c>
      <c r="L16" s="15">
        <v>10</v>
      </c>
      <c r="M16" s="15">
        <v>86.6592</v>
      </c>
    </row>
    <row r="17" ht="20.05" customHeight="1">
      <c r="A17" t="s" s="19">
        <v>46</v>
      </c>
      <c r="B17" s="14">
        <v>2</v>
      </c>
      <c r="C17" s="15">
        <v>2</v>
      </c>
      <c r="D17" s="15">
        <v>1</v>
      </c>
      <c r="E17" s="15">
        <v>1</v>
      </c>
      <c r="F17" t="s" s="16">
        <v>22</v>
      </c>
      <c r="G17" s="15">
        <v>181</v>
      </c>
      <c r="H17" s="15">
        <v>178</v>
      </c>
      <c r="I17" s="15">
        <v>1</v>
      </c>
      <c r="J17" s="15">
        <v>0.5360819999999999</v>
      </c>
      <c r="K17" s="15">
        <v>0.5838989999999999</v>
      </c>
      <c r="L17" s="15">
        <v>9</v>
      </c>
      <c r="M17" s="15">
        <v>30.117</v>
      </c>
    </row>
    <row r="18" ht="20.05" customHeight="1">
      <c r="A18" t="s" s="19">
        <v>47</v>
      </c>
      <c r="B18" s="14">
        <v>2</v>
      </c>
      <c r="C18" s="15">
        <v>3</v>
      </c>
      <c r="D18" s="15">
        <v>2</v>
      </c>
      <c r="E18" s="15">
        <v>1</v>
      </c>
      <c r="F18" t="s" s="16">
        <v>20</v>
      </c>
      <c r="G18" s="15">
        <v>90</v>
      </c>
      <c r="H18" s="15">
        <v>90</v>
      </c>
      <c r="I18" s="15">
        <v>0</v>
      </c>
      <c r="J18" s="15">
        <v>0.0341308</v>
      </c>
      <c r="K18" s="15">
        <v>0.260092</v>
      </c>
      <c r="L18" s="15">
        <v>2</v>
      </c>
      <c r="M18" s="15">
        <v>3.79231</v>
      </c>
    </row>
    <row r="19" ht="20.05" customHeight="1">
      <c r="A19" t="s" s="19">
        <v>48</v>
      </c>
      <c r="B19" s="14">
        <v>2</v>
      </c>
      <c r="C19" s="15">
        <v>3</v>
      </c>
      <c r="D19" s="15">
        <v>0.5</v>
      </c>
      <c r="E19" s="15">
        <v>1</v>
      </c>
      <c r="F19" t="s" s="16">
        <v>21</v>
      </c>
      <c r="G19" s="15">
        <v>340</v>
      </c>
      <c r="H19" s="15">
        <v>326</v>
      </c>
      <c r="I19" s="15">
        <v>9</v>
      </c>
      <c r="J19" s="15">
        <v>6.63903</v>
      </c>
      <c r="K19" s="15">
        <v>0.962909</v>
      </c>
      <c r="L19" s="15">
        <v>15</v>
      </c>
      <c r="M19" s="15">
        <v>202.894</v>
      </c>
    </row>
    <row r="20" ht="20.05" customHeight="1">
      <c r="A20" t="s" s="19">
        <v>49</v>
      </c>
      <c r="B20" s="14">
        <v>2</v>
      </c>
      <c r="C20" s="15">
        <v>3</v>
      </c>
      <c r="D20" s="15">
        <v>1</v>
      </c>
      <c r="E20" s="15">
        <v>1</v>
      </c>
      <c r="F20" t="s" s="16">
        <v>22</v>
      </c>
      <c r="G20" s="15">
        <v>176</v>
      </c>
      <c r="H20" s="15">
        <v>174</v>
      </c>
      <c r="I20" s="15">
        <v>0</v>
      </c>
      <c r="J20" s="15">
        <v>0.172096</v>
      </c>
      <c r="K20" s="15">
        <v>0.466428</v>
      </c>
      <c r="L20" s="15">
        <v>5</v>
      </c>
      <c r="M20" s="15">
        <v>9.890599999999999</v>
      </c>
    </row>
    <row r="21" ht="20.05" customHeight="1">
      <c r="A21" t="s" s="19">
        <v>50</v>
      </c>
      <c r="B21" s="14">
        <v>3</v>
      </c>
      <c r="C21" s="15">
        <v>1</v>
      </c>
      <c r="D21" s="15">
        <v>2</v>
      </c>
      <c r="E21" s="15">
        <v>1</v>
      </c>
      <c r="F21" t="s" s="16">
        <v>20</v>
      </c>
      <c r="G21" s="15">
        <v>73</v>
      </c>
      <c r="H21" s="15">
        <v>73</v>
      </c>
      <c r="I21" s="15">
        <v>0</v>
      </c>
      <c r="J21" s="15">
        <v>0</v>
      </c>
      <c r="K21" s="15">
        <v>0.146459</v>
      </c>
      <c r="L21" s="15">
        <v>0</v>
      </c>
      <c r="M21" s="15">
        <v>0</v>
      </c>
    </row>
    <row r="22" ht="20.05" customHeight="1">
      <c r="A22" t="s" s="19">
        <v>51</v>
      </c>
      <c r="B22" s="14">
        <v>3</v>
      </c>
      <c r="C22" s="15">
        <v>1</v>
      </c>
      <c r="D22" s="15">
        <v>0.5</v>
      </c>
      <c r="E22" s="15">
        <v>1</v>
      </c>
      <c r="F22" t="s" s="16">
        <v>21</v>
      </c>
      <c r="G22" s="15">
        <v>360</v>
      </c>
      <c r="H22" s="15">
        <v>350</v>
      </c>
      <c r="I22" s="15">
        <v>7</v>
      </c>
      <c r="J22" s="15">
        <v>0.769245</v>
      </c>
      <c r="K22" s="15">
        <v>0.722399</v>
      </c>
      <c r="L22" s="15">
        <v>5</v>
      </c>
      <c r="M22" s="15">
        <v>21.9784</v>
      </c>
    </row>
    <row r="23" ht="20.05" customHeight="1">
      <c r="A23" t="s" s="19">
        <v>52</v>
      </c>
      <c r="B23" s="14">
        <v>3</v>
      </c>
      <c r="C23" s="15">
        <v>1</v>
      </c>
      <c r="D23" s="15">
        <v>1</v>
      </c>
      <c r="E23" s="15">
        <v>1</v>
      </c>
      <c r="F23" t="s" s="16">
        <v>22</v>
      </c>
      <c r="G23" s="15">
        <v>162</v>
      </c>
      <c r="H23" s="15">
        <v>157</v>
      </c>
      <c r="I23" s="15">
        <v>0</v>
      </c>
      <c r="J23" s="15">
        <v>0.0243854</v>
      </c>
      <c r="K23" s="15">
        <v>0.279377</v>
      </c>
      <c r="L23" s="15">
        <v>2</v>
      </c>
      <c r="M23" s="15">
        <v>1.48353</v>
      </c>
    </row>
    <row r="24" ht="20.05" customHeight="1">
      <c r="A24" t="s" s="19">
        <v>53</v>
      </c>
      <c r="B24" s="14">
        <v>3</v>
      </c>
      <c r="C24" s="15">
        <v>2</v>
      </c>
      <c r="D24" s="15">
        <v>2</v>
      </c>
      <c r="E24" s="15">
        <v>1</v>
      </c>
      <c r="F24" t="s" s="16">
        <v>20</v>
      </c>
      <c r="G24" s="15">
        <v>92</v>
      </c>
      <c r="H24" s="15">
        <v>91</v>
      </c>
      <c r="I24" s="15">
        <v>0</v>
      </c>
      <c r="J24" s="15">
        <v>0.000753136</v>
      </c>
      <c r="K24" s="15">
        <v>0.200223</v>
      </c>
      <c r="L24" s="15">
        <v>1</v>
      </c>
      <c r="M24" s="15">
        <v>0.08276219999999999</v>
      </c>
    </row>
    <row r="25" ht="20.05" customHeight="1">
      <c r="A25" t="s" s="19">
        <v>54</v>
      </c>
      <c r="B25" s="14">
        <v>3</v>
      </c>
      <c r="C25" s="15">
        <v>2</v>
      </c>
      <c r="D25" s="15">
        <v>0.5</v>
      </c>
      <c r="E25" s="15">
        <v>1</v>
      </c>
      <c r="F25" t="s" s="16">
        <v>21</v>
      </c>
      <c r="G25" s="15">
        <v>356</v>
      </c>
      <c r="H25" s="15">
        <v>356</v>
      </c>
      <c r="I25" s="15">
        <v>0</v>
      </c>
      <c r="J25" s="15">
        <v>0.471199</v>
      </c>
      <c r="K25" s="15">
        <v>0.658559</v>
      </c>
      <c r="L25" s="15">
        <v>7</v>
      </c>
      <c r="M25" s="15">
        <v>13.2359</v>
      </c>
    </row>
    <row r="26" ht="20.05" customHeight="1">
      <c r="A26" t="s" s="19">
        <v>55</v>
      </c>
      <c r="B26" s="14">
        <v>3</v>
      </c>
      <c r="C26" s="15">
        <v>2</v>
      </c>
      <c r="D26" s="15">
        <v>1</v>
      </c>
      <c r="E26" s="15">
        <v>1</v>
      </c>
      <c r="F26" t="s" s="16">
        <v>22</v>
      </c>
      <c r="G26" s="15">
        <v>176</v>
      </c>
      <c r="H26" s="15">
        <v>176</v>
      </c>
      <c r="I26" s="15">
        <v>0</v>
      </c>
      <c r="J26" s="15">
        <v>0.0187359</v>
      </c>
      <c r="K26" s="15">
        <v>0.324562</v>
      </c>
      <c r="L26" s="15">
        <v>2</v>
      </c>
      <c r="M26" s="15">
        <v>1.06454</v>
      </c>
    </row>
    <row r="27" ht="20.05" customHeight="1">
      <c r="A27" t="s" s="19">
        <v>56</v>
      </c>
      <c r="B27" s="14">
        <v>3</v>
      </c>
      <c r="C27" s="15">
        <v>3</v>
      </c>
      <c r="D27" s="15">
        <v>2</v>
      </c>
      <c r="E27" s="15">
        <v>1</v>
      </c>
      <c r="F27" t="s" s="16">
        <v>20</v>
      </c>
      <c r="G27" s="15">
        <v>95</v>
      </c>
      <c r="H27" s="15">
        <v>95</v>
      </c>
      <c r="I27" s="15">
        <v>0</v>
      </c>
      <c r="J27" s="15">
        <v>0.00400276</v>
      </c>
      <c r="K27" s="15">
        <v>0.19185</v>
      </c>
      <c r="L27" s="15">
        <v>1</v>
      </c>
      <c r="M27" s="15">
        <v>0.421343</v>
      </c>
    </row>
    <row r="28" ht="20.05" customHeight="1">
      <c r="A28" t="s" s="19">
        <v>57</v>
      </c>
      <c r="B28" s="14">
        <v>3</v>
      </c>
      <c r="C28" s="15">
        <v>3</v>
      </c>
      <c r="D28" s="15">
        <v>0.5</v>
      </c>
      <c r="E28" s="15">
        <v>1</v>
      </c>
      <c r="F28" t="s" s="16">
        <v>21</v>
      </c>
      <c r="G28" s="15">
        <v>347</v>
      </c>
      <c r="H28" s="15">
        <v>346</v>
      </c>
      <c r="I28" s="15">
        <v>0</v>
      </c>
      <c r="J28" s="15">
        <v>0.414176</v>
      </c>
      <c r="K28" s="15">
        <v>0.668585</v>
      </c>
      <c r="L28" s="15">
        <v>5</v>
      </c>
      <c r="M28" s="15">
        <v>11.9704</v>
      </c>
    </row>
    <row r="29" ht="20.05" customHeight="1">
      <c r="A29" t="s" s="19">
        <v>58</v>
      </c>
      <c r="B29" s="14">
        <v>3</v>
      </c>
      <c r="C29" s="15">
        <v>3</v>
      </c>
      <c r="D29" s="15">
        <v>1</v>
      </c>
      <c r="E29" s="15">
        <v>1</v>
      </c>
      <c r="F29" t="s" s="16">
        <v>22</v>
      </c>
      <c r="G29" s="15">
        <v>174</v>
      </c>
      <c r="H29" s="15">
        <v>174</v>
      </c>
      <c r="I29" s="15">
        <v>0</v>
      </c>
      <c r="J29" s="15">
        <v>0.0157191</v>
      </c>
      <c r="K29" s="15">
        <v>0.316895</v>
      </c>
      <c r="L29" s="15">
        <v>2</v>
      </c>
      <c r="M29" s="15">
        <v>0.9033949999999999</v>
      </c>
    </row>
  </sheetData>
  <mergeCells count="1">
    <mergeCell ref="A1:M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