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alle\Desktop\cs305_proj1_blargslavalle\"/>
    </mc:Choice>
  </mc:AlternateContent>
  <bookViews>
    <workbookView xWindow="1860" yWindow="0" windowWidth="18240" windowHeight="73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K26" i="1"/>
  <c r="K16" i="1"/>
  <c r="K6" i="1"/>
  <c r="I37" i="1"/>
  <c r="H32" i="1"/>
  <c r="I27" i="1"/>
  <c r="H22" i="1"/>
  <c r="I17" i="1"/>
  <c r="H12" i="1"/>
  <c r="I7" i="1"/>
  <c r="H2" i="1"/>
</calcChain>
</file>

<file path=xl/sharedStrings.xml><?xml version="1.0" encoding="utf-8"?>
<sst xmlns="http://schemas.openxmlformats.org/spreadsheetml/2006/main" count="48" uniqueCount="12">
  <si>
    <t>HTTP</t>
  </si>
  <si>
    <t># embeded</t>
  </si>
  <si>
    <t>Lines(total)</t>
  </si>
  <si>
    <t>pDelay</t>
  </si>
  <si>
    <t>tDelay</t>
  </si>
  <si>
    <t>RTT(ms)</t>
  </si>
  <si>
    <t>fileName</t>
  </si>
  <si>
    <t>test.txt</t>
  </si>
  <si>
    <t>test2.txt</t>
  </si>
  <si>
    <t>test3.txt</t>
  </si>
  <si>
    <t>test4.txt</t>
  </si>
  <si>
    <t>Averaged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</si>
</sst>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3" borderId="3" applyNumberForma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3" fillId="4" borderId="1" xfId="2" applyBorder="1"/>
    <xf numFmtId="0" fontId="3" fillId="12" borderId="2" xfId="10" applyBorder="1"/>
    <xf numFmtId="0" fontId="3" fillId="12" borderId="1" xfId="10" applyBorder="1"/>
    <xf numFmtId="0" fontId="1" fillId="11" borderId="1" xfId="9" applyBorder="1"/>
    <xf numFmtId="0" fontId="1" fillId="11" borderId="4" xfId="9" applyBorder="1"/>
    <xf numFmtId="0" fontId="3" fillId="10" borderId="1" xfId="8" applyBorder="1"/>
    <xf numFmtId="0" fontId="3" fillId="10" borderId="4" xfId="8" applyBorder="1"/>
    <xf numFmtId="0" fontId="0" fillId="11" borderId="1" xfId="9" applyFont="1" applyBorder="1"/>
    <xf numFmtId="0" fontId="1" fillId="7" borderId="1" xfId="5" applyBorder="1"/>
    <xf numFmtId="0" fontId="3" fillId="6" borderId="1" xfId="4" applyBorder="1"/>
    <xf numFmtId="0" fontId="1" fillId="9" borderId="1" xfId="7" applyBorder="1"/>
    <xf numFmtId="0" fontId="1" fillId="9" borderId="4" xfId="7" applyBorder="1"/>
    <xf numFmtId="0" fontId="3" fillId="8" borderId="1" xfId="6" applyBorder="1"/>
    <xf numFmtId="0" fontId="3" fillId="8" borderId="4" xfId="6" applyBorder="1"/>
    <xf numFmtId="0" fontId="3" fillId="6" borderId="2" xfId="4" applyBorder="1"/>
    <xf numFmtId="0" fontId="1" fillId="5" borderId="1" xfId="3" applyBorder="1"/>
    <xf numFmtId="0" fontId="0" fillId="2" borderId="5" xfId="0" applyFill="1" applyBorder="1"/>
    <xf numFmtId="0" fontId="0" fillId="0" borderId="0" xfId="0" applyBorder="1"/>
    <xf numFmtId="0" fontId="1" fillId="13" borderId="0" xfId="11" applyBorder="1"/>
    <xf numFmtId="0" fontId="2" fillId="3" borderId="1" xfId="1" applyBorder="1"/>
  </cellXfs>
  <cellStyles count="12">
    <cellStyle name="40% - Accent1" xfId="3" builtinId="31"/>
    <cellStyle name="40% - Accent5" xfId="9" builtinId="47"/>
    <cellStyle name="60% - Accent2" xfId="5" builtinId="36"/>
    <cellStyle name="60% - Accent3" xfId="7" builtinId="40"/>
    <cellStyle name="60% - Accent6" xfId="11" builtinId="52"/>
    <cellStyle name="Accent1" xfId="2" builtinId="29"/>
    <cellStyle name="Accent2" xfId="4" builtinId="33"/>
    <cellStyle name="Accent3" xfId="6" builtinId="37"/>
    <cellStyle name="Accent5" xfId="8" builtinId="45"/>
    <cellStyle name="Accent6" xfId="10" builtinId="4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1.0 vs HTTP 1.1 (test.txt)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HTTP 1.0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Sheet1!$E$2:$E$6</c:f>
              <c:numCache>
                <c:formatCode>General</c:formatCode>
                <c:ptCount val="5"/>
                <c:pt idx="0">
                  <c:v>351</c:v>
                </c:pt>
                <c:pt idx="1">
                  <c:v>352</c:v>
                </c:pt>
                <c:pt idx="2">
                  <c:v>354</c:v>
                </c:pt>
                <c:pt idx="3">
                  <c:v>353</c:v>
                </c:pt>
                <c:pt idx="4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4-4C66-B2B1-3DCF532EB08D}"/>
            </c:ext>
          </c:extLst>
        </c:ser>
        <c:ser>
          <c:idx val="1"/>
          <c:order val="1"/>
          <c:tx>
            <c:v>HTTP 1.1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Sheet1!$F$7:$F$11</c:f>
              <c:numCache>
                <c:formatCode>General</c:formatCode>
                <c:ptCount val="5"/>
                <c:pt idx="0">
                  <c:v>324</c:v>
                </c:pt>
                <c:pt idx="1">
                  <c:v>325</c:v>
                </c:pt>
                <c:pt idx="2">
                  <c:v>324</c:v>
                </c:pt>
                <c:pt idx="3">
                  <c:v>321</c:v>
                </c:pt>
                <c:pt idx="4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4-4C66-B2B1-3DCF532EB0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1930840"/>
        <c:axId val="441928544"/>
      </c:lineChart>
      <c:catAx>
        <c:axId val="44193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8544"/>
        <c:crosses val="autoZero"/>
        <c:auto val="1"/>
        <c:lblAlgn val="ctr"/>
        <c:lblOffset val="100"/>
        <c:noMultiLvlLbl val="0"/>
      </c:catAx>
      <c:valAx>
        <c:axId val="441928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193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1.0 vs HTTP 1.1 (test2.txt)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HTTP 1.0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Sheet1!$E$12:$E$16</c:f>
              <c:numCache>
                <c:formatCode>General</c:formatCode>
                <c:ptCount val="5"/>
                <c:pt idx="0">
                  <c:v>89</c:v>
                </c:pt>
                <c:pt idx="1">
                  <c:v>88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7-49B6-9DEE-6D5ECC9E5209}"/>
            </c:ext>
          </c:extLst>
        </c:ser>
        <c:ser>
          <c:idx val="1"/>
          <c:order val="1"/>
          <c:tx>
            <c:v>HTTP 1.1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Sheet1!$F$17:$F$21</c:f>
              <c:numCache>
                <c:formatCode>General</c:formatCode>
                <c:ptCount val="5"/>
                <c:pt idx="0">
                  <c:v>87</c:v>
                </c:pt>
                <c:pt idx="1">
                  <c:v>88</c:v>
                </c:pt>
                <c:pt idx="2">
                  <c:v>88</c:v>
                </c:pt>
                <c:pt idx="3">
                  <c:v>87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7-49B6-9DEE-6D5ECC9E52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9440656"/>
        <c:axId val="539439344"/>
      </c:lineChart>
      <c:catAx>
        <c:axId val="53944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39344"/>
        <c:crosses val="autoZero"/>
        <c:auto val="1"/>
        <c:lblAlgn val="ctr"/>
        <c:lblOffset val="100"/>
        <c:noMultiLvlLbl val="0"/>
      </c:catAx>
      <c:valAx>
        <c:axId val="539439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94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1.0 vs HTTP 1.1 (test3.txt)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HTTP 1.0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Sheet1!$E$22:$E$26</c:f>
              <c:numCache>
                <c:formatCode>General</c:formatCode>
                <c:ptCount val="5"/>
                <c:pt idx="0">
                  <c:v>472</c:v>
                </c:pt>
                <c:pt idx="1">
                  <c:v>472</c:v>
                </c:pt>
                <c:pt idx="2">
                  <c:v>473</c:v>
                </c:pt>
                <c:pt idx="3">
                  <c:v>471</c:v>
                </c:pt>
                <c:pt idx="4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7-4888-9D2C-DEBBF1C56DFF}"/>
            </c:ext>
          </c:extLst>
        </c:ser>
        <c:ser>
          <c:idx val="1"/>
          <c:order val="1"/>
          <c:tx>
            <c:v>HTTP 1.1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Sheet1!$F$27:$F$31</c:f>
              <c:numCache>
                <c:formatCode>General</c:formatCode>
                <c:ptCount val="5"/>
                <c:pt idx="0">
                  <c:v>472</c:v>
                </c:pt>
                <c:pt idx="1">
                  <c:v>472</c:v>
                </c:pt>
                <c:pt idx="2">
                  <c:v>473</c:v>
                </c:pt>
                <c:pt idx="3">
                  <c:v>472</c:v>
                </c:pt>
                <c:pt idx="4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7-4888-9D2C-DEBBF1C56D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9436224"/>
        <c:axId val="539441968"/>
      </c:lineChart>
      <c:catAx>
        <c:axId val="53943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41968"/>
        <c:crosses val="autoZero"/>
        <c:auto val="1"/>
        <c:lblAlgn val="ctr"/>
        <c:lblOffset val="100"/>
        <c:noMultiLvlLbl val="0"/>
      </c:catAx>
      <c:valAx>
        <c:axId val="539441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94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1.0 vs HTTP 1.1 (test4.txt)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HTTP 1.0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Sheet1!$E$32:$E$36</c:f>
              <c:numCache>
                <c:formatCode>General</c:formatCode>
                <c:ptCount val="5"/>
                <c:pt idx="0">
                  <c:v>4995</c:v>
                </c:pt>
                <c:pt idx="1">
                  <c:v>4998</c:v>
                </c:pt>
                <c:pt idx="2">
                  <c:v>4994</c:v>
                </c:pt>
                <c:pt idx="3">
                  <c:v>4996</c:v>
                </c:pt>
                <c:pt idx="4">
                  <c:v>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3-4E90-8C00-C4394BCA67AD}"/>
            </c:ext>
          </c:extLst>
        </c:ser>
        <c:ser>
          <c:idx val="1"/>
          <c:order val="1"/>
          <c:tx>
            <c:v>HTTP 1.1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Sheet1!$F$37:$F$41</c:f>
              <c:numCache>
                <c:formatCode>General</c:formatCode>
                <c:ptCount val="5"/>
                <c:pt idx="0">
                  <c:v>4997</c:v>
                </c:pt>
                <c:pt idx="1">
                  <c:v>4999</c:v>
                </c:pt>
                <c:pt idx="2">
                  <c:v>4999</c:v>
                </c:pt>
                <c:pt idx="3">
                  <c:v>4998</c:v>
                </c:pt>
                <c:pt idx="4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3-4E90-8C00-C4394BCA67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2165088"/>
        <c:axId val="542162464"/>
      </c:lineChart>
      <c:catAx>
        <c:axId val="54216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62464"/>
        <c:crosses val="autoZero"/>
        <c:auto val="1"/>
        <c:lblAlgn val="ctr"/>
        <c:lblOffset val="100"/>
        <c:noMultiLvlLbl val="0"/>
      </c:catAx>
      <c:valAx>
        <c:axId val="542162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21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368113</xdr:colOff>
      <xdr:row>0</xdr:row>
      <xdr:rowOff>0</xdr:rowOff>
    </xdr:from>
    <xdr:to>
      <xdr:col>21</xdr:col>
      <xdr:colOff>368114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FBF79-83AA-48F9-B815-714C77780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377638</xdr:colOff>
      <xdr:row>0</xdr:row>
      <xdr:rowOff>0</xdr:rowOff>
    </xdr:from>
    <xdr:to>
      <xdr:col>29</xdr:col>
      <xdr:colOff>368113</xdr:colOff>
      <xdr:row>14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93453-D5E4-423F-BFF1-5E7B0990C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368113</xdr:colOff>
      <xdr:row>15</xdr:row>
      <xdr:rowOff>0</xdr:rowOff>
    </xdr:from>
    <xdr:to>
      <xdr:col>21</xdr:col>
      <xdr:colOff>353546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5BAB6-060F-4C51-86D6-9BFAE3411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368113</xdr:colOff>
      <xdr:row>16</xdr:row>
      <xdr:rowOff>0</xdr:rowOff>
    </xdr:from>
    <xdr:to>
      <xdr:col>30</xdr:col>
      <xdr:colOff>387163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0C8F1D-4A67-49F9-BF79-197D7A43A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B19" zoomScale="175" zoomScaleNormal="175" workbookViewId="0">
      <selection activeCell="M7" sqref="M7"/>
    </sheetView>
  </sheetViews>
  <sheetFormatPr defaultRowHeight="15" x14ac:dyDescent="0.25"/>
  <cols>
    <col min="1" max="1" width="9.140625" customWidth="1"/>
    <col min="2" max="2" width="8.5703125" customWidth="1"/>
    <col min="3" max="3" width="10.7109375" customWidth="1"/>
    <col min="4" max="4" width="11" bestFit="1" customWidth="1"/>
    <col min="5" max="5" width="8.140625" bestFit="1" customWidth="1"/>
    <col min="6" max="6" width="7.140625" bestFit="1" customWidth="1"/>
    <col min="7" max="7" width="6.7109375" bestFit="1" customWidth="1"/>
  </cols>
  <sheetData>
    <row r="1" spans="1:12" x14ac:dyDescent="0.25">
      <c r="A1" s="2" t="s">
        <v>6</v>
      </c>
      <c r="B1" s="2" t="s">
        <v>0</v>
      </c>
      <c r="C1" s="2" t="s">
        <v>2</v>
      </c>
      <c r="D1" s="2" t="s">
        <v>1</v>
      </c>
      <c r="E1" s="2" t="s">
        <v>5</v>
      </c>
      <c r="F1" s="2" t="s">
        <v>3</v>
      </c>
      <c r="G1" s="2" t="s">
        <v>4</v>
      </c>
      <c r="K1" s="21" t="s">
        <v>11</v>
      </c>
      <c r="L1" s="21"/>
    </row>
    <row r="2" spans="1:12" x14ac:dyDescent="0.25">
      <c r="A2" s="10" t="s">
        <v>7</v>
      </c>
      <c r="B2" s="10">
        <v>1</v>
      </c>
      <c r="C2" s="10">
        <v>1</v>
      </c>
      <c r="D2" s="10">
        <v>2</v>
      </c>
      <c r="E2" s="10">
        <v>351</v>
      </c>
      <c r="F2" s="10">
        <v>10</v>
      </c>
      <c r="G2" s="10">
        <v>2</v>
      </c>
      <c r="H2" s="10">
        <f>AVERAGE(E2:E6)</f>
        <v>352.6</v>
      </c>
      <c r="K2" s="21"/>
      <c r="L2" s="21"/>
    </row>
    <row r="3" spans="1:12" x14ac:dyDescent="0.25">
      <c r="A3" s="10" t="s">
        <v>7</v>
      </c>
      <c r="B3" s="10">
        <v>1</v>
      </c>
      <c r="C3" s="10">
        <v>1</v>
      </c>
      <c r="D3" s="10">
        <v>2</v>
      </c>
      <c r="E3" s="10">
        <v>352</v>
      </c>
      <c r="F3" s="10">
        <v>10</v>
      </c>
      <c r="G3" s="10">
        <v>2</v>
      </c>
      <c r="K3" s="21"/>
      <c r="L3" s="21"/>
    </row>
    <row r="4" spans="1:12" x14ac:dyDescent="0.25">
      <c r="A4" s="10" t="s">
        <v>7</v>
      </c>
      <c r="B4" s="10">
        <v>1</v>
      </c>
      <c r="C4" s="10">
        <v>1</v>
      </c>
      <c r="D4" s="10">
        <v>2</v>
      </c>
      <c r="E4" s="10">
        <v>354</v>
      </c>
      <c r="F4" s="10">
        <v>10</v>
      </c>
      <c r="G4" s="10">
        <v>2</v>
      </c>
      <c r="K4" s="21"/>
      <c r="L4" s="21"/>
    </row>
    <row r="5" spans="1:12" x14ac:dyDescent="0.25">
      <c r="A5" s="10" t="s">
        <v>7</v>
      </c>
      <c r="B5" s="10">
        <v>1</v>
      </c>
      <c r="C5" s="10">
        <v>1</v>
      </c>
      <c r="D5" s="10">
        <v>2</v>
      </c>
      <c r="E5" s="10">
        <v>353</v>
      </c>
      <c r="F5" s="10">
        <v>10</v>
      </c>
      <c r="G5" s="10">
        <v>2</v>
      </c>
      <c r="K5" s="21"/>
      <c r="L5" s="21"/>
    </row>
    <row r="6" spans="1:12" x14ac:dyDescent="0.25">
      <c r="A6" s="10" t="s">
        <v>7</v>
      </c>
      <c r="B6" s="10">
        <v>1</v>
      </c>
      <c r="C6" s="10">
        <v>1</v>
      </c>
      <c r="D6" s="10">
        <v>2</v>
      </c>
      <c r="E6" s="10">
        <v>353</v>
      </c>
      <c r="F6" s="10">
        <v>10</v>
      </c>
      <c r="G6" s="10">
        <v>2</v>
      </c>
      <c r="K6" s="21">
        <f>ABS(I7-H2)</f>
        <v>29.400000000000034</v>
      </c>
      <c r="L6" s="21"/>
    </row>
    <row r="7" spans="1:12" x14ac:dyDescent="0.25">
      <c r="B7" s="11" t="s">
        <v>7</v>
      </c>
      <c r="C7" s="11">
        <v>1.1000000000000001</v>
      </c>
      <c r="D7" s="11">
        <v>1</v>
      </c>
      <c r="E7" s="11">
        <v>2</v>
      </c>
      <c r="F7" s="11">
        <v>324</v>
      </c>
      <c r="G7" s="11">
        <v>10</v>
      </c>
      <c r="H7" s="11">
        <v>2</v>
      </c>
      <c r="I7" s="11">
        <f>AVERAGE(F7:F11)</f>
        <v>323.2</v>
      </c>
      <c r="K7" s="21"/>
      <c r="L7" s="21"/>
    </row>
    <row r="8" spans="1:12" x14ac:dyDescent="0.25">
      <c r="B8" s="11" t="s">
        <v>7</v>
      </c>
      <c r="C8" s="11">
        <v>1.1000000000000001</v>
      </c>
      <c r="D8" s="11">
        <v>1</v>
      </c>
      <c r="E8" s="11"/>
      <c r="F8" s="11">
        <v>325</v>
      </c>
      <c r="G8" s="11">
        <v>10</v>
      </c>
      <c r="H8" s="11">
        <v>2</v>
      </c>
      <c r="K8" s="21"/>
      <c r="L8" s="21"/>
    </row>
    <row r="9" spans="1:12" x14ac:dyDescent="0.25">
      <c r="B9" s="11" t="s">
        <v>7</v>
      </c>
      <c r="C9" s="11">
        <v>1.1000000000000001</v>
      </c>
      <c r="D9" s="11">
        <v>1</v>
      </c>
      <c r="E9" s="11"/>
      <c r="F9" s="11">
        <v>324</v>
      </c>
      <c r="G9" s="11">
        <v>10</v>
      </c>
      <c r="H9" s="11">
        <v>2</v>
      </c>
      <c r="K9" s="21"/>
      <c r="L9" s="21"/>
    </row>
    <row r="10" spans="1:12" x14ac:dyDescent="0.25">
      <c r="B10" s="11" t="s">
        <v>7</v>
      </c>
      <c r="C10" s="11">
        <v>1.1000000000000001</v>
      </c>
      <c r="D10" s="11">
        <v>1</v>
      </c>
      <c r="E10" s="11"/>
      <c r="F10" s="11">
        <v>321</v>
      </c>
      <c r="G10" s="11">
        <v>10</v>
      </c>
      <c r="H10" s="11">
        <v>2</v>
      </c>
      <c r="K10" s="21"/>
      <c r="L10" s="21"/>
    </row>
    <row r="11" spans="1:12" x14ac:dyDescent="0.25">
      <c r="B11" s="11" t="s">
        <v>7</v>
      </c>
      <c r="C11" s="11">
        <v>1.1000000000000001</v>
      </c>
      <c r="D11" s="11">
        <v>1</v>
      </c>
      <c r="E11" s="11"/>
      <c r="F11" s="11">
        <v>322</v>
      </c>
      <c r="G11" s="11">
        <v>10</v>
      </c>
      <c r="H11" s="16">
        <v>2</v>
      </c>
      <c r="K11" s="21"/>
      <c r="L11" s="21"/>
    </row>
    <row r="12" spans="1:12" x14ac:dyDescent="0.25">
      <c r="A12" s="1" t="s">
        <v>8</v>
      </c>
      <c r="B12" s="1">
        <v>1</v>
      </c>
      <c r="C12" s="1">
        <v>2</v>
      </c>
      <c r="D12" s="1">
        <v>0</v>
      </c>
      <c r="E12" s="1">
        <v>89</v>
      </c>
      <c r="F12" s="1">
        <v>10</v>
      </c>
      <c r="G12" s="18">
        <v>2</v>
      </c>
      <c r="H12" s="20">
        <f>AVERAGE(E12:E16)</f>
        <v>88.8</v>
      </c>
      <c r="K12" s="21"/>
      <c r="L12" s="21"/>
    </row>
    <row r="13" spans="1:12" x14ac:dyDescent="0.25">
      <c r="A13" s="1" t="s">
        <v>8</v>
      </c>
      <c r="B13" s="1">
        <v>1</v>
      </c>
      <c r="C13" s="1">
        <v>2</v>
      </c>
      <c r="D13" s="1">
        <v>0</v>
      </c>
      <c r="E13" s="1">
        <v>88</v>
      </c>
      <c r="F13" s="1">
        <v>10</v>
      </c>
      <c r="G13" s="18">
        <v>2</v>
      </c>
      <c r="H13" s="19"/>
      <c r="K13" s="21"/>
      <c r="L13" s="21"/>
    </row>
    <row r="14" spans="1:12" x14ac:dyDescent="0.25">
      <c r="A14" s="1" t="s">
        <v>8</v>
      </c>
      <c r="B14" s="1">
        <v>1</v>
      </c>
      <c r="C14" s="1">
        <v>2</v>
      </c>
      <c r="D14" s="1">
        <v>0</v>
      </c>
      <c r="E14" s="1">
        <v>88</v>
      </c>
      <c r="F14" s="1">
        <v>10</v>
      </c>
      <c r="G14" s="1">
        <v>2</v>
      </c>
      <c r="K14" s="21"/>
      <c r="L14" s="21"/>
    </row>
    <row r="15" spans="1:12" x14ac:dyDescent="0.25">
      <c r="A15" s="1" t="s">
        <v>8</v>
      </c>
      <c r="B15" s="1">
        <v>1</v>
      </c>
      <c r="C15" s="1">
        <v>2</v>
      </c>
      <c r="D15" s="1">
        <v>0</v>
      </c>
      <c r="E15" s="1">
        <v>89</v>
      </c>
      <c r="F15" s="1">
        <v>10</v>
      </c>
      <c r="G15" s="1">
        <v>2</v>
      </c>
      <c r="K15" s="21"/>
      <c r="L15" s="21"/>
    </row>
    <row r="16" spans="1:12" x14ac:dyDescent="0.25">
      <c r="A16" s="1" t="s">
        <v>8</v>
      </c>
      <c r="B16" s="1">
        <v>1</v>
      </c>
      <c r="C16" s="1">
        <v>2</v>
      </c>
      <c r="D16" s="1">
        <v>0</v>
      </c>
      <c r="E16" s="1">
        <v>90</v>
      </c>
      <c r="F16" s="1">
        <v>10</v>
      </c>
      <c r="G16" s="1">
        <v>2</v>
      </c>
      <c r="K16" s="21">
        <f t="shared" ref="K7:K41" si="0">ABS(I17-H12)</f>
        <v>1.2000000000000028</v>
      </c>
      <c r="L16" s="21"/>
    </row>
    <row r="17" spans="1:12" x14ac:dyDescent="0.25">
      <c r="B17" s="4" t="s">
        <v>8</v>
      </c>
      <c r="C17" s="4">
        <v>1.1000000000000001</v>
      </c>
      <c r="D17" s="4">
        <v>2</v>
      </c>
      <c r="E17" s="4">
        <v>0</v>
      </c>
      <c r="F17" s="4">
        <v>87</v>
      </c>
      <c r="G17" s="4">
        <v>10</v>
      </c>
      <c r="H17" s="4">
        <v>2</v>
      </c>
      <c r="I17" s="4">
        <f>AVERAGE(F17:F21)</f>
        <v>87.6</v>
      </c>
      <c r="K17" s="21"/>
      <c r="L17" s="21"/>
    </row>
    <row r="18" spans="1:12" x14ac:dyDescent="0.25">
      <c r="B18" s="4" t="s">
        <v>8</v>
      </c>
      <c r="C18" s="4">
        <v>1.1000000000000001</v>
      </c>
      <c r="D18" s="4">
        <v>2</v>
      </c>
      <c r="E18" s="4">
        <v>0</v>
      </c>
      <c r="F18" s="4">
        <v>88</v>
      </c>
      <c r="G18" s="4">
        <v>10</v>
      </c>
      <c r="H18" s="4">
        <v>2</v>
      </c>
      <c r="K18" s="21"/>
      <c r="L18" s="21"/>
    </row>
    <row r="19" spans="1:12" x14ac:dyDescent="0.25">
      <c r="B19" s="4" t="s">
        <v>8</v>
      </c>
      <c r="C19" s="4">
        <v>1.1000000000000001</v>
      </c>
      <c r="D19" s="4">
        <v>2</v>
      </c>
      <c r="E19" s="4">
        <v>0</v>
      </c>
      <c r="F19" s="4">
        <v>88</v>
      </c>
      <c r="G19" s="4">
        <v>10</v>
      </c>
      <c r="H19" s="4">
        <v>2</v>
      </c>
      <c r="K19" s="21"/>
      <c r="L19" s="21"/>
    </row>
    <row r="20" spans="1:12" x14ac:dyDescent="0.25">
      <c r="B20" s="4" t="s">
        <v>8</v>
      </c>
      <c r="C20" s="4">
        <v>1.1000000000000001</v>
      </c>
      <c r="D20" s="4">
        <v>2</v>
      </c>
      <c r="E20" s="4">
        <v>0</v>
      </c>
      <c r="F20" s="4">
        <v>87</v>
      </c>
      <c r="G20" s="4">
        <v>10</v>
      </c>
      <c r="H20" s="4">
        <v>2</v>
      </c>
      <c r="K20" s="21"/>
      <c r="L20" s="21"/>
    </row>
    <row r="21" spans="1:12" x14ac:dyDescent="0.25">
      <c r="B21" s="4" t="s">
        <v>8</v>
      </c>
      <c r="C21" s="4">
        <v>1.1000000000000001</v>
      </c>
      <c r="D21" s="4">
        <v>2</v>
      </c>
      <c r="E21" s="4">
        <v>0</v>
      </c>
      <c r="F21" s="4">
        <v>88</v>
      </c>
      <c r="G21" s="4">
        <v>10</v>
      </c>
      <c r="H21" s="3">
        <v>2</v>
      </c>
      <c r="K21" s="21"/>
      <c r="L21" s="21"/>
    </row>
    <row r="22" spans="1:12" x14ac:dyDescent="0.25">
      <c r="A22" s="9" t="s">
        <v>9</v>
      </c>
      <c r="B22" s="6">
        <v>1</v>
      </c>
      <c r="C22" s="6">
        <v>19</v>
      </c>
      <c r="D22" s="6">
        <v>0</v>
      </c>
      <c r="E22" s="6">
        <v>472</v>
      </c>
      <c r="F22" s="6">
        <v>10</v>
      </c>
      <c r="G22" s="6">
        <v>2</v>
      </c>
      <c r="H22" s="17">
        <f>AVERAGE(E22:E26)</f>
        <v>472</v>
      </c>
      <c r="K22" s="21"/>
      <c r="L22" s="21"/>
    </row>
    <row r="23" spans="1:12" x14ac:dyDescent="0.25">
      <c r="A23" s="9" t="s">
        <v>9</v>
      </c>
      <c r="B23" s="5">
        <v>1</v>
      </c>
      <c r="C23" s="5">
        <v>19</v>
      </c>
      <c r="D23" s="6">
        <v>0</v>
      </c>
      <c r="E23" s="5">
        <v>472</v>
      </c>
      <c r="F23" s="5">
        <v>10</v>
      </c>
      <c r="G23" s="5">
        <v>2</v>
      </c>
      <c r="K23" s="21"/>
      <c r="L23" s="21"/>
    </row>
    <row r="24" spans="1:12" x14ac:dyDescent="0.25">
      <c r="A24" s="9" t="s">
        <v>9</v>
      </c>
      <c r="B24" s="5">
        <v>1</v>
      </c>
      <c r="C24" s="5">
        <v>19</v>
      </c>
      <c r="D24" s="6">
        <v>0</v>
      </c>
      <c r="E24" s="5">
        <v>473</v>
      </c>
      <c r="F24" s="5">
        <v>10</v>
      </c>
      <c r="G24" s="5">
        <v>2</v>
      </c>
      <c r="K24" s="21"/>
      <c r="L24" s="21"/>
    </row>
    <row r="25" spans="1:12" x14ac:dyDescent="0.25">
      <c r="A25" s="9" t="s">
        <v>9</v>
      </c>
      <c r="B25" s="5">
        <v>1</v>
      </c>
      <c r="C25" s="5">
        <v>19</v>
      </c>
      <c r="D25" s="6">
        <v>0</v>
      </c>
      <c r="E25" s="5">
        <v>471</v>
      </c>
      <c r="F25" s="5">
        <v>10</v>
      </c>
      <c r="G25" s="5">
        <v>2</v>
      </c>
      <c r="K25" s="21"/>
      <c r="L25" s="21"/>
    </row>
    <row r="26" spans="1:12" x14ac:dyDescent="0.25">
      <c r="A26" s="9" t="s">
        <v>9</v>
      </c>
      <c r="B26" s="5">
        <v>1</v>
      </c>
      <c r="C26" s="5">
        <v>19</v>
      </c>
      <c r="D26" s="6">
        <v>0</v>
      </c>
      <c r="E26" s="5">
        <v>472</v>
      </c>
      <c r="F26" s="5">
        <v>10</v>
      </c>
      <c r="G26" s="5">
        <v>2</v>
      </c>
      <c r="K26" s="21">
        <f t="shared" si="0"/>
        <v>0.19999999999998863</v>
      </c>
      <c r="L26" s="21"/>
    </row>
    <row r="27" spans="1:12" x14ac:dyDescent="0.25">
      <c r="B27" s="8" t="s">
        <v>9</v>
      </c>
      <c r="C27" s="8">
        <v>1.1000000000000001</v>
      </c>
      <c r="D27" s="8">
        <v>19</v>
      </c>
      <c r="E27" s="8">
        <v>0</v>
      </c>
      <c r="F27" s="8">
        <v>472</v>
      </c>
      <c r="G27" s="8">
        <v>10</v>
      </c>
      <c r="H27" s="7">
        <v>2</v>
      </c>
      <c r="I27" s="2">
        <f>AVERAGE(F27:F31)</f>
        <v>471.8</v>
      </c>
      <c r="K27" s="21"/>
      <c r="L27" s="21"/>
    </row>
    <row r="28" spans="1:12" x14ac:dyDescent="0.25">
      <c r="B28" s="7" t="s">
        <v>9</v>
      </c>
      <c r="C28" s="7">
        <v>1.1000000000000001</v>
      </c>
      <c r="D28" s="7">
        <v>19</v>
      </c>
      <c r="E28" s="8">
        <v>0</v>
      </c>
      <c r="F28" s="7">
        <v>472</v>
      </c>
      <c r="G28" s="7">
        <v>10</v>
      </c>
      <c r="H28" s="7">
        <v>2</v>
      </c>
      <c r="K28" s="21"/>
      <c r="L28" s="21"/>
    </row>
    <row r="29" spans="1:12" x14ac:dyDescent="0.25">
      <c r="B29" s="7" t="s">
        <v>9</v>
      </c>
      <c r="C29" s="7">
        <v>1.1000000000000001</v>
      </c>
      <c r="D29" s="7">
        <v>19</v>
      </c>
      <c r="E29" s="8">
        <v>0</v>
      </c>
      <c r="F29" s="7">
        <v>473</v>
      </c>
      <c r="G29" s="7">
        <v>10</v>
      </c>
      <c r="H29" s="7">
        <v>2</v>
      </c>
      <c r="K29" s="21"/>
      <c r="L29" s="21"/>
    </row>
    <row r="30" spans="1:12" x14ac:dyDescent="0.25">
      <c r="B30" s="7" t="s">
        <v>9</v>
      </c>
      <c r="C30" s="7">
        <v>1.1000000000000001</v>
      </c>
      <c r="D30" s="7">
        <v>19</v>
      </c>
      <c r="E30" s="8">
        <v>0</v>
      </c>
      <c r="F30" s="7">
        <v>472</v>
      </c>
      <c r="G30" s="7">
        <v>10</v>
      </c>
      <c r="H30" s="7">
        <v>2</v>
      </c>
      <c r="K30" s="21"/>
      <c r="L30" s="21"/>
    </row>
    <row r="31" spans="1:12" x14ac:dyDescent="0.25">
      <c r="B31" s="7" t="s">
        <v>9</v>
      </c>
      <c r="C31" s="7">
        <v>1.1000000000000001</v>
      </c>
      <c r="D31" s="7">
        <v>19</v>
      </c>
      <c r="E31" s="8">
        <v>0</v>
      </c>
      <c r="F31" s="7">
        <v>470</v>
      </c>
      <c r="G31" s="7">
        <v>10</v>
      </c>
      <c r="H31" s="7">
        <v>2</v>
      </c>
      <c r="K31" s="21"/>
      <c r="L31" s="21"/>
    </row>
    <row r="32" spans="1:12" x14ac:dyDescent="0.25">
      <c r="A32" s="12" t="s">
        <v>10</v>
      </c>
      <c r="B32" s="13">
        <v>1</v>
      </c>
      <c r="C32" s="13">
        <v>35</v>
      </c>
      <c r="D32" s="13">
        <v>0</v>
      </c>
      <c r="E32" s="13">
        <v>4995</v>
      </c>
      <c r="F32" s="13">
        <v>13</v>
      </c>
      <c r="G32" s="13">
        <v>5</v>
      </c>
      <c r="H32" s="12">
        <f>AVERAGE(E32:E36)</f>
        <v>4995.8</v>
      </c>
      <c r="K32" s="21"/>
      <c r="L32" s="21"/>
    </row>
    <row r="33" spans="1:12" x14ac:dyDescent="0.25">
      <c r="A33" s="12" t="s">
        <v>10</v>
      </c>
      <c r="B33" s="12">
        <v>1</v>
      </c>
      <c r="C33" s="13">
        <v>35</v>
      </c>
      <c r="D33" s="13">
        <v>0</v>
      </c>
      <c r="E33" s="12">
        <v>4998</v>
      </c>
      <c r="F33" s="13">
        <v>13</v>
      </c>
      <c r="G33" s="13">
        <v>5</v>
      </c>
      <c r="K33" s="21"/>
      <c r="L33" s="21"/>
    </row>
    <row r="34" spans="1:12" x14ac:dyDescent="0.25">
      <c r="A34" s="12" t="s">
        <v>10</v>
      </c>
      <c r="B34" s="12">
        <v>1</v>
      </c>
      <c r="C34" s="13">
        <v>35</v>
      </c>
      <c r="D34" s="13">
        <v>0</v>
      </c>
      <c r="E34" s="12">
        <v>4994</v>
      </c>
      <c r="F34" s="13">
        <v>13</v>
      </c>
      <c r="G34" s="13">
        <v>5</v>
      </c>
      <c r="K34" s="21"/>
      <c r="L34" s="21"/>
    </row>
    <row r="35" spans="1:12" x14ac:dyDescent="0.25">
      <c r="A35" s="12" t="s">
        <v>10</v>
      </c>
      <c r="B35" s="12">
        <v>1</v>
      </c>
      <c r="C35" s="13">
        <v>35</v>
      </c>
      <c r="D35" s="13">
        <v>0</v>
      </c>
      <c r="E35" s="12">
        <v>4996</v>
      </c>
      <c r="F35" s="13">
        <v>13</v>
      </c>
      <c r="G35" s="13">
        <v>5</v>
      </c>
      <c r="K35" s="21"/>
      <c r="L35" s="21"/>
    </row>
    <row r="36" spans="1:12" x14ac:dyDescent="0.25">
      <c r="A36" s="12" t="s">
        <v>10</v>
      </c>
      <c r="B36" s="12">
        <v>1</v>
      </c>
      <c r="C36" s="13">
        <v>35</v>
      </c>
      <c r="D36" s="13">
        <v>0</v>
      </c>
      <c r="E36" s="12">
        <v>4996</v>
      </c>
      <c r="F36" s="13">
        <v>13</v>
      </c>
      <c r="G36" s="13">
        <v>5</v>
      </c>
      <c r="K36" s="21">
        <f t="shared" si="0"/>
        <v>2.5999999999994543</v>
      </c>
      <c r="L36" s="21"/>
    </row>
    <row r="37" spans="1:12" x14ac:dyDescent="0.25">
      <c r="B37" s="14" t="s">
        <v>10</v>
      </c>
      <c r="C37" s="15">
        <v>1.1000000000000001</v>
      </c>
      <c r="D37" s="15">
        <v>35</v>
      </c>
      <c r="E37" s="15">
        <v>0</v>
      </c>
      <c r="F37" s="15">
        <v>4997</v>
      </c>
      <c r="G37" s="15">
        <v>13</v>
      </c>
      <c r="H37" s="14">
        <v>5</v>
      </c>
      <c r="I37" s="14">
        <f>AVERAGE(F37:F41)</f>
        <v>4998.3999999999996</v>
      </c>
    </row>
    <row r="38" spans="1:12" x14ac:dyDescent="0.25">
      <c r="B38" s="14" t="s">
        <v>10</v>
      </c>
      <c r="C38" s="14">
        <v>1.1000000000000001</v>
      </c>
      <c r="D38" s="15">
        <v>35</v>
      </c>
      <c r="E38" s="15">
        <v>0</v>
      </c>
      <c r="F38" s="14">
        <v>4999</v>
      </c>
      <c r="G38" s="15">
        <v>13</v>
      </c>
      <c r="H38" s="15">
        <v>5</v>
      </c>
    </row>
    <row r="39" spans="1:12" x14ac:dyDescent="0.25">
      <c r="B39" s="14" t="s">
        <v>10</v>
      </c>
      <c r="C39" s="14">
        <v>1.1000000000000001</v>
      </c>
      <c r="D39" s="15">
        <v>35</v>
      </c>
      <c r="E39" s="15">
        <v>0</v>
      </c>
      <c r="F39" s="14">
        <v>4999</v>
      </c>
      <c r="G39" s="15">
        <v>13</v>
      </c>
      <c r="H39" s="15">
        <v>5</v>
      </c>
    </row>
    <row r="40" spans="1:12" x14ac:dyDescent="0.25">
      <c r="B40" s="14" t="s">
        <v>10</v>
      </c>
      <c r="C40" s="14">
        <v>1.1000000000000001</v>
      </c>
      <c r="D40" s="15">
        <v>35</v>
      </c>
      <c r="E40" s="15">
        <v>0</v>
      </c>
      <c r="F40" s="14">
        <v>4998</v>
      </c>
      <c r="G40" s="15">
        <v>13</v>
      </c>
      <c r="H40" s="15">
        <v>5</v>
      </c>
    </row>
    <row r="41" spans="1:12" x14ac:dyDescent="0.25">
      <c r="B41" s="14" t="s">
        <v>10</v>
      </c>
      <c r="C41" s="14">
        <v>1.1000000000000001</v>
      </c>
      <c r="D41" s="15">
        <v>35</v>
      </c>
      <c r="E41" s="15">
        <v>0</v>
      </c>
      <c r="F41" s="14">
        <v>4999</v>
      </c>
      <c r="G41" s="15">
        <v>13</v>
      </c>
      <c r="H41" s="15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14cva_000</dc:creator>
  <cp:lastModifiedBy>Spencer LaValle</cp:lastModifiedBy>
  <dcterms:created xsi:type="dcterms:W3CDTF">2017-02-20T18:36:53Z</dcterms:created>
  <dcterms:modified xsi:type="dcterms:W3CDTF">2017-02-21T02:16:59Z</dcterms:modified>
</cp:coreProperties>
</file>