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e0949164\OneDrive - National University of Singapore\NUS\PhD_Research\Journal_Articles\Review_Math_Programs_for_ESN_Modelling\Drafts\Post_Peer_Review_Drafts\Final_Draft_for_Submission\"/>
    </mc:Choice>
  </mc:AlternateContent>
  <xr:revisionPtr revIDLastSave="2" documentId="8_{4804640A-3C05-4C7F-9E35-760873E62602}" xr6:coauthVersionLast="36" xr6:coauthVersionMax="36" xr10:uidLastSave="{BADAFFA7-2329-4105-9A5E-9B752C089F16}"/>
  <bookViews>
    <workbookView xWindow="-105" yWindow="-105" windowWidth="23250" windowHeight="12570" tabRatio="617" xr2:uid="{C30D3D4E-964E-4022-9CFF-600EA6F317F8}"/>
  </bookViews>
  <sheets>
    <sheet name="Matrix with Year" sheetId="4" r:id="rId1"/>
    <sheet name="Matrix with Year (2)" sheetId="5" state="hidden" r:id="rId2"/>
    <sheet name="Drop-down list" sheetId="3" r:id="rId3"/>
  </sheets>
  <definedNames>
    <definedName name="_xlnm._FilterDatabase" localSheetId="0" hidden="1">'Matrix with Year'!$A$2:$AO$82</definedName>
    <definedName name="_xlnm._FilterDatabase" localSheetId="1" hidden="1">'Matrix with Year (2)'!$A$2:$AP$100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5" i="5" l="1"/>
  <c r="AP4" i="5"/>
</calcChain>
</file>

<file path=xl/sharedStrings.xml><?xml version="1.0" encoding="utf-8"?>
<sst xmlns="http://schemas.openxmlformats.org/spreadsheetml/2006/main" count="3079" uniqueCount="575">
  <si>
    <t>Reference</t>
  </si>
  <si>
    <t>Decision variables</t>
  </si>
  <si>
    <t>Waste heat utilization</t>
  </si>
  <si>
    <t>Heat cascade</t>
  </si>
  <si>
    <t>To cooling</t>
  </si>
  <si>
    <t>To power</t>
  </si>
  <si>
    <t>Integrated entities</t>
  </si>
  <si>
    <t>Sources of nonlinearity</t>
  </si>
  <si>
    <t>Intra-plant</t>
  </si>
  <si>
    <t>Inter-plant</t>
  </si>
  <si>
    <t>Shared utilities</t>
  </si>
  <si>
    <t>Type of mathematical program</t>
  </si>
  <si>
    <t>Thermal energy storage</t>
  </si>
  <si>
    <t>Constraints</t>
  </si>
  <si>
    <t>Distance between entities</t>
  </si>
  <si>
    <t>No.</t>
  </si>
  <si>
    <t>Objective function/s</t>
  </si>
  <si>
    <t>Optimization approach</t>
  </si>
  <si>
    <t>Auxiliary methods used</t>
  </si>
  <si>
    <t>Single objective optimization</t>
  </si>
  <si>
    <t>Multi-objective optimization</t>
  </si>
  <si>
    <t>Bilevel optimization</t>
  </si>
  <si>
    <t>Optimization Approach</t>
  </si>
  <si>
    <t>Auxiliary methods</t>
  </si>
  <si>
    <t>Game theory</t>
  </si>
  <si>
    <t>Pinch analysis</t>
  </si>
  <si>
    <t>C. Elsido, E. Martelli, and I. E. Grossmann, “A bilevel decomposition method for the simultaneous heat integration and synthesis of steam/organic Rankine cycles,” Computers &amp; Chemical Engineering, vol. 128, pp. 228–245, Sep. 2019, doi: 10.1016/j.compchemeng.2019.05.041.</t>
  </si>
  <si>
    <t>L. Zhang, Y. Wang, X. Feng, and P. Ocłoń, “A Framework for Design and Operation Optimization for Utilizing Low-Grade Industrial Waste Heat in District Heating and Cooling †,” Energies (19961073), vol. 14, no. 8, p. 2190, Apr. 2021, doi: 10.3390/en14082190.</t>
  </si>
  <si>
    <t>C. Kachacha, A. Zoughaib, and C. T. Tran, “A methodology for the flexibility assessment of site wide heat integration scenarios,” Energy, vol. 154, pp. 231–239, Jul. 2018, doi: 10.1016/j.energy.2018.04.090.</t>
  </si>
  <si>
    <t>F. Thibault, A. Zoughaib, and S. Pelloux-Prayer, “A MILP algorithm for utilities pre-design based on the Pinch Analysis and an exergy criterion,” Computers &amp; Chemical Engineering, vol. 75, pp. 65–73, Apr. 2015, doi: 10.1016/j.compchemeng.2014.12.010.</t>
  </si>
  <si>
    <t>G. Oluleye and R. Smith, “A mixed integer linear programming model for integrating thermodynamic cycles for waste heat exploitation in process sites,” Applied Energy, vol. 178, pp. 434–453, Sep. 2016, doi: 10.1016/j.apenergy.2016.06.096.</t>
  </si>
  <si>
    <t>J. Zhang, P. Liu, Z. Zhou, L. Ma, Z. Li, and W. Ni, “A mixed-integer nonlinear programming approach to the optimal design of heat network in a polygeneration energy system,” Applied Energy, vol. 114, pp. 146–154, Feb. 2014, doi: 10.1016/j.apenergy.2013.09.057.</t>
  </si>
  <si>
    <t>Y. Li, J. Huang, Y. Liu, H. Wang, Y. Wang, and X. Ai, “A Multi-Criteria Optimal Operation Framework for Renewable Energy Integrated Data Center Microgrid with Waste Heat Recovery,” in 2021 IEEE/IAS 57th Industrial and Commercial Power Systems Technical Conference (I&amp;CPS), Apr. 2021, pp. 1–11. doi: 10.1109/ICPS51807.2021.9416605.</t>
  </si>
  <si>
    <t>C. Li et al., “A multi-objective planning method for multi-energy complementary distributed energy system: Tackling thermal integration and process synergy,” Journal of Cleaner Production, vol. 390, p. 135905, Mar. 2023, doi: 10.1016/j.jclepro.2023.135905.</t>
  </si>
  <si>
    <t>S. Möhren, J. Meyer, H. Krause, and L. Saars, “A multiperiod approach for waste heat and renewable energy integration of industrial sites,” Renewable and Sustainable Energy Reviews, vol. 148, p. 111232, Sep. 2021, doi: 10.1016/j.rser.2021.111232.</t>
  </si>
  <si>
    <t>L. V. Pavão, C. B. B. Costa, and M. A. S. S. Ravagnani, “A new framework for work and heat exchange network synthesis and optimization,” Energy Conversion and Management, vol. 183, pp. 617–632, Mar. 2019, doi: 10.1016/j.enconman.2019.01.018.</t>
  </si>
  <si>
    <t>Economic</t>
  </si>
  <si>
    <t>Social</t>
  </si>
  <si>
    <t>Environmental</t>
  </si>
  <si>
    <t>Notes</t>
  </si>
  <si>
    <t>C. Zhang et al., “A novel methodology for the design of waste heat recovery network in eco-industrial park using techno-economic analysis and multi-objective optimization,” Applied Energy, vol. 184, pp. 88–102, Dec. 2016, doi: 10.1016/j.apenergy.2016.10.016.</t>
  </si>
  <si>
    <t>M. Pan, R. Smith, and I. Bulatov, “A novel optimization approach of improving energy recovery in retrofitting heat exchanger network with exchanger details,” Energy, vol. 57, pp. 188–200, Aug. 2013, doi: 10.1016/j.energy.2012.10.056.</t>
  </si>
  <si>
    <t>C. Elsido, A. Cremonesi, and E. Martelli, “A novel sequential synthesis algorithm for the integrated optimization of Rankine cycles and heat exchanger networks,” Applied Thermal Engineering, vol. 192, p. 116594, Jun. 2021, doi: 10.1016/j.applthermaleng.2021.116594.</t>
  </si>
  <si>
    <t>A. Beck and R. Hofmann, “A sequential approach for integration of multiple thermal energy storages with fixed mass and variable temperature,” Applied Thermal Engineering, vol. 148, pp. 278–294, Feb. 2019, doi: 10.1016/j.applthermaleng.2018.11.039.</t>
  </si>
  <si>
    <t>R. Hofmann, S. Panuschka, and A. Beck, “A simultaneous optimization approach for efficiency measures regarding design and operation of industrial energy systems,” Computers &amp; Chemical Engineering, vol. 128, pp. 246–260, Sep. 2019, doi: 10.1016/j.compchemeng.2019.06.007.</t>
  </si>
  <si>
    <t>N. Angsutorn, R. Chuvaree, and K. Siemanond, “A Sustainable Retrofit of an Industrial Heat Exchanger Network — A Case Study of a Gas Separation Plant in Thailand (HEN Retrofit on GSP),” Process Integr Optim Sustain, vol. 7, no. 1, pp. 137–162, Mar. 2023, doi: 10.1007/s41660-022-00280-0.</t>
  </si>
  <si>
    <t>Y. Wang, C. Chang, and X. Feng, “A systematic framework for multi-plants Heat Integration combining Direct and Indirect Heat Integration methods,” Energy, vol. 90, pp. 56–67, Oct. 2015, doi: 10.1016/j.energy.2015.04.015.</t>
  </si>
  <si>
    <t>C. Chang, X. Chen, Y. Wang, and X. Feng, “An efficient optimization algorithm for waste Heat Integration using a heat recovery loop between two plants,” Applied Thermal Engineering, vol. 105, pp. 799–806, Jul. 2016, doi: 10.1016/j.applthermaleng.2016.04.079.</t>
  </si>
  <si>
    <t>F. Thi̇bault, A. Zoughai̇b, and S. Jumel, “An Exergy-based MILP algorithm for Heat Pumps Integration in industrial processes,” International Journal of Thermodynamics, vol. 17, no. 3, Art. no. 3, Sep. 2014, doi: 10.5541/ijot.554.</t>
  </si>
  <si>
    <t>H. Afshari, R. Farel, and Q. Peng, “Challenges of value creation in Eco-Industrial Parks (EIPs): A stakeholder perspective for optimizing energy exchanges,” Resources, Conservation and Recycling, vol. 139, pp. 315–325, Dec. 2018, doi: 10.1016/j.resconrec.2018.09.002.</t>
  </si>
  <si>
    <t>Y. Tian and S. Li, “Cost allocation evaluation of a multi-plant flexible heat exchanger network design based on fuzzy game,” Computers &amp; Chemical Engineering, vol. 175, p. 108262, Jul. 2023, doi: 10.1016/j.compchemeng.2023.108262.</t>
  </si>
  <si>
    <t>M. Asghari, H. Afshari, M. Y. Jaber, and C. Searcy, “Credibility-based cascading approach to achieve net-zero emissions in energy symbiosis networks using an Organic Rankine Cycle,” Applied Energy, vol. 340, p. 121010, Jun. 2023, doi: 10.1016/j.apenergy.2023.121010.</t>
  </si>
  <si>
    <t>C.-L. Chen and Y.-J. Ciou, “Design and Optimization of Indirect Energy Storage Systems for Batch Process Plants,” Ind. Eng. Chem. Res., vol. 47, no. 14, pp. 4817–4829, Jul. 2008, doi: 10.1021/ie0710667.</t>
  </si>
  <si>
    <t>W. V. Zhang N., “Design of flexible heat exchanger network for multi-period operation,” Chemical Engineering Science, vol. 61, no. 23, pp. 7730–7753, Dec. 2006, doi: 10.1016/j.ces.2006.08.043.</t>
  </si>
  <si>
    <t>M. Asghari, H. Afshari, M. Y. Jaber, and C. Searcy, “Dynamic deployment of energy symbiosis networks integrated with organic Rankine cycle systems,” Renewable and Sustainable Energy Reviews, vol. 183, p. 113513, Sep. 2023, doi: 10.1016/j.rser.2023.113513.</t>
  </si>
  <si>
    <t>W. M. Chan, Y. T. Leong, J. J. Foo, and I. M. L. Chew, “Economic viability for the synthesis of multiperiod thermal-driven chilled water network,” Applied Thermal Engineering, vol. 147, pp. 312–323, Jan. 2019, doi: 10.1016/j.applthermaleng.2018.10.080.</t>
  </si>
  <si>
    <t>H. Becker and F. Maréchal, “Energy integration of industrial sites with heat exchange restrictions,” Computers &amp; Chemical Engineering, vol. 37, pp. 104–118, Feb. 2012, doi: 10.1016/j.compchemeng.2011.09.014.</t>
  </si>
  <si>
    <t>N. Pouransari and F. Marechal, Eds., “Energy Integration of Large-Scale Industrial Sites with Target-Compatible Sub-System Division Strategy,” Pres 2014, 17Th Conference On Process Integration, Modelling And Optimisation For Energy Saving And Pollution Reduction, Pts 1-3, 2014, doi: 10.3303/Cet1439008.</t>
  </si>
  <si>
    <t>M. Tian, H. Zhang, and H. Wu, “Energy management for data centre microgrids considering co-optimisation of workloads and waste heat,” IET Energy Systems Integration, vol. 4, no. 1, pp. 43–53, 2022, doi: 10.1049/esi2.12044.</t>
  </si>
  <si>
    <t>H. Afshari, R. Farel, J.-P. Gourlia, and Q. Peng, “Energy Symbioses in Eco-Industrial Parks: Models and Perspectives,” presented at the ASME 2016 International Design Engineering Technical Conferences and Computers and Information in Engineering Conference, American Society of Mechanical Engineers Digital Collection, Dec. 2016. doi: 10.1115/DETC2016-59965.</t>
  </si>
  <si>
    <t>H. Afshari, M. Y. Jaber, and C. Searcy, “Extending industrial symbiosis to residential buildings: A mathematical model and case study,” Journal of Cleaner Production, vol. 183, pp. 370–379, May 2018, doi: 10.1016/j.jclepro.2018.02.148.</t>
  </si>
  <si>
    <t>A. Kovač Kralj, P. Glavič, and Z. Kravanja, “Heat integration between processes: Integrated structure and MINLP model,” Computers &amp; Chemical Engineering, vol. 29, no. 8, pp. 1699–1711, Jul. 2005, doi: 10.1016/j.compchemeng.2005.01.006.</t>
  </si>
  <si>
    <t>X. G. Zhao, B. K. O’neill, J. R. Roach, and R. M. Wood, “Heat Integration For Batch Processes: Part 1: Process Scheduling Based on Cascade Analysis,” Chemical Engineering Research and Design, vol. 76, no. 6, pp. 685–699, Sep. 1998, doi: 10.1205/026387698525397.</t>
  </si>
  <si>
    <t>E. R. Seid and T. Majozi, “Heat integration in multipurpose batch plants using a robust scheduling framework,” Energy, vol. 71, pp. 302–320, Jul. 2014, doi: 10.1016/j.energy.2014.04.058.</t>
  </si>
  <si>
    <t>A. Inayat et al., “Heat integration modeling of hydrogen production from date seeds via steam gasification,” International Journal of Hydrogen Energy, vol. 46, no. 59, pp. 30592–30605, Aug. 2021, doi: 10.1016/j.ijhydene.2021.02.060.</t>
  </si>
  <si>
    <t>J.-Y. Lee, E. R. Seid, and T. Majozi, “Heat integration of intermittently available continuous streams in multipurpose batch plants,” Computers &amp; Chemical Engineering, vol. 74, pp. 100–114, Mar. 2015, doi: 10.1016/j.compchemeng.2014.12.003.</t>
  </si>
  <si>
    <t>N. Pouransari and F. Maréchal, “Heat recovery networks synthesis of large-scale industrial sites: Heat load distribution problem with virtual process subsystems,” Energy Conversion and Management, vol. 89, pp. 985–1000, Jan. 2015, doi: 10.1016/j.enconman.2014.11.006.</t>
  </si>
  <si>
    <t>H. Afshari, R. Farel, and Q. Peng, “Improving the Resilience of Energy Flow Exchanges in Eco-Industrial Parks: Optimization Under Uncertainty,” ASME J. Risk Uncertainty Part B, vol. 3, no. 2, Jun. 2017, doi: 10.1115/1.4035729.</t>
  </si>
  <si>
    <t>H. Bütün, I. Kantor, and F. Maréchal, “Incorporating Location Aspects in Process Integration Methodology,” Energies (19961073), vol. 12, no. 17, pp. 3338–3338, Sep. 2019, doi: 10.3390/en12173338.</t>
  </si>
  <si>
    <t>C. Chang, Y. Wang, and X. Feng, “Indirect heat integration across plants using hot water circles,” Chinese Journal of Chemical Engineering, vol. 23, no. 6, pp. 992–997, Jun. 2015, doi: 10.1016/j.cjche.2015.01.010.</t>
  </si>
  <si>
    <t>F. Ji, Y. Dong, X. Sun, L. Liu, and J. Du, “Industrial park heat integration considering centralized and distributed waste heat recovery cycle systems,” Applied Energy, vol. 318, p. 119207, Jul. 2022, doi: 10.1016/j.apenergy.2022.119207.</t>
  </si>
  <si>
    <t>L. Liu, C. Wu, Y. Zhuang, L. Zhang, and J. Du, “Interplant Heat Integration Method Involving Multiple Intermediate Fluid Circles and Agents: Single-Period and Multiperiod Designs,” Ind. Eng. Chem. Res., vol. 59, no. 10, pp. 4698–4711, Mar. 2020, doi: 10.1021/acs.iecr.9b06561.</t>
  </si>
  <si>
    <t>M. Bohlayer and G. Zöttl, “Low-grade waste heat integration in distributed energy generation systems - An economic optimization approach,” Energy, vol. 159, pp. 327–343, Sep. 2018, doi: 10.1016/j.energy.2018.06.095.</t>
  </si>
  <si>
    <t>E. Martelli, C. Elsido, A. Mian, and F. Marechal, “MINLP model and two-stage algorithm for the simultaneous synthesis of heat exchanger networks, utility systems and heat recovery cycles,” Computers &amp; Chemical Engineering, vol. 106, pp. 663–689, Nov. 2017, doi: 10.1016/j.compchemeng.2017.01.043.</t>
  </si>
  <si>
    <t>Y. Tian, Y. Jin, and S. Li, “Modeling and optimization of inter-plant indirect heat exchanger networks by a difference evolutionary algorithm,” Chemical Engineering Science, vol. 227, p. 115924, Dec. 2020, doi: 10.1016/j.ces.2020.115924.</t>
  </si>
  <si>
    <t>Z. Chu, N. Zhang, and R. Smith, “Modelling and integration of multi-parallel organic Rankine Cycles into total site,” Energy, vol. 260, p. 124985, Dec. 2022, doi: 10.1016/j.energy.2022.124985.</t>
  </si>
  <si>
    <t>X. Sun et al., “Multi-objective optimization and thermo-economic analysis of an enhanced compression-absorption cascade refrigeration system and ORC integrated system for cooling and power cogeneration,” Energy Conversion and Management, vol. 236, p. 114068, May 2021, doi: 10.1016/j.enconman.2021.114068.</t>
  </si>
  <si>
    <t>X. Sun, Y. Zhuang, L. Liu, Y. Dong, L. Zhang, and J. Du, “Multi-objective optimization of heat exchange network and thermodynamic cycles integrated system for cooling and power cogeneration,” Applied Energy, vol. 321, p. 119366, Sep. 2022, doi: 10.1016/j.apenergy.2022.119366.</t>
  </si>
  <si>
    <t>L. Kang and Y. Liu, “Multi-objective optimization on a heat exchanger network retrofit with a heat pump and analysis of CO2 emissions control,” Applied Energy, vol. 154, pp. 696–708, Sep. 2015, doi: 10.1016/j.apenergy.2015.05.050.</t>
  </si>
  <si>
    <t>Y. Tian and S. Li, “Multi-plant direct heat integration considering coalition stability under unplanned shutdown risks,” Energy, vol. 243, p. 123047, Mar. 2022, doi: 10.1016/j.energy.2021.123047.</t>
  </si>
  <si>
    <t>Heat integration method</t>
  </si>
  <si>
    <t>Direct</t>
  </si>
  <si>
    <t>Indirect</t>
  </si>
  <si>
    <t>Y. Tian, M. Zhong, and S. Li, “Multi-plant heat integration with shell-and-tube heat exchangers for multi-period operations,” Applied Thermal Engineering, vol. 213, p. 118676, Aug. 2022, doi: 10.1016/j.applthermaleng.2022.118676.</t>
  </si>
  <si>
    <t>H. Pan, Y. Jin, and S. Li, “Multi-plant indirect heat integration based on the Alopex-based evolutionary algorithm,” Energy, vol. 163, pp. 811–821, Nov. 2018, doi: 10.1016/j.energy.2018.08.129.</t>
  </si>
  <si>
    <t>B. J. Hipólito-Valencia, L. F. Lira-Barragán, J. M. Ponce-Ortega, M. Serna-González, and M. M. El-Halwagi, “Multiobjective design of interplant trigeneration systems,” AIChE Journal, vol. 60, no. 1, pp. 213–236, 2014, doi: 10.1002/aic.14292.</t>
  </si>
  <si>
    <t>L. Liu, Y. Sheng, Y. Zhuang, L. Zhang, and J. Du, “Multiobjective Optimization of Interplant Heat Exchanger Networks Considering Utility Steam Supply and Various Locations of Interplant Steam Generation/Utilization,” Ind. Eng. Chem. Res., vol. 59, no. 32, pp. 14433–14446, Aug. 2020, doi: 10.1021/acs.iecr.0c02852.</t>
  </si>
  <si>
    <t>W. M. Chan, Y. T. Leong, and I. M. L. Chew, “Multiple-criteria evaluation of centralized chilled water hub powered by industrial waste heat and renewable energy,” Journal of Cleaner Production, vol. 247, p. 119570, Feb. 2020, doi: 10.1016/j.jclepro.2019.119570.</t>
  </si>
  <si>
    <t>B. J. Zhang, Z. L. Zhang, K. Liu, and Q. L. Chen, “Network Modeling and Design for Low Grade Heat Recovery, Refrigeration, and Utilization in Industrial Parks,” Ind. Eng. Chem. Res., vol. 55, no. 36, pp. 9725–9737, Sep. 2016, doi: 10.1021/acs.iecr.6b02033.</t>
  </si>
  <si>
    <t>Y. Jin, C.-T. Chang, S. Li, and D. Jiang, “On the use of risk-based Shapley values for cost sharing in interplant heat integration programs,” Applied Energy, vol. 211, pp. 904–920, Feb. 2018, doi: 10.1016/j.apenergy.2017.11.097.</t>
  </si>
  <si>
    <t>D. Hering, M. R. Faller, A. Xhonneux, and D. Müller, “Operational optimization of a 4th generation district heating network with mixed integer quadratically constrained programming,” Energy, vol. 250, p. 123766, Jul. 2022, doi: 10.1016/j.energy.2022.123766.</t>
  </si>
  <si>
    <t>I. Keskin and G. Soykan, “Optimal cost management of the CCHP based data center with district heating and district cooling integration in the presence of different energy tariffs,” Energy Conversion and Management, vol. 254, p. 115211, Feb. 2022, doi: 10.1016/j.enconman.2022.115211.</t>
  </si>
  <si>
    <t>F. Mousqué, M. Boix, L. Montastruc, S. Domenech, and S. Négny, “Optimal Design of Eco-Industrial Parks with coupled energy networks addressing Complexity bottleneck through an Interdependence analysis,” Computers &amp; Chemical Engineering, vol. 138, p. 106859, Jul. 2020, doi: 10.1016/j.compchemeng.2020.106859.</t>
  </si>
  <si>
    <t>J. Hu, S. Fan, B. Zhang, C. He, Z. Liu, and Q. Chen, “Optimal design of heat pump integrated low-grade heat utilization systems,” Energy Conversion and Management, vol. 260, p. 115619, May 2022, doi: 10.1016/j.enconman.2022.115619.</t>
  </si>
  <si>
    <t>B. J. Hipólito-Valencia, E. Rubio-Castro, J. M. Ponce-Ortega, M. Serna-González, F. Nápoles-Rivera, and M. M. El-Halwagi, “Optimal design of inter-plant waste energy integration,” Applied Thermal Engineering, vol. 62, no. 2, pp. 633–652, Jan. 2014, doi: 10.1016/j.applthermaleng.2013.10.015.</t>
  </si>
  <si>
    <t>A. S. Wallerand, M. Kermani, I. Kantor, and F. Maréchal, “Optimal heat pump integration in industrial processes,” Applied Energy, vol. 219, pp. 68–92, Jun. 2018, doi: 10.1016/j.apenergy.2018.02.114.</t>
  </si>
  <si>
    <t>S. Watanapanich, S.-T. Li, and J.-Y. Lee, “Optimal integration of organic Rankine cycles into process heat exchanger networks: A simultaneous approach,” Energy Conversion and Management, vol. 260, p. 115604, May 2022, doi: 10.1016/j.enconman.2022.115604.</t>
  </si>
  <si>
    <t>B. J. Hipólito-Valencia, E. Rubio-Castro, J. M. Ponce-Ortega, M. Serna-González, F. Nápoles-Rivera, and M. M. El-Halwagi, “Optimal integration of organic Rankine cycles with industrial processes,” Energy Conversion and Management, vol. 73, pp. 285–302, Sep. 2013, doi: 10.1016/j.enconman.2013.04.036.</t>
  </si>
  <si>
    <t>F. J. López-Flores, L. G. Hernández-Pérez, L. F. Lira-Barragán, E. Rubio-Castro, and J. M. Ponce-Ortega, “Optimal Profit Distribution in Interplant Waste Heat Integration through a Hybrid Approach,” Energy, vol. 253, p. 124001, Aug. 2022, doi: 10.1016/j.energy.2022.124001.</t>
  </si>
  <si>
    <t>M. R. Shelton and I. E. Grossmann, “Optimal synthesis of integrated refrigeration systems—I: Mixed-integer programming model,” Computers &amp; Chemical Engineering, vol. 10, no. 5, pp. 445–459, Jan. 1986, doi: 10.1016/0098-1354(86)85014-1.</t>
  </si>
  <si>
    <t>M. Z. Stijepovic and P. Linke, “Optimal waste heat recovery and reuse in industrial zones,” Energy, vol. 36, no. 7, pp. 4019–4031, Jul. 2011, doi: 10.1016/j.energy.2011.04.048.</t>
  </si>
  <si>
    <t>S. H. Chae, S. H. Kim, S.-G. Yoon, and S. Park, “Optimization of a waste heat utilization network in an eco-industrial park,” Applied Energy, vol. 87, no. 6, pp. 1978–1988, Jun. 2010, doi: 10.1016/j.apenergy.2009.12.003.</t>
  </si>
  <si>
    <t>J. A. Stampfli, E. J. Lucas, B. H. Y. Ong, D. G. Olsen, P. Krummenacher, and B. Wellig, “Optimization of volume-limited thermal energy storage in non-continuous processes,” Energy, vol. 203, p. 117805, Jul. 2020, doi: 10.1016/j.energy.2020.117805.</t>
  </si>
  <si>
    <t>M. Thombre, S. Prakash, B. R. Knudsen, and J. Jäschke, “Optimizing the Capacity of Thermal Energy Storage in Industrial Clusters,” in Computer Aided Chemical Engineering, S. Pierucci, F. Manenti, G. L. Bozzano, and D. Manca, Eds., in 30 European Symposium on Computer Aided Process Engineering, vol. 48. Elsevier, 2020, pp. 1459–1464. doi: 10.1016/B978-0-12-823377-1.50244-5.</t>
  </si>
  <si>
    <t>J. A. Stampfli, M. J. Atkins, D. G. Olsen, M. R. W. Walmsley, and B. Wellig, “Practical heat pump and storage integration into non-continuous processes: A hybrid approach utilizing insight based and nonlinear programming techniques,” Energy, vol. 182, pp. 236–253, Sep. 2019, doi: 10.1016/j.energy.2019.05.218.</t>
  </si>
  <si>
    <t>G. Oluleye, M. Jobson, and R. Smith, “Process integration of waste heat upgrading technologies,” Process Safety and Environmental Protection, vol. 103, pp. 315–333, Sep. 2016, doi: 10.1016/j.psep.2016.02.003.</t>
  </si>
  <si>
    <t>Y. Liu, M. Yang, Y. Ding, M. Wang, and F. Qian, “Process modelling, optimisation and analysis of heat recovery energy system for petrochemical industry,” Journal of Cleaner Production, vol. 381, p. 135133, Dec. 2022, doi: 10.1016/j.jclepro.2022.135133.</t>
  </si>
  <si>
    <t>C.-W. R. Lin, Y.-J. M. Parng, and Y.-L. Chen, “Profit optimization of sustainable low-to-medium temperature waste heat recovering management,” Industrial Management &amp; Data Systems, vol. 118, no. 2, pp. 330–348, Jan. 2018, doi: 10.1108/IMDS-04-2017-0148.</t>
  </si>
  <si>
    <t>J. Wang, C. Sun, C. Qi, Z. Zhou, J. Zhao, and J. Zheng, “Promoting the performance of district heating from waste heat recovery in China: A general solving framework based on the two-stage branch evaluation method,” Energy, vol. 220, p. 119757, Apr. 2021, doi: 10.1016/j.energy.2021.119757.</t>
  </si>
  <si>
    <t>D. Letsios, G. Kouyialis, and R. Misener, “Reprint of: Heuristics with performance guarantees for the minimum number of matches problem in heat recovery network design,” Computers &amp; Chemical Engineering, vol. 116, pp. 422–450, Aug. 2018, doi: 10.1016/j.compchemeng.2018.10.015.</t>
  </si>
  <si>
    <t>R. Tao, D. Zhao, C. Xu, H. Wang, and X. Xia, “Resilience Enhancement of Integrated Electricity-Gas-Heat Urban Energy System With Data Centres Considering Waste Heat Reuse,” IEEE Transactions on Smart Grid, vol. 14, no. 1, pp. 183–198, Jan. 2023, doi: 10.1109/TSG.2022.3197626.</t>
  </si>
  <si>
    <t>W. Gu, X. Chen, K. Liu, B. Zhang, Q. Chen, and C.-W. Hui, “Retrofitting of the Heat Exchanger Network with Steam Generation in a Crude Oil Distillation Unit,” Chemical Engineering &amp; Technology, vol. 38, no. 2, pp. 203–214, 2015, doi: 10.1002/ceat.201400232.</t>
  </si>
  <si>
    <t>L. Prendl, K. Schenzel, and R. Hofmann, “Simultaneous integration of heat pumps and different thermal energy storages into a tightened multi-period MILP HENS superstructure formulation for industrial applications,” Computers &amp; Chemical Engineering, vol. 147, p. 107237, Apr. 2021, doi: 10.1016/j.compchemeng.2021.107237.</t>
  </si>
  <si>
    <t>C. Chang, X. Chen, Y. Wang, and X. Feng, “Simultaneous optimization of multi-plant heat integration using intermediate fluid circles,” Energy, vol. 121, pp. 306–317, Feb. 2017, doi: 10.1016/j.energy.2016.12.116.</t>
  </si>
  <si>
    <t>C. Kachacha, A. Farhat, A. Zoughaib, and C. T. Tran, “Site wide heat integration in eco-industrial parks considering variable operating conditions,” Computers &amp; Chemical Engineering, vol. 126, pp. 304–320, Jul. 2019, doi: 10.1016/j.compchemeng.2019.04.013.</t>
  </si>
  <si>
    <t>X. Sun, L. Liu, Y. Dong, Y. Zhuang, L. Zhang, and J. Du, “Superstructure-Based Simultaneous Optimization of a Heat Exchanger Network and a Compression–Absorption Cascade Refrigeration System for Heat Recovery,” Ind. Eng. Chem. Res., vol. 59, no. 36, pp. 16017–16028, Sep. 2020, doi: 10.1021/acs.iecr.0c02776.</t>
  </si>
  <si>
    <t>Q. Q. Tang, C. He, Q. L. Chen, and B. J. Zhang, “Sustainable Retrofit Design of Natural Gas Power Plants for Low-Grade Energy Recovery,” Ind. Eng. Chem. Res., vol. 58, no. 42, pp. 19571–19585, Oct. 2019, doi: 10.1021/acs.iecr.9b04117.</t>
  </si>
  <si>
    <t>X. Huang et al., “Synthesis and simultaneous MINLP optimization of heat exchanger network, steam Rankine cycle, and organic Rankine cycle,” Energy, vol. 195, p. 116922, Mar. 2020, doi: 10.1016/j.energy.2020.116922.</t>
  </si>
  <si>
    <t>W. M. Chan, Y. T. Leong, J. J. Foo, and I. M. L. Chew, “Synthesis of energy efficient chilled and cooling water network by integrating waste heat recovery refrigeration system,” Energy, vol. 141, pp. 1555–1568, Dec. 2017, doi: 10.1016/j.energy.2017.11.056.</t>
  </si>
  <si>
    <t>V. Z. Stijepovic, P. Linke, M. Z. Stijepovic, M. Lj. Kijevčanin, and S. Šerbanović, “Targeting and design of industrial zone waste heat reuse for combined heat and power generation,” Energy, vol. 47, no. 1, pp. 302–313, Nov. 2012, doi: 10.1016/j.energy.2012.09.018.</t>
  </si>
  <si>
    <t>H. Rodera and M. J. Bagajewicz, “Targeting procedures for energy savings by heat integration across plants,” AIChE Journal, vol. 45, no. 8, pp. 1721–1742, 1999, doi: 10.1002/aic.690450810.</t>
  </si>
  <si>
    <t>H. Afshari, B. M. Tosarkani, M. Y. Jaber, and C. Searcy, “The effect of environmental and social value objectives on optimal design in industrial energy symbiosis: A multi-objective approach,” Resources, Conservation and Recycling, vol. 158, p. 104825, Jul. 2020, doi: 10.1016/j.resconrec.2020.104825.</t>
  </si>
  <si>
    <t>R. Song, C. Chang, Q. Tang, Y. Wang, X. Feng, and M. M. El-Halwagi, “The implementation of inter-plant heat integration among multiple plants. Part II: The mathematical model,” Energy, vol. 135, pp. 382–393, Sep. 2017, doi: 10.1016/j.energy.2017.06.136.</t>
  </si>
  <si>
    <t>Y. Tian, S. Wang, K. Liu, and S. Li, “Two-plant direct heat integration with safety redundancy based on a bilevel algorithm,” Chemical Engineering Science, vol. 222, p. 115662, Aug. 2020, doi: 10.1016/j.ces.2020.115662.</t>
  </si>
  <si>
    <t>A. Kovač Kralj and P. Glavič, “Waste heat integration between processes III: Mixed integer nonlinear programming model,” in Computer Aided Chemical Engineering, A. Kraslawski and I. Turunen, Eds., in European Symposium on Computer Aided Process Engineering-13, vol. 14. Elsevier, 2003, pp. 179–184. doi: 10.1016/S1570-7946(03)80111-6.</t>
  </si>
  <si>
    <t>MINLP</t>
  </si>
  <si>
    <t>ü</t>
  </si>
  <si>
    <t>N/A</t>
  </si>
  <si>
    <t>None</t>
  </si>
  <si>
    <t>Plant to non-industrial areas</t>
  </si>
  <si>
    <t>Step 1: minimize total annual cost
Step 2: maximize total annual profit of the district energy supply system
Step 3: minimize total annual cost of the waste heat recovery system for each multiperiod operation</t>
  </si>
  <si>
    <t>Yes</t>
  </si>
  <si>
    <t>Solution algorithm / Solver used</t>
  </si>
  <si>
    <t>DICOPT solver in GAMS</t>
  </si>
  <si>
    <t>NLP</t>
  </si>
  <si>
    <t>Thermodynamic</t>
  </si>
  <si>
    <t>MILP</t>
  </si>
  <si>
    <t>Multi-criteria decision analysis</t>
  </si>
  <si>
    <t>LP</t>
  </si>
  <si>
    <t>Separate minimization of three objectives: external energy demand, total annualized cost, and CO2 emissions</t>
  </si>
  <si>
    <t>Solvers used were GUROBI, CPLEX, and COIN-CBC. The CBC solver had the fastest computing time. It uses the branch and cut algorithm to solve LP and MILP problems.</t>
  </si>
  <si>
    <t>Distances between source and sink plants as well as between source plants and the communities are considered as parameters.</t>
  </si>
  <si>
    <t>None specified</t>
  </si>
  <si>
    <t>No</t>
  </si>
  <si>
    <t>Particle Generating Set - Complex algorithm was used to optimize the utility mass flow rates.</t>
  </si>
  <si>
    <t>Minimization of the total annual cost of the utility systems and the HEN (capital cost + operating cost - revenue from the sale of electricity)</t>
  </si>
  <si>
    <t>Minimize total annualized cost</t>
  </si>
  <si>
    <t>BARON solver was used to solve the MINLP formulation to determine the thermal storage sizes. While, CPLEX solver was used to solve the linearized version of the superstructure formulation.</t>
  </si>
  <si>
    <t>Maximization of net present value of the HEN retrofit</t>
  </si>
  <si>
    <t>GAMS</t>
  </si>
  <si>
    <t>Distances between source and sink plants are considered as parameters.</t>
  </si>
  <si>
    <t>DICOPT solver is used for the MINLP problem, while CONOPT solver is for the NLP problem.</t>
  </si>
  <si>
    <t>Minimize total cost (where the capital cost of the HEN is already fixed and only the hot and cold utility costs are variable).</t>
  </si>
  <si>
    <t>Since the HEN is already fixed, the distance between entities has already been incorporated during the optimization of the HEN design.</t>
  </si>
  <si>
    <t>Differential evolution algorithm was used in the outer level to determine the operating period that can lead to the maximum and minimum TAC. For the inner level, particle swarm optimization was used to determine the optimal heat duties and heat capacity flow rates in each operating period, thereby allowing the utility cost for each period to be calculated.</t>
  </si>
  <si>
    <t xml:space="preserve">Distance is considered as a parameter and is represented by the length of the pipeline </t>
  </si>
  <si>
    <t>CPLEX solver was used to solve the robust programming problem in MATLAB. Augmented ε-constraint algorithm (AUGMECON-R) was used to generate the Pareto optimal solutions</t>
  </si>
  <si>
    <t>(1) Minimize external utility consumption
(2) Minimize volumes of the heat storage tanks  
A sequential optimization approach was used in such a way that the minimum external utility consumption was used as a constraint to determine the minimum tank volume required.</t>
  </si>
  <si>
    <t>MINLP+NLP</t>
  </si>
  <si>
    <t>CONOPT solver was used to solve the NLP problem, while CPLEX was used to solve the relaxed MILP problem.</t>
  </si>
  <si>
    <t>CPLEX was used to solve the MILP problem. ε-constraint algorithm was used to generate the Pareto optimal solutions</t>
  </si>
  <si>
    <t>By formulating a multiperiod optimization model</t>
  </si>
  <si>
    <t>1. Distance is considered as a parameter. 
2. A maximum distance threshold was set as a parameter. This limit cannot be exceeded to ensure that energy exchange can still be possible between two entities.</t>
  </si>
  <si>
    <t>The MILP model was formulated and solved in the AIMMS optimization package.</t>
  </si>
  <si>
    <t>Maximize total profit of the integration and retrofit</t>
  </si>
  <si>
    <t>Maximize profit = revenue from the sale of products - the cost of operating the hot and cold utilities</t>
  </si>
  <si>
    <t>CPLEX and CONOPT 2 in GAMS 22.0 were used to solve the MILP and NLP problems respectively.</t>
  </si>
  <si>
    <t>Minimize hot and cold utility consumption and heat exchanger areas</t>
  </si>
  <si>
    <t>The fmincon solver in the MATLAB optimization toolbox was used to compute the decision variables.</t>
  </si>
  <si>
    <t>The MILP model for the heat load distribution problem was solved as a series of LP problems using the branch-and-bound algorithm. The MILP models were modeled with AMPL and solved using the CPLEX solver in MATLAB R2011a.</t>
  </si>
  <si>
    <t>Uncertainty/variability modelling</t>
  </si>
  <si>
    <t>The model was formulated and solved using the AIMMS optimization software.</t>
  </si>
  <si>
    <t>Minimization of the difference of heat transfers and energy balance, the differences between initial and updated temperatures of the hot and cold streams at the inlet and outlet, and the remainder terms of the first order Taylor series expansions of the heat exchanger costs under the restriction of a certain retrofit profit value</t>
  </si>
  <si>
    <t>To heat upgrade</t>
  </si>
  <si>
    <t>By formulating a multi-time step optimization model</t>
  </si>
  <si>
    <t>Distance between plants is considered a parameter to compute for the heat loss and pump head.</t>
  </si>
  <si>
    <t>Distance between plants is considered a parameter.</t>
  </si>
  <si>
    <t>Minimize total annualized cost = capital cost for heat exchangers + utility cost + costs of the absorber, condenser, generator, and evaporators in the WHRC + WHRC pump cost + WHRC turbine cost + WHRC compressor cost + piping cost + pump cost to transport excess heat</t>
  </si>
  <si>
    <t xml:space="preserve">BARON was the solver used to solve the MINLP problem in GAMS. </t>
  </si>
  <si>
    <t>By formulating a multi-period optimization model</t>
  </si>
  <si>
    <t>Distance not considered in the model</t>
  </si>
  <si>
    <t>The MINLP model was formulated in GAMS 24.0. The solver used was COUENNE.</t>
  </si>
  <si>
    <t>T. F. Yee, I. E. Grossmann, and Z. Kravanja, “Simultaneous optimization models for heat integration—I. Area and energy targeting and modeling of multi-stream exchangers,” Computers &amp; Chemical Engineering, vol. 14, no. 10, pp. 1151–1164, Oct. 1990, doi: 10.1016/0098-1354(90)85009-Y.</t>
  </si>
  <si>
    <t>1. Overall heat balance for each process stream
2. Heat balance at each stage
3. Cold and hot utility loads
4. Utility selections
5. Match selections of hot to cold streams, hot stream to cold utility, and cold stream to hot utility
6. Temperature approach in each heat exchanger
7. Temperature approach in each cooler
8. Temperature approach in each heater
9. Maximum number of split streams in each stage.</t>
  </si>
  <si>
    <t>1. Approach temperatures of hot and cold streams at start of stage k
2. Heat exchanged between the hot and cold streams, the hot stream and cold utility, and the cold stream and hot utility
3. Binary variables to indicate match of hot and cold process streams and match of hot/cold process streams with cold/hot utilities
4. Temperature approach at the match between a hot and cold stream at stage k
5. Temperature approach at the match between a hot/cold stream and a cold/hot utility heat exchanger</t>
  </si>
  <si>
    <t xml:space="preserve">1. Presence of binary variables to determine the optimal match of hot to cold streams, hot stream to cold utility, and cold stream to hot utility
2. The computation of the required heat exchanger area in the objective function, which requires the amount of heat exchanged to be divided by the approach temperature. </t>
  </si>
  <si>
    <t>Year</t>
  </si>
  <si>
    <t>T. F. Yee and I. E. Grossmann, “Simultaneous optimization models for heat integration—II. Heat exchanger network synthesis,” Computers &amp; Chemical Engineering, vol. 14, no. 10, pp. 1165–1184, Oct. 1990, doi: 10.1016/0098-1354(90)85010-8.</t>
  </si>
  <si>
    <t>[1] T. F. Yee, I. E. Grossmann, and Z. Kravanja, “Simultaneous optimization models for heat integration—III. Process and heat exchanger network optimization,” Computers &amp; Chemical Engineering, vol. 14, no. 11, pp. 1185–1200, Nov. 1990, doi: 10.1016/0098-1354(90)80001-R.</t>
  </si>
  <si>
    <t>(LP): Minimize total cost of heating and cooling utilities and electricity needed to power the compressor of the refrigeration system
(MILP): Minimize sum of capital cost of compressor and the total annual cost of the heating and cooling utilities</t>
  </si>
  <si>
    <t>LP+MILP</t>
  </si>
  <si>
    <t>Branch-and-bound algorithm; Used LINDO optimization software</t>
  </si>
  <si>
    <t>Heat balance equations; logical constraint which requires the difference between the compressor work and maximum compressor work should be less than zero.</t>
  </si>
  <si>
    <t>The binary variable is multiplied to the fixed cost of the compressor to indicate the presence of a compressor in a refrigeration level.</t>
  </si>
  <si>
    <t>Minimize sum of the annual utility costs and the capital costs of the heat exchangers based on their area</t>
  </si>
  <si>
    <t>1. Heat exchanged between hot process stream i and cold process stream j in stage k
2. Heat exchanged between hot stream i and cold utility 
3. Heat exchanged between cold stream j and hot utility
4. Temperature of hot stream i at hot end of stage k
5. Temperature of cold stream j at hot end of stage k</t>
  </si>
  <si>
    <t>Minimize sum of the annual utility costs, fixed costs for the heat exchangers, and the costs of the heat exchangers based on their area</t>
  </si>
  <si>
    <t>1. Overall heat balance for each process stream
2. Heat balance at each stage 
3. Assignment of superstructure inlet temperatures
4. Temperature feasibility constraints
5. Hot and cold utility load requirements</t>
  </si>
  <si>
    <t>1. Overall heat balance for each process stream
2. Heat balance at each stage
3. Assignment of supestructure inlet temperatures
4. Temperature feasibility constraints
5. Hot and cold utility load requirements
6. Logical constraints to indicate match between process streams and match between streams and utilities
7. Calculation of approach temperatures</t>
  </si>
  <si>
    <t>1. Approach temperatures of hot and cold streams at stage k
2. Heat exchanged between the hot and cold streams
3. Heat exchanged between the hot stream and cold utility
4. Heat exchanged between the cold stream and hot utility
5. Temperature of hot stream i at hot end of stage k
6. Temperature of cold stream j at hot end of stage k
7. Binary variables to indicate match between hot and cold process streams
8. Binary variables to indicate match between process streams and utilities</t>
  </si>
  <si>
    <t xml:space="preserve">The use of Chen's approximation to estimate the LMTD in the computation of the required heat exhanger area makes the objective function nonlinear. </t>
  </si>
  <si>
    <t xml:space="preserve">1. Binary variables are present to designate the existence of a heat exchanger in the superstructure and to incorporate the fixed cost of the heat exchanger in the model.
2. The use of Chen's approximation to estimate the LMTD in the computation of the required heat exhanger area makes the objective function nonlinear. </t>
  </si>
  <si>
    <t>Combined Penalty Function and Outer Approximation Method</t>
  </si>
  <si>
    <t>Minimize sum of the annual utility costs, fixed costs for the heat exchangers, and the variable costs of the heat exchangers based on their area</t>
  </si>
  <si>
    <t>NLP or MINLP</t>
  </si>
  <si>
    <t>1. Heat capacity flow rate
2. Inlet temperature of the stream
3. Outlet temperature of the stream
4. Approach temperatures of hot and cold streams at stage k
5. Approach temperature of hot stream i and cold utility
6. Approach temperature of cold stream j and hot utility
7. Heat exchanged between the hot and cold streams
8. Heat exchanged between the hot stream and cold utility
9. Heat exchanged between the cold stream and hot utility
10. Temperature of hot stream i at hot end of stage k
11. Temperature of cold stream j at hot end of stage k
12. Binary variables to indicate match between hot and cold process streams
13. Binary variables to indicate match between process streams and utilities</t>
  </si>
  <si>
    <t>1. Binary variables are present to designate the existence of a heat exchanger in the superstructure and to incorporate the fixed cost of the heat exchanger in the model.
2. The use of Chen's approximation to estimate the LMTD in the computation of the required heat exhanger area makes the objective function nonlinear. 
3. The product of the heat capacity flow rate and temperature in the heat balance constraints make these constraints nonlinear.</t>
  </si>
  <si>
    <t>For NLP model: MINOS solver
For MINLP model: Combined Penalty Function / Outer Approximation Algorithm</t>
  </si>
  <si>
    <t>Not considered</t>
  </si>
  <si>
    <t>LP model: heat balance in each temperature interval
MILP:
1. Tempearture feasibility constraints to ensure heat is transferred from high temperature to lower temperature within an interval (second law of thermodynamics constraint)
2. Assignment of initial temperature of the intermediate fluid
3. Heat balance constraints in each temperature interval</t>
  </si>
  <si>
    <t>LP: Minimize sum of the required heating utility of the sink plant and the required cooling utility of the source plant
MILP:  Minimize sum of the required heating utility of the sink plant and the required cooling utility of the source plant (with additional constraints involving binary variables)</t>
  </si>
  <si>
    <t xml:space="preserve">Use of binary variables to indicate whether a temperature inteval is included in an intermediate fluid circuit </t>
  </si>
  <si>
    <t>LP model:
1. Heating utility of sink plant
2. Cooling utility of source plant
3. Residual heat transferred between intervals
4. Heat transferred in the intervals above the pinch (of the source plant) from the sink plant to the source plant
5. Heat transferred in the intervals below the pinch (of the sink plant) from the sink plant to the source plant
6. Heat transferred in the intervals between the pinches (of both plants) from the source plant to the sink plant
MILP model: 
1. Heat transferred to the intermediate fluid at interval i
2. Heat released by the intermediate fluid at interval i
3. Binary variables to indicate whether a temperature interval is included in an intermediate fluid circuit</t>
  </si>
  <si>
    <t>For MILP problem: CPLEX solver</t>
  </si>
  <si>
    <t>Maximize annual net profit of the integration = (savings from fuel costs, utility steam costs, utility cooling water costs, electricity costs - (area cost of heat exchangers + turbine depreciation cost + pump depreciation cost + piping costs)</t>
  </si>
  <si>
    <t>1. Approach temperatures of hot and cold streams at stage k
2. Heat exchanged between the hot and cold streams
3. Heat exchanged between the hot stream and cold utility
4. Heat exchanged between the cold stream and hot utility
5. Temperature of hot stream i at hot end of stage k
6. Temperature of cold stream j at hot end of stage k
7. Binary variables to indicate match between hot and cold process streams
8. Binary variables to indicate match between process streams and utilities
9. Stream splits</t>
  </si>
  <si>
    <t>1. Overall heat balance for each process stream
2. Heat balance at each stage
3. Assignment of supestructure inlet temperatures
4. Temperature feasibility constraints
5. Hot and cold utility load requirements
6. Logical constraints to indicate match between process streams and match between streams and utilities
7. Calculation of approach temperatures
8. Logical constraints to allow stream splitting</t>
  </si>
  <si>
    <t>1. Heat input in temperature interval i
2. Heat output from temperature interval I
3. Heat transfer between stages
4. Heat rejected by the compressor
5. Compressor power requirement
6. Heat transferred by the hot stream to a lower temperature interval
7. Heat transferred by the cold stream to a lower temperature interval
8. Heating duty available from a hot utility in interval i
9. Cooling duty available from a cold utility in interval i
10. Heat transferred by the hot stream to a cold stream in the same temperature interval
11. Binary variable to denote existence of a compressor between two temperature intervals (i and j)</t>
  </si>
  <si>
    <t>1. Approach temperatures of hot and cold streams at stage k
2. Heat exchanged between the hot and cold streams
3. Heat exchanged between the hot stream and cold utility
4. Heat exchanged between the cold stream and hot utility
5. Temperature of hot stream i at hot end of stage k
6. Temperature of cold stream j at hot end of stage k
7. Binary variables to indicate match between hot and cold process streams
8. Binary variables to indicate match between process streams and utilities
9. Maximum heat exchanger area for a match between hot and cold streams
10. Maximum heat exchanger area for a match between a hot stream and a cold utility
11. Maximum heat exchanger area for a match between a cold stream and a hot utility</t>
  </si>
  <si>
    <t>MINLP: Minimize total annualized cost = heat exchanger unit cost + maximum heat exhanger area cost + operating costs of utilities</t>
  </si>
  <si>
    <t>MINLP model
1. Overall heat balance for each process stream
2. Heat balance at each stage
3. Assignment of supestructure inlet temperatures
4. Temperature feasibility constraints
5. Hot and cold utility load requirements
6. Logical constraints to indicate match between process streams and match between streams and utilities
7. Calculation of approach temperatures
8. Logical constraints to allow stream splitting
NLP model
1-8. Same as above
9. Heat balances across each heat exchanger to define their outlet temperatures
10. Mixing equation to define the final exit temperature from each interval if stream splitting exists</t>
  </si>
  <si>
    <t>1. Binary variables are present to designate the existence of a heat exchanger in the superstructure and to incorporate the fixed cost of the heat exchanger in the model.
2. The use of Paterson's approximation to estimate the LMTD in the computation of the required heat exhanger area makes the objective function nonlinear. 
3. In the objective function of the NLP model, the continuous variable corresponding to the maximum heat exchanger area is raised to an exponent for area cost.</t>
  </si>
  <si>
    <t>MINLP model 1: Utility targeting
1. Overall heat balance on the recirculated heat transfer fluid
2. Heat balance constraint on each series type heat exchanger
3. Heat balance constraint on each parallel type heat exchanger
4. Heat balance on the recirculated heat transfer fluid
5. Calculation of minimum approach temperature
6. Minimum and maximum number of storage tanks
7. Temperature order of tanks based on their indices
8. Remaining heat transfer fluid in each storage tank
9. Logical constraints on the remaining heat transfer fluid to ensure it does not go below the minimum allowable amount
10. Logical constraints on the heat exchangers
11. Logical constraints on the inlet and outlet of each storage tank
MINLP model 2:
1. Conversion of tank quantity from kg to liters
2. Constraint to restrict the minimum utility consumption to the resulting objective value of the first MINLP model</t>
  </si>
  <si>
    <t>1. Heat capacity flow rate of intermediate heat transfer fluid (IHTF) matched with a hot stream
2. Heat capacity flow rate of IHTF matched with a cold stream
3. Rate of heat removal from the hot stream by the IHTF
4. Rate of heat release to the cold stream by the IHTF
5. Rate of heat removal from the hot stream by the cold utility
6. Rate of heat release to the cold stream by the hot utility
7. Initial quatity of IHTF at a tank during a certain time period
8. Outlet temperature of the hot stream from a series type heat exchanger
9. Outlet temperature of the cold stream from a series type heat exchanger
10. Temperature of a storage tank
11. Volume of a storage tank (in MINLP model 2)
12. Binary variable to denote match between IHTF and a hot stream 
13. Binary variable to denote match between IHTF and a cold stream
14. Binary variable to denote existence of a stream flowing from a tank to cool a hot stream
15. Binary variable to denote existence of a hot stream flowing into a tank
16. Binary variable to denote existence of a cooling utility
17. Binary variable to denote existence of a heating utility
18. Binary variable to denote that a tank contains IHTF during a certain time period
19. Binary variable to denote existence of a heat exchanger between an IHTF and a cold stream
20. Binary variable to denote existence of a stream flowing from a tank to heat up a cold stream
21. Binary variable to denote existence of a cold stream flowing into a tank
22. Binary variable to denote existence of a storage tank</t>
  </si>
  <si>
    <t>BARON solver embeeded in GAMS was used to solve the MINLP problem.</t>
  </si>
  <si>
    <t>Distance is considered as a parameter.</t>
  </si>
  <si>
    <t>1. Satisfaction of maximum steam demand of each sink plant
2. Satisfaction of maximum steam demand of each sink community 
3. Energy balance on the heat supplied by the waste heat and waste water source plants and the heat demand of each sink plant
4. Energy balance on the heat supplied by the waste heat and waste water source plants and the heat demand of each sink community
5. Mass balance on the maximum amount of waste steam that can be supplied by each source plant
6. Mass balance on the maximum amount of waste water that can be supplied by each source plant
7. Logical constraints on the existence of a pipeline for waste steam transfer between a source plant and sink plant
8. Logical constraints on the existence of a pipeline for waste steam transfer between a source plant and sink community</t>
  </si>
  <si>
    <t xml:space="preserve">1. Amount of heat supplied to a sink company by sources other than the source plants
2. Amount of heat supplied to a sink community by sources other than the source plants
3. Amount of waste steam supplied by a source plant to a sink plant
4. Amount of waste steam supplied by a source plant to a sink community
5. Amount of waste water supplied by a source plant to a sink plant
6. Amount of waste water supplied by a source plant to a sink community
7. Binary variable to denote existence of a pipeline connecting a waste steam source plant to a sink plant
8. Binary variable to denote existence of a pipeline connecting a waste steam source plant to a sink community
9. Binary variable to denote existence of a pipeline connecting a waste water source plant to a sink plant
10. Binary variable to denote existence of a pipeline connecting a waste water source plant to a sink community
</t>
  </si>
  <si>
    <t>Minimize total annual cost = cost of steam supplied by sources other than the source plants + depreciation cost of the pipelines</t>
  </si>
  <si>
    <t>Binary variables to denote the existence of a pipeline between a source plant and a sink plant/community</t>
  </si>
  <si>
    <t>CPLEX algorithm in GAMS</t>
  </si>
  <si>
    <t>1. Presence of binary variables in the constraints
2. The heat balance constraint on the recirculated heat transfer fluid involves the product of two decision variables: the tank temperature and the heat capacity flow rate of the IHTF</t>
  </si>
  <si>
    <t>For LP: LINDO linear solver in MS Excel
For MINLP: LINDO Mixed-Integer Global Solver in MS Excel</t>
  </si>
  <si>
    <t>Exergy analysis</t>
  </si>
  <si>
    <t>LP+MINLP</t>
  </si>
  <si>
    <t>LP: Minimize the remaining heating utility consumption after recovered heat from cooling utilities have been fed to the heating utility steam headers of the sink plants
MINLP: Optimize cost/profit (depends on the required economic metric of the problem)</t>
  </si>
  <si>
    <t xml:space="preserve">1. Constraint on the maximum heat that can be recovered by a cooling utility
2. Constraint on the maximum heat that is required by a heating utility
</t>
  </si>
  <si>
    <t>1. Binary variable to indicate existence of a match between a cooling utility waste heat stream and a heating utility steam header
2. Mass flow rate of the waste heat stream recovered from a cooling utility
 of a source plant to be exported to the heating utility steam header of a sink plant</t>
  </si>
  <si>
    <t>Binary variables to denote existence of a match between hot and cold process streams</t>
  </si>
  <si>
    <t xml:space="preserve">Heat balance equations
</t>
  </si>
  <si>
    <t>1. Flow rates of the utilities
2. Flow rates of the intermediate heat transfer fluid
3. Heat provided or removed by the heat transfer system (i.e. hot water recovery loop or common heating/cooling utilities)
4. Heat load of the imaginary hot stream
5. Heat load of the imaginary cold stream</t>
  </si>
  <si>
    <t>Minimize (1) total operating costs and (2) investment costs (based on the computed heat exchanger area required)
Pareto curve is generated to determine the optimal solutions</t>
  </si>
  <si>
    <t>Evolutionary algorithm to solve the MILP</t>
  </si>
  <si>
    <t>MILP+MINLP</t>
  </si>
  <si>
    <t xml:space="preserve">MILP 1: Maximize power production in the sink plant
MILP 2: Minimize fuel consumption in the sink plant
MINLP: Optimize cost/profit (depends on the required economic metric of the problem)
</t>
  </si>
  <si>
    <t>For MILP: LINDO linear solver for MS Excel
For MINLP: LINDO Mixed-Integer Global Solver in MS Excel</t>
  </si>
  <si>
    <t>1. Constraint on the required power generation in each sink plant that should be satisfied by all turbines installed in the plant
2. Mass balance on the flow rate of generated very high pressure steam from the boiler and the sum of rates of steam flow driving each turbine
3. Constraint on the allowable value of steam flow rate driving each turbine
4. Mass balance on the steam flow driving each turbine, the recovered utility from the source plants, and the steam flow rate through each heating utility of the sink plant
5. Constraint on the maximum heat that can be recovered by a cooling utility</t>
  </si>
  <si>
    <t>Binary variables to denote the existence of a match for the heat recovered from the cold utility exchanger of a source plant and the hot utility of a sink plant</t>
  </si>
  <si>
    <t>1. Binary variable to indicate existence of a match between a cooling utility waste heat stream and a heating utility steam header
2. Mass flow rate of the very high pressure steam produced in each sink plant
3. Mass flow rate of the waste heat stream recovered from a cooling utility
 of a source plant to be exported to the heating utility steam header of a sink plant
4. Mass flow rate in the heating utility steam header of a sink plant
5. Power generated by a turbine in a sink plant</t>
  </si>
  <si>
    <t>1. Binary variables to denote the existence of a match for the heat recovered from the cold utility exchanger of a source plant and the hot utility of a sink palnt</t>
  </si>
  <si>
    <t>1. Binary variables to denote if a specific number of shell passes is present in a heat exchanger
2. Binary variables to denote the existence of a specific type of heat exchanger in the retrofitted HEN
3. Binary variable to indicate the type of heat exchanger to be used</t>
  </si>
  <si>
    <t>1. Remainder terms of the first order Taylor series approximation for the cost of additional heat exchanger area or new heat exchanger
2. Cost of additional heat exchanger area
3. Cost of new heat exchanger
4. Utility cost
5. Difference between hot stream duty and cold stream duty
6. Cost of moving an existing heat exchanger
7. Inlet and outlet temperatures of the hot and cold streams in a certain interval
8. Inlet and outlet temperatures of the hot and cold streams in a heat exchanger
9. Number of shell passes in a heat exchanger
10. Area of heat exchanger
11. Difference between the initial and updated inlet and outlet temperatures of the hot and cold streams in the heat exchanger</t>
  </si>
  <si>
    <t>1. Selection of heat exchanger matches
2. Heat transfer in the heat exchangers
3. Inlet and outlet stream temperatures in each interval
4. Retrofit costs
5. Differences in the initial and updated inlet and outlet temperatures of the hot and cold streams</t>
  </si>
  <si>
    <t>1. Overall energy balances for process streams
2. Energy balances for each matched hot and cold process streams at each stage of the superstructure
3. Energy balances for each matched process streams and utilities
4. Energy balances for heat loads handled by the ORC evaporators and condensers
5. Temperature feasibility constraints to ensure monotonic decrease of hot and cold stream temperature at each successive stage of the superstructure starting from the hot end to the cold end
6. Logical constraints for the existence of heat transfer units using Big-M formulation for the upper bound of the heat load in the heat exchangers, cooling utilities, heating utilities, evaporators, and condensers
7. Constraints for the temperature difference in the heat transfer units
8. Performance constraints for the ORC plant</t>
  </si>
  <si>
    <t>Minimize total annual cost = operating cost + capital cost - sale of electricity from the ORC
where:
Operating cost = hot and cold utility costs for the process streams + cold utility costs for the ORC + electricity cost for ORC pump
Capital cost = Fixed cost of heat transfer units + Variable cost of heat transfer units</t>
  </si>
  <si>
    <t>For LP: CPLEX solver
For NLP: CONOPT solver
For MINLP: DICOPT solver
GAMS software was used</t>
  </si>
  <si>
    <t>1. Binary variables to indicate the presence of a match between process streams and between the process streams and the heat transfer units
2. The use of Chen's approximation to estimate the LMTD in the computation of the required heat exhanger area makes the objective function nonlinear. 
3. In the computation of the variable capital cost, the decision variables for the power generated by the ORC and the power consumed by the ORC plant are raised to an exponent to compute for the variable costs of the turbine and pump based on their size.</t>
  </si>
  <si>
    <t>1. Fixed capital cost
2. Variable capital cost
3. Operating cost
4. Temperature differences at the hot and cold ends of the match between hot and cold process streams 
5. Temperature differences at the hot and cold ends of the match between a hot process stream and a cold utility
6. Temperature differences at the hot and cold ends of the match between a cold process stream and hot utility
7. Temperature differences at the hot and cold ends of the match between a cold process stream and the ORC working fluid at the ORC condenser
8. Temperature differences at the hot and cold ends of the match between a hot process stream and the ORC working fluid at the ORC evaporator
9. Power consumed by the ORC pump
10. Power generated by the ORC
11. Heat exchanged between the ORC working fluid and a cold process stream in the ORC condenser
12. Heat exchanged between the ORC working fluid and a hot process stream in the ORC evaporator
13. Heat exchanged between matched hot and cold process streams at a specific stage
14. Cold utility requirement of a hot process stream
15. Hot utility requirement of a cold process stream
16. Cold utility requirement of the ORC condenser
17. Revenue from the sale of electricity
18. Outlet temperature of a hot process stream from the ORC evaporator
19. Temperatures of the hot and cold process streams at the hot end of each stage</t>
  </si>
  <si>
    <t>MILP 1: Heat balance constraints
MILP 2 and 3:
1. Heat balance constraints
2. Logical constraint to show existence of a match between a pair of hot and cold streams
3. Nonnegativity constraint on the amount of heat exchanged between the hot and cold streams in each temperature interval</t>
  </si>
  <si>
    <t>Binary variable to denote a match between a pair of hot and cold streams</t>
  </si>
  <si>
    <t>MILP 1: Minimize operating cost = fuel + electricity cost
MILP 2 and 3: Minimize number of connections</t>
  </si>
  <si>
    <t>Binary variables to denote a match between a pair of hot and cold streams</t>
  </si>
  <si>
    <t>Process Type</t>
  </si>
  <si>
    <t>Batch</t>
  </si>
  <si>
    <t>Continuous</t>
  </si>
  <si>
    <t>Process level</t>
  </si>
  <si>
    <t>Granularity of technical detail</t>
  </si>
  <si>
    <t>1. Logical constraints for direct integration based on the occurrence of hot and cold streams at a specific time period
2. Logical constraints ensuring that process streams undergo only one type of heat integration at a particular time period
3. Total required cooling and heating loads by the hot and cold process streams respectively.
4. Required cooling and heating loads by the hot and cold process streams at a particular time period
5. Amount of heat received from and transferred to the thermal storage unit at a particular time period
6. Inlet and outlet temperatures of the process streams at each temperature interval for a particular time period
7. Constraints on the allowable amount of heat exchange between hot and cold process streams based on their required
cooling and heating loads at particular time period
8. Logical constraints on the temperature of process streams and the heat storage units at a specific time interval
9. Constraints related to ensuring that the minimum allowable heat exchanger approach temperature is satisfied during direct and indirect heat integration
10. Logical constraints on the starting and finishing times of a task that are to undergo direct and indirect integration</t>
  </si>
  <si>
    <t>1. Binary variable to denote direct integration between a pair of hot and cold process streams
2. Binary variable to denote indirect integration between a process stream and the heat storage unit
3. Binary variable to denote the presence of a hot/cold process sream at a particular time period
4. Cooling and heating loads required by the hot and cold process streams
5. Amount of material processed by the hot and cold tasks
6. Amount of product produced at the end of a time period
7. Starting and finishing times of a task
8. Inlet and outlet temperatures of the process streams at a particular time period
9. Amount of heat load exchanged by the hot and cold process streams at a particular time period
10. Amountn of heat exchanged by the process streams and the heat storage unit at a particular time period
11. Minimum required heating and cooling utility consumption
12. Required volume of the storage tank</t>
  </si>
  <si>
    <t xml:space="preserve">1. Presence of binary variables in the constraints
2. The product of the heat storage tank volume and the binary variable denoting whether indirect integration exists with a process stream at particular time period in one of the constraints </t>
  </si>
  <si>
    <t>1. Total heat transfer balance for each stream
2. Energy balance for each stage of the superstructure
3. Energy balances for the heating and cooling utilities
4. Temeprature feasibility constraints
5. Upper bound constraints
6. Constraints for the temperature differences in the heat exchangers
7. Overall energy balance for the steam Rankine cycle
8. Overall energy balance for the organic Rankine cycle
9. Overall energy balance for the absorption refrigeration system
10. Optimal size for the solar collector
11. Maximum availability for the fuels
12. Energy balance for the electric energy demand of the plants</t>
  </si>
  <si>
    <t>1. Binary variables to indicate the presence of a match between process streams and between the process streams and the heat transfer units
2. The use of Chen's approximation to estimate the LMTD in the computation of the required heat exhanger area makes</t>
  </si>
  <si>
    <t>Life cycle analysis to account for the greenhouse gas emissions using GREET software</t>
  </si>
  <si>
    <t>Economic: minimize total annual cost = Operational cost (utilities and pumping power) + Capital cost (fixed and variable cost of the HEN, SRC, ARC, ORC, and solar collectors) - Income from the sale of energy from the SRC and ORC - tax credits due to GHG emissions reduction
Environmental: minimize annual GHG emissions
Social: maximize no. of jobs generated annually
2D Pareto curve (TAC vs GHG emissions) was generated with the number of jobs generated for each Pareto-optimal solution indicated in the curve.</t>
  </si>
  <si>
    <t>Economic: minimize total annual cost = Operational cost (utilities and pumping power) + Capital cost (fixed and variable cost of the HEN, SRC, ARC, ORC, and solar collectors) - Income from the sale of energy from the SRC and ORC</t>
  </si>
  <si>
    <t>1. 1. Binary variables to indicate the presence of a match between process streams and between the process streams and the heat transfer units
2. Solar collector area
3. Capital and operating costs
4. Temperature difference at the hot and cold sides of each stage
5. Energy consumed in the ORC plant
6. Energy sold by the ORC plant
7. Energy generated by the ORC plant
8. Power consumed by the pump in the ORC
9. Heating load satisfied by the heating utilities
10. Cooling load satisifed by the cooling utilities
11. Heat load of heat exchanger units in the ORC
12. Savings due to the sale of electricity</t>
  </si>
  <si>
    <t>1. Total heat transfer balance for each stream
2. Energy balance for each stage of the superstructure
3. Energy balances for the heating and cooling utilities
4. Temeprature feasibility constraints
5. Upper bound constraints
6. Constraints for the temperature differences in the heat exchangers
7. Overall energy balance for the organic Rankine cycle
8. Energy balance for the electric energy demand of the plants</t>
  </si>
  <si>
    <t>1. 1. Binary variables to indicate the presence of a match between process streams and between the process streams and the heat transfer units
2. Solar collector area
3. Capital and operating costs
4. Temperature difference at the hot and cold sides of each stage
5. Energy consumed in the ARC, SRC, or ORC plant
6. Energy sold by the SRC or ORC plant
7. Energy generated by the ORC or SRC plant
8. Power consumed by the pump in the ARC, SRC, or ORC
9. Overall greenhouse gas emissions
10. Number of jobs generated
11. Heat load of heat exchanger units in the HEN (heating and cooling utilities), ARC, ORC, and SRC
12. Heat load of the solar collector in a particular time period
13. Savings due to the sale of electricity
14. Tax credits due to GHG emissions reduction</t>
  </si>
  <si>
    <t>Minimize total annualized cost = utility cost + fixed and variable costs for the heat exchanger + piping cost</t>
  </si>
  <si>
    <t>1. Total heat transfer balance for each stream
2. Total heat capacity flow balance of each intermediate fluid in each heat exchanger
3. Energy balance for each stage of the superstructure
4. Energy balance around each mixer
5. Assignment of inlet temperatures for the process streams and the intermediate fluids
6. Energy balance at the hot and cold utilities
7. Temperature constraints to ensure a monotonic decrease in temperature from the first to the last stage of the superstructure
8. Upper bound constraints on the heating/cooling load to determine the presence of a match
9. Logical constraints on the temperature difference across each heat exchangers
10. Constraint on the required minimum heat exchanger approach temperature</t>
  </si>
  <si>
    <t>1. Area of the heat exchangers
2. Approach temperature in each heat exchanger
3. Heat capacity flow rate of each intermediate fluid
4. Heat capacity flow rates of the process streams at each split
5. Inlet and outlet emperatures of the process streams and the intermediate fluid at each stage
6. Heat duties of the hot and cold process streams at each stage
7. Binary variables to indicate the existence of a match between a process stream and an intermediate fluid</t>
  </si>
  <si>
    <t>BARON was the solver used to solve the MINLP problem in GAMS. CPLEX was the subsolver used to solve the LP part, while MINOS was the subsolver used to solve the NLP part.
GAMS software was used.</t>
  </si>
  <si>
    <t>1. Mass balances in each processing unit
2. Capacity limits of each processing unit
3. Energy balances in each processing unit
4. Mass balances in the storage of raw materials, intermediate product states, and final product states
5. Capacity limits of storage units
6. Energy balances in the storage of intermediate product states
7. Required heating and cooling loads of the cold and hot process streams in each time period
8. Constraints on the time required to heat or cool the input and output materials of processing units
9. Logical constraints for direct integration based on the occurrence of hot and cold streams at a specific time period
10. Amount of heat exchange between hot and cold process streams
11. Constraints to ensure that the required minimum temperature driving force is satisfied
12. Constraints on the required storage temperature of the product streams</t>
  </si>
  <si>
    <t>Note: material may refer to raw material, intermediate product state, or final product state
1. Amount of material sent from storage to a processing unit at a particular time period, and vice versa
2. Amount of material sent from one processing unit to another at a particular time period
3. Amount of material being processed in a processing unit at a particular time period
4. Heat exchanged between process streams at particular time period
5. Amount of heating and cooling load for each input and output stream at a particular time period
6. Amount of material stored a particular time period
7. Initial and final temperature of the raw material and output stream at a time period
8. Starting and ending time of a task in a processing unit
9. Time required for the heating, cooling, and storage of a material
10 Outlet temperature of material from storage
11. Binary variables to indicate a match between process streams at a time period
12. Binary variable to indicate if there is heating/cooling needed for the input and output materials at a time period
13. Binary variable to indicate a material is sent from one processing unit to another at a time period</t>
  </si>
  <si>
    <t>1. Presence of binary variables
2. Bilinear terms due to the products of mass and temperature in the energy balance constraints</t>
  </si>
  <si>
    <t>1. Mass flow rate of intermediate fluid
2. Pipe diameter
3. Supply and return temperatures of the intermediate fluid
4. Binary variables to indicate a match between a process stream and the intermediate fluid</t>
  </si>
  <si>
    <t>Minimize total annualized cost = utility cost + heat exchanger cost + pump operating cost + capital costs of heat exchangers + piping cost</t>
  </si>
  <si>
    <t>1. Mass balances on the splitters and mixers
2. Energy balances on the heat exchangers
3. Constraints on the log mean temperature difference in each heat exchanger
4. Minimum required cooling and heating utility consumption
5. Logical constraints on the temperature differences at the inlet and outlet of the heat exchanger for both the process stream and the intermediate fluid</t>
  </si>
  <si>
    <t>1. Binary variables to indicate the presence of a match between process streams and the intermediate fluid circuit
2. The product of the heat capacity flow rate and the inlet/outlet temperature of the intermediate fluid  creates bilinear terms in the constraints.
3. The use of Chen's approximation to estimate the LMTD in the computation of the required heat exhanger area</t>
  </si>
  <si>
    <t>1. Binary variables to indicate the presence of a match between process streams and between the process streams and the heat transfer units
2. The product of the heat capacity flow rate and the inlet/outlet temperature of the intermediate fluid at each stage of the superstructure creates bilinear terms in the constraints.
3. The use of Chen's approximation to estimate the LMTD in the computation of the required heat exhanger area</t>
  </si>
  <si>
    <t>S. A. Papoulias and I. E. Grossmann, “A structural optimization approach in process synthesis—II: Heat recovery networks,” Computers &amp; Chemical Engineering, vol. 7, no. 6, pp. 707–721, Jan. 1983, doi: 10.1016/0098-1354(83)85023-6.</t>
  </si>
  <si>
    <t>Considered in the study?</t>
  </si>
  <si>
    <t>LP: Minimize total cost of heating and cooling utilities
MILP: Minimize number of connections</t>
  </si>
  <si>
    <t xml:space="preserve">1. Energy balance constraints on each interval
2. Required heating load of each cold stream
3. Required cooling load of each hot stream
4. Nonnegativity constraints on the required utility consumption and residual heat </t>
  </si>
  <si>
    <t xml:space="preserve">LP model:
1. Residual heat transferred between intervals
2. Flow rates in the hot and cold utilities
3. Heat exchanged between the hot and cold process streams
MILP model
1. Match between hot and cold process streams </t>
  </si>
  <si>
    <t>Binary variables to indicate match between process streams</t>
  </si>
  <si>
    <t>1. The use of Chen's approximation to estimate the LMTD in the computation of the required heat exhanger area
2. Raising the computed new and additional heat exchanger areas to their respective cost exponents
3. Raising the computed compressor work to exponents in the computation of the compressor capital cost</t>
  </si>
  <si>
    <t>1. Overall heat balance in each hot and cold process stream
2. Heat balance in each hot and cold process stream across the heat exchangers
3. Heat balance in the evaporators, condensers, and heat exchangers
4. Heat balance in each hot process stream after splitting between the evaporator of the heat pump and the heat exchanger
5. Heat balance in each cold process stream after splitting between the condenser of the heat pump and the heat exchanger
6. Mass balances in each hot and cold process streams after splitting
7. Required heating and colling loads of the utilities
8. Logical constraints to ensure the monotonic decrease/increase of the temperature of the hot/cold process stream starting from the pinch point
9. Logical constraints on the maximum allowable heat load that can be handled by the heat transfer units
10. Logical constraint on the maximum allowable compressor power consumption 
11. Requirements on the heat exchanger approach temperatures
12. Overall energy balance of the heat pump system
13. Constraints on the temperature rise in the heat pump
14. Heat loads of the evaporator and condenser
15. Logical constraint ensuring that the single-stage heat pump is connected to only one hot process stream and to only one cold process stream</t>
  </si>
  <si>
    <t>1. Temperatures of the hot and cold process streams at the left and right sides of the heat exchangers
2. Evaporator inlet temperature of the heat pump working fluid
3. Condenser outlet temperature of the heat pump working fluid
4. Heat capacity flow rates of the hot and cold streams after splitting 
5. Temperature differences at the left and right sides of the heat exchanger
6. Binary variables denoting the presence of a heat transfer unit or an additional heat transfer area
7. Compressor power</t>
  </si>
  <si>
    <t>DICOPT is used as the global solver
CPLEX solver for the MILP subproblem
CONOPT solver for the NLP subproblem
GAMS 24.1 was used</t>
  </si>
  <si>
    <t>Economic: minimize total annual cost = cost of the heat pump components (evaporator, condenser, &amp; compressor) + heat exchanger costs + cost of heater for heating utility + cost of cooler for cooling utility + annual utility cost (electricity for compressor &amp; heating/cooling utilities)
Environment: maximize net CO2 emissions reduction = CO2 reduction due to savings in heating utility consumption - additional CO2 emissions due to installation of additional heat transfer units -  CO2 emissions due to compressor power consumption
Pareto front was generated</t>
  </si>
  <si>
    <t>MILP 1: Maximize the total thermal exergy of the generated steam
MILP 2: Minimize the thermal exergy production of the hot process stream</t>
  </si>
  <si>
    <t>MILP 1
1. Heat balances for the heating/cooling duties of the cold/hot process streams in each temperature interval
2. Heat duty for steam production
3. Heat duty for demineralized water preheating
4. Required heating and cooling duties of the hot and cold utilities for each process stream</t>
  </si>
  <si>
    <t>1. Flow rate of the steam generated
2. Heat duties for the production of steam at different pressure levels
3. Binary variables to indicate the presence of a hot discharge/feed and the temperature intervals corresponding to them</t>
  </si>
  <si>
    <t>Presence of binary variables in the constraints</t>
  </si>
  <si>
    <t>1. Binary variables to denote the existence of a heat source stream rejecting heat to a utility at a certain temperature interval
2. Binary variables to denote the existence of a technology in a temperature interval to satisfy a specific end use for waste heat
3. Power produced by the ORC
4. Cooling energy produced by the absorption chiller
5. Rate by which upgraded heat is generated from either the absorption heat pump, absorption heat transformer, or mechanical heat pump
6. Heat exchanged directly from source to sink
7. Fuel consumption rate of the heating utilities
8. Mass flow rate of steam into the turbine at different pressure levels
9. Electrical power imported from the grid
10. Electrical power generated by the ORC and exported to the grid</t>
  </si>
  <si>
    <t>Maximize annual savings = operating cost before integration - (operating cost of utilities + annualized capital cost of WHUS + maintenance cost of WHUS + operating cost of WHUS)
where WHUS = waste heat utilization system
Operating cost of utilities = fuel cost + cooling water cost + purchased electricity cost - revenue from sale of electricity
Maintenance cost = assumed to be 2% of capital cost
Operating cost of WHUS = cooling water cost + puchased electricity cost - revenue from sale of produced electricity</t>
  </si>
  <si>
    <t xml:space="preserve">1. Energy demand satisfaction constraints
2. Cumulative heat duty of all heat streams existing in a temperature interval
3. Heat exploited by a WHUS in a temperature interval
4. Maximum amount of heat that can be exploited by a WHUS in a temperature interval
5. Heat balance on the heat recovered 
6. Constraint to limit the amount of heat recovered for hot utility reduction to the already existing amount of steam used in the hot utility
7. Constraint to limit the amount of heat recovered for boiler feedwater heating to the heat demand for boiler feedwater heating
8. Constraints to limit the existence of technologies in a temperature interval based on the allowable lower and upper limits of their sizes
9. Selection of heat source streams to be included in a temperature interval
10. Overall heat balance for the heating utility systems
11. Overall energy balance for each WHUS
12. Mass balance for each temperature level in the steam distribution system
13. </t>
  </si>
  <si>
    <t>Branch-and-bound algorithm for the IP subproblem
LINDO system's What's Best software was used</t>
  </si>
  <si>
    <t>Plant level</t>
  </si>
  <si>
    <t>1. Heat exchanged between source plant and sink plant
2. Heat exchanged between source plant and community</t>
  </si>
  <si>
    <t xml:space="preserve">Technical model:
1. Heat balance on the heat inputs to and outputs from each plant
2. Satisfaction of the heat demand of each community 
Economic model:
1. Heat balance on the heat inputs to and outputs from each plant
2. Satisfaction of the heat demand of each community 
3. Upper limit on the construction cost for the pipeline network
Environmental model
1. Heat balance on the heat inputs to and outputs from each plant
2. Satisfaction of the heat demand of each community </t>
  </si>
  <si>
    <t>Generalized Reduced Gradient algorithm in MATLAB</t>
  </si>
  <si>
    <t>Thermodynamic model: maximize total energy efficiency of the EIP = (net heat inputs of all plants from utilities - net heat outputs of all plants to heat sink)/net heat inputs of all plants from utilities
Economic model: minimize payback period = pipeline construction cost / (savings from heating utility - operation cost for the transportation network)
Environmental model: minimize net CO2 emissions = CO2 emission from the construction and operation of the transportation network - CO2 emission reduction due to savings in heating utility consumption
Pareto curve was generated.</t>
  </si>
  <si>
    <t>Multiperiod optimization was performed to account for cases where there is no waste heat coming from a plant due to production schedule. Four time slices were considered. Separate optimization was performed in each time slice and the optimization results were simply compared to each other without aggregating the results to a final network configuration.</t>
  </si>
  <si>
    <t>1. Overall energy balances for process streams
2. Energy balances for each hot/cold process stream at each stage
3. Energy balances for the intermediate fluid at each stage
4. Logical constraints for the monotonic decrease of temperatures from the first stage to the last stage
5. Assignment of process stream and intermediate fluid temperatures at both ends of the superstructure
6. Upper bounds on the heat exchanged between the hot/cold stream and intermediate fluid at each stage
7. Lower and upper bounds on the approach temperature in each heat exchanger at each stage</t>
  </si>
  <si>
    <t xml:space="preserve">1. Heat transferred by each hot stream to the intermediate fluid in each heat exchanger in each stage
2. Heat transferred by the intermediate fluid to each cold stream in each heat exchanger in each stage
3. Mass flow rate of the intermediate fluid
4. Heating/cooling load to be handled by the hot/cold utilities
5. Entering and leaving temperatures of the intermediate fluid at each stage
6. Binary variables to denote the existence of heat exchanger between a hot/cold stream and the intermediate fluid at each stage
7. Inlet and outlet diameters of the pipe
8. Weight per unit length of the pipe
9. Pipe capital cost per unit length
10. Annualized capital cost of the piping
11. Viscosity
12. Reynolds number
13. Pressure drop in the pipeline
14. Pump capital and operation cost
</t>
  </si>
  <si>
    <t xml:space="preserve">1. Presence of binary variables
2. In the computation of the inlet and outlet diameters of the heat recovery loop, the mass flow rate of the intermediate fluid is raised to an exponent
3. The use of Chen's approximation to estimate the LMTD in the computation of the required heat exhanger area
4. Bilinear terms are present in the heat balance constraints due to the product of the mass flow rate and temperature of the intermediate fluid. </t>
  </si>
  <si>
    <t>Minimize total annualized cost = utility operation cost + fixed cost of the heat exchanger + area cost of the heat exchanger + piping cost + pumping cost</t>
  </si>
  <si>
    <t>DICOPT solver is used for the MINLP problem, while KNITRO solver is used for the NLP sub-problems.
Program was coded in GAMS.</t>
  </si>
  <si>
    <t>Not specified</t>
  </si>
  <si>
    <t>1. Percentage of energy demand of a sink plant that is satisfied by a source plant
2. Binary variable to denote if there exists a connection between a sink plant and a source plant</t>
  </si>
  <si>
    <t xml:space="preserve">
Variability in demanded energy was studied after the MILP model has been optimized using sensitivity analysis. The energy demand of the sink plant was varied by 30%. Then, the MILP model was again optimized to determine any variations from the initial optimum ESN configuration</t>
  </si>
  <si>
    <t>1. Satisfaction of each sink plant's energy demand
2. Constraint to allow a plant to be selected as a source plant based on its energy capacity
3. Constraint that ensures that the supplied demand does not exceed the supply capacity of a source plant
4. Constraint that ensures only econonomically feasible connections are made between source and sink plants
5. Constraint on the maximum allowable distance limit a sink and a source plant for them to be eligible for connection
6. Constraint ensuring that when a portion of a sink plant's demand plant is satisfied by a source plant, then a connection between the two must exist</t>
  </si>
  <si>
    <t>Stochastic optimization was used to model uncertain parameters whose values can be represented by a probability distribution. But to address the computational difficulty of employing stochastic optimization, a sample average method was used in which only one uncertain parameter was considered at a time.
Robust optimization was used to model uncertain parameters whose values are in a range.</t>
  </si>
  <si>
    <t>Variabilities in supplied and demanded energy, energy price, and carbon tax were studied after the MILP model has been optimized using sensitivity analysis. In this post-optimization step analysis, the following scenarios were considered: energy demand was increased by 50%, energy supply was reduced by 50%, energy price was increased by 100%, and the carbon tax was increased from 0.0042€/kWh to 0.01 €/kWh. The MILP model was again optimized in each scenario to determine if there would be variations from the initial optimum ESN configuration. If there is any, then the initial optimum ESN configuraiton is not resilient.</t>
  </si>
  <si>
    <t>Multi-period optimization model</t>
  </si>
  <si>
    <t>1. Percentage of energy demand of a sink plant that is satisfied by a source plant at a particular time period
2. Binary variable to denote if there exists a connection between a sink plant and a source plant at a particular time period</t>
  </si>
  <si>
    <t>Economic: Minimize total costs = fixed and variable costs of energy generation for users + fixed and variable costs of energy recovery for suppliers - carbon tax savings for users due to the use of waste energy - tax savings for suppliers due to waste energy use by users
Environmental: Minimize environmental impacts = emissions due to the export of energy from source plant to sink plant/urban area + emissions due to the import of energy from outside the park
Weighting of objective function values was used for the multiobjective optimization.</t>
  </si>
  <si>
    <t>(Buyer's perspective) Economic: Minimize total costs = fixed and variable costs of energy generation for users - carbon tax savings for users due to the use of waste energy
(Park's perspective) Economic: Minimize total costs = fixed and variable costs of energy generation for users + fixed and variable costs of energy recovery for suppliers - carbon tax savings for users due to the use of waste energy - tax savings for suppliers due to waste energy use by users
Environmental: Minimize environmental impacts = emissions due to the export of energy from source plant to sink plant/urban area + emissions due to the import of energy from outside the park
Pareto curve was generated</t>
  </si>
  <si>
    <t>(Park's perspective) Economic: Minimize total costs = fixed and variable costs of energy generation for users + fixed and variable costs of energy recovery for suppliers - carbon tax savings for users due to the use of waste energy - tax savings for suppliers due to waste energy use by users
Environmental: Minimize environmental impacts = emissions due to the export of energy from source plant to sink plant/urban area + emissions due to the import of energy from outside the park
Weighting of objective function values was used for the multiobjective optimization.</t>
  </si>
  <si>
    <t>(Buyer's perspective) Economic: Minimize total costs = fixed and variable costs of energy generation for users - carbon tax savings for users due to the use of waste energy
(Park's perspective) Economic: Minimize total costs = fixed and variable costs of energy generation for users + fixed and variable costs of energy recovery for suppliers - carbon tax savings for users due to the use of waste energy - tax savings for suppliers due to waste energy use by users</t>
  </si>
  <si>
    <t>1. Satisfaction of each sink plant/residential area's energy demand
2. Constraint to allow a plant to be selected as a source plant based on its energy capacity
3. Constraint that ensures that the supplied demand does not exceed the supply capacity of a source plant
4. Constraint that ensures only econonomically feasible connections are made between source and sink plants/residential areas
5. Constraint on the maximum allowable distance limit a sink plant/residential area and a source plant for them to be eligible for connection
6. Constraint ensuring that when a portion of a sink plant/residential area's demand plant is satisfied by a source plant, then a connection between the two must exist</t>
  </si>
  <si>
    <t>The model was solved using IBM ILOG CPLEX 12.8.0.</t>
  </si>
  <si>
    <t xml:space="preserve">Analytic Network Process was used to quantify the customer's preference of a supplier based on the latter's environmental practices, use of environmentally-friendly technologies, and social contribution (i.e., no. of jobs created, labor practices). </t>
  </si>
  <si>
    <t>Economic: Minimize total costs = fixed and variable costs of energy generation for users + fixed and variable costs of energy recovery for suppliers - carbon tax savings for users due to the use of waste energy - tax savings for suppliers due to waste energy use by users
Environmental: Minimize environmental impacts = emissions due to the export of energy from source plant to sink plant/urban area + emissions due to the import of energy from outside the park
Social: Customer's preference of energy supplier
Pareto front was generated. Distance method was used to rank non-dominated solutions, while epsilon-constraint method was used to verify the non-dominated solutions computed by the distance method. Value path analysis was employed to investigate the tradeoff between non-dominated solutions.</t>
  </si>
  <si>
    <t>1) Multi-period modelling was used to capture uncertainty in energy supply and demand
 2.) Used robust fuzzy chance-constraint programming find the optimal solution by allowing constraints to be violated under a certain probability level</t>
  </si>
  <si>
    <t>1. Binary variable to denote if a source plant and sink plant are connected at a certain time period
2. Energy flow level at a certain temperature transferred from source to sink at a certain time period
3. Heat flow level at a certain temperature present during a certain time period</t>
  </si>
  <si>
    <t>Economic: maximize net profit = revenue from sale of transferred heat + revenue from sale of produced electricity - heat storage cost - pipeline cost from storage to sink plant
Environmental: minimize total environmental impacts = impact of recovering waste heat + impact of producing electricity from ORC
Social: maximize total customer satisfaction = satisfaction from receiving the demanded amount of energy from within the network + satsifaction from heating demand fulfillment
Pareto front was generated</t>
  </si>
  <si>
    <t xml:space="preserve">1. Constraint on the maximum amount of heat that can be transferred
2. Energy flow balance constraint in the source plant
3. Constraint requiring the energy demand to be less than the energy stored
4. Constraint requiring that the energy stored does not exceed the capacity of the heat storage tank
</t>
  </si>
  <si>
    <t>Minimize total cost = pipeline cost + fixed cost of installing ORC of a specific size + cost of relocating an ORC at a certain time period - revenue from sale of electricity
Maximize recovery of waste heat used for heat cascade and for producing electricity using ORCs
Pareto front was generated using epsilon-constraint method</t>
  </si>
  <si>
    <t>1. Waste heat cascaded from source node to sink node at a specific time period
2. Waste heat transferred to the ORC system at a specific time period
3. Financial resources available at a specific time period
4. Binary variable to denote if a source node and a sink node are connected at a certain time period 
5. Binary variable to denote if an ORC of a specific size is newly installed in a plant at a certain time period
6. Binary variable to denote if an ORC of a specific size is newly closed in a plant at a certain time period
7. Binary variable to denote if an ORC of a specific size is availabe in a plant at a certain time period
8. Binary variable to denote the relocation of an ORC from one node to another at a certain time period</t>
  </si>
  <si>
    <t>Economic:Minimize total annual costs = utility cost + fixed cost of heat exchangers + area cost of heat exchangers</t>
  </si>
  <si>
    <t>1. The use of Chen's approximation to estimate the LMTD in the computation of the required heat exhanger area
2. Raising the computed heat exchanger areas to their respective cost exponents
3. Presence of binary variables</t>
  </si>
  <si>
    <t>1. Overall heat balance for each process stream
2. Heat balance at each stage
3. Cold and hot utility loads
4. Utility selections
5. Heat balances around each heat exchanger
6. Heat balance around each mixer
7. Mass balance around each mixer
8. Mass balance for the total rate of hot and cold intermediate streams
9. Assignment of inlet temperatures
10. Constraint on the minimum allowable heat exchanger approach temperature</t>
  </si>
  <si>
    <t>1. Inlet and outlet temperatures of the intermediate fluid in the intermediate heat transfer loop
2. Heat capacity flow rate of the intermediate fluid
3. Heat capacity flow rate of the intermediate fluid at each split stream
4. Heat capacity flow rate of the process streams at each split stream
5. Heat duty in each heat exchanger and utility
6. Temperatures of hot/cold process stream and intermediate fluid at the start of each stage
7. Temperatures of hot/cold process stream and intermediate fluid at the heat exchanger outlet
8. Approach temperature for each heat exchanger
9. Binary variable to denote a match between hot and cold streams</t>
  </si>
  <si>
    <t>Alopex-based evolutionary algorithm
The MINLP model was coded in MATLAB.</t>
  </si>
  <si>
    <t>1. Binary variable to denote whether a parcel of land can be used to build a refrigeration plant
2. Binary variable to denote whether a heat source plant is connected to a refrigeration plant
3. Binary variable to denote whether a refrigeration plant is connected to a sink plant
4. Binary variable to denote whether an absorption chiller is installed in a parcel of land
5. Mass flow rate of the hot intemediate heat transfer fluid between the source plant and the refrigeration plant
6. Mass flow rate of the cold intermediate heat transfer fluid between the refrigeration plant and the sink plant
7. Inlet and outlet temperatures of the hot intermediate heat transfer fluid from the heat source plant to the refrigeration plant
8. Inlet and outlet temperatures of the hot intermediate heat transfer fluid from the refrigeration plant to the source plant
9. Inlet and outlet temperatures of the cold intermediate heat transfer fluid from the refrigeration plant to the sink plant
10. Inlet and outlet temperatures of the cold intermediate heat transfer fluid from the sink plant to the refrigeration plant</t>
  </si>
  <si>
    <t>1. Logical constraints among binary variables to force a refrigeration plant to be built on a parcel of land first before the other binary variables can be activated
2. Mass balance on the total flow rate of hot intermediate heat transfer fluid coming from a source plant and the flow rates directed to the various refrigeration plants
3. Temperature constraint forcing the temperature of the hot intermediate heat transfer fluid to be lower than the maximum temperature of the waste heat from the source plant
4. Mass balance on the total flow rate of cold intermediate heat transfer fluid going to a sink plant and the flow rates coming from the various refrigeration plants 
5. Energy balance in each sink plant for the mixing of the cold intermediate heat transfer fluids coming from the different refrigeration plants
6. Energy balance on the cooling demand of each sink plant that is satisfied by the cold intermediate heat transfer fluid
7. Temperature constraint forcing the temperature of the cold intermediate heat transfer fluid at the outlet of the sink plant to be lower than the target temperature of the sink plant
8. Balance of heat losses along the pipelines
9. Constraints regarding the upper and lower bounds of the velocities of the hot and cold intermediate heat transfer fluids
10. Mass and energy balances for the mixing of hot intermediate heat transfer fluids coming from the different source plants to a refrigeration plant
11. Mass and energy balances for the splitting of the hot intermediate heat transfer fluids entering a refrigeration plant to the different absorption chillers present in the plant
12. Constraint forcing the temperature entering the refrigeration plant to be equal to the inlet temperature to each absorption chiller in the plant
13. Constraint forcing the temperature leaving the refrigeraton plant to be equal to the mass-weighted sum of the outlet temperatures from each absorption chiller in the plant.
14. Load limitations of the refrigeration plant
15. Load limitations of each absorption chiller 
16. Heat balance constraints at the generator, absorber, condenser, and absorber
17. Constraint to ensure minimum heat transfer approach temperature at the generator, absorber, condenser, and evaporator
18. Total energy balance at each absorption chiller
18. Load limitations of each generator</t>
  </si>
  <si>
    <t>1. Presence of binary variables in the constraints
2. The heat load handled by each heat transfer unit in the absorption chiller is raised to an exponent to account for the area cost. The LMTD was no longer computed for this purpose.</t>
  </si>
  <si>
    <t>Minimize capital cost = fixed costs of heat transfer units in the absorption chiller + area costs of heat transfer units in the absorption chiller + pipe installation costs for the hot intermediate stream + pipe installation costs for the cold intermediate stream + utility costs (cost of waste heat from source plants received by the generator + cost of heat lost from source to refrigeration plant + cold utility costs in the source plants + pumping costs)</t>
  </si>
  <si>
    <t>The model was coded in GAMS 24.1.3.
Antigone 1.1 was the solver used in GAMS to solve the MINLP.</t>
  </si>
  <si>
    <t>Branch and bound algorithm was used to solve the MILP model.
The MILP was coded in LINDO'S systems What's Best program.</t>
  </si>
  <si>
    <t>1. Binary variables to denote the existence of either a mechanical heat pump, absorption heat pump, or absorption heat transformer to upgrade heat from a waste heat source belonging to a temperature interval to satisfy the heating demand of a heat sink
2. Upgraded heat flow to a heat sink coming from either a mechanical heat pump, absorption heat pump, or absorption heat transformer using a heat source at a certain temperature interval
3. Mass flow of fuel used in the site cogeneration system
4. Mass flow of steam entering the steam turbine of a cogeneration system at a certain pressure level
5. Electrical power imported from the grid to satisfy the site's electricity demand
6. Electrical power exported to the grid that is generated by the site's cogeneration system</t>
  </si>
  <si>
    <t>Minimize total annualized cost = capital cost of heat upgrading equipment + maintenance cost of heat upgrading equipment + operation costs (fuel costs + water costs + power import cost - revenue of power exported)
*Maintenance cost is assumed to be 2% of the capital cost.</t>
  </si>
  <si>
    <t>1. Temperature constraint restricting the temperature at which waste heat is recovered between the supply and target temperatures of the waste heat streams
2. Heat balance constraint to ensure that total heat inputs to the heat upgrading technologies is equal to the available energy in a waste heat source stream
3. Heat balance constraint in each heat sink which equate either the hot utility reduction, the heat for steam generation, or the heat for boiler feedwater heating to the total flow of upgraded heat from the different heat upgrading technologies to each heat sink
4. Temperature constraints for the shifting of the temperature of upgraded heat by a minimum heat exchanger approach temperature to ensure feasibility of heat exchange with a heat sink
5. Constraints for the existence of heat upgrading technologies within specified upper and lower size limits
6. Constraint to ensure that a waste heat stream is only used once.
7. Constraint to allow for more than one heat upgrading technology to be used in the system using unique heat sources
8. Overall energy balance in the site cogeneration system
9. Energy balance constraints for each heat upgrade technology
10. Mass balance per pressure level in the site cogeneration system
11. Constraints on the steam flow rate in the cogeneration system within specified upper and lower limits
12. Energy balance constraint ensuring that the electricity demand of the mechanical heat pump is satisfied first before exporting residual electricity to the grid</t>
  </si>
  <si>
    <t>1. Heat exchanged between hot and cold process streams at temperature stage k
2. Heat exchanged between hot/cold process stream and cold/hot utility at the end of the superstructure
3. Total heat duties of the hot-end and cold-end utilities
4. Heat absorbed by the component l of the utility system
5. Mechanical power extracted by the component l of the utility system
6. Temperature of the non-isothermal hot stream at the end of stage k
7. Temperature of the non-isothermal cold stream at the end of stage k
8. Approach temperature for matched hot and cold process streams at stage k
9. Approach temperature for matched hot process stream and cold-end utility 
10. Approach temperature for matched cold process stream and hot-end utility
11. Binary variable to denote a match between hot and cold process streams
12. Binary variable to denote the activation of a heat exchanger between a hot/cold process stream and a cold-end/hot-end utility 
13. Binary variable to denote the activation of a utility within the HEN superstructure
14. Binary variable to denote the activation of a hot-end/cold-end utility
15. Flow rate of utility stream</t>
  </si>
  <si>
    <t xml:space="preserve">1. Nonnegativity constraint on the heat transfer
2. Overall heat balance for each process and utility stream
3. Energy balance for each non-isothermal process stream and utility stream at each stage
4. Assignment of superstructure inlet temperatures
5. Constraint to ensure monotonic decrease of temperature at each stage
6. Heating/cooling duty of the hot-end/cold-end utility
7. Logical constraints on the existence of heat exchangers
8. Calculation of heat exchanger approach temperatures and minimum allowed value
9. Constraint to avoid stream splitting and forbidden matches
10. Constraints for restricted and required matches
11. Constraints to activate/deactivate utility streams
12. Specific constraints for complex utilities 
</t>
  </si>
  <si>
    <t>Minimize total annualized cost = investment and operating costs of the hot and cold utilities + fixed costs of heat exchangers + area costs of heat exchangers</t>
  </si>
  <si>
    <t>1. Presence of binary variables
2. The use of Chen's approximation to estimate the LMTD in the computation of the required heat exhanger area
3. Bilinear terms are present in the heat balance constraints due to the product of the mass flow rate and temperature of the utility streams
4. The computed heat exchanger areas are raised to area cost exponents in the computation of the total costs</t>
  </si>
  <si>
    <t xml:space="preserve">A proposed two-stage algorithm was used to solve the MINLP model.
For the upper level, Variable Neighborhood Search (VNS) algorithm was used to solve for the binary variables in the MILP problem.
For the lower level, Sequential Quadratic Programming algorithm of SNOPT was used to solve for the continuous variables in the NLP problem. </t>
  </si>
  <si>
    <t>Distance between plants is considered as a parameter.</t>
  </si>
  <si>
    <t xml:space="preserve">1. Variable for existence of intermediate fluid stream between plants
2. Variable for existence of a heat exchanger between a hot and cold process stream at a certain temperature stage in a particular plant
3. Variable to denote existence of a heat exchanger between an intermediate fluid and a cold process stream at a certain temperature stage
4. Variable to denote existence of a heat exchanger between an intermediate fluid and a hot process stream at a certain temperature stage
5. Variable for the presence of a cooling utility for a hot process stream
6. Variable for the presence of a heating utility for a cold process stream
7. Heat capacity flow rates of the hot and cold intermediate fluids
8. Heat capacity flow rate of the intermediate fluid between plants
9. Temperature of the hot stream at the hot end of each stage
10. Temperature of cold stream at the cold end of each stage
11. Temperature of the hot intermediate fluid at the hot end of a stage
12. Temperature of the cold intermediate fluid at the cold end of a stage
13. Temperatures of the hot intermediate fluid at the plant inlet and exit
14. Temperatures of the cold intermediate fluid at the plant inlet and exit
15. Heat load between hot and cold process streams at each stage
16. Approach temperature between process streams
17. Heat loads between hot/cold intermediate fluid and cold/hot process stream at each stage
18. Inside and outside diameters of the pipe for the intermediate fluid
19. Pressure drop between pipelines
</t>
  </si>
  <si>
    <t>DICOPT solver was used to solve the MINLP problem.
The MINLP was coded in GAMS.</t>
  </si>
  <si>
    <t>1. Mass balance constraints on the hot intermediate fluid splitter and cold intermediate fluid splitter of each plant
2. Mass balance constraints on the hot intermediate fluid mixer and cold intermediate fluid mixer of each plant
3. Logical constraint for the connection between plants
4. Heat balance constraints on each mixer
5. Temperature constraints on the hot and cold process streams and the intermediate fluid at both ends of the superstructure
6. Overall energy balance constraint for each hot and cold process stream
7. Constraint to ensure monotonic decrease of temperature in each stage
8. Overall energy balance constraint for the hot and cold intermediate fluids
9. Energy balance constraint for each hot and cold process stream at each stage
10. Upper bound constraints for the amount of heat exchanged between process streams and between a process stream and the intermediate fluid
11. Approach temperature computation
12. Lower bound constraint for the approach temperature
13. Constraint on the upper bound of approach temperature
14. Energy balance on the cooling and heating utilities</t>
  </si>
  <si>
    <t>Minimize total annualized cost = operation cost for heating utility + operation cost for cooling utility + piping cost + pumping cost + fixed cost of heat exchangers + area cost of heat exchangers</t>
  </si>
  <si>
    <t>1. Presence of binary variables
2. The use of Chen's approximation to estimate the LMTD in the computation of the required heat exhanger area
3. Bilinear terms are present in the heat balance constraints due to the product of the mass flow rate and temperature of the intermediate fluid at each stage.
4. The computed heat exchanger areas are raised to area cost exponents in the computation of the total costs</t>
  </si>
  <si>
    <t>1. Mass and energy balance constraints on the source and sink processes
2. Upper and lower limit constraints on the supply and return water temperatures
3. Energy balance constraints on the ARS based on the waste heat type received
4. Mass balance on all the flue gas, steam, and hot water received from all plants
5. Mass balance equating the total flow rate of waste heat to the sum of the flow rate of waste heat fed into the ARS and the flow rate of unused waste heat
6. Total energy balance constraint in the ARS
7. Energy balance constraints in the absorber, condenser, generator, and evaporator of the ARS
8. Logical constraints to determine existence of a pipeline between a centralized ARS and a plant
9. Mass and heat balance constraints on the secondary heat recovery network
10. Mass balance constraints in the cooling tower</t>
  </si>
  <si>
    <t xml:space="preserve">Yes </t>
  </si>
  <si>
    <t xml:space="preserve">Minimize total annualized cost = total capital costs (for ARS, VCRS, heat exchanger, condenser cooling tower, individual plant cooling tower, and interplant piping) + operating cost </t>
  </si>
  <si>
    <t>1. Presence of binary variables in the constraints
2. The LMTD of the heat exchanger is considered as a decision variable and is placed in the denominator for the computation of the heat exchanger area
3. In the logical constraints for the existence of pipelines between the centralized ARS and a plant, a bilinear term exists due to the product of the binary variable and the supply/return water flow rate.</t>
  </si>
  <si>
    <t xml:space="preserve">1. LMTD
2. Heat exchanger area
3. Area of condenser cooling tower mass transfer
4. Cooling water flowrates for the ARS, VCRS, and the overall refrigeration system
5. Total source and sink flow rates
6. Water flowrate from source to sink
7. Return water flow rate from source process to individual plant cooling tower, centralized VCRS, or centralized ARS
8. Supply water flow rate from individual plant cooling tower, centralized VCRS, or centralized ARS to sink process
9. Return chilled water to individual ARS
10. Sum flowrates of flue gas, steam, and hot water from all plants
11. Flow rates of hot water recycle and discharge
12. Flow rates of flue gas, steam, and hot water to ARS
13. Flow rates of unwanted flue gas, steam, and hot water
14. Heat withdrawn from ARS absorber-condenser
15. Heat absorbed to ARS evaporator
16. Waste heat energy for individual ARS
17. Return water temperature from source/centralized VCRS/centralized ARS to individual plant cooling tower/sink
18. Supply water temperature from individual plant cooling tower/ centralized VCRS/ centralized ARS to sink
19. Binary variables to denote existence of pipelines from ARS/VCRS to a plant, and from a plant to ARS/VCRS
</t>
  </si>
  <si>
    <t>The MINLP model was coded in LINGO v16.0 and was solved using an integral branch-and-bound global solver.</t>
  </si>
  <si>
    <t>1. Mass balance constraints on the hot intermediate fluid splitter and cold intermediate fluid splitter of each plant
2. Mass balance constraints on the hot intermediate fluid mixer and cold intermediate fluid mixer of each plant
3. Logical constraint for the connection between plants
4. Heat balance constraints on each mixer
5. Temperature constraints on the hot and cold process streams and the intermediate fluid at both ends of the superstructure
6. Overall energy balance constraint for each hot and cold process stream
7. Constraint to ensure monotonic decrease of temperature in each stage
8. Overall energy balance constraint for the hot and cold intermediate fluids
9. Energy balance constraint for matched hot/cold process stream and cold/hot intermediate fluid at each stage
10. Upper bound constraints for the amount of heat exchanged between a process stream and the intermediate fluid
11. Approach temperature computation
12. Lower bound constraint for the approach temperature
13. Constraint on the upper bound of approach temperature
14. Energy balance on the cooling and heating utilities</t>
  </si>
  <si>
    <t xml:space="preserve">1. Variable for existence of intermediate fluid stream between plants
2. Variable to denote existence of a heat exchanger between an intermediate fluid and a cold process stream at a certain temperature stage
3. Variable to denote existence of a heat exchanger between an intermediate fluid and a hot process stream at a certain temperature stage
7. Heat capacity flow rates of the hot and cold intermediate fluids
8. Heat capacity flow rate of the intermediate fluid between plants
9. Temperature of the hot stream at the hot end of each stage
10. Temperature of cold stream at the cold end of each stage
11. Temperature of the hot intermediate fluid at the hot end of a stage
12. Temperature of the cold intermediate fluid at the cold end of a stage
13. Temperatures of the hot intermediate fluid at the plant inlet and exit
14. Temperatures of the cold intermediate fluid at the plant inlet and exit
15. Heat load between hot and cold process streams at each stage
16. Approach temperature between the hot/cold process stream and the cold/hot intermediate fluid
17. Heat loads between hot/cold intermediate fluid and cold/hot process stream at each stage
18. Inside and outside diameters of the pipe for the intermediate fluid
19. Pressure drop between pipelines
</t>
  </si>
  <si>
    <t>Maximize number of bins</t>
  </si>
  <si>
    <t>IP</t>
  </si>
  <si>
    <t>1. Binary variable to denote if a bin is empty or not
2. Binary variable to denote if a hot stream is placed in a bin
3. Binary variable to denote if a cold stream is placed in a bin</t>
  </si>
  <si>
    <t>1. Constraint to ensure that a bin is used if at least one stream is placed in it
2. Constraint to ensure that a stream is placed in at most one stream only
3. Heat balance constraint in each bin</t>
  </si>
  <si>
    <t>Greedy algorithm, relaxation rounding algorithm, water filling algorithm, and greedy packing algorithm were used in solving the MILP problem.
The MILP model was coded in CPLEX 12.6.3 and Gurobi 6.5.2 to solve them exactly.
To solve the MILP using heuristic algorithms, the model was coded in Python 2.7.6 using the Pyomo 4.4.1 solver.</t>
  </si>
  <si>
    <t>C. A. Floudas, A. R. Ciric, and I. E. Grossmann, “Automatic synthesis of optimum heat exchanger network configurations,” AIChE Journal, vol. 32, no. 2, pp. 276–290, 1986, doi: 10.1002/aic.690320215.</t>
  </si>
  <si>
    <t>The NLP was coded in the computer program MAGNETS (Mathematical Generation of heat exchanger NETwork Structures).</t>
  </si>
  <si>
    <t>1. Mass balance constraints on the splitters
2. Mass balance constraints on the mixers
3. Heat balance constraints on the mixers
4. Heat balance constraints on the heat exchangers
5. Constraints to ensure minimum approach temperature in each heat exchanger
6. Assignment of inlet heat capacity flow rates
7. Assignment of inlet and outlet temperatures 
8. Equality of temperatures for inlets and outlets from splitters</t>
  </si>
  <si>
    <t>1. Heat capacity flow rates for matched hot and cold streams in a heat exchanger
2. Inlet and outlet temperatures of the matched hot and cold streams in a heat exchanger</t>
  </si>
  <si>
    <t>Minimize inviestment cost for the heat exchangers</t>
  </si>
  <si>
    <t>1. The product of the heat capacity flow rate and temperature in the heat balance constraints make these constraints nonlinear.
2. The use of Paterson's approximation to estimate the LMTD in the computation of the required heat exhanger area makes the objective function nonlinear. 
3. The computed heat exchanger areas are raised to cost exponents, thereby, making the objective function nonlinear.</t>
  </si>
  <si>
    <t xml:space="preserve">- minimize total annual cost = fixed costs of components in the power cycle (i.e., evaporator, economizer, condenser, pump, turbine) + fixed costs of heat exchangers in the HEN, cooling utilities and heating utilities + area costs of components in the power cycle + area costs of the heat exchangers in the HEN, cooling utilities, and heating utilities + heating/cooling utility costs + revenue from sale of net electricity generated </t>
  </si>
  <si>
    <t>1. Constraint to indicate heat transfer direction
2. Overall energy balance constraints for both non-isothermal and isothermal process streams
3. Overall energy balance constraints for both non-isothermal and isothermal utility streams located within the HEN (HEN utility streams)
4. Energy balance constraints for non-isothermal streams in each stage
5. Energy balance constraints for non-isothermal HEN utility streams in each stage
6. Assignment of HEN superstructure inlet temperatures
7. Constraint to ensure monotonic decrease of stream temperature at each stage
8. Required heating/cooling loads of the utilities at the end of the HEN superstructure
for both process streams and HEN utility streams
9. Logical constraints on the existence of a heat exchanger
10. Calculation of approach temperatures at both sides of each heat exchanger
11. Lower bound constraints for the approach temperatures
12. Constraints for "no stream-splitting", forbidden matches, restricted matches, and required matches
13. Constraints for the activation/deactivation of utility streams
14. Mass balance constraints for the streams in the power cycle
15. Calcuation of heat exchanger areas</t>
  </si>
  <si>
    <t>1. Heat exchanged between hot and cold process streams at temperature stage k
2. Heat exchanged between hot/cold process stream and cold/hot utility at the end of the superstructure
3. Temperature of the non-isothermal hot stream at the end of stage k
4. Temperature of the non-isothermal cold stream at the end of stage k
5. Approach temperature of matched hot and cold process streams at stage k
6. Approach temperature for matched hot process stream and cold-end utility 
7. Approach temperature for matched cold process stream and hot-end utility
8. Binary variable to denote a match between hot and cold process streams
9. Binary variable to denote the activation of a heat exchanger between a hot/cold process stream and a cold-end/hot-end utility 
10. Binary variable to denote the activation of the heat exchanger between a hot-end/cold-end utility and a cold/hot process stream
11. Heat exchanger areas between matched hot and cold process streams and matched hot-end/cold-end utilities and cold/hot process streams
12. Binary variable to denote activation of a flow stream to a component in the power cycle
13. Mass flow rate of the stream flowing to a component in the power cycle
14. Heat content of the hot/cold stream in a temperature interval
15. Heat transferred between a hot stream and a cold stream in a temperature interval
16. Residual heat of a hot stream in a temperature interval</t>
  </si>
  <si>
    <t>For the MILP master problem: IBM ILOG CPLEX v12.7 solver was used
For the NLP subproblem: BARON solver was used</t>
  </si>
  <si>
    <t>MINLP model 1: Thermal energy storage sizing
Minimize total annualized cost = heating/cooling utility consumption costs + annual storage costs based on the storage type used
MINLP model 2: HEN configuraiton optimization
Minimize total annualized cost = heating/cooling utility consumption costs + fixed and area costs for heat exchangers between process streams and utilities + fixed and area costs for heat exchangers between process streams and thermal energy storage + fixed and area costs of thermal energy storage</t>
  </si>
  <si>
    <t>MINLP model 1:
1. Presence of binary variables in the constraints
2. Bilinear constraints in the heat storage balance constraints due to the product of the mass of storage material and storage temperature
MINLP model 2
1. The computed heat exchanger areas are raised to area cost exponents in the computation of the total costs
2. The use of Chen's approximation to estimate the LMTD in the computation of the required heat exhanger area</t>
  </si>
  <si>
    <t>1. Temperatures of the heat transfer fluid at the inlet and exit of the thermal energy storage system
2. Area of heat exchangers between process streams and thermal energy storage systems
3. Temperature differences between the process stream and the heat transfer fluid at both sides of the heat exchanger
4. Log mean temperature difference 
5. Binary variable for activation of segments of the modified Grand Composite Curve
6. Binary variable for identification of the storage Composite Curve
7. Binary variable to denote existence of a heat exchanger
8. Binary variable to denote charging/discharging of thermal energy storage 
9. Energy stored at a thermal energy storage at the initial temperature
10. Cumulative energy in a thermal energy storage at a time period due to charging and discharging
11. Storage volume for each type of thermal energy storage used</t>
  </si>
  <si>
    <t xml:space="preserve">MINLP model 1: Thermal energy storage sizing
1. Heat load constraints based on the modified Grand Composite Curve
2. Utilities demand
3. Monotonic temperature decrease (for Model A)
4. Accumulated storage heat loads (for Model A)
5. Accumulated storage heat loads and temperature cascade (for Model B)
6. Constraints for assignment matrices
MINLP model 2: HEN with thermal storage synthesis
1. Overall energy balance constraints on each stream
2. Energy balance constraints on each stream in each stage
3. Assignment of inlet temperatures
4. Monotonic temperature decrease
5. Utility demands
6. Logical constraints for heat loads
7. Constraints on approach temperatures in each heat exchanger and ISC
8. Constraints on the minimum allowable approach temperature in the heat exchangers and ISC
9. Constraints on the minimum allowable log mean temperature difference in each heat exchanger and ISC
10. Heat loads in the ISC
11. Logical constraints on the heat loads in the ISC during charging/discharging
12. Constraints for the number of heat exchangers for the ISC
13. Heat transfer area inside indirect storages
14. Temperature differences inside the storages
15. Constraint on the thermodynamic state inside the storages
16. Constraint on the connection between an ISC and the storage
</t>
  </si>
  <si>
    <t>The MILP model, which is the relaxed version of the original MINLP model, was coded in MATLAB R2015B using the YALMIP toolbox and was solved using the CPLEX solver.</t>
  </si>
  <si>
    <t xml:space="preserve">Minimize total annualized cost = fuel costs + electricity costs + cold utility costs + process heat exchanger costs + storage costs </t>
  </si>
  <si>
    <t xml:space="preserve">1. Constraint limiting the ORC installed and available in a plant to only size at a certain time period
2. Constraint on the available financial resources at a certain time period
3. Constraint ensuring that for a certain time period, the total costs are less than the financial resources available
4. Constraint on the availability of an ORC at a certain time stage based on its availability at a previous stage and the need to relocate it
5. Boundary condition on the availability of an ORC at the initial period
6. Temperature feasibility constraint for the transfer of waste heat from source node to sink node
7. Constraint that qualify a node to be a source node to a sink node based on its available waste energy
8. Flow capacity constraints on the ORC
9. Constraint ensuring that the ORC recovers only energy types
10. Constraint ensuring that the waste heat flow to the ORC is less than the remaining amount of waste heat remaining in the source node after energy cascade occus
11. Constraint on the maximum allowable distance limit a sink plant/residential area and a source plant for them to be eligible for connection
12. Overall energy balance for each process stream
13. Energy balance in each process stream at each stage
14. Assignment of inlet temperatures
15. Monotonic temperature decrease
16. Utility demands
17. Logical constraints for heat loads
18. Temperature differences at both sides of each stage
19. Minimum required temperature differences
20. Heat loads betwee 
</t>
  </si>
  <si>
    <t>1. Overall energy balance on the steam generated by the heat supply units
2. Logical constraints for the binary decision variables
3. Minimum up and down-time constraints
4. Constraint for the maximum steam generation capacity of the heat supply units (except electric boiler)
5. Ramping constraints
6. Constraint for the satisfaction of heat demand by a cold process stream at each time period
7. Overall energy balance in the thermal energy storage at each time period
8. Constraint on the required storage size
9. Minimum required heat exchanger areas based on LMTD
10. Overall energy balance for the heat supplied by the heat supply units to the cold process streams
11. Overall energy balance for the heat transferred by the hot process streams to the thermal energy storage
12. Heat loads and minimum temperature difference in each ISC
13. Minimum temperature difference between the thermal energy storage system and the process streams
14. Constraints for the minimum number of heat exchangers connecting the thermal energy storage tank to the process streams</t>
  </si>
  <si>
    <t>1. Required steam generation from boiler heat supply units during a time period
2. Required power output of the CHP during a time period
3. Start-up and shutdown variables during a time period
4. Binary variables to indicate whether a heat supply unit (except for electric boiler) is activated/deactivated during a time period
5. Heat flows to and from the thermal energy storage system at the start and end of a time duration
6. Temperatures of the hot and cold thermal energy storage tanks
7. Heat exchanger area</t>
  </si>
  <si>
    <t>Minimize two objectives: 
1. Total cost = operating cost + investment cost
2. Piping cost
*Operating cost = fixed operating cost based on activation of unit + variable operating cost based on the size of a unit
*Investment cost = fixed investment cost based on activation of unit + variable investment cost based on the size of a unit
Piping cost was used as an epsilon-constraint
Pareto curve was generated.</t>
  </si>
  <si>
    <t>1. Binary variable to denote activation of a unit during a time step
2. Binary variable to denote if a unit is purchased in the first place
3. Sizing factor for a unit at each time step
4. Overall sizing factor of a unit
5. Inlet and outlet flow rates of a resource stream at a layer in each time step
6. Inlet and outlet flow rates to a unit at each time step scaled by the sizing factor
7. Resource stream flow rate from a resource link to a unit in a layer
8. Resource stream flow rate from a unit in a layer to a resource link
9. Split factor for the flow of a resource stream from one location to another
10. Heat content of a stream after heat losses
11. Residual heat in an interval
12. Scaling factors for the hot and cold streams
13. Splitting factors for a parent stream in each location, time step, and transfer type
14. Pumping electricity requirement
15. Electricity supply and demand of units
16. Binary variable to denote if a heat load at a time step is the maximum over all time steps
17. Binary variable to indicate if a heat flow can be accommodated by a pipe of a certain size
18. Binary variable to indicate if a resource flow can be accommodated by a pipe of a certain size</t>
  </si>
  <si>
    <t xml:space="preserve">1. Sizing and scheduling constraints for the process units and utility units (Note that process units are always activated.)
2. Mass balance constraints for the flow of resource streams in a unit for each time step
3. Overall mass balance for all resource streams going in and out of a unit
4. Constraint on the maximum allowable resource stream flow rate from a unit
5. Mass balance constraint on the flow of resource streams from a unit in one location which go to another location
6. Overall mass balance constraint for the resource stream mass flow into and out of a location
7. Energy balance on the heat load of a stream after heat losses
8. Total energy balance on each temperature interval
9. No residual heat constraint at the top and bottom intervals
10. Electricity balance in each unit 
11. Logical constraints to ensure that there is only one size of pipe through which heat streams and resource streams can flow
</t>
  </si>
  <si>
    <t>1. The presence of a bilinear term due to the product of the required fuell input and thermal efficiency of the heat supply unit
2. The use of Chen's approximation to estimate the LMTD in the computation of the required heat exhanger area
3. Presence of binary variables in the constraints</t>
  </si>
  <si>
    <t xml:space="preserve">Minimize total annualized costs = investment costs + operating costs </t>
  </si>
  <si>
    <t>1. The use of Chen's approximation to estimate the LMTD in the computation of the required heat exhanger area
2. The heat exchanger area is raised to a degression factor to compute its main plant item cost.</t>
  </si>
  <si>
    <t xml:space="preserve">1. Temperature levels of the heat pump evaporator
2. Temperature levels of the heat pump condenser
3. Temperature levels of the heat recovery loop
4. Heat pump evaporator and condenser areas
5. Mass of heat storage medium to be transferred in each time slice to cover the heating and cooling demand
6. Mass flow rate of the heat recovery loop fluid through the evaporator and condenser at each time step
</t>
  </si>
  <si>
    <t>1. Temperature differences between process streams and heat recovery loop fluid
2. Constraint to ensure feasible heat transfer below the pinch between the hot process stream and the heat recovery loop fluid connecting it to the cold thermal energy storage 
3. Constraint to ensure feasible heat transfer above the pinch between the cold process stream and the heat recovery loop fluid connecting it to the hot thermal energy storage
4. Constraint to ensure feasible heat transfer between the cold heat recovery loop fluid and the heat pump evaporator
5. Constraint to ensure feasible heat transfer between the heat pump condenser and the hot heat recovery loop fluid
6. Mass balance constraints in the thermal energy storage
7. Nonnegativity constraints on the mass inventory in the thermal energy storage 
8. Energy balance constraints in the hot and cold heat recovery loops</t>
  </si>
  <si>
    <t>IPOPT (Interior point optimizer) 3.12.4. solver was used to solve the NLP model.</t>
  </si>
  <si>
    <t>Minimize total annualized cost = utility cost + heat exchanger cost + pump operating cost + piping cost</t>
  </si>
  <si>
    <t>The MILP model was coded in the GNU Mathematical Programming Language (GMPL) and was solved using the CPLEX solver.</t>
  </si>
  <si>
    <t>1. Temperatures of the heat transfer fluid at the heat exchanger inlet and outlet
2. Binary variable to denote existence of an intermediate heat recovery network
3. Heat received by the intermediate heat transfer fluid from a plant
4. Heat supplied by the intermediate heat transfer fluid to a plant
5. Heat supplied by a hot process stream of a plant to the liquid intermediate heat transfer network
6. Heat received by a cold process stream of a plant from the liquid intermediate heat transfer network
7. Binary variable to denote the presence of a heat exchanger
8. Binary variable to denote the presence of a flow in a certain path
9. Velocity in pipes</t>
  </si>
  <si>
    <t>1. Constraint on the maximum and minimum inlet and outlet temperatures of the heat transfer fluid
2. Heat balance constraints in each temperature interval
3. Energy balance constraint on the heat absorbed and released by the intermediate heat transfer fluid
4. Logical constraint on the need for a liquid intermediate heat recovery network
5. Constraint on the maximum number of liquid intermediate heat recovery networks that can be established
6. Constraint to ensure that the quantities of liquid intermeidate and shared steam heat recovery networks in all periods are the same
7. Energy balance constraint on the heat required by the process streams and the heat supplied by the centralized steam provider and by the shared steam network
8. Constraint on the maximum number of shared steam heat recovery networks that can be established
9. Constraint on the maximum amount of heat that a hot process stream can supply to the liquid heat transfer network within a temperature interval
10. Constraint on the maximum amount of heat that a cold process stream receive from the liquid heat transfer network within a temperature interval
11. Constraint requiring hot process stream to transfer heat only to streams above the pinch point
12. Constraint requiring cold process stream to receive heat only from streams below the pinch point
13. Constraint identifying the temperature interval in which a heat exchanger belongs
14. Constraint ensuring that heat exchanger belongs to only one temperature interval
15. Overall energy balance on a node (or plant)
16. Pressure drop equilibrium constraint
17. Constraint ensuring the presence of the same piping routing in all periods</t>
  </si>
  <si>
    <t>1. For single-period design: Minimize total annualized cost = fixed cost of heat exchangers + area cost of heat exchangers + heating and cooling utility cost
2. For multiple-period design: Same as in single-period design, but has a multiplier to account for the contribution of each period in the total cost</t>
  </si>
  <si>
    <t>1. The use of Chen's approximation to estimate the LMTD in the computation of the required heat exhanger area
2. Presence of binary variables in the constraints
3. The heat exchanger area is raised to a cost exponent in the computation of the heat exchanger area cost.</t>
  </si>
  <si>
    <t>For single period MINLP
1. Binary variable to denote the type of intermediate heat transfer fluid (IHTF) used
2. Inlet/outlet temperatures of the IHTF entering/leaving a plant
3. Total heat capacity flow rate of the IHTF entering a plant
4. Heat capacity flow rate of the IHTF entering a plant from another plant
5. Heat exchanged between a process stream and the IHTF at a stage
6. Cooling load of the cooling utility for a hot process stream
7. Heating load of the heating utility for a cold process stream
8. Temperatures of the IHTF as it enters/leaves a stage
9. Binary variables to denote activation of a heat exchanger between a cold/hot process stream and a heating/cooling utility
10. Binary variable to denote activation of a heat exchanger between a process stream and an IHTF
11. Approach temperature at each end of a match between a process stream and an IHTF at a stage 
12. Approach temperature at each end of a match between a hot/cold process stream and a cooling/heating utility
13. Heat exchange area for a match between a process stream and an IHTF
14. Heat exchange areas for matches between a hot/cold process stream and a cooling/heating utility
For multi-period MINLP
1. Maximum heat exchange area for a match between a process stream and an IHTF over all periods
2. Maximum heat exchange areas for matches between a hot/cold process stream and a cooling/heating utility</t>
  </si>
  <si>
    <t>For single period MINLP
1. Logical constraint to ensure that only one type of IHTF is used
2. Constraint to ensure that the outlet temperature of the IHTF from the heat source plant does not exceed its phase change temperature
3. Mass and energy balances of the IHTF streams entering a plant
4. Overall energy balance constraints in each hot and cold process streams
5. Energy balance constraint in each stage for each processs stream
6. Assignment of inlet and outlet temperatures of the process streams and the IHTF at the start and end of the superstructure
7. Monotonic decrease of temperature at each stage
8. Logical constraint for the presence of a heat exchanger between a process stream and the IHTF
9. Logical constraint for the presence of a heat exchanger between a process stream and a utility
10. Constraints to maintain a minimum temperature difference at both sides of all heat exchagners
For multi-period MINLP
1. Constraint to ensure that a heat exchanger which exists in a certain period continues to exist in all succeeding periods
2. Constraint to pick the highest heat exchanger area from all periods as the final heat exchanger size for a specific location</t>
  </si>
  <si>
    <t xml:space="preserve">1. The use of Chen's approximation to estimate the LMTD in the computation of the required heat exhanger area
2. Presence of binary variables in the constraints
3. The heat exchanger area is raised to a cost exponent in the computation of the heat exchanger area cost.
4. Presence of bilinear terms in the energy balance constraint for the mixing of multiple IHTF streams entering a plant. </t>
  </si>
  <si>
    <t>The model was coded in GAMS.
BARON was the solver used in GAMS to solve the MINLP.</t>
  </si>
  <si>
    <t>Differential evolution algorithm was used in the outer level to determine the temperatures of the intermediate heat transfer fluid, while deterministic algorithm was used in the inner level to determine the heat capacity flow rate of the intermediate heat transfer fluid and the final HEN configuration.</t>
  </si>
  <si>
    <t>Minimize total annualized cost = heating and cooling utility cost + fixed cost of heat exchangers + area cost of heat exchangers + pumping cost + piping costs</t>
  </si>
  <si>
    <t>1. Heating/cooling load of a utility for a cold/hot process stream
2. Heating/cooling load of a utility for the intermediate heat transfer fluid
3. Binary variable to denote a match between a pair of hot and cold process streams or between a process stream and a utility
4. Binary variable to denote a match between an IHTF and a process stream/utility
5. Heat exchanged between matched hot and cold process streams within a plant
6. Heat exchanged between a process steam and an IHTF
7. Heat exchanged between a process stream/utility and an IHTF
8. Approach temperatures between matched hot and cold process streams within a plant at a temperature stage of a plant
9. Approach temperatures between  hot process stream and a cold utility
10. Approach temperatures between cold process stream and a hot utility
11. Approach temperatures between an IHTF and a hot/cold process stream at a temperature stage of a plant
12. Approach temperatures between an IHTF and a hot/cold utility at a plant
13. Inlet temperature of a hot/cold process stream at a stage in a plant
14. Inlet temperature of an IHTF at a stage in a plant
15. Heat capacity flow rate of the IHTF at the heat source/sink plant</t>
  </si>
  <si>
    <t xml:space="preserve">Constraints for intra-plant heat exchange
1. Overall heat balance for each process stream
2. Heat balance at each stage
3. Overall heat balance for hot and cold utilities serving the process streams
4. Constraint ensuring that each process stream uses only one type of utility
5. Constraint for the maximum number of splits for each stream in a plant
6. Constraint on the maximum heat duty in each heat exchanger
7. Assigning process stream temperatures at both ends of the superstructure
8. Constraint to ensure monotonic decrease of process stream temperatures from the start to the end of the superstructure
9. Constraints on the approach temperatures of the hot and cold process streams entering and leaving a heat exchanger in each stage 
10. Constraints on the approach temperatures of the hot/cold process stream and the cold/hot utility entering and leaving a heat exchanger
11. Constraints on the minimum allowable approach temperature
Constraints for inter-plant heat exchange
1. Mass balance to ensure equality of the heat capacity flow rates of the IHTF at the heat source and heat sink plants
2. Overall heat balance for the IHTF as it flows through the heat source/sink plant
3. Heat balance for the IHTF at each stage
4. Overall heat balance for the hot and cold utilities serving the IHTF
5. Consraint ensuring the each IHTF uses only type of utility
6. Constraint for the maximum number of splits for each IHTF
7. Constraint on the maximum heat duty in each heat exchanger with an IHTF
8. Assignment of IHTF temperatures at both ends of the superstructure
9. Constraint to ensure monotonic decrease of IHTF temperatures from start to end of the superstructure
10  Constraints on the approach temperatures of the hot/cold process stream and the IHTF entering and leaving a heat exchanger in each stage
11. Constraints on the approach temperature of the hot/cold utility and the IHTF entering and leaving a heat exchanger
12. Constraints on the minimum allowable approach temperature
</t>
  </si>
  <si>
    <t>H.-H. Chang, C.-T. Chang, and B.-H. Li, “Game-theory based optimization strategies for stepwise development of indirect interplant heat integration plans,” Energy, vol. 148, pp. 90–111, Apr. 2018, doi: 10.1016/j.energy.2018.01.106.</t>
  </si>
  <si>
    <t>Shutdown risks from a participating plant in an ESN was not considered in the optimization of the HEN design, but was considered in the computation of the risk-based Shapley value in a post-optimization step.</t>
  </si>
  <si>
    <t>Pinch analysis
Game theory</t>
  </si>
  <si>
    <t>LP: Minimize total cost of heating and cooling utilities
NLP 1: Maximize utility cost savings of each plant
MILP: Minimize number of connections
NLP 2: Minimize total annualized cost</t>
  </si>
  <si>
    <t>LP
NLP
MILP</t>
  </si>
  <si>
    <t xml:space="preserve">LP: energy targeting
1. Total utility cost achieved by interplant heat integration
2. Residual heat from hot process stream in an interval
3. Heat exchanged between hot and cold process streams belonging to the same plant in an interval
4. Heat exchanged between a hot/cold stream and a cold/hot utility belonging to the same plant in an interval
5. Heat exchanged between a hot/cold stream and a cold/hot utility belonging to a different plant in an interval
6. Residual heat from a hot utility belonging to a plant in an interval
7. Hot/cold utility consumption rates of a plant in an interval
8. Minimum total utility cost of a plant achieved with interplant integration
NLP model 1: utility savings
1. Trade price paid by the source plant for transferring heat to the sink plant from a temperature above/below the pinch point of the source to a temperature above/below the pinch point of the sink
2. Total heat exchange between all heating/cooling utilities in plant q/p and all cold/hot streams in an interval of plant p/q
3. Total volume of energy traffic in and out of a plant
4. Total revenue received by a plant via energy trades
5. Minimum total utility cost of a standalone HEN in a plant
MILP model: Minimize number of connections
1. Binary variable to denote a match between a hot and a cold process stream belonging to a same plant
2. Binary variable to denote a match between a hot and a cold process stream belonging to different plants
3. Binary variable to denote a match between a hot/cold stream and a cold/hot utility belonging to a same plant
4. Binary variable to denote a match between a hot/cold stream and a chold/hot utility belonging to different plants
NLP model: optimal interplant HEN structure
1. Total cost saving of a plant after interplant integration
2. Total capital cost of an interplant match </t>
  </si>
  <si>
    <t xml:space="preserve">LP model:
1. Energy balance constraint on each process stream in each interval
2. Total hot/cold utility consumption in each interval
3. Constraint requiring no residual heat at the start and end intervals
NLP model 1: utility savings maximization
1. Maximum and minimum bounds on the trade price
2. Lower limit on the utility savings of a plant
3. Upper limit on the heating/cooling utility consumption of a plant
MILP model: minimize number of connections
1. Energy balance constraint on each process stream in each interval
2. Total hot/cold utility consumption in each interval
3. Constraint on the maximum heat that can be exchanged between a hot and a cold process stream belonging to different plants
NLP model: total savings maximization
1. Total sum of the fraction of cost shared by two plants in interplant integration
2. </t>
  </si>
  <si>
    <t>NLP model 1
1. Presence of a logarithm in the objective function.
2. Presence of max functions in the boundary constraints for the trade price
NLP model 2:
1. Presence of a logarithm in the objective function.
2. The use of Chen's approximation to estimate the LMTD in the computation of the required heat exhanger area
3. Raising the computed heat exchanger areas to their respective cost exponents</t>
  </si>
  <si>
    <t xml:space="preserve">The model was coded in GAMS.
BARON solver was used to solve the MINLP. </t>
  </si>
  <si>
    <t>LCA</t>
  </si>
  <si>
    <t>1. Overall energy balance constraints on each process stream
2. Energy balance constraints for each process stream at each inner stage
3. Mass balance constraints for hot and cold process streams in the inner stage
4. Energy balance constraints for steam generation/utilization in an interstage
5. Constraint ensuring that only one pressure level of steam is produced/utilized in an interstage
6. Constraint on the maximum allowable heat exchange between a hot/cold process stream and the steam IHTF
7. Required heat transfer area constraints
8. Approach temperature constraints
9. Constraint on the maximum allowable heat exchange between a hot and a cold process stream in an inner stage
10. Constraint on the load of the cooling utiilty for each hot process stream
11. Constraint on the minimum allowable approach temperatures
12. Constraint for the monotonic decrease of temperatures in each stage
13. Constraint for additional heat needed from the centralized utility system that is not met by steam generation from the hot process streams
14. Energy and mass balances for the desuperheating process</t>
  </si>
  <si>
    <t>1. Heat exchanged between a hot and a cold process stream belonging to the same plant at an inner stage
2. Heat exchanged between a hot stream and a cold utility
3. Heat exchanged between a hot stream and an intermediate heat transfer fluid (IHTF) at each stage
4. Heat exchanged between a cold stream and an IHTF at each stage
5. Temperatures of the hot and cold process stream at each temperature location in the superstructure
6. Binary variable to denote a match between a hot and a cold process stream belonging to the same plant at an inner stage
7. Binary variable to denote a match between a hot process stream and a cold utility
8. Binary variable to denote a match between a hot process stream and the IHTF at an interstage
9. Binary variable to denote a match between a cold process stream and the IHTF at an interstage
10. Heat capacity flow rate of a hot/cold process stream at a splitting branch that matches with a cold/hot process stream at an inner stage
11. Heat load of the steam at a specific pressure level generated in the utility stystem
12. Mass consumption of saturated steam at a specific pressure level
13. Mass flow rate of superheated steam extracted from the turbine at a specific pressure level
14. Mass flow rate of condensate at a specific pressure level to be mixed with the extracted superheated steam for desuperheating
15. Mass flow rate passing through a turbine section
16. Total generated power by the turbine</t>
  </si>
  <si>
    <t>Economic: Minimize total annualized cost = cooling utility cost + fixed cost of heat exchangers + area cost of heat exchangers + cost of turbine + cost of boiler + fuel costs for the heating utility system - profit of selling power generated by the centralized Rankine cycle plant 
Environmental: Minimize sum of environmental impacts due to fuel consumption = GHG emissions + damage to human health due to climate change + damage to resources due to fossil fuel extraction
Pareto curve was generated using epsilon-constraint method. The environmental impact was considered as the epsilon-constraint.</t>
  </si>
  <si>
    <t>1. Excess heat that is not met by the rejected heat from the supplier which will be shouldered by the heating utility at a time period
2. Excess heat from the supplier that is not absorbed by the consumer and is rejected to a cooling utility at a time period
3. Energy stored in the thermal energy storage system at a time period
4. Required total energy capacity of the TES system
5. Required maximum power rating for heat exchange with the TES system</t>
  </si>
  <si>
    <t>1. Nonnegativity constraints on the required total energy capacity of the TES system and on the maximum power rating for heat exchange with TES system
2. Energy balance constraint on the TES system at a time period
3. Maximum heat demand that can be shouldered by the heating utility at a time period
4. Maximum heat that can be refjected to the cooling utility at a time period
5. Maximum heat flow into and out of the TES
6. Maximum energy that can be stored in the TES at a time period</t>
  </si>
  <si>
    <t>The bilevel programming formulation has an arg min function that makes the program non-convex.</t>
  </si>
  <si>
    <t>Stochastic programming through scenario generation</t>
  </si>
  <si>
    <t xml:space="preserve">MILP solvers like GUROBI and CPLEX can be used to solve the bilevel programming model. </t>
  </si>
  <si>
    <t>Upper level: Minimize total costs = design costs (cost due to the TES size + cost due to heat exchange with TES) + operating costs (heating utility cost + cooling utility cost)
Lower level: Minimize total operating costs</t>
  </si>
  <si>
    <t>1. The use of Chen's approximation to estimate the LMTD in the computation of the required heat exhanger area
2. Presence of binary variables in the constraints</t>
  </si>
  <si>
    <t>1. Concentration of the rich/lean solution flowing through the ARS
2. Heat rejected in the evaporator of the ARS by the hot process stream
3. Temperature differences at both sides of the heat exchangers
4. Heat exchanged between the hot and cold process streams at a stage
5. Heat exchange between a hot stream and a cooling utility at an inner stage of the superstructure
6. Heat exchange between a hot stream and a cooling utility at the end of the superstructure
7. Heat exchanged between a hot stream and the ARS generator
8. Heat exchanged between a hot stream and the ARS/ECR evaporator
9. Heat exchanged between a cold stream and a low/high pressure steam heating utility at the inner stage of the superstructure
10. Heat exchanged between a cold stream and a low/high pressure steam heating utility at the end of the superstructure
11. Binary variable to denote existence of a heat exchanger between matched hot and cold process stream
12. Binary variable to denote existence of an ARS
13. Binary variable to denote existence of an ECR</t>
  </si>
  <si>
    <t xml:space="preserve">1. Heat and mass balance constraints in the components of the absorption refrigeration system (ARS) and of the electric compression refrigeration system (ECR)
2. Constraint on the concentration difference between the lean and rich solution in the ARS
3. Overall energy balance constraints for each process stream
4. Energy balance constraint on the total cooling load at the generator and the evaporators
5. Constraints on the binary variables of the CACRS </t>
  </si>
  <si>
    <t>Minimize total annualized cost = fixed and area costs of HEN (HEX bet. matched hot and cold streams + bet. hot stream and cooling utility at the inner stage and end of the superstructure + bet. cold stream and low/high pressure steam heating utility at the inner stage and end of the superstructure) + operating costs of HEN (cooling utility cost + low pressure steam cost + high pressure steam cost) + fixed costs of CACRS components + compressor capital cost + area costs of CACRS heat exchangers + cooling water costs for the CACRS condenser and absorber + electricity cost for compressor + cost of low pressure steam in the generator</t>
  </si>
  <si>
    <t>The model was coded in GAMS. 
BARON was the solver used.</t>
  </si>
  <si>
    <t>Technical detail</t>
  </si>
  <si>
    <t>Intra-plant + TES</t>
  </si>
  <si>
    <t>Intra-plant + inter-plant</t>
  </si>
  <si>
    <t>Inter-plant + TES</t>
  </si>
  <si>
    <t>Inter-plant + Non-industries</t>
  </si>
  <si>
    <t>Inter-plant + TES + Non-industries</t>
  </si>
  <si>
    <t>Review complete?</t>
  </si>
  <si>
    <t>Y</t>
  </si>
  <si>
    <t>N</t>
  </si>
  <si>
    <t>Inter-plant + Shared utilities</t>
  </si>
  <si>
    <t>Intra-plant + Inter-plant + Shared utilities</t>
  </si>
  <si>
    <t>Objective functions</t>
  </si>
  <si>
    <t>Economic + Environmental</t>
  </si>
  <si>
    <t>Economic + Thermodynamic</t>
  </si>
  <si>
    <t>Economic + Environmental + Social</t>
  </si>
  <si>
    <t>Economic + Environmental + Thermodynamic</t>
  </si>
  <si>
    <t>Waste heat utilization pathways</t>
  </si>
  <si>
    <t>Produce cooling energy</t>
  </si>
  <si>
    <t>HC</t>
  </si>
  <si>
    <t>PCE</t>
  </si>
  <si>
    <t>Produce electricity</t>
  </si>
  <si>
    <t>PE</t>
  </si>
  <si>
    <t>Upgrade waste heat</t>
  </si>
  <si>
    <t>UWH</t>
  </si>
  <si>
    <t>HC + PCE</t>
  </si>
  <si>
    <t>HC + PE</t>
  </si>
  <si>
    <t>HC + UWH</t>
  </si>
  <si>
    <t>HC + PCE + PE</t>
  </si>
  <si>
    <t>HC + PCE + PE + UWH</t>
  </si>
  <si>
    <t>Distance</t>
  </si>
  <si>
    <t>Considered</t>
  </si>
  <si>
    <t>Distance is considered as a parameter.
Pipe cost = yes
Pumping cost = no
Heat loss = no
Pressure drop = no</t>
  </si>
  <si>
    <t>Distance is considered as a parameter.
Pipe cost = yes
Pumping cost = no
Heat loss = yes
Pressure drop = yes</t>
  </si>
  <si>
    <t>Distances between source and sink plants are considered as parameters.
Pipe cost = yes
Pumping cost = no
Heat loss = no
Pressure drop = no</t>
  </si>
  <si>
    <t>Distance between plants is considered a parameter to compute for the heat loss and pump head.
Pipe cost = yes
Pumping cost = yes
Heat loss = yes
Pressure drop = no</t>
  </si>
  <si>
    <t>Distances between source and sink plants as well as between source plants and the communities are considered as parameters.
Pipe cost = yes
Pumping cost = no
Heat loss = yes
Pressure drop = no</t>
  </si>
  <si>
    <t>Distances between source and sink plants are considered as parameters.
Pipe cost = yes
Pumping cost = yes
Heat loss = yes 
Pressure drop = yes</t>
  </si>
  <si>
    <t>1. Distance is considered as a parameter. 
2. A maximum distance threshold was set as a parameter. This limit cannot be exceeded to ensure that energy exchange can still be possible between two entities.
Pipe cost = yes
Pumping cost = no
Heat loss = no
Pressure drop = no</t>
  </si>
  <si>
    <t>Distance between plants is considered as a parameter.
Pipe cost = yes
Pumping cost = yes
Heat loss = no
Pressure drop = yes</t>
  </si>
  <si>
    <t>The geographical coordinates of the plants were provided.
Pipe cost = yes
Pumping cost = yes
Heat loss = yes
Pressure drop = yes</t>
  </si>
  <si>
    <t>Distance between plants was considered a parameter.
Pipe cost = yes
Pumping cost = yes
Heat loss = no
Pressure drop = yes</t>
  </si>
  <si>
    <t xml:space="preserve">Distance is considered as a parameter and is represented by the length of the pipeline
Pipe cost = yes
Pumping cost = no
Heat loss = no
Pressure drop = no </t>
  </si>
  <si>
    <t>Pipe cost</t>
  </si>
  <si>
    <t>Pumping cost</t>
  </si>
  <si>
    <t>Heat loss</t>
  </si>
  <si>
    <t>Pressure drop</t>
  </si>
  <si>
    <t>Distance is considered as a parameter.
Pipe cost = yes
Pumping cost = yes
Heat loss = yes
Pressure drop = yes</t>
  </si>
  <si>
    <t>Distance effect</t>
  </si>
  <si>
    <t>Pipe cost + heat loss</t>
  </si>
  <si>
    <t>Pipe cost + Heat loss + Pressure drop</t>
  </si>
  <si>
    <t>Pipe cost + Pumping cost + Pressure drop</t>
  </si>
  <si>
    <t>Pipe cost + Pumping cost + Heat loss</t>
  </si>
  <si>
    <t>Pipe cost + Pumping cost + Heat loss + Pressure drop</t>
  </si>
  <si>
    <t>Uncertainty consideration</t>
  </si>
  <si>
    <t>Methods for incorporating uncertainty in the model</t>
  </si>
  <si>
    <t>SOSG</t>
  </si>
  <si>
    <t>MPOM</t>
  </si>
  <si>
    <t>POSA</t>
  </si>
  <si>
    <t>RSVC</t>
  </si>
  <si>
    <t>Minimize total annualized cost = fixed and areas costs of heat exchangers + capital costs of the SRC plant + capital cost of the ORC plant + capital cost of the cooling tower + operating cost from fuel consumption by the SRC + operating cost from water consumption by the cooling tower and ORC + carbon tax - profit from selling electricty produced by SRC and ORC</t>
  </si>
  <si>
    <t>1. The use of Chen's approximation to estimate the LMTD in the computation of the required heat exhanger area
2. Presence of binary variables in the constraints
3. The heat exchanger area is raised to a cost exponent in the computation of the heat exchanger area costs
4. in the computation of the capital and operating costs of the cooling tower, the mass flow rate of the cooling water and the pump power are raised to exponents
5. In the computation of the capital cost of the ORC, the ORC turbine power generation and pump power consumption are raised to exponents.</t>
  </si>
  <si>
    <t>DICOPT solver was used to achieve a local solution to the MINLP. Then, ANTIGONE was used to obtain a global solution to the MINLP based on the local solution from the DICOPT.
The model was coded in GAMS</t>
  </si>
  <si>
    <t>Risk-based Shapley value for the equitable allocation of benefits while considering risks of unplanned plant shutdowns.</t>
  </si>
  <si>
    <t>1. The use of Chen's approximation to estimate the LMTD in the computation of the required heat exhanger area
2. Presence of binary variables in the constraints
3. The heat exchanger area is raised to a cost exponent in the computation of the heat exchanger area costs</t>
  </si>
  <si>
    <t>Minimize total annualized cost = heating and cooling utility costs + fixed costs of heat exchangers + area costs of heat exchangers + fixed piping costs</t>
  </si>
  <si>
    <t>Evolutionary algorithm of pattern extraction (ALOPEX) was used in the outer layer to optimize the structure variables (i.e., binary variables to indicate presence of a heat exchanger), while particle swarm optimization algorithm was used in the inner layer to determine the continuous variables for the heat exchange duties and split stream flow rates.
The MINLP model was coded in MATLAB.</t>
  </si>
  <si>
    <t>Game theory
Pinch analysis</t>
  </si>
  <si>
    <t>Step 1: Minimize total annual cost = cooling utility cost required after heat integration + heat exchanger costs + capital cost of the district energy station (including absorption chiller) + pipeline costs + pumping costs - profit received by the plants from exporting waste heat to DES system
Step 2: maximize annual net profit of the district energy supply system = profit received by the plants from exporting waste heat to DES system - pipeline costs - capital cost of the DES system (including absorption chiller)
Step 3: minimize total annual cost of the waste heat recovery system for each multiperiod operation =  cooling utility cost required after heat integration + heat exchanger costs + pipeline costs + pumping costs</t>
  </si>
  <si>
    <t>The LP model allows for a separate minimization of three objectives: external energy demand, total annualized cost, and CO2 emissions. The objective function depends on the cost factor multiplied to the heat flow between hot and cold process streams.</t>
  </si>
  <si>
    <t>1. The use of Chen's approximation to estimate the LMTD in the computation of the required heat exhanger area
2. Presence of binary variables in the constraints
3. Presence of bilinear terms in the energy balance constraint due to the product of the utility stream flow rate and temperature.</t>
  </si>
  <si>
    <t>Minimization of the total annual cost of the utility systems and the HEN (capital cost + HEN capital costs + operating and maintenance costs of the utilities - revenue from the sale of electricity)</t>
  </si>
  <si>
    <t>Particle Generating Set - Complex algorithm was used to optimize the utility mass flow rates at the upper level.
For the lower level, CPLEX was used to solve the MILP part of the MINLP model. BARON was used to solve the NLP part. 
The PGS-COM algorithm was implemented in MATLAB. After obtaining the utility mass flow rates and calculating the fluid properties for the steam headers of the Rankine cycle superstructure using REFPROP v9.1, these data are passed to the more simplified model in GAMS.</t>
  </si>
  <si>
    <t>Minimize total annualized cost = fixed and area costs (HEX between process streams + HEX between hot process streams and cold utiilities + HEX between cold process streams and hot utilities + thermal energy storage systems + HEX between process streams and TES systems + heat pumps) + operating costs (heating utility + cooling utility + electricity)</t>
  </si>
  <si>
    <t>Gurobi 8.1.0 was used as the solver for the MILP model.</t>
  </si>
  <si>
    <t xml:space="preserve">BARON was the solver used to solve the MINLP problem.
The model was coded in GAMS. </t>
  </si>
  <si>
    <t>BARON solver was used to solve the MINLP model.
The model was coded in GAMS.</t>
  </si>
  <si>
    <t>A. J. Isafiade and D. M. Fraser, “Interval-based MINLP superstructure synthesis of heat exchange networks,” Chemical Engineering Research and Design, vol. 86, no. 3, pp. 245–257, Mar. 2008, doi: 10.1016/j.cherd.2007.11.001.</t>
  </si>
  <si>
    <t>A. J. Isafiade and D. M. Fraser, “Interval based MINLP superstructure synthesis of heat exchanger networks for multi-period operations,” Chemical Engineering Research and Design, vol. 88, no. 10, pp. 1329–1341, Oct. 2010, doi: 10.1016/j.cherd.2010.02.019.</t>
  </si>
  <si>
    <t>1. Binary variables to indicate the presence of a match between process streams and between the process streams and the heat transfer units
2. The use of Chen's approximation to estimate the LMTD in the computation of the required heat exhanger area</t>
  </si>
  <si>
    <t>Minimize total annualized cost = heating/cooling utility costs + fixed costs of heat exchangers + area costs of heat exchangers</t>
  </si>
  <si>
    <t xml:space="preserve">DICOPT+++ was used as the solver. This combines the CPLEX solver for the MILP subproblem and the CONOPT solver for the NLP subproblem </t>
  </si>
  <si>
    <t>Minimize total annualized cost = period-weighted heating utility cost + period-weighted cooling utility cost + fixed cost of each heat exchanger + maximum area cost of each heat exchanger</t>
  </si>
  <si>
    <t xml:space="preserve">Minimize total annualized cost = cost for heat extraction + cost for power generation + operating costs - profit from net power generation in the multi-parallel ORCs 
Cost for heat extraction = fixed and area costs of the heat exchangers + pumping costs for the intermediate heat transfer fluid + capital cost of the pumps for the intermediate heat transfer fluid
Cost for power generation = variable capital costs of the ORC turbine, condenser, evaporator, and pump + fixed costs of the ORC based on the number of parallel ORCs installed
Operating costs = cooling utility cost for heat extraction + cooling utility cost for power generation </t>
  </si>
  <si>
    <t>1. Binary variables in the constraints.
2. The use of Chen's approximation to estimate the LMTD in the computation of the required heat exhanger area
3. The heat exchanger area is raised to a cost exponent in the computation of the heat exchanger area cost.
4. The compressor and pump power consumption and the turbine power generation are raised to an exponent in the computation of their variable costs.</t>
  </si>
  <si>
    <t>Economic: Minimize total annualized costs = fixed and area/variable costs of each CACRS equipment + fixed and area/variables costs of each ORC equipment + fixed and area costs of each heat exchanger in the HEN + hot utility cost for the low-pressure steam + hot utility cost for the high-pressure steam + cold utility cost for the cooling water + electricity costs for running the CACRS compressor, CACRS pump, and ORC pump - profit from selling the electricity produced by the ORC
Thermodynamic: Minimize total exergy destruction in all equipment in the HEN, CACRS, and ORC
Epsilon-constraint method was used to generate the Pareto curve. Exergy destruction was considered to be epsilon-constraint.</t>
  </si>
  <si>
    <t>The computation of the Owen values for each participating plant considers the likelihood of unforeseen shutdown by a partner plant.</t>
  </si>
  <si>
    <t>Minimize total annualized cost = heating and cooling utility costs + fixed costs of heat exchangers + area costs of heat exchangers</t>
  </si>
  <si>
    <t>1. Binary variables in the constraints.
2. The use of Chen's approximation to estimate the LMTD in the computation of the required heat exhanger area
3. The heat exchanger area is raised to a cost exponent in the computation of the heat exchanger area cost
4. Presence of bilinear terms due to the product of the split stream flow rate and the stream temperature at the cold end of each stag</t>
  </si>
  <si>
    <t>Binary particle swarm optimization (BPSO) algorithm was used in the outside layer to optimize the binary decision variables related to the HEN structure. Then, Alopex-based evolutionary algorithm was used in the inner layer to optimize the continuous decision variables. 
The model was coded in MATLAB.</t>
  </si>
  <si>
    <t xml:space="preserve">No </t>
  </si>
  <si>
    <t>1. Binary variables in the constraints.
2. The use of Chen's approximation to estimate the LMTD in the computation of the required heat exhanger area
3. The heat exchanger area is raised to a cost exponent in the computation of the heat exchanger area cost</t>
  </si>
  <si>
    <t>Minimize total annualized cost = fixed costs of heat exchangers + area costs of heat exchangers + fixed piping costs + fixed pumping costs + period-weighted hot utility consumption cost + period-weighted cold utility consumption cost</t>
  </si>
  <si>
    <t>Binary particle swarm optimization (BPSO) algorithm was used in the outside layer to optimize the binary decision variables related to the HEN structure. Then, Alopex-based evolutionary algorithm was used in the inner layer to optimize the continuous decision variables.
The model was coded in MATLAB.</t>
  </si>
  <si>
    <t>BARON solver was used to solve the MINLP.
The model was coded in GAMS.</t>
  </si>
  <si>
    <t>1. The product of the temperature differences at both sides of a heat exchanger in the logarithmic mean temperature difference approximation.
2. Presence of binary variables in the constraints
3. The presence of logarithms in the computation of the saturation pressure and compressor outlet pressure in the steam generation module. 
4. The compressor power is raised to an exponent in the computation of the heat pump capital cost.</t>
  </si>
  <si>
    <t>Minimize total annualized cost = capital costs + operating costs = heat exchanger costs + utility costs (hot/cold/electric utility)</t>
  </si>
  <si>
    <t>1. Presence of binary variables in the constraints
2. Presence of bilinear terms due to the product of the hot/cold stream temperature at a stage and the heat exchanged between hot and cold streams at a stage.</t>
  </si>
  <si>
    <t>First option: two-stage optimization approach
Step 1: Minimize total heating utility consumption of the HEN-only system
Step 2: Maximize net power output of the ORC subject to the minimum total heating utility consumption solved from Step 1
Second option: single stage optimization approach
Minimize energy costs = hot utility consumption + cold utility consumption - minus the net power output of the ORC</t>
  </si>
  <si>
    <t>Microeconomic theory</t>
  </si>
  <si>
    <t>Improved Multi-objective Differential Evolution (I-MODE) algorithm to solve the metaheuristic model for thermal engines.
BARON solver to solve the deterministic model for the HEN structure.
I-MODE was implemented in MS Excel.
The model was coded in GAMS.</t>
  </si>
  <si>
    <t>Metaheuristic model: for thermal engine optimization
Maximize electricity production from steam Rankine cycle and organic Rankine cycle 
Minimize total annualized cost = capital costs of the SRC boiler, turbine, condenser, and pump + SRC pump operating cost + capital costs of the ORC evaporator, turbine, pump (the ORC evaporator refers to the heat exchanger for the waste heat coming from the SRC condenser) + ORC pump operating cost + capital costs of the ARS condenser, pump, solution heat exchanger, generator, and absorber + ARS pump operating cost
Deterministic model: for proft allocation
1. Social welfare allocation scheme: maximize sum of total individual revenues from each plant
2. Rawlsian allocation scheme: maximize the smallest revenue received by the participating plants
3. Nash allocation scheme: maximize sum of the logarithms of the total individual revenue of each plant</t>
  </si>
  <si>
    <t>1. Presence of binary variables in the constraints
2. The use of Chen's approximation to estimate the LMTD in the computation of the required heat exhanger area
3. The heat exchanger area is raised to a cost exponent in the computation of the heat exchanger area cost</t>
  </si>
  <si>
    <t>Minimize total annualized cost = fixed and area costs for the heat exchangers and the hot/cold utility heat exchangers + variable cost for the ORC turbine + variable cost for the ORC pump + hot utility consumption cost + cold utility consumption cost - profit from sale of generated electricity from ORC</t>
  </si>
  <si>
    <t>Maximization of net present value of the HEN retrofit = savings in utility consumption after retrofit - area costs for new HEX between hot and cold process streams - area costs for new HEX between hot process stream and cold utility + area costs for new HEX between cold process stream and hot utility - area costs for additional HEX area needed between hot process stream and cold utility - area costs for additional HEX area needed between cold process stream and hot utility - fixed costs of the new HEX - new stream splitting costs</t>
  </si>
  <si>
    <t>The model was coded in GAMS.</t>
  </si>
  <si>
    <t>1. Presence of binary variables in the constraints
2. The use of Chen's approximation to estimate the LMTD in the computation of the required heat exhanger area
3. The heat exchanger area is raised to a cost exponent in the computation of the heat exchanger area cost
4. The use of the max function in determining the number of times a hot/cold process stream has been split at a stage.</t>
  </si>
  <si>
    <t>Minimize total annualized cost per period = cooling utility cost in a period + heating utility cost in a period + fixed and area costs of heat exchangers between matched hot and cold process streams in a period + fixed and area costs of heat exchangers between matched hot process stream and cold utility in a period + fixed and area costs of heat exchanger between matched cold process stream and hot utility in a period</t>
  </si>
  <si>
    <t>Distance is considered as a parameter.
Heat loss is taken to be 1%/km based on Kapil et al (doi: 10.1016/j.energy.2011.12.015)</t>
  </si>
  <si>
    <t>T. F. Yee, I. E. Grossmann, and Z. Kravanja, “Simultaneous optimization models for heat integration—III. Process and heat exchanger network optimization,” Computers &amp; Chemical Engineering, vol. 14, no. 11, pp. 1185–1200, Nov. 1990, doi: 10.1016/0098-1354(90)80001-R.</t>
  </si>
  <si>
    <t>M. J. Bagajewicz and A. F. Barbaro, “On the use of heat pumps in total site heat integration,” Computers &amp; Chemical Engineering, vol. 27, no. 11, pp. 1707–1719, Nov. 2003, doi: 10.1016/S0098-1354(03)00149-2.</t>
  </si>
  <si>
    <t>Maximize cost savings in utility cost due to heat pump integration</t>
  </si>
  <si>
    <t>Use of max and min functions in the constraints for the temperature  level at which heat is recovered from a temperature interval below the pinch</t>
  </si>
  <si>
    <t>Uncertainty/variability considered?</t>
  </si>
  <si>
    <t>RACB</t>
  </si>
  <si>
    <t>Bilevel programming</t>
  </si>
  <si>
    <t>Minimize total cost = pipeline cost + fixed cost of installing ORC of a specific size + cost of relocating an ORC at a certain time period - revenue from sale of electricity
Maximize recovery of waste heat used for heat cascade and for producing electricity using ORCs
Pareto front was generated using epsilon-constraint method. The total cost was used the epsilon-constraint</t>
  </si>
  <si>
    <t xml:space="preserve">Economic: maximize net profit = revenue from sale of transferred heat + revenue from sale of produced electricity - heat storage cost - pipeline cost from storage to sink plant
Environmental: minimize total environmental impacts = impact of recovering waste heat + impact of producing electricity from ORC
Social: maximize total customer satisfaction = satisfaction from receiving the demanded amount of energy from within the network + customer satisfaction from using the maximum energy generation capacity of the ORC
Pareto front was generated  using AUGMECON </t>
  </si>
  <si>
    <t>STPM</t>
  </si>
  <si>
    <t>Pipe cost unit</t>
  </si>
  <si>
    <t>cost per unit distance (exogenous)</t>
  </si>
  <si>
    <t>cost per unit distance (derived quantity)</t>
  </si>
  <si>
    <t>The geographical coordinates of the plants were provided.
The pipeline cost per unit distance is a discrete value that is based on the standard piping sizes. Therefore, the pipe size was calculated first before the value of this paramter can be determined.</t>
  </si>
  <si>
    <t>Distance between plants was considered a parameter.
The pipeline cost per unit distance is a discrete value that is based on the standard piping sizes. Therefore, the pipe size was calculated first before the value of this paramter can be determined.</t>
  </si>
  <si>
    <t>No cost per unit distance parameter</t>
  </si>
  <si>
    <t>Distance between plants is considered a parameter.
The pipeline cost was calculated from a regression polynomial which correlates it to the flow rate of the fluid flowing through the pipe and the distance between the connected plants. This strategy avoided the use of nonconvex equations to solve for the pipe sizes and weights which are the usual input variables to solve for the pipeline cost per unit distance.</t>
  </si>
  <si>
    <t>H. Wu, F. Yan, W. Li, and J. Zhang, “Simultaneous Heat Exchanger Network Synthesis Involving Nonisothermal Mixing Streams with Temperature-Dependent Heat Capacity,” Ind. Eng. Chem. Res., vol. 54, no. 36, pp. 8979–8987, Sep. 2015, doi: 10.1021/acs.iecr.5b01592.</t>
  </si>
  <si>
    <t>Minimize total annualized cost = utility cost + heat exchanger cost</t>
  </si>
  <si>
    <t>BARON was used as the solver</t>
  </si>
  <si>
    <t>Minimize investment cost for the heat exchangers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</si>
</sst>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theme="1"/>
      <name val="Arial Narrow"/>
      <family val="2"/>
    </font>
    <font>
      <b/>
      <sz val="8"/>
      <color theme="1"/>
      <name val="Arial Narrow"/>
      <family val="2"/>
    </font>
    <font>
      <sz val="20"/>
      <color theme="1"/>
      <name val="Wingdings"/>
      <charset val="2"/>
    </font>
    <font>
      <b/>
      <sz val="8"/>
      <color theme="0"/>
      <name val="Arial Narrow"/>
      <family val="2"/>
    </font>
  </fonts>
  <fills count="5">
    <fill>
      <patternFill patternType="none"/>
    </fill>
    <fill>
      <patternFill patternType="gray125"/>
    </fill>
    <fill>
      <patternFill patternType="solid">
        <fgColor theme="0" tint="-0.499984740745262"/>
        <bgColor indexed="64"/>
      </patternFill>
    </fill>
    <fill>
      <patternFill patternType="solid">
        <fgColor rgb="FF00B0F0"/>
        <bgColor indexed="64"/>
      </patternFill>
    </fill>
    <fill>
      <patternFill patternType="solid">
        <fgColor theme="8" tint="-0.49998474074526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1">
    <xf numFmtId="0" fontId="0" fillId="0" borderId="0"/>
  </cellStyleXfs>
  <cellXfs count="95">
    <xf numFmtId="0" fontId="0" fillId="0" borderId="0" xfId="0"/>
    <xf numFmtId="0" fontId="2" fillId="0" borderId="6" xfId="0" applyFont="1" applyBorder="1" applyAlignment="1">
      <alignment horizontal="center" vertical="center" wrapText="1"/>
    </xf>
    <xf numFmtId="0" fontId="2" fillId="0" borderId="1" xfId="0" applyFont="1" applyBorder="1" applyAlignment="1">
      <alignment horizontal="center" vertical="center" wrapText="1"/>
    </xf>
    <xf numFmtId="0" fontId="3" fillId="0" borderId="6" xfId="0" applyFont="1" applyBorder="1" applyAlignment="1">
      <alignment horizontal="center" vertical="center" wrapText="1"/>
    </xf>
    <xf numFmtId="0" fontId="1" fillId="0" borderId="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1" xfId="0" quotePrefix="1" applyFont="1" applyBorder="1" applyAlignment="1">
      <alignment horizontal="center" vertical="center" wrapText="1"/>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9" xfId="0" applyFont="1" applyBorder="1" applyAlignment="1">
      <alignment horizontal="center" vertical="center" wrapText="1"/>
    </xf>
    <xf numFmtId="0" fontId="2" fillId="0" borderId="15" xfId="0" applyFont="1" applyBorder="1" applyAlignment="1">
      <alignment horizontal="center" vertical="center" wrapText="1"/>
    </xf>
    <xf numFmtId="0" fontId="1" fillId="0" borderId="15" xfId="0" applyFont="1" applyBorder="1" applyAlignment="1">
      <alignment horizontal="center" vertical="center" wrapText="1"/>
    </xf>
    <xf numFmtId="0" fontId="3"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8" xfId="0" applyFont="1" applyBorder="1" applyAlignment="1">
      <alignment horizontal="center" vertical="center" wrapText="1"/>
    </xf>
    <xf numFmtId="0" fontId="3" fillId="0" borderId="16"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0" borderId="6" xfId="0" applyFont="1" applyBorder="1" applyAlignment="1">
      <alignment horizontal="left" vertical="center" wrapText="1"/>
    </xf>
    <xf numFmtId="0" fontId="1" fillId="0" borderId="8" xfId="0" applyFont="1" applyBorder="1" applyAlignment="1">
      <alignment horizontal="left" vertical="center" wrapText="1"/>
    </xf>
    <xf numFmtId="0" fontId="1" fillId="0" borderId="15" xfId="0" applyFont="1" applyBorder="1" applyAlignment="1">
      <alignment horizontal="left" vertical="center" wrapText="1"/>
    </xf>
    <xf numFmtId="0" fontId="1" fillId="0" borderId="16" xfId="0" applyFont="1" applyBorder="1" applyAlignment="1">
      <alignment horizontal="left" vertical="center" wrapText="1"/>
    </xf>
    <xf numFmtId="0" fontId="2" fillId="0" borderId="6" xfId="0" applyFont="1" applyBorder="1" applyAlignment="1">
      <alignment vertical="center" wrapText="1"/>
    </xf>
    <xf numFmtId="0" fontId="1" fillId="2" borderId="9" xfId="0" applyFont="1" applyFill="1" applyBorder="1" applyAlignment="1">
      <alignment horizontal="center" vertical="center" wrapText="1"/>
    </xf>
    <xf numFmtId="0" fontId="1" fillId="0" borderId="17" xfId="0" applyFont="1" applyBorder="1" applyAlignment="1">
      <alignment horizontal="center" vertical="center" wrapText="1"/>
    </xf>
    <xf numFmtId="0" fontId="1" fillId="0" borderId="1" xfId="0" applyFont="1" applyBorder="1" applyAlignment="1">
      <alignment horizontal="left" vertical="center" wrapText="1"/>
    </xf>
    <xf numFmtId="0" fontId="1" fillId="0" borderId="15" xfId="0" quotePrefix="1" applyFont="1" applyBorder="1" applyAlignment="1">
      <alignment horizontal="center" vertical="center" wrapText="1"/>
    </xf>
    <xf numFmtId="0" fontId="2" fillId="0" borderId="5" xfId="0" applyFont="1" applyBorder="1" applyAlignment="1">
      <alignment vertical="center" wrapText="1"/>
    </xf>
    <xf numFmtId="0" fontId="2" fillId="0" borderId="19" xfId="0" applyFont="1" applyBorder="1" applyAlignment="1">
      <alignment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1" xfId="0" quotePrefix="1" applyFont="1" applyBorder="1" applyAlignment="1">
      <alignment horizontal="center" vertical="center" wrapText="1"/>
    </xf>
    <xf numFmtId="0" fontId="1"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3" fillId="0" borderId="10" xfId="0" applyFont="1" applyBorder="1" applyAlignment="1">
      <alignment horizontal="center" vertical="center" wrapText="1"/>
    </xf>
    <xf numFmtId="0" fontId="1" fillId="0" borderId="6" xfId="0" quotePrefix="1" applyFont="1" applyBorder="1" applyAlignment="1">
      <alignment horizontal="center" vertical="center" wrapText="1"/>
    </xf>
    <xf numFmtId="0" fontId="1" fillId="0" borderId="7" xfId="0" quotePrefix="1"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9"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1" fillId="0" borderId="30" xfId="0" applyFont="1" applyBorder="1" applyAlignment="1">
      <alignment horizontal="center" vertical="center" wrapText="1"/>
    </xf>
    <xf numFmtId="0" fontId="1" fillId="0" borderId="15"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7" xfId="0" quotePrefix="1" applyFont="1" applyFill="1" applyBorder="1" applyAlignment="1">
      <alignment horizontal="center" vertical="center" wrapText="1"/>
    </xf>
    <xf numFmtId="0" fontId="3" fillId="0" borderId="8"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6" xfId="0" applyFont="1" applyFill="1" applyBorder="1" applyAlignment="1">
      <alignment vertical="center" wrapText="1"/>
    </xf>
    <xf numFmtId="0" fontId="4" fillId="4" borderId="1" xfId="0" applyFont="1" applyFill="1" applyBorder="1" applyAlignment="1">
      <alignment vertical="center" wrapText="1"/>
    </xf>
    <xf numFmtId="0" fontId="4" fillId="4" borderId="24" xfId="0" applyFont="1" applyFill="1" applyBorder="1" applyAlignment="1">
      <alignment vertical="center" wrapText="1"/>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29"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25" xfId="0" applyFont="1" applyFill="1" applyBorder="1" applyAlignment="1">
      <alignment horizontal="center" vertical="center" wrapText="1"/>
    </xf>
    <xf numFmtId="0" fontId="4" fillId="4" borderId="26" xfId="0" applyFont="1" applyFill="1" applyBorder="1" applyAlignment="1">
      <alignment horizontal="center" vertical="center" wrapText="1"/>
    </xf>
    <xf numFmtId="0" fontId="4" fillId="4" borderId="21" xfId="0" applyFont="1" applyFill="1" applyBorder="1" applyAlignment="1">
      <alignment horizontal="center" vertical="center" wrapText="1"/>
    </xf>
    <xf numFmtId="0" fontId="4" fillId="4" borderId="22" xfId="0"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4" fillId="4" borderId="28"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8"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PH"/>
              <a:t>Technical</a:t>
            </a:r>
            <a:r>
              <a:rPr lang="en-PH" baseline="0"/>
              <a:t> detail of input parameters in EISN MP models</a:t>
            </a:r>
            <a:endParaRPr lang="en-PH"/>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6D-41B4-9CDC-2743C8F9C2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6D-41B4-9CDC-2743C8F9C2B8}"/>
              </c:ext>
            </c:extLst>
          </c:dPt>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'Matrix with Year (2)'!$AO$4:$AO$5</c:f>
              <c:strCache>
                <c:ptCount val="2"/>
                <c:pt idx="0">
                  <c:v>Process level</c:v>
                </c:pt>
                <c:pt idx="1">
                  <c:v>Plant level</c:v>
                </c:pt>
              </c:strCache>
            </c:strRef>
          </c:cat>
          <c:val>
            <c:numRef>
              <c:f>'Matrix with Year (2)'!$AP$4:$AP$5</c:f>
              <c:numCache>
                <c:formatCode>General</c:formatCode>
                <c:ptCount val="2"/>
                <c:pt idx="0">
                  <c:v>52</c:v>
                </c:pt>
                <c:pt idx="1">
                  <c:v>9</c:v>
                </c:pt>
              </c:numCache>
            </c:numRef>
          </c:val>
          <c:extLst>
            <c:ext xmlns:c16="http://schemas.microsoft.com/office/drawing/2014/chart" uri="{C3380CC4-5D6E-409C-BE32-E72D297353CC}">
              <c16:uniqueId val="{00000000-4869-45B6-A3F7-56B0E5EF9D29}"/>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Integrated entities in EISN MP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dPt>
            <c:idx val="2"/>
            <c:invertIfNegative val="0"/>
            <c:bubble3D val="0"/>
            <c:extLst>
              <c:ext xmlns:c16="http://schemas.microsoft.com/office/drawing/2014/chart" uri="{C3380CC4-5D6E-409C-BE32-E72D297353CC}">
                <c16:uniqueId val="{00000000-42CF-444F-9190-B0156597D183}"/>
              </c:ext>
            </c:extLst>
          </c:dPt>
          <c:cat>
            <c:strRef>
              <c:f>'Matrix with Year (2)'!$AO$7:$AO$15</c:f>
              <c:strCache>
                <c:ptCount val="9"/>
                <c:pt idx="0">
                  <c:v>Intra-plant</c:v>
                </c:pt>
                <c:pt idx="1">
                  <c:v>Intra-plant + TES</c:v>
                </c:pt>
                <c:pt idx="2">
                  <c:v>Inter-plant</c:v>
                </c:pt>
                <c:pt idx="3">
                  <c:v>Inter-plant + TES</c:v>
                </c:pt>
                <c:pt idx="4">
                  <c:v>Inter-plant + Non-industries</c:v>
                </c:pt>
                <c:pt idx="5">
                  <c:v>Inter-plant + TES + Non-industries</c:v>
                </c:pt>
                <c:pt idx="6">
                  <c:v>Intra-plant + inter-plant</c:v>
                </c:pt>
                <c:pt idx="7">
                  <c:v>Inter-plant + Shared utilities</c:v>
                </c:pt>
                <c:pt idx="8">
                  <c:v>Intra-plant + Inter-plant + Shared utilities</c:v>
                </c:pt>
              </c:strCache>
            </c:strRef>
          </c:cat>
          <c:val>
            <c:numRef>
              <c:f>'Matrix with Year (2)'!$AP$7:$AP$15</c:f>
              <c:numCache>
                <c:formatCode>General</c:formatCode>
                <c:ptCount val="9"/>
                <c:pt idx="0">
                  <c:v>24</c:v>
                </c:pt>
                <c:pt idx="1">
                  <c:v>4</c:v>
                </c:pt>
                <c:pt idx="2">
                  <c:v>16</c:v>
                </c:pt>
                <c:pt idx="3">
                  <c:v>2</c:v>
                </c:pt>
                <c:pt idx="4">
                  <c:v>5</c:v>
                </c:pt>
                <c:pt idx="5">
                  <c:v>1</c:v>
                </c:pt>
                <c:pt idx="6">
                  <c:v>2</c:v>
                </c:pt>
                <c:pt idx="7">
                  <c:v>1</c:v>
                </c:pt>
                <c:pt idx="8">
                  <c:v>3</c:v>
                </c:pt>
              </c:numCache>
            </c:numRef>
          </c:val>
          <c:extLst>
            <c:ext xmlns:c16="http://schemas.microsoft.com/office/drawing/2014/chart" uri="{C3380CC4-5D6E-409C-BE32-E72D297353CC}">
              <c16:uniqueId val="{00000000-6BC9-429E-A614-D53E0CC45278}"/>
            </c:ext>
          </c:extLst>
        </c:ser>
        <c:dLbls>
          <c:showLegendKey val="0"/>
          <c:showVal val="0"/>
          <c:showCatName val="0"/>
          <c:showSerName val="0"/>
          <c:showPercent val="0"/>
          <c:showBubbleSize val="0"/>
        </c:dLbls>
        <c:gapWidth val="150"/>
        <c:overlap val="100"/>
        <c:axId val="874084872"/>
        <c:axId val="874084512"/>
      </c:barChart>
      <c:catAx>
        <c:axId val="874084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084512"/>
        <c:crosses val="autoZero"/>
        <c:auto val="1"/>
        <c:lblAlgn val="ctr"/>
        <c:lblOffset val="100"/>
        <c:noMultiLvlLbl val="0"/>
      </c:catAx>
      <c:valAx>
        <c:axId val="874084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No.</a:t>
                </a:r>
                <a:r>
                  <a:rPr lang="en-PH" baseline="0"/>
                  <a:t> of studies</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084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Objective functions in EISN MP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'Matrix with Year (2)'!$BB$4:$BB$9</c:f>
              <c:strCache>
                <c:ptCount val="6"/>
                <c:pt idx="0">
                  <c:v>Economic</c:v>
                </c:pt>
                <c:pt idx="1">
                  <c:v>Thermodynamic</c:v>
                </c:pt>
                <c:pt idx="2">
                  <c:v>Economic + Environmental</c:v>
                </c:pt>
                <c:pt idx="3">
                  <c:v>Economic + Thermodynamic</c:v>
                </c:pt>
                <c:pt idx="4">
                  <c:v>Economic + Environmental + Social</c:v>
                </c:pt>
                <c:pt idx="5">
                  <c:v>Economic + Environmental + Thermodynamic</c:v>
                </c:pt>
              </c:strCache>
            </c:strRef>
          </c:cat>
          <c:val>
            <c:numRef>
              <c:f>'Matrix with Year (2)'!$BC$4:$BC$9</c:f>
              <c:numCache>
                <c:formatCode>General</c:formatCode>
                <c:ptCount val="6"/>
                <c:pt idx="0">
                  <c:v>37</c:v>
                </c:pt>
                <c:pt idx="1">
                  <c:v>4</c:v>
                </c:pt>
                <c:pt idx="2">
                  <c:v>5</c:v>
                </c:pt>
                <c:pt idx="3">
                  <c:v>8</c:v>
                </c:pt>
                <c:pt idx="4">
                  <c:v>3</c:v>
                </c:pt>
                <c:pt idx="5">
                  <c:v>1</c:v>
                </c:pt>
              </c:numCache>
            </c:numRef>
          </c:val>
          <c:extLst>
            <c:ext xmlns:c16="http://schemas.microsoft.com/office/drawing/2014/chart" uri="{C3380CC4-5D6E-409C-BE32-E72D297353CC}">
              <c16:uniqueId val="{00000000-C2F9-4661-9125-65913CFBE890}"/>
            </c:ext>
          </c:extLst>
        </c:ser>
        <c:dLbls>
          <c:showLegendKey val="0"/>
          <c:showVal val="0"/>
          <c:showCatName val="0"/>
          <c:showSerName val="0"/>
          <c:showPercent val="0"/>
          <c:showBubbleSize val="0"/>
        </c:dLbls>
        <c:gapWidth val="150"/>
        <c:overlap val="100"/>
        <c:axId val="782700712"/>
        <c:axId val="782701072"/>
      </c:barChart>
      <c:catAx>
        <c:axId val="782700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701072"/>
        <c:crosses val="autoZero"/>
        <c:auto val="1"/>
        <c:lblAlgn val="ctr"/>
        <c:lblOffset val="100"/>
        <c:noMultiLvlLbl val="0"/>
      </c:catAx>
      <c:valAx>
        <c:axId val="78270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No. of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700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Waste heat utilization</a:t>
            </a:r>
            <a:r>
              <a:rPr lang="en-PH" baseline="0"/>
              <a:t> pathways in the EISN MP models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'Matrix with Year (2)'!$BB$11:$BB$18</c:f>
              <c:strCache>
                <c:ptCount val="8"/>
                <c:pt idx="0">
                  <c:v>HC</c:v>
                </c:pt>
                <c:pt idx="1">
                  <c:v>PCE</c:v>
                </c:pt>
                <c:pt idx="2">
                  <c:v>UWH</c:v>
                </c:pt>
                <c:pt idx="3">
                  <c:v>HC + PCE</c:v>
                </c:pt>
                <c:pt idx="4">
                  <c:v>HC + PE</c:v>
                </c:pt>
                <c:pt idx="5">
                  <c:v>HC + UWH</c:v>
                </c:pt>
                <c:pt idx="6">
                  <c:v>HC + PCE + PE</c:v>
                </c:pt>
                <c:pt idx="7">
                  <c:v>HC + PCE + PE + UWH</c:v>
                </c:pt>
              </c:strCache>
            </c:strRef>
          </c:cat>
          <c:val>
            <c:numRef>
              <c:f>'Matrix with Year (2)'!$BC$11:$BC$18</c:f>
              <c:numCache>
                <c:formatCode>General</c:formatCode>
                <c:ptCount val="8"/>
                <c:pt idx="0">
                  <c:v>41</c:v>
                </c:pt>
                <c:pt idx="1">
                  <c:v>1</c:v>
                </c:pt>
                <c:pt idx="2">
                  <c:v>1</c:v>
                </c:pt>
                <c:pt idx="3">
                  <c:v>3</c:v>
                </c:pt>
                <c:pt idx="4">
                  <c:v>6</c:v>
                </c:pt>
                <c:pt idx="5">
                  <c:v>3</c:v>
                </c:pt>
                <c:pt idx="6">
                  <c:v>2</c:v>
                </c:pt>
                <c:pt idx="7">
                  <c:v>1</c:v>
                </c:pt>
              </c:numCache>
            </c:numRef>
          </c:val>
          <c:extLst>
            <c:ext xmlns:c16="http://schemas.microsoft.com/office/drawing/2014/chart" uri="{C3380CC4-5D6E-409C-BE32-E72D297353CC}">
              <c16:uniqueId val="{00000000-2592-411F-94CC-3D0BC6D435E1}"/>
            </c:ext>
          </c:extLst>
        </c:ser>
        <c:dLbls>
          <c:showLegendKey val="0"/>
          <c:showVal val="0"/>
          <c:showCatName val="0"/>
          <c:showSerName val="0"/>
          <c:showPercent val="0"/>
          <c:showBubbleSize val="0"/>
        </c:dLbls>
        <c:gapWidth val="150"/>
        <c:overlap val="100"/>
        <c:axId val="977063816"/>
        <c:axId val="977064176"/>
      </c:barChart>
      <c:catAx>
        <c:axId val="977063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064176"/>
        <c:crosses val="autoZero"/>
        <c:auto val="1"/>
        <c:lblAlgn val="ctr"/>
        <c:lblOffset val="100"/>
        <c:noMultiLvlLbl val="0"/>
      </c:catAx>
      <c:valAx>
        <c:axId val="977064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No. of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063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Distance</a:t>
            </a:r>
            <a:r>
              <a:rPr lang="en-PH" baseline="0"/>
              <a:t> consideration in Type "C" EISN studies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A0-4633-9BFD-E0E298AAE4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A0-4633-9BFD-E0E298AAE4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'Matrix with Year (2)'!$AO$23:$AO$24</c:f>
              <c:strCache>
                <c:ptCount val="2"/>
                <c:pt idx="0">
                  <c:v>Considered</c:v>
                </c:pt>
                <c:pt idx="1">
                  <c:v>Not considered</c:v>
                </c:pt>
              </c:strCache>
            </c:strRef>
          </c:cat>
          <c:val>
            <c:numRef>
              <c:f>'Matrix with Year (2)'!$AP$23:$AP$24</c:f>
              <c:numCache>
                <c:formatCode>General</c:formatCode>
                <c:ptCount val="2"/>
                <c:pt idx="0">
                  <c:v>19</c:v>
                </c:pt>
                <c:pt idx="1">
                  <c:v>10</c:v>
                </c:pt>
              </c:numCache>
            </c:numRef>
          </c:val>
          <c:extLst>
            <c:ext xmlns:c16="http://schemas.microsoft.com/office/drawing/2014/chart" uri="{C3380CC4-5D6E-409C-BE32-E72D297353CC}">
              <c16:uniqueId val="{00000000-FCAB-436B-9245-F9F77C012CA9}"/>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8356452318460192"/>
          <c:y val="0.48226778944298621"/>
          <c:w val="0.19406111288054256"/>
          <c:h val="0.142938225774287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Included</a:t>
            </a:r>
            <a:r>
              <a:rPr lang="en-PH" baseline="0"/>
              <a:t> e</a:t>
            </a:r>
            <a:r>
              <a:rPr lang="en-PH"/>
              <a:t>ffects</a:t>
            </a:r>
            <a:r>
              <a:rPr lang="en-PH" baseline="0"/>
              <a:t> of plant-to-plant distance in the EISN MP model</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'Matrix with Year (2)'!$AO$31:$AO$38</c:f>
              <c:strCache>
                <c:ptCount val="8"/>
                <c:pt idx="0">
                  <c:v>Pipe cost</c:v>
                </c:pt>
                <c:pt idx="1">
                  <c:v>Pipe cost + heat loss</c:v>
                </c:pt>
                <c:pt idx="2">
                  <c:v>Pipe cost + Heat loss + Pressure drop</c:v>
                </c:pt>
                <c:pt idx="3">
                  <c:v>Pipe cost + Pumping cost + Pressure drop</c:v>
                </c:pt>
                <c:pt idx="5">
                  <c:v>Pipe cost + Pumping cost + Heat loss</c:v>
                </c:pt>
                <c:pt idx="7">
                  <c:v>Pipe cost + Pumping cost + Heat loss + Pressure drop</c:v>
                </c:pt>
              </c:strCache>
            </c:strRef>
          </c:cat>
          <c:val>
            <c:numRef>
              <c:f>'Matrix with Year (2)'!$AP$31:$AP$38</c:f>
              <c:numCache>
                <c:formatCode>General</c:formatCode>
                <c:ptCount val="8"/>
                <c:pt idx="0">
                  <c:v>9</c:v>
                </c:pt>
                <c:pt idx="1">
                  <c:v>1</c:v>
                </c:pt>
                <c:pt idx="2">
                  <c:v>2</c:v>
                </c:pt>
                <c:pt idx="3">
                  <c:v>3</c:v>
                </c:pt>
                <c:pt idx="5">
                  <c:v>1</c:v>
                </c:pt>
                <c:pt idx="7">
                  <c:v>3</c:v>
                </c:pt>
              </c:numCache>
            </c:numRef>
          </c:val>
          <c:extLst>
            <c:ext xmlns:c16="http://schemas.microsoft.com/office/drawing/2014/chart" uri="{C3380CC4-5D6E-409C-BE32-E72D297353CC}">
              <c16:uniqueId val="{00000000-D43A-4183-9D23-04EF59C00AAF}"/>
            </c:ext>
          </c:extLst>
        </c:ser>
        <c:dLbls>
          <c:showLegendKey val="0"/>
          <c:showVal val="0"/>
          <c:showCatName val="0"/>
          <c:showSerName val="0"/>
          <c:showPercent val="0"/>
          <c:showBubbleSize val="0"/>
        </c:dLbls>
        <c:gapWidth val="219"/>
        <c:overlap val="-27"/>
        <c:axId val="716660216"/>
        <c:axId val="716667776"/>
      </c:barChart>
      <c:catAx>
        <c:axId val="716660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67776"/>
        <c:crosses val="autoZero"/>
        <c:auto val="1"/>
        <c:lblAlgn val="ctr"/>
        <c:lblOffset val="100"/>
        <c:noMultiLvlLbl val="0"/>
      </c:catAx>
      <c:valAx>
        <c:axId val="71666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No. of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60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EISN MP models with parameter uncertainty consideration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B9-48BD-B04B-253EDCF6DE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82B9-48BD-B04B-253EDCF6DE22}"/>
              </c:ext>
            </c:extLst>
          </c:dPt>
          <c:dLbls>
            <c:dLbl>
              <c:idx val="0"/>
              <c:tx>
                <c:rich>
                  <a:bodyPr/>
                  <a:lstStyle/>
                  <a:p>
                    <a:r>
                      <a:rPr lang="en-US"/>
                      <a:t>20</a:t>
                    </a:r>
                  </a:p>
                </c:rich>
              </c:tx>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2B9-48BD-B04B-253EDCF6DE22}"/>
                </c:ext>
              </c:extLst>
            </c:dLbl>
            <c:dLbl>
              <c:idx val="1"/>
              <c:tx>
                <c:rich>
                  <a:bodyPr/>
                  <a:lstStyle/>
                  <a:p>
                    <a:r>
                      <a:rPr lang="en-US"/>
                      <a:t>38</a:t>
                    </a:r>
                  </a:p>
                </c:rich>
              </c:tx>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2B9-48BD-B04B-253EDCF6DE22}"/>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'Matrix with Year (2)'!$BB$20:$BB$21</c:f>
              <c:strCache>
                <c:ptCount val="2"/>
                <c:pt idx="0">
                  <c:v>Considered</c:v>
                </c:pt>
                <c:pt idx="1">
                  <c:v>Not considered</c:v>
                </c:pt>
              </c:strCache>
            </c:strRef>
          </c:cat>
          <c:val>
            <c:numRef>
              <c:f>'Matrix with Year (2)'!$BC$20:$BC$21</c:f>
              <c:numCache>
                <c:formatCode>General</c:formatCode>
                <c:ptCount val="2"/>
                <c:pt idx="0">
                  <c:v>20</c:v>
                </c:pt>
                <c:pt idx="1">
                  <c:v>38</c:v>
                </c:pt>
              </c:numCache>
            </c:numRef>
          </c:val>
          <c:extLst>
            <c:ext xmlns:c16="http://schemas.microsoft.com/office/drawing/2014/chart" uri="{C3380CC4-5D6E-409C-BE32-E72D297353CC}">
              <c16:uniqueId val="{00000000-82B9-48BD-B04B-253EDCF6DE2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Methods for</a:t>
            </a:r>
            <a:r>
              <a:rPr lang="en-PH" baseline="0"/>
              <a:t> incorporating uncertainty in the EISN MP models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'Matrix with Year (2)'!$BB$24:$BB$27</c:f>
              <c:strCache>
                <c:ptCount val="4"/>
                <c:pt idx="0">
                  <c:v>SOSG</c:v>
                </c:pt>
                <c:pt idx="1">
                  <c:v>MPOM</c:v>
                </c:pt>
                <c:pt idx="2">
                  <c:v>POSA</c:v>
                </c:pt>
                <c:pt idx="3">
                  <c:v>RSVC</c:v>
                </c:pt>
              </c:strCache>
            </c:strRef>
          </c:cat>
          <c:val>
            <c:numRef>
              <c:f>'Matrix with Year (2)'!$BC$24:$BC$27</c:f>
              <c:numCache>
                <c:formatCode>General</c:formatCode>
                <c:ptCount val="4"/>
                <c:pt idx="0">
                  <c:v>3</c:v>
                </c:pt>
                <c:pt idx="1">
                  <c:v>14</c:v>
                </c:pt>
                <c:pt idx="2">
                  <c:v>2</c:v>
                </c:pt>
                <c:pt idx="3">
                  <c:v>1</c:v>
                </c:pt>
              </c:numCache>
            </c:numRef>
          </c:val>
          <c:extLst>
            <c:ext xmlns:c16="http://schemas.microsoft.com/office/drawing/2014/chart" uri="{C3380CC4-5D6E-409C-BE32-E72D297353CC}">
              <c16:uniqueId val="{00000000-827C-4AFA-9BE1-563B83259B56}"/>
            </c:ext>
          </c:extLst>
        </c:ser>
        <c:dLbls>
          <c:showLegendKey val="0"/>
          <c:showVal val="0"/>
          <c:showCatName val="0"/>
          <c:showSerName val="0"/>
          <c:showPercent val="0"/>
          <c:showBubbleSize val="0"/>
        </c:dLbls>
        <c:gapWidth val="219"/>
        <c:overlap val="-27"/>
        <c:axId val="1291654032"/>
        <c:axId val="1291654392"/>
      </c:barChart>
      <c:catAx>
        <c:axId val="129165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654392"/>
        <c:crosses val="autoZero"/>
        <c:auto val="1"/>
        <c:lblAlgn val="ctr"/>
        <c:lblOffset val="100"/>
        <c:noMultiLvlLbl val="0"/>
      </c:catAx>
      <c:valAx>
        <c:axId val="1291654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No. of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65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42</xdr:col>
      <xdr:colOff>272142</xdr:colOff>
      <xdr:row>2</xdr:row>
      <xdr:rowOff>536510</xdr:rowOff>
    </xdr:from>
    <xdr:to>
      <xdr:col>50</xdr:col>
      <xdr:colOff>435428</xdr:colOff>
      <xdr:row>4</xdr:row>
      <xdr:rowOff>1068355</xdr:rowOff>
    </xdr:to>
    <xdr:graphicFrame macro="">
      <xdr:nvGraphicFramePr>
        <xdr:cNvPr id="2" name="Chart 1">
          <a:extLst>
            <a:ext uri="{FF2B5EF4-FFF2-40B4-BE49-F238E27FC236}">
              <a16:creationId xmlns:a16="http://schemas.microsoft.com/office/drawing/2014/main" id="{CC204249-BD53-BB4C-D152-90C318E25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277906</xdr:colOff>
      <xdr:row>4</xdr:row>
      <xdr:rowOff>1492622</xdr:rowOff>
    </xdr:from>
    <xdr:to>
      <xdr:col>51</xdr:col>
      <xdr:colOff>412376</xdr:colOff>
      <xdr:row>7</xdr:row>
      <xdr:rowOff>1317811</xdr:rowOff>
    </xdr:to>
    <xdr:graphicFrame macro="">
      <xdr:nvGraphicFramePr>
        <xdr:cNvPr id="7" name="Chart 6">
          <a:extLst>
            <a:ext uri="{FF2B5EF4-FFF2-40B4-BE49-F238E27FC236}">
              <a16:creationId xmlns:a16="http://schemas.microsoft.com/office/drawing/2014/main" id="{7243DD9B-9CB5-5543-16F0-4A6F293D9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56</xdr:col>
      <xdr:colOff>206188</xdr:colOff>
      <xdr:row>2</xdr:row>
      <xdr:rowOff>712692</xdr:rowOff>
    </xdr:from>
    <xdr:to>
      <xdr:col>64</xdr:col>
      <xdr:colOff>439269</xdr:colOff>
      <xdr:row>4</xdr:row>
      <xdr:rowOff>1344705</xdr:rowOff>
    </xdr:to>
    <xdr:graphicFrame macro="">
      <xdr:nvGraphicFramePr>
        <xdr:cNvPr id="8" name="Chart 7">
          <a:extLst>
            <a:ext uri="{FF2B5EF4-FFF2-40B4-BE49-F238E27FC236}">
              <a16:creationId xmlns:a16="http://schemas.microsoft.com/office/drawing/2014/main" id="{6B4573E2-46DB-B5BB-7A76-60F25126B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56</xdr:col>
      <xdr:colOff>215151</xdr:colOff>
      <xdr:row>10</xdr:row>
      <xdr:rowOff>103095</xdr:rowOff>
    </xdr:from>
    <xdr:to>
      <xdr:col>66</xdr:col>
      <xdr:colOff>295835</xdr:colOff>
      <xdr:row>12</xdr:row>
      <xdr:rowOff>439271</xdr:rowOff>
    </xdr:to>
    <xdr:graphicFrame macro="">
      <xdr:nvGraphicFramePr>
        <xdr:cNvPr id="9" name="Chart 8">
          <a:extLst>
            <a:ext uri="{FF2B5EF4-FFF2-40B4-BE49-F238E27FC236}">
              <a16:creationId xmlns:a16="http://schemas.microsoft.com/office/drawing/2014/main" id="{E348B1C1-8F62-C172-5F99-2F591DB56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42</xdr:col>
      <xdr:colOff>537881</xdr:colOff>
      <xdr:row>21</xdr:row>
      <xdr:rowOff>1945342</xdr:rowOff>
    </xdr:from>
    <xdr:to>
      <xdr:col>50</xdr:col>
      <xdr:colOff>367552</xdr:colOff>
      <xdr:row>23</xdr:row>
      <xdr:rowOff>1187824</xdr:rowOff>
    </xdr:to>
    <xdr:graphicFrame macro="">
      <xdr:nvGraphicFramePr>
        <xdr:cNvPr id="10" name="Chart 9">
          <a:extLst>
            <a:ext uri="{FF2B5EF4-FFF2-40B4-BE49-F238E27FC236}">
              <a16:creationId xmlns:a16="http://schemas.microsoft.com/office/drawing/2014/main" id="{F7BBF2C7-1F82-D645-9B2E-9E555974A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358588</xdr:colOff>
      <xdr:row>26</xdr:row>
      <xdr:rowOff>941295</xdr:rowOff>
    </xdr:from>
    <xdr:to>
      <xdr:col>52</xdr:col>
      <xdr:colOff>475129</xdr:colOff>
      <xdr:row>31</xdr:row>
      <xdr:rowOff>336177</xdr:rowOff>
    </xdr:to>
    <xdr:graphicFrame macro="">
      <xdr:nvGraphicFramePr>
        <xdr:cNvPr id="11" name="Chart 10">
          <a:extLst>
            <a:ext uri="{FF2B5EF4-FFF2-40B4-BE49-F238E27FC236}">
              <a16:creationId xmlns:a16="http://schemas.microsoft.com/office/drawing/2014/main" id="{B1CF4782-3130-780F-1D09-43F3F1C8D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56</xdr:col>
      <xdr:colOff>268942</xdr:colOff>
      <xdr:row>18</xdr:row>
      <xdr:rowOff>2716305</xdr:rowOff>
    </xdr:from>
    <xdr:to>
      <xdr:col>65</xdr:col>
      <xdr:colOff>358588</xdr:colOff>
      <xdr:row>20</xdr:row>
      <xdr:rowOff>1313331</xdr:rowOff>
    </xdr:to>
    <xdr:graphicFrame macro="">
      <xdr:nvGraphicFramePr>
        <xdr:cNvPr id="12" name="Chart 11">
          <a:extLst>
            <a:ext uri="{FF2B5EF4-FFF2-40B4-BE49-F238E27FC236}">
              <a16:creationId xmlns:a16="http://schemas.microsoft.com/office/drawing/2014/main" id="{BA457DA6-C919-5377-7E69-03978D721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56</xdr:col>
      <xdr:colOff>286869</xdr:colOff>
      <xdr:row>23</xdr:row>
      <xdr:rowOff>416858</xdr:rowOff>
    </xdr:from>
    <xdr:to>
      <xdr:col>66</xdr:col>
      <xdr:colOff>358589</xdr:colOff>
      <xdr:row>24</xdr:row>
      <xdr:rowOff>1214717</xdr:rowOff>
    </xdr:to>
    <xdr:graphicFrame macro="">
      <xdr:nvGraphicFramePr>
        <xdr:cNvPr id="13" name="Chart 12">
          <a:extLst>
            <a:ext uri="{FF2B5EF4-FFF2-40B4-BE49-F238E27FC236}">
              <a16:creationId xmlns:a16="http://schemas.microsoft.com/office/drawing/2014/main" id="{32289CE1-488B-F569-B81E-12A08BCA3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2413A-CA9D-4D1D-A929-A4F50AB7DD74}">
  <dimension ref="A1:AO82"/>
  <sheetViews>
    <sheetView tabSelected="1" zoomScale="117" zoomScaleNormal="115" workbookViewId="0">
      <pane xSplit="2" ySplit="2" topLeftCell="C81" activePane="bottomRight" state="frozen"/>
      <selection pane="topRight" activeCell="C1" sqref="C1"/>
      <selection pane="bottomLeft" activeCell="A3" sqref="A3"/>
      <selection pane="bottomRight" activeCell="D3" sqref="D3"/>
    </sheetView>
  </sheetViews>
  <sheetFormatPr defaultColWidth="8.85546875" defaultRowHeight="12.75" x14ac:dyDescent="0.25"/>
  <cols>
    <col min="1" max="1" width="4" style="10" bestFit="1" customWidth="1"/>
    <col min="2" max="2" width="28.7109375" style="45" customWidth="1"/>
    <col min="3" max="3" width="8.7109375" style="45" customWidth="1"/>
    <col min="4" max="6" width="9.5703125" style="45" customWidth="1"/>
    <col min="7" max="7" width="10.42578125" style="45" customWidth="1"/>
    <col min="8" max="8" width="28.7109375" style="45" customWidth="1"/>
    <col min="9" max="9" width="21" style="10" customWidth="1"/>
    <col min="10" max="10" width="13.7109375" style="10" customWidth="1"/>
    <col min="11" max="11" width="15.7109375" style="10" customWidth="1"/>
    <col min="12" max="12" width="8.42578125" style="10" bestFit="1" customWidth="1"/>
    <col min="13" max="15" width="8.42578125" style="10" customWidth="1"/>
    <col min="16" max="16" width="15.7109375" style="45" customWidth="1"/>
    <col min="17" max="17" width="10.28515625" style="45" customWidth="1"/>
    <col min="18" max="18" width="19.85546875" style="10" bestFit="1" customWidth="1"/>
    <col min="19" max="19" width="13.7109375" style="10" customWidth="1"/>
    <col min="20" max="23" width="5.85546875" style="10" customWidth="1"/>
    <col min="24" max="24" width="7.28515625" style="10" customWidth="1"/>
    <col min="25" max="26" width="8" style="10" customWidth="1"/>
    <col min="27" max="28" width="12" style="10" customWidth="1"/>
    <col min="29" max="29" width="14.5703125" style="10" bestFit="1" customWidth="1"/>
    <col min="30" max="30" width="12.85546875" style="10" bestFit="1" customWidth="1"/>
    <col min="31" max="31" width="19.28515625" style="10" bestFit="1" customWidth="1"/>
    <col min="32" max="32" width="8.7109375" style="10" bestFit="1" customWidth="1"/>
    <col min="33" max="33" width="9.140625" style="10" customWidth="1"/>
    <col min="34" max="34" width="9" style="10" customWidth="1"/>
    <col min="35" max="35" width="9.140625" style="10" customWidth="1"/>
    <col min="36" max="38" width="8.85546875" style="10"/>
    <col min="39" max="39" width="10.42578125" style="10" customWidth="1"/>
    <col min="40" max="40" width="16.140625" style="10" customWidth="1"/>
    <col min="41" max="41" width="23.7109375" style="10" customWidth="1"/>
    <col min="42" max="16384" width="8.85546875" style="10"/>
  </cols>
  <sheetData>
    <row r="1" spans="1:41" ht="14.45" customHeight="1" x14ac:dyDescent="0.25">
      <c r="A1" s="68" t="s">
        <v>15</v>
      </c>
      <c r="B1" s="69" t="s">
        <v>0</v>
      </c>
      <c r="C1" s="74" t="s">
        <v>186</v>
      </c>
      <c r="D1" s="68" t="s">
        <v>16</v>
      </c>
      <c r="E1" s="69"/>
      <c r="F1" s="69"/>
      <c r="G1" s="69"/>
      <c r="H1" s="70"/>
      <c r="I1" s="71" t="s">
        <v>17</v>
      </c>
      <c r="J1" s="74" t="s">
        <v>11</v>
      </c>
      <c r="K1" s="81" t="s">
        <v>14</v>
      </c>
      <c r="L1" s="82"/>
      <c r="M1" s="82"/>
      <c r="N1" s="82"/>
      <c r="O1" s="82"/>
      <c r="P1" s="82"/>
      <c r="Q1" s="83"/>
      <c r="R1" s="76" t="s">
        <v>7</v>
      </c>
      <c r="S1" s="78" t="s">
        <v>170</v>
      </c>
      <c r="T1" s="79"/>
      <c r="U1" s="79"/>
      <c r="V1" s="79"/>
      <c r="W1" s="80"/>
      <c r="X1" s="68" t="s">
        <v>80</v>
      </c>
      <c r="Y1" s="69"/>
      <c r="Z1" s="70"/>
      <c r="AA1" s="68" t="s">
        <v>6</v>
      </c>
      <c r="AB1" s="69"/>
      <c r="AC1" s="69"/>
      <c r="AD1" s="69"/>
      <c r="AE1" s="70"/>
      <c r="AF1" s="68" t="s">
        <v>262</v>
      </c>
      <c r="AG1" s="70"/>
      <c r="AH1" s="68" t="s">
        <v>266</v>
      </c>
      <c r="AI1" s="70"/>
      <c r="AJ1" s="68" t="s">
        <v>2</v>
      </c>
      <c r="AK1" s="69"/>
      <c r="AL1" s="69"/>
      <c r="AM1" s="70"/>
      <c r="AN1" s="71" t="s">
        <v>18</v>
      </c>
      <c r="AO1" s="70" t="s">
        <v>132</v>
      </c>
    </row>
    <row r="2" spans="1:41" ht="25.5" x14ac:dyDescent="0.25">
      <c r="A2" s="84"/>
      <c r="B2" s="85"/>
      <c r="C2" s="75"/>
      <c r="D2" s="62" t="s">
        <v>36</v>
      </c>
      <c r="E2" s="63" t="s">
        <v>37</v>
      </c>
      <c r="F2" s="63" t="s">
        <v>38</v>
      </c>
      <c r="G2" s="63" t="s">
        <v>135</v>
      </c>
      <c r="H2" s="64" t="s">
        <v>39</v>
      </c>
      <c r="I2" s="72"/>
      <c r="J2" s="75"/>
      <c r="K2" s="65" t="s">
        <v>291</v>
      </c>
      <c r="L2" s="66" t="s">
        <v>488</v>
      </c>
      <c r="M2" s="66" t="s">
        <v>489</v>
      </c>
      <c r="N2" s="66" t="s">
        <v>490</v>
      </c>
      <c r="O2" s="66" t="s">
        <v>491</v>
      </c>
      <c r="P2" s="63" t="s">
        <v>39</v>
      </c>
      <c r="Q2" s="64" t="s">
        <v>564</v>
      </c>
      <c r="R2" s="77"/>
      <c r="S2" s="67" t="s">
        <v>558</v>
      </c>
      <c r="T2" s="63" t="s">
        <v>563</v>
      </c>
      <c r="U2" s="63" t="s">
        <v>502</v>
      </c>
      <c r="V2" s="63" t="s">
        <v>503</v>
      </c>
      <c r="W2" s="64" t="s">
        <v>559</v>
      </c>
      <c r="X2" s="62" t="s">
        <v>81</v>
      </c>
      <c r="Y2" s="63" t="s">
        <v>82</v>
      </c>
      <c r="Z2" s="64" t="s">
        <v>320</v>
      </c>
      <c r="AA2" s="62" t="s">
        <v>8</v>
      </c>
      <c r="AB2" s="63" t="s">
        <v>9</v>
      </c>
      <c r="AC2" s="63" t="s">
        <v>12</v>
      </c>
      <c r="AD2" s="63" t="s">
        <v>10</v>
      </c>
      <c r="AE2" s="64" t="s">
        <v>129</v>
      </c>
      <c r="AF2" s="62" t="s">
        <v>263</v>
      </c>
      <c r="AG2" s="64" t="s">
        <v>264</v>
      </c>
      <c r="AH2" s="62" t="s">
        <v>265</v>
      </c>
      <c r="AI2" s="64" t="s">
        <v>309</v>
      </c>
      <c r="AJ2" s="62" t="s">
        <v>3</v>
      </c>
      <c r="AK2" s="63" t="s">
        <v>4</v>
      </c>
      <c r="AL2" s="63" t="s">
        <v>5</v>
      </c>
      <c r="AM2" s="64" t="s">
        <v>173</v>
      </c>
      <c r="AN2" s="72"/>
      <c r="AO2" s="73"/>
    </row>
    <row r="3" spans="1:41" ht="76.5" x14ac:dyDescent="0.25">
      <c r="A3" s="5">
        <v>1</v>
      </c>
      <c r="B3" s="43" t="s">
        <v>290</v>
      </c>
      <c r="C3" s="54">
        <v>1983</v>
      </c>
      <c r="D3" s="56" t="s">
        <v>126</v>
      </c>
      <c r="E3" s="43"/>
      <c r="F3" s="43"/>
      <c r="G3" s="43"/>
      <c r="H3" s="57" t="s">
        <v>292</v>
      </c>
      <c r="I3" s="35" t="s">
        <v>19</v>
      </c>
      <c r="J3" s="21" t="s">
        <v>190</v>
      </c>
      <c r="K3" s="5" t="s">
        <v>143</v>
      </c>
      <c r="L3" s="4"/>
      <c r="M3" s="4"/>
      <c r="N3" s="4"/>
      <c r="O3" s="4"/>
      <c r="P3" s="43" t="s">
        <v>208</v>
      </c>
      <c r="Q3" s="57"/>
      <c r="R3" s="49" t="s">
        <v>295</v>
      </c>
      <c r="S3" s="5" t="s">
        <v>128</v>
      </c>
      <c r="T3" s="4"/>
      <c r="U3" s="4"/>
      <c r="V3" s="4"/>
      <c r="W3" s="6"/>
      <c r="X3" s="3" t="s">
        <v>126</v>
      </c>
      <c r="Y3" s="4"/>
      <c r="Z3" s="6"/>
      <c r="AA3" s="3" t="s">
        <v>126</v>
      </c>
      <c r="AB3" s="4"/>
      <c r="AC3" s="4"/>
      <c r="AD3" s="4"/>
      <c r="AE3" s="6"/>
      <c r="AF3" s="5"/>
      <c r="AG3" s="18" t="s">
        <v>126</v>
      </c>
      <c r="AH3" s="3" t="s">
        <v>126</v>
      </c>
      <c r="AI3" s="6"/>
      <c r="AJ3" s="3" t="s">
        <v>126</v>
      </c>
      <c r="AK3" s="4"/>
      <c r="AL3" s="4"/>
      <c r="AM3" s="6"/>
      <c r="AN3" s="35" t="s">
        <v>25</v>
      </c>
      <c r="AO3" s="6" t="s">
        <v>142</v>
      </c>
    </row>
    <row r="4" spans="1:41" ht="89.25" x14ac:dyDescent="0.25">
      <c r="A4" s="5">
        <v>2</v>
      </c>
      <c r="B4" s="43" t="s">
        <v>99</v>
      </c>
      <c r="C4" s="54">
        <v>1986</v>
      </c>
      <c r="D4" s="56" t="s">
        <v>126</v>
      </c>
      <c r="E4" s="43"/>
      <c r="F4" s="43"/>
      <c r="G4" s="43"/>
      <c r="H4" s="57" t="s">
        <v>189</v>
      </c>
      <c r="I4" s="35" t="s">
        <v>19</v>
      </c>
      <c r="J4" s="21" t="s">
        <v>190</v>
      </c>
      <c r="K4" s="5" t="s">
        <v>143</v>
      </c>
      <c r="L4" s="4"/>
      <c r="M4" s="4"/>
      <c r="N4" s="4"/>
      <c r="O4" s="4"/>
      <c r="P4" s="43" t="s">
        <v>208</v>
      </c>
      <c r="Q4" s="57"/>
      <c r="R4" s="49" t="s">
        <v>193</v>
      </c>
      <c r="S4" s="5" t="s">
        <v>128</v>
      </c>
      <c r="T4" s="4"/>
      <c r="U4" s="4"/>
      <c r="V4" s="4"/>
      <c r="W4" s="6"/>
      <c r="X4" s="3" t="s">
        <v>126</v>
      </c>
      <c r="Y4" s="4"/>
      <c r="Z4" s="6"/>
      <c r="AA4" s="3" t="s">
        <v>126</v>
      </c>
      <c r="AB4" s="4"/>
      <c r="AC4" s="4"/>
      <c r="AD4" s="4"/>
      <c r="AE4" s="6"/>
      <c r="AF4" s="5"/>
      <c r="AG4" s="18" t="s">
        <v>126</v>
      </c>
      <c r="AH4" s="3" t="s">
        <v>126</v>
      </c>
      <c r="AI4" s="18"/>
      <c r="AJ4" s="3" t="s">
        <v>126</v>
      </c>
      <c r="AK4" s="13" t="s">
        <v>126</v>
      </c>
      <c r="AL4" s="4"/>
      <c r="AM4" s="6"/>
      <c r="AN4" s="35" t="s">
        <v>25</v>
      </c>
      <c r="AO4" s="6" t="s">
        <v>191</v>
      </c>
    </row>
    <row r="5" spans="1:41" ht="204" x14ac:dyDescent="0.25">
      <c r="A5" s="5">
        <v>3</v>
      </c>
      <c r="B5" s="43" t="s">
        <v>380</v>
      </c>
      <c r="C5" s="54">
        <v>1986</v>
      </c>
      <c r="D5" s="56" t="s">
        <v>126</v>
      </c>
      <c r="E5" s="43"/>
      <c r="F5" s="43"/>
      <c r="G5" s="43"/>
      <c r="H5" s="57" t="s">
        <v>574</v>
      </c>
      <c r="I5" s="35" t="s">
        <v>19</v>
      </c>
      <c r="J5" s="21" t="s">
        <v>134</v>
      </c>
      <c r="K5" s="5" t="s">
        <v>143</v>
      </c>
      <c r="L5" s="4"/>
      <c r="M5" s="4"/>
      <c r="N5" s="4"/>
      <c r="O5" s="4"/>
      <c r="P5" s="43" t="s">
        <v>208</v>
      </c>
      <c r="Q5" s="57"/>
      <c r="R5" s="49" t="s">
        <v>385</v>
      </c>
      <c r="S5" s="5" t="s">
        <v>128</v>
      </c>
      <c r="T5" s="4"/>
      <c r="U5" s="4"/>
      <c r="V5" s="4"/>
      <c r="W5" s="6"/>
      <c r="X5" s="3" t="s">
        <v>126</v>
      </c>
      <c r="Y5" s="4"/>
      <c r="Z5" s="6"/>
      <c r="AA5" s="3" t="s">
        <v>126</v>
      </c>
      <c r="AB5" s="4"/>
      <c r="AC5" s="4"/>
      <c r="AD5" s="4"/>
      <c r="AE5" s="6"/>
      <c r="AF5" s="5"/>
      <c r="AG5" s="18" t="s">
        <v>126</v>
      </c>
      <c r="AH5" s="3" t="s">
        <v>126</v>
      </c>
      <c r="AI5" s="6"/>
      <c r="AJ5" s="3" t="s">
        <v>126</v>
      </c>
      <c r="AK5" s="4"/>
      <c r="AL5" s="4"/>
      <c r="AM5" s="6"/>
      <c r="AN5" s="35" t="s">
        <v>25</v>
      </c>
      <c r="AO5" s="6" t="s">
        <v>381</v>
      </c>
    </row>
    <row r="6" spans="1:41" ht="102" x14ac:dyDescent="0.25">
      <c r="A6" s="5">
        <v>4</v>
      </c>
      <c r="B6" s="43" t="s">
        <v>182</v>
      </c>
      <c r="C6" s="54">
        <v>1990</v>
      </c>
      <c r="D6" s="56" t="s">
        <v>126</v>
      </c>
      <c r="E6" s="43"/>
      <c r="F6" s="43"/>
      <c r="G6" s="43"/>
      <c r="H6" s="57" t="s">
        <v>194</v>
      </c>
      <c r="I6" s="35" t="s">
        <v>19</v>
      </c>
      <c r="J6" s="21" t="s">
        <v>134</v>
      </c>
      <c r="K6" s="5" t="s">
        <v>143</v>
      </c>
      <c r="L6" s="4"/>
      <c r="M6" s="4"/>
      <c r="N6" s="4"/>
      <c r="O6" s="4"/>
      <c r="P6" s="43" t="s">
        <v>208</v>
      </c>
      <c r="Q6" s="57"/>
      <c r="R6" s="49" t="s">
        <v>200</v>
      </c>
      <c r="S6" s="5" t="s">
        <v>128</v>
      </c>
      <c r="T6" s="4"/>
      <c r="U6" s="4"/>
      <c r="V6" s="4"/>
      <c r="W6" s="6"/>
      <c r="X6" s="3" t="s">
        <v>126</v>
      </c>
      <c r="Y6" s="4"/>
      <c r="Z6" s="6"/>
      <c r="AA6" s="3" t="s">
        <v>126</v>
      </c>
      <c r="AB6" s="4"/>
      <c r="AC6" s="4"/>
      <c r="AD6" s="4"/>
      <c r="AE6" s="6"/>
      <c r="AF6" s="5"/>
      <c r="AG6" s="18" t="s">
        <v>126</v>
      </c>
      <c r="AH6" s="3" t="s">
        <v>126</v>
      </c>
      <c r="AI6" s="18"/>
      <c r="AJ6" s="3" t="s">
        <v>126</v>
      </c>
      <c r="AK6" s="4"/>
      <c r="AL6" s="4"/>
      <c r="AM6" s="6"/>
      <c r="AN6" s="35" t="s">
        <v>128</v>
      </c>
      <c r="AO6" s="6" t="s">
        <v>149</v>
      </c>
    </row>
    <row r="7" spans="1:41" ht="165.75" x14ac:dyDescent="0.25">
      <c r="A7" s="5">
        <v>5</v>
      </c>
      <c r="B7" s="43" t="s">
        <v>187</v>
      </c>
      <c r="C7" s="54">
        <v>1990</v>
      </c>
      <c r="D7" s="56" t="s">
        <v>126</v>
      </c>
      <c r="E7" s="43"/>
      <c r="F7" s="43"/>
      <c r="G7" s="43"/>
      <c r="H7" s="57" t="s">
        <v>203</v>
      </c>
      <c r="I7" s="35" t="s">
        <v>19</v>
      </c>
      <c r="J7" s="21" t="s">
        <v>125</v>
      </c>
      <c r="K7" s="5" t="s">
        <v>143</v>
      </c>
      <c r="L7" s="4"/>
      <c r="M7" s="4"/>
      <c r="N7" s="4"/>
      <c r="O7" s="4"/>
      <c r="P7" s="43" t="s">
        <v>208</v>
      </c>
      <c r="Q7" s="57"/>
      <c r="R7" s="49" t="s">
        <v>201</v>
      </c>
      <c r="S7" s="5" t="s">
        <v>128</v>
      </c>
      <c r="T7" s="4"/>
      <c r="U7" s="4"/>
      <c r="V7" s="4"/>
      <c r="W7" s="6"/>
      <c r="X7" s="3" t="s">
        <v>126</v>
      </c>
      <c r="Y7" s="4"/>
      <c r="Z7" s="6"/>
      <c r="AA7" s="3" t="s">
        <v>126</v>
      </c>
      <c r="AB7" s="4"/>
      <c r="AC7" s="4"/>
      <c r="AD7" s="4"/>
      <c r="AE7" s="6"/>
      <c r="AF7" s="5"/>
      <c r="AG7" s="18" t="s">
        <v>126</v>
      </c>
      <c r="AH7" s="3" t="s">
        <v>126</v>
      </c>
      <c r="AI7" s="18"/>
      <c r="AJ7" s="3" t="s">
        <v>126</v>
      </c>
      <c r="AK7" s="4"/>
      <c r="AL7" s="4"/>
      <c r="AM7" s="6"/>
      <c r="AN7" s="35" t="s">
        <v>128</v>
      </c>
      <c r="AO7" s="6" t="s">
        <v>202</v>
      </c>
    </row>
    <row r="8" spans="1:41" ht="229.5" x14ac:dyDescent="0.25">
      <c r="A8" s="5">
        <v>6</v>
      </c>
      <c r="B8" s="43" t="s">
        <v>554</v>
      </c>
      <c r="C8" s="54">
        <v>1990</v>
      </c>
      <c r="D8" s="56" t="s">
        <v>126</v>
      </c>
      <c r="E8" s="43"/>
      <c r="F8" s="43"/>
      <c r="G8" s="43"/>
      <c r="H8" s="57" t="s">
        <v>196</v>
      </c>
      <c r="I8" s="35" t="s">
        <v>19</v>
      </c>
      <c r="J8" s="21" t="s">
        <v>204</v>
      </c>
      <c r="K8" s="5" t="s">
        <v>143</v>
      </c>
      <c r="L8" s="4"/>
      <c r="M8" s="4"/>
      <c r="N8" s="4"/>
      <c r="O8" s="4"/>
      <c r="P8" s="43" t="s">
        <v>208</v>
      </c>
      <c r="Q8" s="57"/>
      <c r="R8" s="49" t="s">
        <v>206</v>
      </c>
      <c r="S8" s="5" t="s">
        <v>128</v>
      </c>
      <c r="T8" s="4"/>
      <c r="U8" s="4"/>
      <c r="V8" s="4"/>
      <c r="W8" s="6"/>
      <c r="X8" s="3" t="s">
        <v>126</v>
      </c>
      <c r="Y8" s="4"/>
      <c r="Z8" s="6"/>
      <c r="AA8" s="3" t="s">
        <v>126</v>
      </c>
      <c r="AB8" s="4"/>
      <c r="AC8" s="4"/>
      <c r="AD8" s="4"/>
      <c r="AE8" s="6"/>
      <c r="AF8" s="5"/>
      <c r="AG8" s="18" t="s">
        <v>126</v>
      </c>
      <c r="AH8" s="3" t="s">
        <v>126</v>
      </c>
      <c r="AI8" s="18"/>
      <c r="AJ8" s="3" t="s">
        <v>126</v>
      </c>
      <c r="AK8" s="4"/>
      <c r="AL8" s="4"/>
      <c r="AM8" s="6"/>
      <c r="AN8" s="35" t="s">
        <v>128</v>
      </c>
      <c r="AO8" s="6" t="s">
        <v>207</v>
      </c>
    </row>
    <row r="9" spans="1:41" ht="102" x14ac:dyDescent="0.25">
      <c r="A9" s="5">
        <v>7</v>
      </c>
      <c r="B9" s="43" t="s">
        <v>120</v>
      </c>
      <c r="C9" s="54">
        <v>1999</v>
      </c>
      <c r="D9" s="58"/>
      <c r="E9" s="43"/>
      <c r="F9" s="43"/>
      <c r="G9" s="44" t="s">
        <v>126</v>
      </c>
      <c r="H9" s="57" t="s">
        <v>210</v>
      </c>
      <c r="I9" s="35" t="s">
        <v>19</v>
      </c>
      <c r="J9" s="21" t="s">
        <v>190</v>
      </c>
      <c r="K9" s="5" t="s">
        <v>143</v>
      </c>
      <c r="L9" s="4"/>
      <c r="M9" s="4"/>
      <c r="N9" s="4"/>
      <c r="O9" s="4"/>
      <c r="P9" s="43" t="s">
        <v>208</v>
      </c>
      <c r="Q9" s="57"/>
      <c r="R9" s="49" t="s">
        <v>211</v>
      </c>
      <c r="S9" s="5" t="s">
        <v>128</v>
      </c>
      <c r="T9" s="4"/>
      <c r="U9" s="4"/>
      <c r="V9" s="4"/>
      <c r="W9" s="6"/>
      <c r="X9" s="3" t="s">
        <v>126</v>
      </c>
      <c r="Y9" s="13" t="s">
        <v>126</v>
      </c>
      <c r="Z9" s="18"/>
      <c r="AA9" s="5"/>
      <c r="AB9" s="13" t="s">
        <v>126</v>
      </c>
      <c r="AC9" s="4"/>
      <c r="AD9" s="4"/>
      <c r="AE9" s="6"/>
      <c r="AF9" s="5"/>
      <c r="AG9" s="18" t="s">
        <v>126</v>
      </c>
      <c r="AH9" s="3" t="s">
        <v>126</v>
      </c>
      <c r="AI9" s="18"/>
      <c r="AJ9" s="3" t="s">
        <v>126</v>
      </c>
      <c r="AK9" s="4"/>
      <c r="AL9" s="4"/>
      <c r="AM9" s="6"/>
      <c r="AN9" s="35" t="s">
        <v>25</v>
      </c>
      <c r="AO9" s="6" t="s">
        <v>213</v>
      </c>
    </row>
    <row r="10" spans="1:41" ht="165.75" x14ac:dyDescent="0.25">
      <c r="A10" s="5">
        <v>8</v>
      </c>
      <c r="B10" s="43" t="s">
        <v>124</v>
      </c>
      <c r="C10" s="54">
        <v>2003</v>
      </c>
      <c r="D10" s="56" t="s">
        <v>126</v>
      </c>
      <c r="E10" s="43"/>
      <c r="F10" s="43"/>
      <c r="G10" s="43"/>
      <c r="H10" s="57" t="s">
        <v>214</v>
      </c>
      <c r="I10" s="35" t="s">
        <v>19</v>
      </c>
      <c r="J10" s="21" t="s">
        <v>125</v>
      </c>
      <c r="K10" s="5" t="s">
        <v>143</v>
      </c>
      <c r="L10" s="4"/>
      <c r="M10" s="4"/>
      <c r="N10" s="4"/>
      <c r="O10" s="4"/>
      <c r="P10" s="43" t="s">
        <v>208</v>
      </c>
      <c r="Q10" s="57"/>
      <c r="R10" s="49" t="s">
        <v>201</v>
      </c>
      <c r="S10" s="5" t="s">
        <v>128</v>
      </c>
      <c r="T10" s="4"/>
      <c r="U10" s="4"/>
      <c r="V10" s="4"/>
      <c r="W10" s="6"/>
      <c r="X10" s="3" t="s">
        <v>126</v>
      </c>
      <c r="Y10" s="4"/>
      <c r="Z10" s="6"/>
      <c r="AA10" s="3" t="s">
        <v>126</v>
      </c>
      <c r="AB10" s="4"/>
      <c r="AC10" s="4"/>
      <c r="AD10" s="4"/>
      <c r="AE10" s="6"/>
      <c r="AF10" s="5"/>
      <c r="AG10" s="18" t="s">
        <v>126</v>
      </c>
      <c r="AH10" s="3" t="s">
        <v>126</v>
      </c>
      <c r="AI10" s="18"/>
      <c r="AJ10" s="3" t="s">
        <v>126</v>
      </c>
      <c r="AK10" s="4"/>
      <c r="AL10" s="13" t="s">
        <v>126</v>
      </c>
      <c r="AM10" s="6"/>
      <c r="AN10" s="35" t="s">
        <v>25</v>
      </c>
      <c r="AO10" s="6" t="s">
        <v>142</v>
      </c>
    </row>
    <row r="11" spans="1:41" ht="76.5" x14ac:dyDescent="0.25">
      <c r="A11" s="5">
        <v>9</v>
      </c>
      <c r="B11" s="43" t="s">
        <v>555</v>
      </c>
      <c r="C11" s="54">
        <v>2003</v>
      </c>
      <c r="D11" s="56" t="s">
        <v>126</v>
      </c>
      <c r="E11" s="43"/>
      <c r="F11" s="43"/>
      <c r="G11" s="43"/>
      <c r="H11" s="57" t="s">
        <v>556</v>
      </c>
      <c r="I11" s="35" t="s">
        <v>19</v>
      </c>
      <c r="J11" s="21" t="s">
        <v>134</v>
      </c>
      <c r="K11" s="5" t="s">
        <v>143</v>
      </c>
      <c r="L11" s="4"/>
      <c r="M11" s="4"/>
      <c r="N11" s="4"/>
      <c r="O11" s="4"/>
      <c r="P11" s="43" t="s">
        <v>208</v>
      </c>
      <c r="Q11" s="57"/>
      <c r="R11" s="49" t="s">
        <v>557</v>
      </c>
      <c r="S11" s="5" t="s">
        <v>128</v>
      </c>
      <c r="T11" s="4"/>
      <c r="U11" s="4"/>
      <c r="V11" s="4"/>
      <c r="W11" s="6"/>
      <c r="X11" s="3" t="s">
        <v>126</v>
      </c>
      <c r="Y11" s="4"/>
      <c r="Z11" s="6"/>
      <c r="AA11" s="5"/>
      <c r="AB11" s="13" t="s">
        <v>126</v>
      </c>
      <c r="AC11" s="4"/>
      <c r="AD11" s="4"/>
      <c r="AE11" s="6"/>
      <c r="AF11" s="5"/>
      <c r="AG11" s="18" t="s">
        <v>126</v>
      </c>
      <c r="AH11" s="3" t="s">
        <v>126</v>
      </c>
      <c r="AI11" s="6"/>
      <c r="AJ11" s="5"/>
      <c r="AK11" s="4"/>
      <c r="AL11" s="4"/>
      <c r="AM11" s="18" t="s">
        <v>126</v>
      </c>
      <c r="AN11" s="35" t="s">
        <v>25</v>
      </c>
      <c r="AO11" s="6" t="s">
        <v>142</v>
      </c>
    </row>
    <row r="12" spans="1:41" ht="165.75" x14ac:dyDescent="0.25">
      <c r="A12" s="5">
        <v>10</v>
      </c>
      <c r="B12" s="43" t="s">
        <v>61</v>
      </c>
      <c r="C12" s="54">
        <v>2005</v>
      </c>
      <c r="D12" s="56" t="s">
        <v>126</v>
      </c>
      <c r="E12" s="43"/>
      <c r="F12" s="43"/>
      <c r="G12" s="43"/>
      <c r="H12" s="57" t="s">
        <v>164</v>
      </c>
      <c r="I12" s="35" t="s">
        <v>19</v>
      </c>
      <c r="J12" s="21" t="s">
        <v>125</v>
      </c>
      <c r="K12" s="5" t="s">
        <v>143</v>
      </c>
      <c r="L12" s="4"/>
      <c r="M12" s="4"/>
      <c r="N12" s="4"/>
      <c r="O12" s="4"/>
      <c r="P12" s="43" t="s">
        <v>208</v>
      </c>
      <c r="Q12" s="57"/>
      <c r="R12" s="49" t="s">
        <v>201</v>
      </c>
      <c r="S12" s="5" t="s">
        <v>128</v>
      </c>
      <c r="T12" s="4"/>
      <c r="U12" s="4"/>
      <c r="V12" s="4"/>
      <c r="W12" s="6"/>
      <c r="X12" s="3" t="s">
        <v>126</v>
      </c>
      <c r="Y12" s="4"/>
      <c r="Z12" s="6"/>
      <c r="AA12" s="3" t="s">
        <v>126</v>
      </c>
      <c r="AB12" s="4"/>
      <c r="AC12" s="4"/>
      <c r="AD12" s="4"/>
      <c r="AE12" s="6"/>
      <c r="AF12" s="5"/>
      <c r="AG12" s="18" t="s">
        <v>126</v>
      </c>
      <c r="AH12" s="3" t="s">
        <v>126</v>
      </c>
      <c r="AI12" s="18"/>
      <c r="AJ12" s="3" t="s">
        <v>126</v>
      </c>
      <c r="AK12" s="4"/>
      <c r="AL12" s="4"/>
      <c r="AM12" s="6"/>
      <c r="AN12" s="35" t="s">
        <v>25</v>
      </c>
      <c r="AO12" s="6" t="s">
        <v>142</v>
      </c>
    </row>
    <row r="13" spans="1:41" ht="242.25" x14ac:dyDescent="0.25">
      <c r="A13" s="5">
        <v>11</v>
      </c>
      <c r="B13" s="43" t="s">
        <v>53</v>
      </c>
      <c r="C13" s="54">
        <v>2006</v>
      </c>
      <c r="D13" s="56" t="s">
        <v>126</v>
      </c>
      <c r="E13" s="43"/>
      <c r="F13" s="43"/>
      <c r="G13" s="43"/>
      <c r="H13" s="57" t="s">
        <v>219</v>
      </c>
      <c r="I13" s="35" t="s">
        <v>19</v>
      </c>
      <c r="J13" s="21" t="s">
        <v>158</v>
      </c>
      <c r="K13" s="5" t="s">
        <v>143</v>
      </c>
      <c r="L13" s="4"/>
      <c r="M13" s="4"/>
      <c r="N13" s="4"/>
      <c r="O13" s="4"/>
      <c r="P13" s="43" t="s">
        <v>208</v>
      </c>
      <c r="Q13" s="57"/>
      <c r="R13" s="49" t="s">
        <v>221</v>
      </c>
      <c r="S13" s="5" t="s">
        <v>161</v>
      </c>
      <c r="T13" s="4"/>
      <c r="U13" s="13" t="s">
        <v>126</v>
      </c>
      <c r="V13" s="4"/>
      <c r="W13" s="6"/>
      <c r="X13" s="3" t="s">
        <v>126</v>
      </c>
      <c r="Y13" s="4"/>
      <c r="Z13" s="6"/>
      <c r="AA13" s="3" t="s">
        <v>126</v>
      </c>
      <c r="AB13" s="4"/>
      <c r="AC13" s="4"/>
      <c r="AD13" s="4"/>
      <c r="AE13" s="6"/>
      <c r="AF13" s="5"/>
      <c r="AG13" s="18" t="s">
        <v>126</v>
      </c>
      <c r="AH13" s="3" t="s">
        <v>126</v>
      </c>
      <c r="AI13" s="18"/>
      <c r="AJ13" s="3" t="s">
        <v>126</v>
      </c>
      <c r="AK13" s="4"/>
      <c r="AL13" s="4"/>
      <c r="AM13" s="6"/>
      <c r="AN13" s="35" t="s">
        <v>25</v>
      </c>
      <c r="AO13" s="6" t="s">
        <v>159</v>
      </c>
    </row>
    <row r="14" spans="1:41" ht="114.75" x14ac:dyDescent="0.25">
      <c r="A14" s="5">
        <v>12</v>
      </c>
      <c r="B14" s="43" t="s">
        <v>52</v>
      </c>
      <c r="C14" s="54">
        <v>2008</v>
      </c>
      <c r="D14" s="58"/>
      <c r="E14" s="43"/>
      <c r="F14" s="43"/>
      <c r="G14" s="44" t="s">
        <v>126</v>
      </c>
      <c r="H14" s="57" t="s">
        <v>157</v>
      </c>
      <c r="I14" s="35" t="s">
        <v>19</v>
      </c>
      <c r="J14" s="21" t="s">
        <v>125</v>
      </c>
      <c r="K14" s="5" t="s">
        <v>143</v>
      </c>
      <c r="L14" s="4"/>
      <c r="M14" s="4"/>
      <c r="N14" s="4"/>
      <c r="O14" s="4"/>
      <c r="P14" s="43" t="s">
        <v>208</v>
      </c>
      <c r="Q14" s="57"/>
      <c r="R14" s="49" t="s">
        <v>231</v>
      </c>
      <c r="S14" s="5" t="s">
        <v>179</v>
      </c>
      <c r="T14" s="4"/>
      <c r="U14" s="13" t="s">
        <v>126</v>
      </c>
      <c r="V14" s="4"/>
      <c r="W14" s="6"/>
      <c r="X14" s="5"/>
      <c r="Y14" s="13" t="s">
        <v>126</v>
      </c>
      <c r="Z14" s="18"/>
      <c r="AA14" s="3" t="s">
        <v>126</v>
      </c>
      <c r="AB14" s="4"/>
      <c r="AC14" s="13" t="s">
        <v>126</v>
      </c>
      <c r="AD14" s="4"/>
      <c r="AE14" s="6"/>
      <c r="AF14" s="3" t="s">
        <v>126</v>
      </c>
      <c r="AG14" s="6"/>
      <c r="AH14" s="3" t="s">
        <v>126</v>
      </c>
      <c r="AI14" s="6"/>
      <c r="AJ14" s="3" t="s">
        <v>126</v>
      </c>
      <c r="AK14" s="4"/>
      <c r="AL14" s="4"/>
      <c r="AM14" s="6"/>
      <c r="AN14" s="35" t="s">
        <v>128</v>
      </c>
      <c r="AO14" s="6" t="s">
        <v>224</v>
      </c>
    </row>
    <row r="15" spans="1:41" ht="114.75" x14ac:dyDescent="0.25">
      <c r="A15" s="5">
        <v>13</v>
      </c>
      <c r="B15" s="43" t="s">
        <v>522</v>
      </c>
      <c r="C15" s="54">
        <v>2008</v>
      </c>
      <c r="D15" s="56" t="s">
        <v>126</v>
      </c>
      <c r="E15" s="43"/>
      <c r="F15" s="43"/>
      <c r="G15" s="43"/>
      <c r="H15" s="57" t="s">
        <v>525</v>
      </c>
      <c r="I15" s="35" t="s">
        <v>19</v>
      </c>
      <c r="J15" s="21" t="s">
        <v>125</v>
      </c>
      <c r="K15" s="5" t="s">
        <v>143</v>
      </c>
      <c r="L15" s="4"/>
      <c r="M15" s="4"/>
      <c r="N15" s="4"/>
      <c r="O15" s="4"/>
      <c r="P15" s="43" t="s">
        <v>208</v>
      </c>
      <c r="Q15" s="57"/>
      <c r="R15" s="49" t="s">
        <v>524</v>
      </c>
      <c r="S15" s="5" t="s">
        <v>128</v>
      </c>
      <c r="T15" s="4"/>
      <c r="U15" s="4"/>
      <c r="V15" s="4"/>
      <c r="W15" s="6"/>
      <c r="X15" s="3" t="s">
        <v>126</v>
      </c>
      <c r="Y15" s="4"/>
      <c r="Z15" s="6"/>
      <c r="AA15" s="3" t="s">
        <v>126</v>
      </c>
      <c r="AB15" s="4"/>
      <c r="AC15" s="4"/>
      <c r="AD15" s="4"/>
      <c r="AE15" s="6"/>
      <c r="AF15" s="5"/>
      <c r="AG15" s="18" t="s">
        <v>126</v>
      </c>
      <c r="AH15" s="3" t="s">
        <v>126</v>
      </c>
      <c r="AI15" s="6"/>
      <c r="AJ15" s="3" t="s">
        <v>126</v>
      </c>
      <c r="AK15" s="4"/>
      <c r="AL15" s="4"/>
      <c r="AM15" s="6"/>
      <c r="AN15" s="35" t="s">
        <v>128</v>
      </c>
      <c r="AO15" s="6" t="s">
        <v>526</v>
      </c>
    </row>
    <row r="16" spans="1:41" ht="63.75" x14ac:dyDescent="0.25">
      <c r="A16" s="5">
        <v>14</v>
      </c>
      <c r="B16" s="43" t="s">
        <v>101</v>
      </c>
      <c r="C16" s="54">
        <v>2010</v>
      </c>
      <c r="D16" s="56" t="s">
        <v>126</v>
      </c>
      <c r="E16" s="43"/>
      <c r="F16" s="43"/>
      <c r="G16" s="43"/>
      <c r="H16" s="57" t="s">
        <v>228</v>
      </c>
      <c r="I16" s="35" t="s">
        <v>19</v>
      </c>
      <c r="J16" s="21" t="s">
        <v>136</v>
      </c>
      <c r="K16" s="5" t="s">
        <v>131</v>
      </c>
      <c r="L16" s="4" t="s">
        <v>131</v>
      </c>
      <c r="M16" s="4" t="s">
        <v>143</v>
      </c>
      <c r="N16" s="4" t="s">
        <v>143</v>
      </c>
      <c r="O16" s="4" t="s">
        <v>143</v>
      </c>
      <c r="P16" s="43" t="s">
        <v>225</v>
      </c>
      <c r="Q16" s="57" t="s">
        <v>565</v>
      </c>
      <c r="R16" s="49" t="s">
        <v>229</v>
      </c>
      <c r="S16" s="5" t="s">
        <v>128</v>
      </c>
      <c r="T16" s="4"/>
      <c r="U16" s="4"/>
      <c r="V16" s="4"/>
      <c r="W16" s="6"/>
      <c r="X16" s="5"/>
      <c r="Y16" s="4"/>
      <c r="Z16" s="18" t="s">
        <v>126</v>
      </c>
      <c r="AA16" s="5"/>
      <c r="AB16" s="13" t="s">
        <v>126</v>
      </c>
      <c r="AC16" s="4"/>
      <c r="AD16" s="4"/>
      <c r="AE16" s="18" t="s">
        <v>126</v>
      </c>
      <c r="AF16" s="3"/>
      <c r="AG16" s="18" t="s">
        <v>126</v>
      </c>
      <c r="AH16" s="3"/>
      <c r="AI16" s="18" t="s">
        <v>126</v>
      </c>
      <c r="AJ16" s="3" t="s">
        <v>126</v>
      </c>
      <c r="AK16" s="4"/>
      <c r="AL16" s="4"/>
      <c r="AM16" s="6"/>
      <c r="AN16" s="35" t="s">
        <v>128</v>
      </c>
      <c r="AO16" s="6" t="s">
        <v>230</v>
      </c>
    </row>
    <row r="17" spans="1:41" ht="114.75" x14ac:dyDescent="0.25">
      <c r="A17" s="5">
        <v>15</v>
      </c>
      <c r="B17" s="43" t="s">
        <v>523</v>
      </c>
      <c r="C17" s="54">
        <v>2010</v>
      </c>
      <c r="D17" s="56" t="s">
        <v>126</v>
      </c>
      <c r="E17" s="43"/>
      <c r="F17" s="43"/>
      <c r="G17" s="43"/>
      <c r="H17" s="57" t="s">
        <v>527</v>
      </c>
      <c r="I17" s="35" t="s">
        <v>19</v>
      </c>
      <c r="J17" s="21" t="s">
        <v>125</v>
      </c>
      <c r="K17" s="5" t="s">
        <v>143</v>
      </c>
      <c r="L17" s="4"/>
      <c r="M17" s="4"/>
      <c r="N17" s="4"/>
      <c r="O17" s="4"/>
      <c r="P17" s="43" t="s">
        <v>208</v>
      </c>
      <c r="Q17" s="57"/>
      <c r="R17" s="49" t="s">
        <v>524</v>
      </c>
      <c r="S17" s="5" t="s">
        <v>161</v>
      </c>
      <c r="T17" s="4"/>
      <c r="U17" s="13" t="s">
        <v>126</v>
      </c>
      <c r="V17" s="4"/>
      <c r="W17" s="6"/>
      <c r="X17" s="3" t="s">
        <v>126</v>
      </c>
      <c r="Y17" s="4"/>
      <c r="Z17" s="6"/>
      <c r="AA17" s="3" t="s">
        <v>126</v>
      </c>
      <c r="AB17" s="4"/>
      <c r="AC17" s="4"/>
      <c r="AD17" s="4"/>
      <c r="AE17" s="6"/>
      <c r="AF17" s="5"/>
      <c r="AG17" s="18" t="s">
        <v>126</v>
      </c>
      <c r="AH17" s="3" t="s">
        <v>126</v>
      </c>
      <c r="AI17" s="6"/>
      <c r="AJ17" s="3" t="s">
        <v>126</v>
      </c>
      <c r="AK17" s="4"/>
      <c r="AL17" s="4"/>
      <c r="AM17" s="6"/>
      <c r="AN17" s="35" t="s">
        <v>128</v>
      </c>
      <c r="AO17" s="6" t="s">
        <v>526</v>
      </c>
    </row>
    <row r="18" spans="1:41" ht="76.5" x14ac:dyDescent="0.25">
      <c r="A18" s="5">
        <v>16</v>
      </c>
      <c r="B18" s="43" t="s">
        <v>100</v>
      </c>
      <c r="C18" s="54">
        <v>2011</v>
      </c>
      <c r="D18" s="56" t="s">
        <v>126</v>
      </c>
      <c r="E18" s="43"/>
      <c r="F18" s="43"/>
      <c r="G18" s="44" t="s">
        <v>126</v>
      </c>
      <c r="H18" s="57" t="s">
        <v>235</v>
      </c>
      <c r="I18" s="35" t="s">
        <v>19</v>
      </c>
      <c r="J18" s="21" t="s">
        <v>234</v>
      </c>
      <c r="K18" s="5" t="s">
        <v>131</v>
      </c>
      <c r="L18" s="4" t="s">
        <v>131</v>
      </c>
      <c r="M18" s="4" t="s">
        <v>143</v>
      </c>
      <c r="N18" s="4" t="s">
        <v>131</v>
      </c>
      <c r="O18" s="4" t="s">
        <v>131</v>
      </c>
      <c r="P18" s="43" t="s">
        <v>225</v>
      </c>
      <c r="Q18" s="57" t="s">
        <v>566</v>
      </c>
      <c r="R18" s="49" t="s">
        <v>247</v>
      </c>
      <c r="S18" s="5" t="s">
        <v>128</v>
      </c>
      <c r="T18" s="4"/>
      <c r="U18" s="4"/>
      <c r="V18" s="4"/>
      <c r="W18" s="6"/>
      <c r="X18" s="5"/>
      <c r="Y18" s="4"/>
      <c r="Z18" s="18" t="s">
        <v>126</v>
      </c>
      <c r="AA18" s="5"/>
      <c r="AB18" s="13" t="s">
        <v>126</v>
      </c>
      <c r="AC18" s="4"/>
      <c r="AD18" s="4"/>
      <c r="AE18" s="6"/>
      <c r="AF18" s="5"/>
      <c r="AG18" s="18" t="s">
        <v>126</v>
      </c>
      <c r="AH18" s="3" t="s">
        <v>126</v>
      </c>
      <c r="AI18" s="18"/>
      <c r="AJ18" s="3" t="s">
        <v>126</v>
      </c>
      <c r="AK18" s="4"/>
      <c r="AL18" s="4"/>
      <c r="AM18" s="6"/>
      <c r="AN18" s="35" t="s">
        <v>233</v>
      </c>
      <c r="AO18" s="6" t="s">
        <v>232</v>
      </c>
    </row>
    <row r="19" spans="1:41" ht="76.5" x14ac:dyDescent="0.25">
      <c r="A19" s="5">
        <v>17</v>
      </c>
      <c r="B19" s="43" t="s">
        <v>56</v>
      </c>
      <c r="C19" s="54">
        <v>2012</v>
      </c>
      <c r="D19" s="56" t="s">
        <v>126</v>
      </c>
      <c r="E19" s="43"/>
      <c r="F19" s="43"/>
      <c r="G19" s="43"/>
      <c r="H19" s="57" t="s">
        <v>241</v>
      </c>
      <c r="I19" s="35" t="s">
        <v>20</v>
      </c>
      <c r="J19" s="21" t="s">
        <v>136</v>
      </c>
      <c r="K19" s="5" t="s">
        <v>143</v>
      </c>
      <c r="L19" s="4"/>
      <c r="M19" s="4"/>
      <c r="N19" s="4"/>
      <c r="O19" s="4"/>
      <c r="P19" s="43" t="s">
        <v>208</v>
      </c>
      <c r="Q19" s="57"/>
      <c r="R19" s="49" t="s">
        <v>238</v>
      </c>
      <c r="S19" s="5" t="s">
        <v>128</v>
      </c>
      <c r="T19" s="4"/>
      <c r="U19" s="4"/>
      <c r="V19" s="4"/>
      <c r="W19" s="6"/>
      <c r="X19" s="3" t="s">
        <v>126</v>
      </c>
      <c r="Y19" s="13" t="s">
        <v>126</v>
      </c>
      <c r="Z19" s="6"/>
      <c r="AA19" s="3" t="s">
        <v>126</v>
      </c>
      <c r="AB19" s="4"/>
      <c r="AC19" s="4"/>
      <c r="AD19" s="4"/>
      <c r="AE19" s="6"/>
      <c r="AF19" s="5"/>
      <c r="AG19" s="18" t="s">
        <v>126</v>
      </c>
      <c r="AH19" s="3" t="s">
        <v>126</v>
      </c>
      <c r="AI19" s="18"/>
      <c r="AJ19" s="3" t="s">
        <v>126</v>
      </c>
      <c r="AK19" s="4"/>
      <c r="AL19" s="4"/>
      <c r="AM19" s="6"/>
      <c r="AN19" s="35" t="s">
        <v>25</v>
      </c>
      <c r="AO19" s="6" t="s">
        <v>242</v>
      </c>
    </row>
    <row r="20" spans="1:41" ht="89.25" x14ac:dyDescent="0.25">
      <c r="A20" s="5">
        <v>18</v>
      </c>
      <c r="B20" s="43" t="s">
        <v>119</v>
      </c>
      <c r="C20" s="54">
        <v>2012</v>
      </c>
      <c r="D20" s="56" t="s">
        <v>126</v>
      </c>
      <c r="E20" s="43"/>
      <c r="F20" s="43"/>
      <c r="G20" s="44" t="s">
        <v>126</v>
      </c>
      <c r="H20" s="57" t="s">
        <v>244</v>
      </c>
      <c r="I20" s="35" t="s">
        <v>19</v>
      </c>
      <c r="J20" s="21" t="s">
        <v>243</v>
      </c>
      <c r="K20" s="5" t="s">
        <v>131</v>
      </c>
      <c r="L20" s="4" t="s">
        <v>131</v>
      </c>
      <c r="M20" s="4" t="s">
        <v>143</v>
      </c>
      <c r="N20" s="4" t="s">
        <v>131</v>
      </c>
      <c r="O20" s="4" t="s">
        <v>131</v>
      </c>
      <c r="P20" s="43" t="s">
        <v>225</v>
      </c>
      <c r="Q20" s="57" t="s">
        <v>566</v>
      </c>
      <c r="R20" s="49" t="s">
        <v>249</v>
      </c>
      <c r="S20" s="5" t="s">
        <v>128</v>
      </c>
      <c r="T20" s="4"/>
      <c r="U20" s="4"/>
      <c r="V20" s="4"/>
      <c r="W20" s="6"/>
      <c r="X20" s="5"/>
      <c r="Y20" s="4"/>
      <c r="Z20" s="18" t="s">
        <v>126</v>
      </c>
      <c r="AA20" s="5"/>
      <c r="AB20" s="13" t="s">
        <v>126</v>
      </c>
      <c r="AC20" s="4"/>
      <c r="AD20" s="4"/>
      <c r="AE20" s="6"/>
      <c r="AF20" s="5"/>
      <c r="AG20" s="18" t="s">
        <v>126</v>
      </c>
      <c r="AH20" s="3" t="s">
        <v>126</v>
      </c>
      <c r="AI20" s="18"/>
      <c r="AJ20" s="3" t="s">
        <v>126</v>
      </c>
      <c r="AK20" s="4"/>
      <c r="AL20" s="13" t="s">
        <v>126</v>
      </c>
      <c r="AM20" s="6"/>
      <c r="AN20" s="35" t="s">
        <v>233</v>
      </c>
      <c r="AO20" s="6" t="s">
        <v>245</v>
      </c>
    </row>
    <row r="21" spans="1:41" ht="140.25" x14ac:dyDescent="0.25">
      <c r="A21" s="5">
        <v>19</v>
      </c>
      <c r="B21" s="43" t="s">
        <v>41</v>
      </c>
      <c r="C21" s="54">
        <v>2013</v>
      </c>
      <c r="D21" s="56" t="s">
        <v>126</v>
      </c>
      <c r="E21" s="43"/>
      <c r="F21" s="43"/>
      <c r="G21" s="44" t="s">
        <v>126</v>
      </c>
      <c r="H21" s="57" t="s">
        <v>172</v>
      </c>
      <c r="I21" s="35" t="s">
        <v>19</v>
      </c>
      <c r="J21" s="21" t="s">
        <v>136</v>
      </c>
      <c r="K21" s="5" t="s">
        <v>143</v>
      </c>
      <c r="L21" s="4"/>
      <c r="M21" s="4"/>
      <c r="N21" s="4"/>
      <c r="O21" s="4"/>
      <c r="P21" s="43" t="s">
        <v>208</v>
      </c>
      <c r="Q21" s="57"/>
      <c r="R21" s="49" t="s">
        <v>250</v>
      </c>
      <c r="S21" s="5" t="s">
        <v>128</v>
      </c>
      <c r="T21" s="4"/>
      <c r="U21" s="4"/>
      <c r="V21" s="4"/>
      <c r="W21" s="6"/>
      <c r="X21" s="3" t="s">
        <v>126</v>
      </c>
      <c r="Y21" s="4"/>
      <c r="Z21" s="6"/>
      <c r="AA21" s="3" t="s">
        <v>126</v>
      </c>
      <c r="AB21" s="4"/>
      <c r="AC21" s="4"/>
      <c r="AD21" s="4"/>
      <c r="AE21" s="6"/>
      <c r="AF21" s="5"/>
      <c r="AG21" s="18" t="s">
        <v>126</v>
      </c>
      <c r="AH21" s="3" t="s">
        <v>126</v>
      </c>
      <c r="AI21" s="18"/>
      <c r="AJ21" s="3" t="s">
        <v>126</v>
      </c>
      <c r="AK21" s="4"/>
      <c r="AL21" s="4"/>
      <c r="AM21" s="6"/>
      <c r="AN21" s="35" t="s">
        <v>128</v>
      </c>
      <c r="AO21" s="6" t="s">
        <v>142</v>
      </c>
    </row>
    <row r="22" spans="1:41" ht="255" x14ac:dyDescent="0.25">
      <c r="A22" s="5">
        <v>20</v>
      </c>
      <c r="B22" s="43" t="s">
        <v>97</v>
      </c>
      <c r="C22" s="54">
        <v>2013</v>
      </c>
      <c r="D22" s="56" t="s">
        <v>126</v>
      </c>
      <c r="E22" s="43"/>
      <c r="F22" s="43"/>
      <c r="G22" s="43"/>
      <c r="H22" s="57" t="s">
        <v>254</v>
      </c>
      <c r="I22" s="35" t="s">
        <v>19</v>
      </c>
      <c r="J22" s="21" t="s">
        <v>125</v>
      </c>
      <c r="K22" s="5" t="s">
        <v>143</v>
      </c>
      <c r="L22" s="4"/>
      <c r="M22" s="4"/>
      <c r="N22" s="4"/>
      <c r="O22" s="4"/>
      <c r="P22" s="43" t="s">
        <v>208</v>
      </c>
      <c r="Q22" s="57"/>
      <c r="R22" s="49" t="s">
        <v>256</v>
      </c>
      <c r="S22" s="5" t="s">
        <v>128</v>
      </c>
      <c r="T22" s="4"/>
      <c r="U22" s="4"/>
      <c r="V22" s="4"/>
      <c r="W22" s="6"/>
      <c r="X22" s="3" t="s">
        <v>126</v>
      </c>
      <c r="Y22" s="4"/>
      <c r="Z22" s="6"/>
      <c r="AA22" s="3" t="s">
        <v>126</v>
      </c>
      <c r="AB22" s="4"/>
      <c r="AC22" s="4"/>
      <c r="AD22" s="4"/>
      <c r="AE22" s="6"/>
      <c r="AF22" s="5"/>
      <c r="AG22" s="18" t="s">
        <v>126</v>
      </c>
      <c r="AH22" s="3" t="s">
        <v>126</v>
      </c>
      <c r="AI22" s="18"/>
      <c r="AJ22" s="3" t="s">
        <v>126</v>
      </c>
      <c r="AK22" s="4"/>
      <c r="AL22" s="13" t="s">
        <v>126</v>
      </c>
      <c r="AM22" s="6"/>
      <c r="AN22" s="35" t="s">
        <v>25</v>
      </c>
      <c r="AO22" s="6" t="s">
        <v>255</v>
      </c>
    </row>
    <row r="23" spans="1:41" ht="102" x14ac:dyDescent="0.25">
      <c r="A23" s="5">
        <v>21</v>
      </c>
      <c r="B23" s="43" t="s">
        <v>57</v>
      </c>
      <c r="C23" s="54">
        <v>2014</v>
      </c>
      <c r="D23" s="56" t="s">
        <v>126</v>
      </c>
      <c r="E23" s="43"/>
      <c r="F23" s="43"/>
      <c r="G23" s="44" t="s">
        <v>126</v>
      </c>
      <c r="H23" s="57" t="s">
        <v>260</v>
      </c>
      <c r="I23" s="35" t="s">
        <v>19</v>
      </c>
      <c r="J23" s="21" t="s">
        <v>136</v>
      </c>
      <c r="K23" s="5" t="s">
        <v>143</v>
      </c>
      <c r="L23" s="4"/>
      <c r="M23" s="4"/>
      <c r="N23" s="4"/>
      <c r="O23" s="4"/>
      <c r="P23" s="43" t="s">
        <v>208</v>
      </c>
      <c r="Q23" s="57"/>
      <c r="R23" s="49" t="s">
        <v>261</v>
      </c>
      <c r="S23" s="5" t="s">
        <v>128</v>
      </c>
      <c r="T23" s="4"/>
      <c r="U23" s="4"/>
      <c r="V23" s="4"/>
      <c r="W23" s="6"/>
      <c r="X23" s="3" t="s">
        <v>126</v>
      </c>
      <c r="Y23" s="4"/>
      <c r="Z23" s="6"/>
      <c r="AA23" s="3" t="s">
        <v>126</v>
      </c>
      <c r="AB23" s="4"/>
      <c r="AC23" s="4"/>
      <c r="AD23" s="4"/>
      <c r="AE23" s="6"/>
      <c r="AF23" s="5"/>
      <c r="AG23" s="18" t="s">
        <v>126</v>
      </c>
      <c r="AH23" s="3" t="s">
        <v>126</v>
      </c>
      <c r="AI23" s="18"/>
      <c r="AJ23" s="3" t="s">
        <v>126</v>
      </c>
      <c r="AK23" s="4"/>
      <c r="AL23" s="4"/>
      <c r="AM23" s="6"/>
      <c r="AN23" s="35" t="s">
        <v>25</v>
      </c>
      <c r="AO23" s="6" t="s">
        <v>142</v>
      </c>
    </row>
    <row r="24" spans="1:41" ht="114.75" x14ac:dyDescent="0.25">
      <c r="A24" s="5">
        <v>22</v>
      </c>
      <c r="B24" s="43" t="s">
        <v>63</v>
      </c>
      <c r="C24" s="54">
        <v>2014</v>
      </c>
      <c r="D24" s="56" t="s">
        <v>126</v>
      </c>
      <c r="E24" s="43"/>
      <c r="F24" s="43"/>
      <c r="G24" s="43"/>
      <c r="H24" s="57" t="s">
        <v>165</v>
      </c>
      <c r="I24" s="35" t="s">
        <v>19</v>
      </c>
      <c r="J24" s="21" t="s">
        <v>125</v>
      </c>
      <c r="K24" s="5" t="s">
        <v>143</v>
      </c>
      <c r="L24" s="4"/>
      <c r="M24" s="4"/>
      <c r="N24" s="4"/>
      <c r="O24" s="4"/>
      <c r="P24" s="43" t="s">
        <v>208</v>
      </c>
      <c r="Q24" s="57"/>
      <c r="R24" s="49" t="s">
        <v>269</v>
      </c>
      <c r="S24" s="5" t="s">
        <v>161</v>
      </c>
      <c r="T24" s="4"/>
      <c r="U24" s="13" t="s">
        <v>126</v>
      </c>
      <c r="V24" s="4"/>
      <c r="W24" s="6"/>
      <c r="X24" s="3" t="s">
        <v>126</v>
      </c>
      <c r="Y24" s="13" t="s">
        <v>126</v>
      </c>
      <c r="Z24" s="18"/>
      <c r="AA24" s="3" t="s">
        <v>126</v>
      </c>
      <c r="AB24" s="4"/>
      <c r="AC24" s="13" t="s">
        <v>126</v>
      </c>
      <c r="AD24" s="4"/>
      <c r="AE24" s="6"/>
      <c r="AF24" s="3" t="s">
        <v>126</v>
      </c>
      <c r="AG24" s="6"/>
      <c r="AH24" s="3" t="s">
        <v>126</v>
      </c>
      <c r="AI24" s="6"/>
      <c r="AJ24" s="3" t="s">
        <v>126</v>
      </c>
      <c r="AK24" s="4"/>
      <c r="AL24" s="4"/>
      <c r="AM24" s="6"/>
      <c r="AN24" s="35" t="s">
        <v>128</v>
      </c>
      <c r="AO24" s="6" t="s">
        <v>166</v>
      </c>
    </row>
    <row r="25" spans="1:41" ht="229.5" x14ac:dyDescent="0.25">
      <c r="A25" s="5">
        <v>23</v>
      </c>
      <c r="B25" s="43" t="s">
        <v>85</v>
      </c>
      <c r="C25" s="54">
        <v>2014</v>
      </c>
      <c r="D25" s="56" t="s">
        <v>126</v>
      </c>
      <c r="E25" s="44" t="s">
        <v>126</v>
      </c>
      <c r="F25" s="44" t="s">
        <v>126</v>
      </c>
      <c r="G25" s="43"/>
      <c r="H25" s="57" t="s">
        <v>273</v>
      </c>
      <c r="I25" s="35" t="s">
        <v>20</v>
      </c>
      <c r="J25" s="21" t="s">
        <v>125</v>
      </c>
      <c r="K25" s="5" t="s">
        <v>143</v>
      </c>
      <c r="L25" s="4"/>
      <c r="M25" s="4"/>
      <c r="N25" s="4"/>
      <c r="O25" s="4"/>
      <c r="P25" s="43" t="s">
        <v>208</v>
      </c>
      <c r="Q25" s="57"/>
      <c r="R25" s="49" t="s">
        <v>271</v>
      </c>
      <c r="S25" s="5" t="s">
        <v>128</v>
      </c>
      <c r="T25" s="4"/>
      <c r="U25" s="4"/>
      <c r="V25" s="4"/>
      <c r="W25" s="6"/>
      <c r="X25" s="3" t="s">
        <v>126</v>
      </c>
      <c r="Y25" s="13" t="s">
        <v>126</v>
      </c>
      <c r="Z25" s="6"/>
      <c r="AA25" s="3" t="s">
        <v>126</v>
      </c>
      <c r="AB25" s="13" t="s">
        <v>126</v>
      </c>
      <c r="AC25" s="4"/>
      <c r="AD25" s="13" t="s">
        <v>126</v>
      </c>
      <c r="AE25" s="6"/>
      <c r="AF25" s="5"/>
      <c r="AG25" s="18" t="s">
        <v>126</v>
      </c>
      <c r="AH25" s="3" t="s">
        <v>126</v>
      </c>
      <c r="AI25" s="6"/>
      <c r="AJ25" s="3" t="s">
        <v>126</v>
      </c>
      <c r="AK25" s="13" t="s">
        <v>126</v>
      </c>
      <c r="AL25" s="13" t="s">
        <v>126</v>
      </c>
      <c r="AM25" s="6"/>
      <c r="AN25" s="35" t="s">
        <v>272</v>
      </c>
      <c r="AO25" s="6" t="s">
        <v>255</v>
      </c>
    </row>
    <row r="26" spans="1:41" ht="127.5" x14ac:dyDescent="0.25">
      <c r="A26" s="5">
        <v>24</v>
      </c>
      <c r="B26" s="43" t="s">
        <v>94</v>
      </c>
      <c r="C26" s="54">
        <v>2014</v>
      </c>
      <c r="D26" s="56" t="s">
        <v>126</v>
      </c>
      <c r="E26" s="43"/>
      <c r="F26" s="43"/>
      <c r="G26" s="43"/>
      <c r="H26" s="57" t="s">
        <v>274</v>
      </c>
      <c r="I26" s="35" t="s">
        <v>19</v>
      </c>
      <c r="J26" s="21" t="s">
        <v>125</v>
      </c>
      <c r="K26" s="5" t="s">
        <v>143</v>
      </c>
      <c r="L26" s="4"/>
      <c r="M26" s="4"/>
      <c r="N26" s="4"/>
      <c r="O26" s="4"/>
      <c r="P26" s="43" t="s">
        <v>208</v>
      </c>
      <c r="Q26" s="57"/>
      <c r="R26" s="49" t="s">
        <v>271</v>
      </c>
      <c r="S26" s="5" t="s">
        <v>128</v>
      </c>
      <c r="T26" s="4"/>
      <c r="U26" s="4"/>
      <c r="V26" s="4"/>
      <c r="W26" s="6"/>
      <c r="X26" s="3" t="s">
        <v>126</v>
      </c>
      <c r="Y26" s="13" t="s">
        <v>126</v>
      </c>
      <c r="Z26" s="6"/>
      <c r="AA26" s="3" t="s">
        <v>126</v>
      </c>
      <c r="AB26" s="13" t="s">
        <v>126</v>
      </c>
      <c r="AC26" s="4"/>
      <c r="AD26" s="13" t="s">
        <v>126</v>
      </c>
      <c r="AE26" s="6"/>
      <c r="AF26" s="5"/>
      <c r="AG26" s="18" t="s">
        <v>126</v>
      </c>
      <c r="AH26" s="3" t="s">
        <v>126</v>
      </c>
      <c r="AI26" s="6"/>
      <c r="AJ26" s="3" t="s">
        <v>126</v>
      </c>
      <c r="AK26" s="13"/>
      <c r="AL26" s="13" t="s">
        <v>126</v>
      </c>
      <c r="AM26" s="6"/>
      <c r="AN26" s="35" t="s">
        <v>128</v>
      </c>
      <c r="AO26" s="6" t="s">
        <v>255</v>
      </c>
    </row>
    <row r="27" spans="1:41" ht="191.25" x14ac:dyDescent="0.25">
      <c r="A27" s="5">
        <v>25</v>
      </c>
      <c r="B27" s="43" t="s">
        <v>46</v>
      </c>
      <c r="C27" s="54">
        <v>2015</v>
      </c>
      <c r="D27" s="56" t="s">
        <v>126</v>
      </c>
      <c r="E27" s="43"/>
      <c r="F27" s="43"/>
      <c r="G27" s="43"/>
      <c r="H27" s="57" t="s">
        <v>278</v>
      </c>
      <c r="I27" s="35" t="s">
        <v>19</v>
      </c>
      <c r="J27" s="21" t="s">
        <v>125</v>
      </c>
      <c r="K27" s="5" t="s">
        <v>131</v>
      </c>
      <c r="L27" s="4" t="s">
        <v>131</v>
      </c>
      <c r="M27" s="4" t="s">
        <v>143</v>
      </c>
      <c r="N27" s="4" t="s">
        <v>143</v>
      </c>
      <c r="O27" s="4" t="s">
        <v>143</v>
      </c>
      <c r="P27" s="43" t="s">
        <v>150</v>
      </c>
      <c r="Q27" s="57" t="s">
        <v>566</v>
      </c>
      <c r="R27" s="49" t="s">
        <v>289</v>
      </c>
      <c r="S27" s="5" t="s">
        <v>128</v>
      </c>
      <c r="T27" s="4"/>
      <c r="U27" s="4"/>
      <c r="V27" s="4"/>
      <c r="W27" s="6"/>
      <c r="X27" s="3" t="s">
        <v>126</v>
      </c>
      <c r="Y27" s="13" t="s">
        <v>126</v>
      </c>
      <c r="Z27" s="18"/>
      <c r="AA27" s="3" t="s">
        <v>126</v>
      </c>
      <c r="AB27" s="13" t="s">
        <v>126</v>
      </c>
      <c r="AC27" s="4"/>
      <c r="AD27" s="4"/>
      <c r="AE27" s="6"/>
      <c r="AF27" s="5"/>
      <c r="AG27" s="18" t="s">
        <v>126</v>
      </c>
      <c r="AH27" s="3" t="s">
        <v>126</v>
      </c>
      <c r="AI27" s="6"/>
      <c r="AJ27" s="3" t="s">
        <v>126</v>
      </c>
      <c r="AK27" s="4"/>
      <c r="AL27" s="4"/>
      <c r="AM27" s="6"/>
      <c r="AN27" s="35" t="s">
        <v>25</v>
      </c>
      <c r="AO27" s="6" t="s">
        <v>151</v>
      </c>
    </row>
    <row r="28" spans="1:41" ht="102" x14ac:dyDescent="0.25">
      <c r="A28" s="5">
        <v>26</v>
      </c>
      <c r="B28" s="43" t="s">
        <v>65</v>
      </c>
      <c r="C28" s="54">
        <v>2015</v>
      </c>
      <c r="D28" s="56" t="s">
        <v>126</v>
      </c>
      <c r="E28" s="43"/>
      <c r="F28" s="43"/>
      <c r="G28" s="43"/>
      <c r="H28" s="57" t="s">
        <v>165</v>
      </c>
      <c r="I28" s="35" t="s">
        <v>19</v>
      </c>
      <c r="J28" s="21" t="s">
        <v>125</v>
      </c>
      <c r="K28" s="5" t="s">
        <v>143</v>
      </c>
      <c r="L28" s="4"/>
      <c r="M28" s="4"/>
      <c r="N28" s="4"/>
      <c r="O28" s="4"/>
      <c r="P28" s="43" t="s">
        <v>208</v>
      </c>
      <c r="Q28" s="57"/>
      <c r="R28" s="49" t="s">
        <v>284</v>
      </c>
      <c r="S28" s="5" t="s">
        <v>161</v>
      </c>
      <c r="T28" s="4"/>
      <c r="U28" s="13" t="s">
        <v>126</v>
      </c>
      <c r="V28" s="4"/>
      <c r="W28" s="6"/>
      <c r="X28" s="3" t="s">
        <v>126</v>
      </c>
      <c r="Y28" s="4"/>
      <c r="Z28" s="6"/>
      <c r="AA28" s="3" t="s">
        <v>126</v>
      </c>
      <c r="AB28" s="4"/>
      <c r="AC28" s="4"/>
      <c r="AD28" s="4"/>
      <c r="AE28" s="6"/>
      <c r="AF28" s="3" t="s">
        <v>126</v>
      </c>
      <c r="AG28" s="6"/>
      <c r="AH28" s="3" t="s">
        <v>126</v>
      </c>
      <c r="AI28" s="6"/>
      <c r="AJ28" s="3" t="s">
        <v>126</v>
      </c>
      <c r="AK28" s="4"/>
      <c r="AL28" s="4"/>
      <c r="AM28" s="6"/>
      <c r="AN28" s="35" t="s">
        <v>128</v>
      </c>
      <c r="AO28" s="6" t="s">
        <v>281</v>
      </c>
    </row>
    <row r="29" spans="1:41" ht="89.25" x14ac:dyDescent="0.25">
      <c r="A29" s="5">
        <v>27</v>
      </c>
      <c r="B29" s="43" t="s">
        <v>66</v>
      </c>
      <c r="C29" s="54">
        <v>2015</v>
      </c>
      <c r="D29" s="56" t="s">
        <v>126</v>
      </c>
      <c r="E29" s="43"/>
      <c r="F29" s="43"/>
      <c r="G29" s="44" t="s">
        <v>126</v>
      </c>
      <c r="H29" s="57" t="s">
        <v>260</v>
      </c>
      <c r="I29" s="35" t="s">
        <v>19</v>
      </c>
      <c r="J29" s="21" t="s">
        <v>136</v>
      </c>
      <c r="K29" s="5" t="s">
        <v>143</v>
      </c>
      <c r="L29" s="4"/>
      <c r="M29" s="4"/>
      <c r="N29" s="4"/>
      <c r="O29" s="4"/>
      <c r="P29" s="43" t="s">
        <v>208</v>
      </c>
      <c r="Q29" s="57"/>
      <c r="R29" s="49" t="s">
        <v>261</v>
      </c>
      <c r="S29" s="5" t="s">
        <v>128</v>
      </c>
      <c r="T29" s="4"/>
      <c r="U29" s="4"/>
      <c r="V29" s="4"/>
      <c r="W29" s="6"/>
      <c r="X29" s="3" t="s">
        <v>126</v>
      </c>
      <c r="Y29" s="4"/>
      <c r="Z29" s="6"/>
      <c r="AA29" s="3" t="s">
        <v>126</v>
      </c>
      <c r="AB29" s="4"/>
      <c r="AC29" s="4"/>
      <c r="AD29" s="4"/>
      <c r="AE29" s="6"/>
      <c r="AF29" s="5"/>
      <c r="AG29" s="18" t="s">
        <v>126</v>
      </c>
      <c r="AH29" s="3" t="s">
        <v>126</v>
      </c>
      <c r="AI29" s="6"/>
      <c r="AJ29" s="3" t="s">
        <v>126</v>
      </c>
      <c r="AK29" s="4"/>
      <c r="AL29" s="4"/>
      <c r="AM29" s="6"/>
      <c r="AN29" s="35" t="s">
        <v>25</v>
      </c>
      <c r="AO29" s="6" t="s">
        <v>169</v>
      </c>
    </row>
    <row r="30" spans="1:41" ht="165.75" x14ac:dyDescent="0.25">
      <c r="A30" s="5">
        <v>28</v>
      </c>
      <c r="B30" s="43" t="s">
        <v>69</v>
      </c>
      <c r="C30" s="54">
        <v>2015</v>
      </c>
      <c r="D30" s="56" t="s">
        <v>126</v>
      </c>
      <c r="E30" s="43"/>
      <c r="F30" s="43"/>
      <c r="G30" s="43"/>
      <c r="H30" s="57" t="s">
        <v>286</v>
      </c>
      <c r="I30" s="35" t="s">
        <v>19</v>
      </c>
      <c r="J30" s="21" t="s">
        <v>125</v>
      </c>
      <c r="K30" s="5" t="s">
        <v>131</v>
      </c>
      <c r="L30" s="4" t="s">
        <v>131</v>
      </c>
      <c r="M30" s="4" t="s">
        <v>131</v>
      </c>
      <c r="N30" s="4" t="s">
        <v>131</v>
      </c>
      <c r="O30" s="4" t="s">
        <v>143</v>
      </c>
      <c r="P30" s="43" t="s">
        <v>175</v>
      </c>
      <c r="Q30" s="57" t="s">
        <v>566</v>
      </c>
      <c r="R30" s="49" t="s">
        <v>288</v>
      </c>
      <c r="S30" s="5" t="s">
        <v>128</v>
      </c>
      <c r="T30" s="4"/>
      <c r="U30" s="4"/>
      <c r="V30" s="4"/>
      <c r="W30" s="6"/>
      <c r="X30" s="5"/>
      <c r="Y30" s="13" t="s">
        <v>126</v>
      </c>
      <c r="Z30" s="18"/>
      <c r="AA30" s="5"/>
      <c r="AB30" s="13" t="s">
        <v>126</v>
      </c>
      <c r="AC30" s="4"/>
      <c r="AD30" s="4"/>
      <c r="AE30" s="6"/>
      <c r="AF30" s="5"/>
      <c r="AG30" s="18" t="s">
        <v>126</v>
      </c>
      <c r="AH30" s="3" t="s">
        <v>126</v>
      </c>
      <c r="AI30" s="6"/>
      <c r="AJ30" s="3" t="s">
        <v>126</v>
      </c>
      <c r="AK30" s="4"/>
      <c r="AL30" s="4"/>
      <c r="AM30" s="6"/>
      <c r="AN30" s="35" t="s">
        <v>128</v>
      </c>
      <c r="AO30" s="6" t="s">
        <v>142</v>
      </c>
    </row>
    <row r="31" spans="1:41" ht="165.75" x14ac:dyDescent="0.25">
      <c r="A31" s="5">
        <v>29</v>
      </c>
      <c r="B31" s="43" t="s">
        <v>571</v>
      </c>
      <c r="C31" s="54">
        <v>2015</v>
      </c>
      <c r="D31" s="56" t="s">
        <v>126</v>
      </c>
      <c r="E31" s="43"/>
      <c r="F31" s="43"/>
      <c r="G31" s="43"/>
      <c r="H31" s="57" t="s">
        <v>572</v>
      </c>
      <c r="I31" s="35" t="s">
        <v>19</v>
      </c>
      <c r="J31" s="21" t="s">
        <v>125</v>
      </c>
      <c r="K31" s="5" t="s">
        <v>143</v>
      </c>
      <c r="L31" s="4" t="s">
        <v>143</v>
      </c>
      <c r="M31" s="4" t="s">
        <v>143</v>
      </c>
      <c r="N31" s="4" t="s">
        <v>143</v>
      </c>
      <c r="O31" s="4" t="s">
        <v>143</v>
      </c>
      <c r="P31" s="43" t="s">
        <v>208</v>
      </c>
      <c r="Q31" s="57"/>
      <c r="R31" s="49" t="s">
        <v>288</v>
      </c>
      <c r="S31" s="5" t="s">
        <v>128</v>
      </c>
      <c r="T31" s="4"/>
      <c r="U31" s="4"/>
      <c r="V31" s="4"/>
      <c r="W31" s="6"/>
      <c r="X31" s="3" t="s">
        <v>126</v>
      </c>
      <c r="Y31" s="13"/>
      <c r="Z31" s="18"/>
      <c r="AA31" s="3" t="s">
        <v>126</v>
      </c>
      <c r="AB31" s="13"/>
      <c r="AC31" s="4"/>
      <c r="AD31" s="4"/>
      <c r="AE31" s="6"/>
      <c r="AF31" s="5"/>
      <c r="AG31" s="18" t="s">
        <v>126</v>
      </c>
      <c r="AH31" s="3" t="s">
        <v>126</v>
      </c>
      <c r="AI31" s="6"/>
      <c r="AJ31" s="3" t="s">
        <v>126</v>
      </c>
      <c r="AK31" s="4"/>
      <c r="AL31" s="4"/>
      <c r="AM31" s="6"/>
      <c r="AN31" s="35" t="s">
        <v>128</v>
      </c>
      <c r="AO31" s="6" t="s">
        <v>573</v>
      </c>
    </row>
    <row r="32" spans="1:41" ht="204" x14ac:dyDescent="0.25">
      <c r="A32" s="5">
        <v>30</v>
      </c>
      <c r="B32" s="43" t="s">
        <v>78</v>
      </c>
      <c r="C32" s="54">
        <v>2015</v>
      </c>
      <c r="D32" s="56" t="s">
        <v>126</v>
      </c>
      <c r="E32" s="43"/>
      <c r="F32" s="44" t="s">
        <v>126</v>
      </c>
      <c r="G32" s="43"/>
      <c r="H32" s="57" t="s">
        <v>300</v>
      </c>
      <c r="I32" s="35" t="s">
        <v>20</v>
      </c>
      <c r="J32" s="21" t="s">
        <v>125</v>
      </c>
      <c r="K32" s="5" t="s">
        <v>143</v>
      </c>
      <c r="L32" s="4"/>
      <c r="M32" s="4"/>
      <c r="N32" s="4"/>
      <c r="O32" s="4"/>
      <c r="P32" s="43" t="s">
        <v>208</v>
      </c>
      <c r="Q32" s="57"/>
      <c r="R32" s="49" t="s">
        <v>296</v>
      </c>
      <c r="S32" s="5" t="s">
        <v>128</v>
      </c>
      <c r="T32" s="4"/>
      <c r="U32" s="4"/>
      <c r="V32" s="4"/>
      <c r="W32" s="6"/>
      <c r="X32" s="3" t="s">
        <v>126</v>
      </c>
      <c r="Y32" s="4"/>
      <c r="Z32" s="6"/>
      <c r="AA32" s="3" t="s">
        <v>126</v>
      </c>
      <c r="AB32" s="4"/>
      <c r="AC32" s="4"/>
      <c r="AD32" s="4"/>
      <c r="AE32" s="6"/>
      <c r="AF32" s="5"/>
      <c r="AG32" s="18" t="s">
        <v>126</v>
      </c>
      <c r="AH32" s="3" t="s">
        <v>126</v>
      </c>
      <c r="AI32" s="6"/>
      <c r="AJ32" s="3" t="s">
        <v>126</v>
      </c>
      <c r="AK32" s="4"/>
      <c r="AL32" s="4"/>
      <c r="AM32" s="18" t="s">
        <v>126</v>
      </c>
      <c r="AN32" s="35" t="s">
        <v>25</v>
      </c>
      <c r="AO32" s="6" t="s">
        <v>299</v>
      </c>
    </row>
    <row r="33" spans="1:41" ht="89.25" x14ac:dyDescent="0.25">
      <c r="A33" s="5">
        <v>31</v>
      </c>
      <c r="B33" s="43" t="s">
        <v>111</v>
      </c>
      <c r="C33" s="54">
        <v>2015</v>
      </c>
      <c r="D33" s="58"/>
      <c r="E33" s="43"/>
      <c r="F33" s="43"/>
      <c r="G33" s="44" t="s">
        <v>126</v>
      </c>
      <c r="H33" s="57" t="s">
        <v>301</v>
      </c>
      <c r="I33" s="35" t="s">
        <v>19</v>
      </c>
      <c r="J33" s="21" t="s">
        <v>136</v>
      </c>
      <c r="K33" s="5" t="s">
        <v>143</v>
      </c>
      <c r="L33" s="4"/>
      <c r="M33" s="4"/>
      <c r="N33" s="4"/>
      <c r="O33" s="4"/>
      <c r="P33" s="43" t="s">
        <v>208</v>
      </c>
      <c r="Q33" s="57"/>
      <c r="R33" s="49" t="s">
        <v>304</v>
      </c>
      <c r="S33" s="5" t="s">
        <v>128</v>
      </c>
      <c r="T33" s="4"/>
      <c r="U33" s="4"/>
      <c r="V33" s="4"/>
      <c r="W33" s="6"/>
      <c r="X33" s="3"/>
      <c r="Y33" s="13" t="s">
        <v>126</v>
      </c>
      <c r="Z33" s="6"/>
      <c r="AA33" s="3" t="s">
        <v>126</v>
      </c>
      <c r="AB33" s="4"/>
      <c r="AC33" s="4"/>
      <c r="AD33" s="4"/>
      <c r="AE33" s="6"/>
      <c r="AF33" s="5"/>
      <c r="AG33" s="18" t="s">
        <v>126</v>
      </c>
      <c r="AH33" s="3" t="s">
        <v>126</v>
      </c>
      <c r="AI33" s="6"/>
      <c r="AJ33" s="3" t="s">
        <v>126</v>
      </c>
      <c r="AK33" s="4"/>
      <c r="AL33" s="4"/>
      <c r="AM33" s="6"/>
      <c r="AN33" s="35" t="s">
        <v>25</v>
      </c>
      <c r="AO33" s="6" t="s">
        <v>149</v>
      </c>
    </row>
    <row r="34" spans="1:41" ht="229.5" x14ac:dyDescent="0.25">
      <c r="A34" s="5">
        <v>32</v>
      </c>
      <c r="B34" s="43" t="s">
        <v>30</v>
      </c>
      <c r="C34" s="54">
        <v>2016</v>
      </c>
      <c r="D34" s="56" t="s">
        <v>126</v>
      </c>
      <c r="E34" s="43"/>
      <c r="F34" s="43"/>
      <c r="G34" s="43"/>
      <c r="H34" s="57" t="s">
        <v>306</v>
      </c>
      <c r="I34" s="35" t="s">
        <v>19</v>
      </c>
      <c r="J34" s="21" t="s">
        <v>136</v>
      </c>
      <c r="K34" s="5" t="s">
        <v>143</v>
      </c>
      <c r="L34" s="4"/>
      <c r="M34" s="4"/>
      <c r="N34" s="4"/>
      <c r="O34" s="4"/>
      <c r="P34" s="43" t="s">
        <v>208</v>
      </c>
      <c r="Q34" s="57"/>
      <c r="R34" s="49" t="s">
        <v>304</v>
      </c>
      <c r="S34" s="5" t="s">
        <v>128</v>
      </c>
      <c r="T34" s="4"/>
      <c r="U34" s="4"/>
      <c r="V34" s="4"/>
      <c r="W34" s="6"/>
      <c r="X34" s="3" t="s">
        <v>126</v>
      </c>
      <c r="Y34" s="4"/>
      <c r="Z34" s="6"/>
      <c r="AA34" s="3" t="s">
        <v>126</v>
      </c>
      <c r="AB34" s="4"/>
      <c r="AC34" s="4"/>
      <c r="AD34" s="4"/>
      <c r="AE34" s="6"/>
      <c r="AF34" s="5"/>
      <c r="AG34" s="18" t="s">
        <v>126</v>
      </c>
      <c r="AH34" s="3" t="s">
        <v>126</v>
      </c>
      <c r="AI34" s="6"/>
      <c r="AJ34" s="3" t="s">
        <v>126</v>
      </c>
      <c r="AK34" s="13" t="s">
        <v>126</v>
      </c>
      <c r="AL34" s="13" t="s">
        <v>126</v>
      </c>
      <c r="AM34" s="18" t="s">
        <v>126</v>
      </c>
      <c r="AN34" s="35" t="s">
        <v>25</v>
      </c>
      <c r="AO34" s="6" t="s">
        <v>308</v>
      </c>
    </row>
    <row r="35" spans="1:41" ht="280.5" x14ac:dyDescent="0.25">
      <c r="A35" s="5">
        <v>33</v>
      </c>
      <c r="B35" s="43" t="s">
        <v>40</v>
      </c>
      <c r="C35" s="54">
        <v>2016</v>
      </c>
      <c r="D35" s="56" t="s">
        <v>126</v>
      </c>
      <c r="E35" s="43"/>
      <c r="F35" s="44" t="s">
        <v>126</v>
      </c>
      <c r="G35" s="44" t="s">
        <v>126</v>
      </c>
      <c r="H35" s="57" t="s">
        <v>313</v>
      </c>
      <c r="I35" s="35" t="s">
        <v>20</v>
      </c>
      <c r="J35" s="21" t="s">
        <v>138</v>
      </c>
      <c r="K35" s="5" t="s">
        <v>131</v>
      </c>
      <c r="L35" s="4" t="s">
        <v>131</v>
      </c>
      <c r="M35" s="4" t="s">
        <v>143</v>
      </c>
      <c r="N35" s="4" t="s">
        <v>131</v>
      </c>
      <c r="O35" s="4" t="s">
        <v>143</v>
      </c>
      <c r="P35" s="43" t="s">
        <v>141</v>
      </c>
      <c r="Q35" s="57" t="s">
        <v>565</v>
      </c>
      <c r="R35" s="49" t="s">
        <v>128</v>
      </c>
      <c r="S35" s="5" t="s">
        <v>314</v>
      </c>
      <c r="T35" s="4"/>
      <c r="U35" s="13" t="s">
        <v>126</v>
      </c>
      <c r="V35" s="4"/>
      <c r="W35" s="6"/>
      <c r="X35" s="5"/>
      <c r="Y35" s="13" t="s">
        <v>126</v>
      </c>
      <c r="Z35" s="18"/>
      <c r="AA35" s="3"/>
      <c r="AB35" s="13" t="s">
        <v>126</v>
      </c>
      <c r="AC35" s="4"/>
      <c r="AD35" s="4"/>
      <c r="AE35" s="18" t="s">
        <v>126</v>
      </c>
      <c r="AF35" s="3" t="s">
        <v>126</v>
      </c>
      <c r="AG35" s="18" t="s">
        <v>126</v>
      </c>
      <c r="AH35" s="3"/>
      <c r="AI35" s="18" t="s">
        <v>126</v>
      </c>
      <c r="AJ35" s="3" t="s">
        <v>126</v>
      </c>
      <c r="AK35" s="4"/>
      <c r="AL35" s="4"/>
      <c r="AM35" s="6"/>
      <c r="AN35" s="35" t="s">
        <v>128</v>
      </c>
      <c r="AO35" s="6" t="s">
        <v>312</v>
      </c>
    </row>
    <row r="36" spans="1:41" ht="191.25" x14ac:dyDescent="0.25">
      <c r="A36" s="5">
        <v>34</v>
      </c>
      <c r="B36" s="43" t="s">
        <v>47</v>
      </c>
      <c r="C36" s="54">
        <v>2016</v>
      </c>
      <c r="D36" s="56" t="s">
        <v>126</v>
      </c>
      <c r="E36" s="43"/>
      <c r="F36" s="43"/>
      <c r="G36" s="43"/>
      <c r="H36" s="57" t="s">
        <v>318</v>
      </c>
      <c r="I36" s="35" t="s">
        <v>19</v>
      </c>
      <c r="J36" s="21" t="s">
        <v>125</v>
      </c>
      <c r="K36" s="5" t="s">
        <v>131</v>
      </c>
      <c r="L36" s="4" t="s">
        <v>131</v>
      </c>
      <c r="M36" s="4" t="s">
        <v>131</v>
      </c>
      <c r="N36" s="4" t="s">
        <v>143</v>
      </c>
      <c r="O36" s="4" t="s">
        <v>131</v>
      </c>
      <c r="P36" s="43" t="s">
        <v>150</v>
      </c>
      <c r="Q36" s="57" t="s">
        <v>566</v>
      </c>
      <c r="R36" s="49" t="s">
        <v>317</v>
      </c>
      <c r="S36" s="5" t="s">
        <v>128</v>
      </c>
      <c r="T36" s="4"/>
      <c r="U36" s="4"/>
      <c r="V36" s="4"/>
      <c r="W36" s="6"/>
      <c r="X36" s="3"/>
      <c r="Y36" s="13" t="s">
        <v>126</v>
      </c>
      <c r="Z36" s="18"/>
      <c r="AA36" s="5"/>
      <c r="AB36" s="13" t="s">
        <v>126</v>
      </c>
      <c r="AC36" s="4"/>
      <c r="AD36" s="4"/>
      <c r="AE36" s="6"/>
      <c r="AF36" s="5"/>
      <c r="AG36" s="18" t="s">
        <v>126</v>
      </c>
      <c r="AH36" s="3" t="s">
        <v>126</v>
      </c>
      <c r="AI36" s="6"/>
      <c r="AJ36" s="3" t="s">
        <v>126</v>
      </c>
      <c r="AK36" s="4"/>
      <c r="AL36" s="4"/>
      <c r="AM36" s="6"/>
      <c r="AN36" s="35" t="s">
        <v>25</v>
      </c>
      <c r="AO36" s="6" t="s">
        <v>319</v>
      </c>
    </row>
    <row r="37" spans="1:41" ht="229.5" x14ac:dyDescent="0.25">
      <c r="A37" s="5">
        <v>35</v>
      </c>
      <c r="B37" s="43" t="s">
        <v>59</v>
      </c>
      <c r="C37" s="54">
        <v>2016</v>
      </c>
      <c r="D37" s="56" t="s">
        <v>126</v>
      </c>
      <c r="E37" s="43"/>
      <c r="F37" s="43"/>
      <c r="G37" s="44"/>
      <c r="H37" s="57" t="s">
        <v>331</v>
      </c>
      <c r="I37" s="35" t="s">
        <v>19</v>
      </c>
      <c r="J37" s="21" t="s">
        <v>136</v>
      </c>
      <c r="K37" s="5" t="s">
        <v>131</v>
      </c>
      <c r="L37" s="4" t="s">
        <v>131</v>
      </c>
      <c r="M37" s="4" t="s">
        <v>143</v>
      </c>
      <c r="N37" s="4" t="s">
        <v>143</v>
      </c>
      <c r="O37" s="4" t="s">
        <v>143</v>
      </c>
      <c r="P37" s="43" t="s">
        <v>162</v>
      </c>
      <c r="Q37" s="57" t="s">
        <v>565</v>
      </c>
      <c r="R37" s="49" t="s">
        <v>304</v>
      </c>
      <c r="S37" s="5" t="s">
        <v>322</v>
      </c>
      <c r="T37" s="4"/>
      <c r="U37" s="4"/>
      <c r="V37" s="13" t="s">
        <v>126</v>
      </c>
      <c r="W37" s="6"/>
      <c r="X37" s="5"/>
      <c r="Y37" s="13"/>
      <c r="Z37" s="18" t="s">
        <v>126</v>
      </c>
      <c r="AA37" s="5"/>
      <c r="AB37" s="13" t="s">
        <v>126</v>
      </c>
      <c r="AC37" s="4"/>
      <c r="AD37" s="4"/>
      <c r="AE37" s="6"/>
      <c r="AF37" s="5"/>
      <c r="AG37" s="18" t="s">
        <v>126</v>
      </c>
      <c r="AH37" s="5"/>
      <c r="AI37" s="18" t="s">
        <v>126</v>
      </c>
      <c r="AJ37" s="3" t="s">
        <v>126</v>
      </c>
      <c r="AK37" s="4"/>
      <c r="AL37" s="4"/>
      <c r="AM37" s="6"/>
      <c r="AN37" s="35" t="s">
        <v>128</v>
      </c>
      <c r="AO37" s="6" t="s">
        <v>163</v>
      </c>
    </row>
    <row r="38" spans="1:41" ht="127.5" x14ac:dyDescent="0.25">
      <c r="A38" s="5">
        <v>36</v>
      </c>
      <c r="B38" s="43" t="s">
        <v>88</v>
      </c>
      <c r="C38" s="54">
        <v>2016</v>
      </c>
      <c r="D38" s="56" t="s">
        <v>126</v>
      </c>
      <c r="E38" s="43"/>
      <c r="F38" s="43"/>
      <c r="G38" s="43"/>
      <c r="H38" s="57" t="s">
        <v>350</v>
      </c>
      <c r="I38" s="35" t="s">
        <v>19</v>
      </c>
      <c r="J38" s="21" t="s">
        <v>125</v>
      </c>
      <c r="K38" s="5" t="s">
        <v>131</v>
      </c>
      <c r="L38" s="4" t="s">
        <v>131</v>
      </c>
      <c r="M38" s="4" t="s">
        <v>131</v>
      </c>
      <c r="N38" s="4" t="s">
        <v>131</v>
      </c>
      <c r="O38" s="4" t="s">
        <v>131</v>
      </c>
      <c r="P38" s="43" t="s">
        <v>225</v>
      </c>
      <c r="Q38" s="57" t="s">
        <v>566</v>
      </c>
      <c r="R38" s="49" t="s">
        <v>349</v>
      </c>
      <c r="S38" s="5" t="s">
        <v>128</v>
      </c>
      <c r="T38" s="4"/>
      <c r="U38" s="4"/>
      <c r="V38" s="4"/>
      <c r="W38" s="6"/>
      <c r="X38" s="5"/>
      <c r="Y38" s="13" t="s">
        <v>126</v>
      </c>
      <c r="Z38" s="6"/>
      <c r="AA38" s="5"/>
      <c r="AB38" s="13" t="s">
        <v>126</v>
      </c>
      <c r="AC38" s="4"/>
      <c r="AD38" s="4"/>
      <c r="AE38" s="6"/>
      <c r="AF38" s="5"/>
      <c r="AG38" s="18" t="s">
        <v>126</v>
      </c>
      <c r="AH38" s="3" t="s">
        <v>126</v>
      </c>
      <c r="AI38" s="6"/>
      <c r="AJ38" s="3" t="s">
        <v>126</v>
      </c>
      <c r="AK38" s="13" t="s">
        <v>126</v>
      </c>
      <c r="AL38" s="4"/>
      <c r="AM38" s="6"/>
      <c r="AN38" s="35" t="s">
        <v>128</v>
      </c>
      <c r="AO38" s="6" t="s">
        <v>351</v>
      </c>
    </row>
    <row r="39" spans="1:41" ht="102" x14ac:dyDescent="0.25">
      <c r="A39" s="5">
        <v>37</v>
      </c>
      <c r="B39" s="43" t="s">
        <v>105</v>
      </c>
      <c r="C39" s="54">
        <v>2016</v>
      </c>
      <c r="D39" s="56" t="s">
        <v>126</v>
      </c>
      <c r="E39" s="43"/>
      <c r="F39" s="43"/>
      <c r="G39" s="43"/>
      <c r="H39" s="57" t="s">
        <v>354</v>
      </c>
      <c r="I39" s="35" t="s">
        <v>19</v>
      </c>
      <c r="J39" s="21" t="s">
        <v>136</v>
      </c>
      <c r="K39" s="5" t="s">
        <v>143</v>
      </c>
      <c r="L39" s="4"/>
      <c r="M39" s="4"/>
      <c r="N39" s="4"/>
      <c r="O39" s="4"/>
      <c r="P39" s="43" t="s">
        <v>208</v>
      </c>
      <c r="Q39" s="57"/>
      <c r="R39" s="49" t="s">
        <v>304</v>
      </c>
      <c r="S39" s="5" t="s">
        <v>128</v>
      </c>
      <c r="T39" s="4"/>
      <c r="U39" s="4"/>
      <c r="V39" s="4"/>
      <c r="W39" s="6"/>
      <c r="X39" s="5"/>
      <c r="Y39" s="13" t="s">
        <v>126</v>
      </c>
      <c r="Z39" s="6"/>
      <c r="AA39" s="3" t="s">
        <v>126</v>
      </c>
      <c r="AB39" s="4"/>
      <c r="AC39" s="4"/>
      <c r="AD39" s="4"/>
      <c r="AE39" s="6"/>
      <c r="AF39" s="5"/>
      <c r="AG39" s="18" t="s">
        <v>126</v>
      </c>
      <c r="AH39" s="3" t="s">
        <v>126</v>
      </c>
      <c r="AI39" s="6"/>
      <c r="AJ39" s="5"/>
      <c r="AK39" s="4"/>
      <c r="AL39" s="4"/>
      <c r="AM39" s="18" t="s">
        <v>126</v>
      </c>
      <c r="AN39" s="35" t="s">
        <v>128</v>
      </c>
      <c r="AO39" s="6" t="s">
        <v>352</v>
      </c>
    </row>
    <row r="40" spans="1:41" ht="357" x14ac:dyDescent="0.25">
      <c r="A40" s="5">
        <v>38</v>
      </c>
      <c r="B40" s="43" t="s">
        <v>67</v>
      </c>
      <c r="C40" s="54">
        <v>2017</v>
      </c>
      <c r="D40" s="56" t="s">
        <v>126</v>
      </c>
      <c r="E40" s="44"/>
      <c r="F40" s="44" t="s">
        <v>126</v>
      </c>
      <c r="G40" s="43"/>
      <c r="H40" s="57" t="s">
        <v>330</v>
      </c>
      <c r="I40" s="35" t="s">
        <v>20</v>
      </c>
      <c r="J40" s="21" t="s">
        <v>136</v>
      </c>
      <c r="K40" s="5" t="s">
        <v>131</v>
      </c>
      <c r="L40" s="4" t="s">
        <v>131</v>
      </c>
      <c r="M40" s="4" t="s">
        <v>143</v>
      </c>
      <c r="N40" s="4" t="s">
        <v>143</v>
      </c>
      <c r="O40" s="4" t="s">
        <v>143</v>
      </c>
      <c r="P40" s="43" t="s">
        <v>162</v>
      </c>
      <c r="Q40" s="57" t="s">
        <v>565</v>
      </c>
      <c r="R40" s="49" t="s">
        <v>304</v>
      </c>
      <c r="S40" s="5" t="s">
        <v>324</v>
      </c>
      <c r="T40" s="13" t="s">
        <v>126</v>
      </c>
      <c r="U40" s="4"/>
      <c r="V40" s="4"/>
      <c r="W40" s="6"/>
      <c r="X40" s="5"/>
      <c r="Y40" s="13"/>
      <c r="Z40" s="18" t="s">
        <v>126</v>
      </c>
      <c r="AA40" s="5"/>
      <c r="AB40" s="13" t="s">
        <v>126</v>
      </c>
      <c r="AC40" s="4"/>
      <c r="AD40" s="4"/>
      <c r="AE40" s="6"/>
      <c r="AF40" s="5"/>
      <c r="AG40" s="18" t="s">
        <v>126</v>
      </c>
      <c r="AH40" s="5"/>
      <c r="AI40" s="18" t="s">
        <v>126</v>
      </c>
      <c r="AJ40" s="3" t="s">
        <v>126</v>
      </c>
      <c r="AK40" s="4"/>
      <c r="AL40" s="4"/>
      <c r="AM40" s="6"/>
      <c r="AN40" s="35" t="s">
        <v>128</v>
      </c>
      <c r="AO40" s="6" t="s">
        <v>171</v>
      </c>
    </row>
    <row r="41" spans="1:41" ht="178.5" x14ac:dyDescent="0.25">
      <c r="A41" s="5">
        <v>39</v>
      </c>
      <c r="B41" s="43" t="s">
        <v>73</v>
      </c>
      <c r="C41" s="54">
        <v>2017</v>
      </c>
      <c r="D41" s="56" t="s">
        <v>126</v>
      </c>
      <c r="E41" s="43"/>
      <c r="F41" s="43"/>
      <c r="G41" s="43"/>
      <c r="H41" s="57" t="s">
        <v>358</v>
      </c>
      <c r="I41" s="35" t="s">
        <v>19</v>
      </c>
      <c r="J41" s="21" t="s">
        <v>125</v>
      </c>
      <c r="K41" s="5" t="s">
        <v>143</v>
      </c>
      <c r="L41" s="4"/>
      <c r="M41" s="4"/>
      <c r="N41" s="4"/>
      <c r="O41" s="4"/>
      <c r="P41" s="43" t="s">
        <v>208</v>
      </c>
      <c r="Q41" s="57"/>
      <c r="R41" s="49" t="s">
        <v>359</v>
      </c>
      <c r="S41" s="5" t="s">
        <v>128</v>
      </c>
      <c r="T41" s="4"/>
      <c r="U41" s="4"/>
      <c r="V41" s="4"/>
      <c r="W41" s="6"/>
      <c r="X41" s="3" t="s">
        <v>126</v>
      </c>
      <c r="Y41" s="4"/>
      <c r="Z41" s="6"/>
      <c r="AA41" s="3" t="s">
        <v>126</v>
      </c>
      <c r="AB41" s="4"/>
      <c r="AC41" s="4"/>
      <c r="AD41" s="4"/>
      <c r="AE41" s="6"/>
      <c r="AF41" s="5"/>
      <c r="AG41" s="18" t="s">
        <v>126</v>
      </c>
      <c r="AH41" s="3" t="s">
        <v>126</v>
      </c>
      <c r="AI41" s="6"/>
      <c r="AJ41" s="3" t="s">
        <v>126</v>
      </c>
      <c r="AK41" s="4"/>
      <c r="AL41" s="4"/>
      <c r="AM41" s="6"/>
      <c r="AN41" s="35" t="s">
        <v>128</v>
      </c>
      <c r="AO41" s="6" t="s">
        <v>360</v>
      </c>
    </row>
    <row r="42" spans="1:41" ht="191.25" x14ac:dyDescent="0.25">
      <c r="A42" s="5">
        <v>40</v>
      </c>
      <c r="B42" s="43" t="s">
        <v>113</v>
      </c>
      <c r="C42" s="54">
        <v>2017</v>
      </c>
      <c r="D42" s="56" t="s">
        <v>126</v>
      </c>
      <c r="E42" s="43"/>
      <c r="F42" s="43"/>
      <c r="G42" s="43"/>
      <c r="H42" s="57" t="s">
        <v>365</v>
      </c>
      <c r="I42" s="35" t="s">
        <v>19</v>
      </c>
      <c r="J42" s="21" t="s">
        <v>125</v>
      </c>
      <c r="K42" s="5" t="s">
        <v>131</v>
      </c>
      <c r="L42" s="4" t="s">
        <v>131</v>
      </c>
      <c r="M42" s="4" t="s">
        <v>131</v>
      </c>
      <c r="N42" s="4" t="s">
        <v>143</v>
      </c>
      <c r="O42" s="4" t="s">
        <v>131</v>
      </c>
      <c r="P42" s="43" t="s">
        <v>361</v>
      </c>
      <c r="Q42" s="57" t="s">
        <v>566</v>
      </c>
      <c r="R42" s="49" t="s">
        <v>366</v>
      </c>
      <c r="S42" s="5" t="s">
        <v>128</v>
      </c>
      <c r="T42" s="4"/>
      <c r="U42" s="4"/>
      <c r="V42" s="4"/>
      <c r="W42" s="6"/>
      <c r="X42" s="3" t="s">
        <v>126</v>
      </c>
      <c r="Y42" s="13" t="s">
        <v>126</v>
      </c>
      <c r="Z42" s="6"/>
      <c r="AA42" s="3"/>
      <c r="AB42" s="13" t="s">
        <v>126</v>
      </c>
      <c r="AC42" s="4"/>
      <c r="AD42" s="4"/>
      <c r="AE42" s="6"/>
      <c r="AF42" s="5"/>
      <c r="AG42" s="18" t="s">
        <v>126</v>
      </c>
      <c r="AH42" s="3" t="s">
        <v>126</v>
      </c>
      <c r="AI42" s="6"/>
      <c r="AJ42" s="3" t="s">
        <v>126</v>
      </c>
      <c r="AK42" s="4"/>
      <c r="AL42" s="4"/>
      <c r="AM42" s="6"/>
      <c r="AN42" s="35" t="s">
        <v>128</v>
      </c>
      <c r="AO42" s="6" t="s">
        <v>363</v>
      </c>
    </row>
    <row r="43" spans="1:41" ht="191.25" x14ac:dyDescent="0.25">
      <c r="A43" s="5">
        <v>41</v>
      </c>
      <c r="B43" s="43" t="s">
        <v>118</v>
      </c>
      <c r="C43" s="54">
        <v>2017</v>
      </c>
      <c r="D43" s="56" t="s">
        <v>126</v>
      </c>
      <c r="E43" s="43"/>
      <c r="F43" s="43"/>
      <c r="G43" s="43"/>
      <c r="H43" s="57" t="s">
        <v>369</v>
      </c>
      <c r="I43" s="35" t="s">
        <v>19</v>
      </c>
      <c r="J43" s="21" t="s">
        <v>125</v>
      </c>
      <c r="K43" s="5" t="s">
        <v>368</v>
      </c>
      <c r="L43" s="4" t="s">
        <v>131</v>
      </c>
      <c r="M43" s="4" t="s">
        <v>143</v>
      </c>
      <c r="N43" s="4" t="s">
        <v>143</v>
      </c>
      <c r="O43" s="4" t="s">
        <v>143</v>
      </c>
      <c r="P43" s="43" t="s">
        <v>225</v>
      </c>
      <c r="Q43" s="57" t="s">
        <v>565</v>
      </c>
      <c r="R43" s="49" t="s">
        <v>370</v>
      </c>
      <c r="S43" s="5" t="s">
        <v>128</v>
      </c>
      <c r="T43" s="4"/>
      <c r="U43" s="4"/>
      <c r="V43" s="4"/>
      <c r="W43" s="6"/>
      <c r="X43" s="5"/>
      <c r="Y43" s="13" t="s">
        <v>126</v>
      </c>
      <c r="Z43" s="6"/>
      <c r="AA43" s="5"/>
      <c r="AB43" s="13"/>
      <c r="AC43" s="4"/>
      <c r="AD43" s="13" t="s">
        <v>126</v>
      </c>
      <c r="AE43" s="6"/>
      <c r="AF43" s="5"/>
      <c r="AG43" s="18" t="s">
        <v>126</v>
      </c>
      <c r="AH43" s="3" t="s">
        <v>126</v>
      </c>
      <c r="AI43" s="6"/>
      <c r="AJ43" s="5"/>
      <c r="AK43" s="13" t="s">
        <v>126</v>
      </c>
      <c r="AL43" s="4"/>
      <c r="AM43" s="6"/>
      <c r="AN43" s="35" t="s">
        <v>128</v>
      </c>
      <c r="AO43" s="6" t="s">
        <v>372</v>
      </c>
    </row>
    <row r="44" spans="1:41" ht="191.25" x14ac:dyDescent="0.25">
      <c r="A44" s="5">
        <v>42</v>
      </c>
      <c r="B44" s="43" t="s">
        <v>122</v>
      </c>
      <c r="C44" s="54">
        <v>2017</v>
      </c>
      <c r="D44" s="56" t="s">
        <v>126</v>
      </c>
      <c r="E44" s="43"/>
      <c r="F44" s="43"/>
      <c r="G44" s="43"/>
      <c r="H44" s="57" t="s">
        <v>365</v>
      </c>
      <c r="I44" s="35" t="s">
        <v>19</v>
      </c>
      <c r="J44" s="21" t="s">
        <v>125</v>
      </c>
      <c r="K44" s="5" t="s">
        <v>131</v>
      </c>
      <c r="L44" s="4" t="s">
        <v>131</v>
      </c>
      <c r="M44" s="4" t="s">
        <v>131</v>
      </c>
      <c r="N44" s="4" t="s">
        <v>143</v>
      </c>
      <c r="O44" s="4" t="s">
        <v>131</v>
      </c>
      <c r="P44" s="43" t="s">
        <v>361</v>
      </c>
      <c r="Q44" s="57" t="s">
        <v>566</v>
      </c>
      <c r="R44" s="49" t="s">
        <v>366</v>
      </c>
      <c r="S44" s="5" t="s">
        <v>128</v>
      </c>
      <c r="T44" s="4"/>
      <c r="U44" s="4"/>
      <c r="V44" s="4"/>
      <c r="W44" s="6"/>
      <c r="X44" s="5"/>
      <c r="Y44" s="13" t="s">
        <v>126</v>
      </c>
      <c r="Z44" s="6"/>
      <c r="AA44" s="3"/>
      <c r="AB44" s="13" t="s">
        <v>126</v>
      </c>
      <c r="AC44" s="4"/>
      <c r="AD44" s="4"/>
      <c r="AE44" s="6"/>
      <c r="AF44" s="5"/>
      <c r="AG44" s="18" t="s">
        <v>126</v>
      </c>
      <c r="AH44" s="3" t="s">
        <v>126</v>
      </c>
      <c r="AI44" s="6"/>
      <c r="AJ44" s="3" t="s">
        <v>126</v>
      </c>
      <c r="AK44" s="4"/>
      <c r="AL44" s="4"/>
      <c r="AM44" s="6"/>
      <c r="AN44" s="35" t="s">
        <v>25</v>
      </c>
      <c r="AO44" s="6" t="s">
        <v>363</v>
      </c>
    </row>
    <row r="45" spans="1:41" ht="409.5" x14ac:dyDescent="0.25">
      <c r="A45" s="5">
        <v>43</v>
      </c>
      <c r="B45" s="43" t="s">
        <v>49</v>
      </c>
      <c r="C45" s="54">
        <v>2018</v>
      </c>
      <c r="D45" s="56" t="s">
        <v>126</v>
      </c>
      <c r="E45" s="43"/>
      <c r="F45" s="44" t="s">
        <v>126</v>
      </c>
      <c r="G45" s="43"/>
      <c r="H45" s="57" t="s">
        <v>329</v>
      </c>
      <c r="I45" s="35" t="s">
        <v>20</v>
      </c>
      <c r="J45" s="21" t="s">
        <v>136</v>
      </c>
      <c r="K45" s="5" t="s">
        <v>131</v>
      </c>
      <c r="L45" s="4" t="s">
        <v>131</v>
      </c>
      <c r="M45" s="4" t="s">
        <v>143</v>
      </c>
      <c r="N45" s="4" t="s">
        <v>143</v>
      </c>
      <c r="O45" s="4" t="s">
        <v>143</v>
      </c>
      <c r="P45" s="43" t="s">
        <v>162</v>
      </c>
      <c r="Q45" s="57" t="s">
        <v>565</v>
      </c>
      <c r="R45" s="49" t="s">
        <v>304</v>
      </c>
      <c r="S45" s="5" t="s">
        <v>325</v>
      </c>
      <c r="T45" s="4"/>
      <c r="U45" s="4"/>
      <c r="V45" s="13" t="s">
        <v>126</v>
      </c>
      <c r="W45" s="6"/>
      <c r="X45" s="5"/>
      <c r="Y45" s="13"/>
      <c r="Z45" s="18" t="s">
        <v>126</v>
      </c>
      <c r="AA45" s="5"/>
      <c r="AB45" s="13" t="s">
        <v>126</v>
      </c>
      <c r="AC45" s="4"/>
      <c r="AD45" s="4"/>
      <c r="AE45" s="6"/>
      <c r="AF45" s="5"/>
      <c r="AG45" s="18" t="s">
        <v>126</v>
      </c>
      <c r="AH45" s="5"/>
      <c r="AI45" s="18" t="s">
        <v>126</v>
      </c>
      <c r="AJ45" s="3" t="s">
        <v>126</v>
      </c>
      <c r="AK45" s="4"/>
      <c r="AL45" s="4"/>
      <c r="AM45" s="6"/>
      <c r="AN45" s="35" t="s">
        <v>128</v>
      </c>
      <c r="AO45" s="6" t="s">
        <v>163</v>
      </c>
    </row>
    <row r="46" spans="1:41" ht="357" x14ac:dyDescent="0.25">
      <c r="A46" s="5">
        <v>44</v>
      </c>
      <c r="B46" s="43" t="s">
        <v>60</v>
      </c>
      <c r="C46" s="54">
        <v>2018</v>
      </c>
      <c r="D46" s="56" t="s">
        <v>126</v>
      </c>
      <c r="E46" s="43"/>
      <c r="F46" s="44" t="s">
        <v>126</v>
      </c>
      <c r="G46" s="43"/>
      <c r="H46" s="57" t="s">
        <v>328</v>
      </c>
      <c r="I46" s="35" t="s">
        <v>20</v>
      </c>
      <c r="J46" s="21" t="s">
        <v>136</v>
      </c>
      <c r="K46" s="5" t="s">
        <v>131</v>
      </c>
      <c r="L46" s="4" t="s">
        <v>131</v>
      </c>
      <c r="M46" s="4" t="s">
        <v>143</v>
      </c>
      <c r="N46" s="4" t="s">
        <v>143</v>
      </c>
      <c r="O46" s="4" t="s">
        <v>143</v>
      </c>
      <c r="P46" s="43" t="s">
        <v>162</v>
      </c>
      <c r="Q46" s="57" t="s">
        <v>565</v>
      </c>
      <c r="R46" s="49" t="s">
        <v>304</v>
      </c>
      <c r="S46" s="5" t="s">
        <v>324</v>
      </c>
      <c r="T46" s="4"/>
      <c r="U46" s="4"/>
      <c r="V46" s="13" t="s">
        <v>126</v>
      </c>
      <c r="W46" s="6"/>
      <c r="X46" s="5"/>
      <c r="Y46" s="13"/>
      <c r="Z46" s="18" t="s">
        <v>126</v>
      </c>
      <c r="AA46" s="5"/>
      <c r="AB46" s="13" t="s">
        <v>126</v>
      </c>
      <c r="AC46" s="4"/>
      <c r="AD46" s="4"/>
      <c r="AE46" s="18" t="s">
        <v>126</v>
      </c>
      <c r="AF46" s="3"/>
      <c r="AG46" s="18" t="s">
        <v>126</v>
      </c>
      <c r="AH46" s="3"/>
      <c r="AI46" s="18" t="s">
        <v>126</v>
      </c>
      <c r="AJ46" s="3" t="s">
        <v>126</v>
      </c>
      <c r="AK46" s="4"/>
      <c r="AL46" s="4"/>
      <c r="AM46" s="6"/>
      <c r="AN46" s="35" t="s">
        <v>128</v>
      </c>
      <c r="AO46" s="6" t="s">
        <v>163</v>
      </c>
    </row>
    <row r="47" spans="1:41" ht="102" x14ac:dyDescent="0.25">
      <c r="A47" s="5">
        <v>45</v>
      </c>
      <c r="B47" s="43" t="s">
        <v>84</v>
      </c>
      <c r="C47" s="54">
        <v>2018</v>
      </c>
      <c r="D47" s="56" t="s">
        <v>126</v>
      </c>
      <c r="E47" s="43"/>
      <c r="F47" s="43"/>
      <c r="G47" s="43"/>
      <c r="H47" s="57" t="s">
        <v>342</v>
      </c>
      <c r="I47" s="35" t="s">
        <v>19</v>
      </c>
      <c r="J47" s="21" t="s">
        <v>125</v>
      </c>
      <c r="K47" s="5" t="s">
        <v>143</v>
      </c>
      <c r="L47" s="4"/>
      <c r="M47" s="4"/>
      <c r="N47" s="4"/>
      <c r="O47" s="4"/>
      <c r="P47" s="43" t="s">
        <v>208</v>
      </c>
      <c r="Q47" s="57"/>
      <c r="R47" s="49" t="s">
        <v>343</v>
      </c>
      <c r="S47" s="5" t="s">
        <v>128</v>
      </c>
      <c r="T47" s="4"/>
      <c r="U47" s="4"/>
      <c r="V47" s="4"/>
      <c r="W47" s="6"/>
      <c r="X47" s="5"/>
      <c r="Y47" s="13" t="s">
        <v>126</v>
      </c>
      <c r="Z47" s="6"/>
      <c r="AA47" s="5"/>
      <c r="AB47" s="13" t="s">
        <v>126</v>
      </c>
      <c r="AC47" s="4"/>
      <c r="AD47" s="4"/>
      <c r="AE47" s="6"/>
      <c r="AF47" s="5"/>
      <c r="AG47" s="18" t="s">
        <v>126</v>
      </c>
      <c r="AH47" s="3" t="s">
        <v>126</v>
      </c>
      <c r="AI47" s="18"/>
      <c r="AJ47" s="3" t="s">
        <v>126</v>
      </c>
      <c r="AK47" s="4"/>
      <c r="AL47" s="4"/>
      <c r="AM47" s="6"/>
      <c r="AN47" s="35" t="s">
        <v>128</v>
      </c>
      <c r="AO47" s="6" t="s">
        <v>346</v>
      </c>
    </row>
    <row r="48" spans="1:41" ht="153" x14ac:dyDescent="0.25">
      <c r="A48" s="5">
        <v>46</v>
      </c>
      <c r="B48" s="43" t="s">
        <v>89</v>
      </c>
      <c r="C48" s="54">
        <v>2018</v>
      </c>
      <c r="D48" s="56" t="s">
        <v>126</v>
      </c>
      <c r="E48" s="43"/>
      <c r="F48" s="43"/>
      <c r="G48" s="43"/>
      <c r="H48" s="57" t="s">
        <v>146</v>
      </c>
      <c r="I48" s="35" t="s">
        <v>19</v>
      </c>
      <c r="J48" s="21" t="s">
        <v>125</v>
      </c>
      <c r="K48" s="5" t="s">
        <v>143</v>
      </c>
      <c r="L48" s="4"/>
      <c r="M48" s="4"/>
      <c r="N48" s="4"/>
      <c r="O48" s="4"/>
      <c r="P48" s="43" t="s">
        <v>208</v>
      </c>
      <c r="Q48" s="57"/>
      <c r="R48" s="49" t="s">
        <v>185</v>
      </c>
      <c r="S48" s="5" t="s">
        <v>423</v>
      </c>
      <c r="T48" s="4"/>
      <c r="U48" s="4"/>
      <c r="V48" s="4"/>
      <c r="W48" s="18" t="s">
        <v>126</v>
      </c>
      <c r="X48" s="3" t="s">
        <v>126</v>
      </c>
      <c r="Y48" s="4"/>
      <c r="Z48" s="6"/>
      <c r="AA48" s="5"/>
      <c r="AB48" s="13" t="s">
        <v>126</v>
      </c>
      <c r="AC48" s="4"/>
      <c r="AD48" s="4"/>
      <c r="AE48" s="6"/>
      <c r="AF48" s="5"/>
      <c r="AG48" s="18" t="s">
        <v>126</v>
      </c>
      <c r="AH48" s="3" t="s">
        <v>126</v>
      </c>
      <c r="AI48" s="6"/>
      <c r="AJ48" s="3" t="s">
        <v>126</v>
      </c>
      <c r="AK48" s="4"/>
      <c r="AL48" s="4"/>
      <c r="AM48" s="6"/>
      <c r="AN48" s="35" t="s">
        <v>24</v>
      </c>
      <c r="AO48" s="6" t="s">
        <v>181</v>
      </c>
    </row>
    <row r="49" spans="1:41" ht="178.5" x14ac:dyDescent="0.25">
      <c r="A49" s="5">
        <v>47</v>
      </c>
      <c r="B49" s="43" t="s">
        <v>109</v>
      </c>
      <c r="C49" s="54">
        <v>2018</v>
      </c>
      <c r="D49" s="58"/>
      <c r="E49" s="43"/>
      <c r="F49" s="43"/>
      <c r="G49" s="44" t="s">
        <v>126</v>
      </c>
      <c r="H49" s="57" t="s">
        <v>375</v>
      </c>
      <c r="I49" s="35" t="s">
        <v>19</v>
      </c>
      <c r="J49" s="21" t="s">
        <v>376</v>
      </c>
      <c r="K49" s="5" t="s">
        <v>143</v>
      </c>
      <c r="L49" s="4"/>
      <c r="M49" s="4"/>
      <c r="N49" s="4"/>
      <c r="O49" s="4"/>
      <c r="P49" s="43" t="s">
        <v>208</v>
      </c>
      <c r="Q49" s="57"/>
      <c r="R49" s="49" t="s">
        <v>304</v>
      </c>
      <c r="S49" s="5" t="s">
        <v>128</v>
      </c>
      <c r="T49" s="4"/>
      <c r="U49" s="4"/>
      <c r="V49" s="4"/>
      <c r="W49" s="6"/>
      <c r="X49" s="3" t="s">
        <v>126</v>
      </c>
      <c r="Y49" s="4"/>
      <c r="Z49" s="6"/>
      <c r="AA49" s="3" t="s">
        <v>126</v>
      </c>
      <c r="AB49" s="4"/>
      <c r="AC49" s="4"/>
      <c r="AD49" s="4"/>
      <c r="AE49" s="6"/>
      <c r="AF49" s="5"/>
      <c r="AG49" s="18" t="s">
        <v>126</v>
      </c>
      <c r="AH49" s="3" t="s">
        <v>126</v>
      </c>
      <c r="AI49" s="6"/>
      <c r="AJ49" s="3" t="s">
        <v>126</v>
      </c>
      <c r="AK49" s="4"/>
      <c r="AL49" s="4"/>
      <c r="AM49" s="6"/>
      <c r="AN49" s="35" t="s">
        <v>128</v>
      </c>
      <c r="AO49" s="6" t="s">
        <v>379</v>
      </c>
    </row>
    <row r="50" spans="1:41" ht="216.75" x14ac:dyDescent="0.25">
      <c r="A50" s="5">
        <v>48</v>
      </c>
      <c r="B50" s="43" t="s">
        <v>422</v>
      </c>
      <c r="C50" s="54">
        <v>2018</v>
      </c>
      <c r="D50" s="56" t="s">
        <v>126</v>
      </c>
      <c r="E50" s="43"/>
      <c r="F50" s="43"/>
      <c r="G50" s="44" t="s">
        <v>126</v>
      </c>
      <c r="H50" s="57" t="s">
        <v>425</v>
      </c>
      <c r="I50" s="35" t="s">
        <v>19</v>
      </c>
      <c r="J50" s="21" t="s">
        <v>426</v>
      </c>
      <c r="K50" s="5" t="s">
        <v>143</v>
      </c>
      <c r="L50" s="4"/>
      <c r="M50" s="4"/>
      <c r="N50" s="4"/>
      <c r="O50" s="4"/>
      <c r="P50" s="43" t="s">
        <v>208</v>
      </c>
      <c r="Q50" s="57"/>
      <c r="R50" s="49" t="s">
        <v>429</v>
      </c>
      <c r="S50" s="5" t="s">
        <v>128</v>
      </c>
      <c r="T50" s="4"/>
      <c r="U50" s="4"/>
      <c r="V50" s="4"/>
      <c r="W50" s="6"/>
      <c r="X50" s="3"/>
      <c r="Y50" s="13" t="s">
        <v>126</v>
      </c>
      <c r="Z50" s="6"/>
      <c r="AA50" s="3" t="s">
        <v>126</v>
      </c>
      <c r="AB50" s="13" t="s">
        <v>126</v>
      </c>
      <c r="AC50" s="4"/>
      <c r="AD50" s="4"/>
      <c r="AE50" s="6"/>
      <c r="AF50" s="5"/>
      <c r="AG50" s="18" t="s">
        <v>126</v>
      </c>
      <c r="AH50" s="3" t="s">
        <v>126</v>
      </c>
      <c r="AI50" s="6"/>
      <c r="AJ50" s="3" t="s">
        <v>126</v>
      </c>
      <c r="AK50" s="4"/>
      <c r="AL50" s="4"/>
      <c r="AM50" s="6"/>
      <c r="AN50" s="35" t="s">
        <v>424</v>
      </c>
      <c r="AO50" s="6" t="s">
        <v>142</v>
      </c>
    </row>
    <row r="51" spans="1:41" ht="178.5" x14ac:dyDescent="0.25">
      <c r="A51" s="5">
        <v>49</v>
      </c>
      <c r="B51" s="43" t="s">
        <v>26</v>
      </c>
      <c r="C51" s="54">
        <v>2019</v>
      </c>
      <c r="D51" s="56" t="s">
        <v>126</v>
      </c>
      <c r="E51" s="43"/>
      <c r="F51" s="43"/>
      <c r="G51" s="43"/>
      <c r="H51" s="59" t="s">
        <v>386</v>
      </c>
      <c r="I51" s="35" t="s">
        <v>19</v>
      </c>
      <c r="J51" s="21" t="s">
        <v>125</v>
      </c>
      <c r="K51" s="5" t="s">
        <v>143</v>
      </c>
      <c r="L51" s="4"/>
      <c r="M51" s="4"/>
      <c r="N51" s="4"/>
      <c r="O51" s="4"/>
      <c r="P51" s="43" t="s">
        <v>208</v>
      </c>
      <c r="Q51" s="57"/>
      <c r="R51" s="49" t="s">
        <v>359</v>
      </c>
      <c r="S51" s="5" t="s">
        <v>128</v>
      </c>
      <c r="T51" s="4"/>
      <c r="U51" s="4"/>
      <c r="V51" s="4"/>
      <c r="W51" s="6"/>
      <c r="X51" s="3" t="s">
        <v>126</v>
      </c>
      <c r="Y51" s="4"/>
      <c r="Z51" s="6"/>
      <c r="AA51" s="3" t="s">
        <v>126</v>
      </c>
      <c r="AB51" s="4"/>
      <c r="AC51" s="4"/>
      <c r="AD51" s="4"/>
      <c r="AE51" s="6"/>
      <c r="AF51" s="5"/>
      <c r="AG51" s="18" t="s">
        <v>126</v>
      </c>
      <c r="AH51" s="3" t="s">
        <v>126</v>
      </c>
      <c r="AI51" s="6"/>
      <c r="AJ51" s="3" t="s">
        <v>126</v>
      </c>
      <c r="AK51" s="4"/>
      <c r="AL51" s="13" t="s">
        <v>126</v>
      </c>
      <c r="AM51" s="18"/>
      <c r="AN51" s="35" t="s">
        <v>128</v>
      </c>
      <c r="AO51" s="6" t="s">
        <v>389</v>
      </c>
    </row>
    <row r="52" spans="1:41" ht="229.5" x14ac:dyDescent="0.25">
      <c r="A52" s="5">
        <v>50</v>
      </c>
      <c r="B52" s="43" t="s">
        <v>43</v>
      </c>
      <c r="C52" s="54">
        <v>2019</v>
      </c>
      <c r="D52" s="56" t="s">
        <v>126</v>
      </c>
      <c r="E52" s="43"/>
      <c r="F52" s="43"/>
      <c r="G52" s="43"/>
      <c r="H52" s="57" t="s">
        <v>390</v>
      </c>
      <c r="I52" s="35" t="s">
        <v>19</v>
      </c>
      <c r="J52" s="21" t="s">
        <v>125</v>
      </c>
      <c r="K52" s="5" t="s">
        <v>143</v>
      </c>
      <c r="L52" s="4"/>
      <c r="M52" s="4"/>
      <c r="N52" s="4"/>
      <c r="O52" s="4"/>
      <c r="P52" s="43" t="s">
        <v>208</v>
      </c>
      <c r="Q52" s="57"/>
      <c r="R52" s="49" t="s">
        <v>391</v>
      </c>
      <c r="S52" s="5" t="s">
        <v>161</v>
      </c>
      <c r="T52" s="4"/>
      <c r="U52" s="13" t="s">
        <v>126</v>
      </c>
      <c r="V52" s="4"/>
      <c r="W52" s="6"/>
      <c r="X52" s="3"/>
      <c r="Y52" s="13" t="s">
        <v>126</v>
      </c>
      <c r="Z52" s="6"/>
      <c r="AA52" s="3" t="s">
        <v>126</v>
      </c>
      <c r="AB52" s="4"/>
      <c r="AC52" s="13" t="s">
        <v>126</v>
      </c>
      <c r="AD52" s="4"/>
      <c r="AE52" s="6"/>
      <c r="AF52" s="3" t="s">
        <v>126</v>
      </c>
      <c r="AG52" s="6"/>
      <c r="AH52" s="3" t="s">
        <v>126</v>
      </c>
      <c r="AI52" s="6"/>
      <c r="AJ52" s="3" t="s">
        <v>126</v>
      </c>
      <c r="AK52" s="4"/>
      <c r="AL52" s="4"/>
      <c r="AM52" s="6"/>
      <c r="AN52" s="35" t="s">
        <v>25</v>
      </c>
      <c r="AO52" s="6" t="s">
        <v>147</v>
      </c>
    </row>
    <row r="53" spans="1:41" ht="140.25" x14ac:dyDescent="0.25">
      <c r="A53" s="5">
        <v>51</v>
      </c>
      <c r="B53" s="43" t="s">
        <v>44</v>
      </c>
      <c r="C53" s="54">
        <v>2019</v>
      </c>
      <c r="D53" s="56" t="s">
        <v>126</v>
      </c>
      <c r="E53" s="43"/>
      <c r="F53" s="43"/>
      <c r="G53" s="43"/>
      <c r="H53" s="57" t="s">
        <v>395</v>
      </c>
      <c r="I53" s="35" t="s">
        <v>19</v>
      </c>
      <c r="J53" s="21" t="s">
        <v>125</v>
      </c>
      <c r="K53" s="5" t="s">
        <v>143</v>
      </c>
      <c r="L53" s="4"/>
      <c r="M53" s="4"/>
      <c r="N53" s="4"/>
      <c r="O53" s="4"/>
      <c r="P53" s="43" t="s">
        <v>208</v>
      </c>
      <c r="Q53" s="57"/>
      <c r="R53" s="49" t="s">
        <v>402</v>
      </c>
      <c r="S53" s="5" t="s">
        <v>161</v>
      </c>
      <c r="T53" s="4"/>
      <c r="U53" s="13" t="s">
        <v>126</v>
      </c>
      <c r="V53" s="4"/>
      <c r="W53" s="6"/>
      <c r="X53" s="3"/>
      <c r="Y53" s="13" t="s">
        <v>126</v>
      </c>
      <c r="Z53" s="6"/>
      <c r="AA53" s="3" t="s">
        <v>126</v>
      </c>
      <c r="AB53" s="4"/>
      <c r="AC53" s="13" t="s">
        <v>126</v>
      </c>
      <c r="AD53" s="4"/>
      <c r="AE53" s="6"/>
      <c r="AF53" s="3" t="s">
        <v>126</v>
      </c>
      <c r="AG53" s="6"/>
      <c r="AH53" s="3" t="s">
        <v>126</v>
      </c>
      <c r="AI53" s="6"/>
      <c r="AJ53" s="3" t="s">
        <v>126</v>
      </c>
      <c r="AK53" s="4"/>
      <c r="AL53" s="4"/>
      <c r="AM53" s="6"/>
      <c r="AN53" s="35" t="s">
        <v>25</v>
      </c>
      <c r="AO53" s="6" t="s">
        <v>394</v>
      </c>
    </row>
    <row r="54" spans="1:41" ht="178.5" x14ac:dyDescent="0.25">
      <c r="A54" s="5">
        <v>52</v>
      </c>
      <c r="B54" s="43" t="s">
        <v>68</v>
      </c>
      <c r="C54" s="54">
        <v>2019</v>
      </c>
      <c r="D54" s="56" t="s">
        <v>126</v>
      </c>
      <c r="E54" s="43"/>
      <c r="F54" s="43"/>
      <c r="G54" s="43"/>
      <c r="H54" s="57" t="s">
        <v>399</v>
      </c>
      <c r="I54" s="35" t="s">
        <v>20</v>
      </c>
      <c r="J54" s="21" t="s">
        <v>136</v>
      </c>
      <c r="K54" s="5" t="s">
        <v>131</v>
      </c>
      <c r="L54" s="4" t="s">
        <v>131</v>
      </c>
      <c r="M54" s="4" t="s">
        <v>131</v>
      </c>
      <c r="N54" s="4" t="s">
        <v>131</v>
      </c>
      <c r="O54" s="4" t="s">
        <v>131</v>
      </c>
      <c r="P54" s="43" t="s">
        <v>567</v>
      </c>
      <c r="Q54" s="57" t="s">
        <v>565</v>
      </c>
      <c r="R54" s="49" t="s">
        <v>304</v>
      </c>
      <c r="S54" s="5" t="s">
        <v>174</v>
      </c>
      <c r="T54" s="4"/>
      <c r="U54" s="13" t="s">
        <v>126</v>
      </c>
      <c r="V54" s="4"/>
      <c r="W54" s="6"/>
      <c r="X54" s="5"/>
      <c r="Y54" s="13" t="s">
        <v>126</v>
      </c>
      <c r="Z54" s="18"/>
      <c r="AA54" s="5"/>
      <c r="AB54" s="13" t="s">
        <v>126</v>
      </c>
      <c r="AC54" s="4"/>
      <c r="AD54" s="4"/>
      <c r="AE54" s="6"/>
      <c r="AF54" s="3"/>
      <c r="AG54" s="18" t="s">
        <v>126</v>
      </c>
      <c r="AH54" s="3" t="s">
        <v>126</v>
      </c>
      <c r="AI54" s="6"/>
      <c r="AJ54" s="3" t="s">
        <v>126</v>
      </c>
      <c r="AK54" s="4"/>
      <c r="AL54" s="4"/>
      <c r="AM54" s="18" t="s">
        <v>126</v>
      </c>
      <c r="AN54" s="35" t="s">
        <v>25</v>
      </c>
      <c r="AO54" s="6" t="s">
        <v>142</v>
      </c>
    </row>
    <row r="55" spans="1:41" ht="102" x14ac:dyDescent="0.25">
      <c r="A55" s="5">
        <v>53</v>
      </c>
      <c r="B55" s="43" t="s">
        <v>104</v>
      </c>
      <c r="C55" s="54">
        <v>2019</v>
      </c>
      <c r="D55" s="56" t="s">
        <v>126</v>
      </c>
      <c r="E55" s="43"/>
      <c r="F55" s="43"/>
      <c r="G55" s="43"/>
      <c r="H55" s="57" t="s">
        <v>403</v>
      </c>
      <c r="I55" s="35" t="s">
        <v>19</v>
      </c>
      <c r="J55" s="21" t="s">
        <v>134</v>
      </c>
      <c r="K55" s="5" t="s">
        <v>143</v>
      </c>
      <c r="L55" s="4"/>
      <c r="M55" s="4"/>
      <c r="N55" s="4"/>
      <c r="O55" s="4"/>
      <c r="P55" s="43" t="s">
        <v>208</v>
      </c>
      <c r="Q55" s="57"/>
      <c r="R55" s="49" t="s">
        <v>404</v>
      </c>
      <c r="S55" s="5" t="s">
        <v>179</v>
      </c>
      <c r="T55" s="4"/>
      <c r="U55" s="13" t="s">
        <v>126</v>
      </c>
      <c r="V55" s="4"/>
      <c r="W55" s="6"/>
      <c r="X55" s="5"/>
      <c r="Y55" s="13" t="s">
        <v>126</v>
      </c>
      <c r="Z55" s="6"/>
      <c r="AA55" s="3" t="s">
        <v>126</v>
      </c>
      <c r="AB55" s="4"/>
      <c r="AC55" s="13" t="s">
        <v>126</v>
      </c>
      <c r="AD55" s="4"/>
      <c r="AE55" s="6"/>
      <c r="AF55" s="3" t="s">
        <v>126</v>
      </c>
      <c r="AG55" s="6"/>
      <c r="AH55" s="3" t="s">
        <v>126</v>
      </c>
      <c r="AI55" s="6"/>
      <c r="AJ55" s="3" t="s">
        <v>126</v>
      </c>
      <c r="AK55" s="4"/>
      <c r="AL55" s="4"/>
      <c r="AM55" s="18" t="s">
        <v>126</v>
      </c>
      <c r="AN55" s="35" t="s">
        <v>25</v>
      </c>
      <c r="AO55" s="6" t="s">
        <v>407</v>
      </c>
    </row>
    <row r="56" spans="1:41" ht="178.5" x14ac:dyDescent="0.25">
      <c r="A56" s="5">
        <v>54</v>
      </c>
      <c r="B56" s="43" t="s">
        <v>114</v>
      </c>
      <c r="C56" s="54">
        <v>2019</v>
      </c>
      <c r="D56" s="56" t="s">
        <v>126</v>
      </c>
      <c r="E56" s="43"/>
      <c r="F56" s="43"/>
      <c r="G56" s="43"/>
      <c r="H56" s="57" t="s">
        <v>408</v>
      </c>
      <c r="I56" s="35" t="s">
        <v>19</v>
      </c>
      <c r="J56" s="21" t="s">
        <v>136</v>
      </c>
      <c r="K56" s="5" t="s">
        <v>131</v>
      </c>
      <c r="L56" s="4" t="s">
        <v>131</v>
      </c>
      <c r="M56" s="4" t="s">
        <v>131</v>
      </c>
      <c r="N56" s="4" t="s">
        <v>143</v>
      </c>
      <c r="O56" s="4" t="s">
        <v>131</v>
      </c>
      <c r="P56" s="43" t="s">
        <v>568</v>
      </c>
      <c r="Q56" s="57" t="s">
        <v>565</v>
      </c>
      <c r="R56" s="49" t="s">
        <v>304</v>
      </c>
      <c r="S56" s="5" t="s">
        <v>179</v>
      </c>
      <c r="T56" s="4"/>
      <c r="U56" s="13" t="s">
        <v>126</v>
      </c>
      <c r="V56" s="4"/>
      <c r="W56" s="6"/>
      <c r="X56" s="5"/>
      <c r="Y56" s="13" t="s">
        <v>126</v>
      </c>
      <c r="Z56" s="6"/>
      <c r="AA56" s="5"/>
      <c r="AB56" s="13" t="s">
        <v>126</v>
      </c>
      <c r="AC56" s="4"/>
      <c r="AD56" s="13" t="s">
        <v>126</v>
      </c>
      <c r="AE56" s="6"/>
      <c r="AF56" s="5"/>
      <c r="AG56" s="18" t="s">
        <v>126</v>
      </c>
      <c r="AH56" s="3" t="s">
        <v>126</v>
      </c>
      <c r="AI56" s="6"/>
      <c r="AJ56" s="3" t="s">
        <v>126</v>
      </c>
      <c r="AK56" s="4"/>
      <c r="AL56" s="4"/>
      <c r="AM56" s="6"/>
      <c r="AN56" s="35" t="s">
        <v>25</v>
      </c>
      <c r="AO56" s="6" t="s">
        <v>409</v>
      </c>
    </row>
    <row r="57" spans="1:41" ht="191.25" x14ac:dyDescent="0.25">
      <c r="A57" s="5">
        <v>55</v>
      </c>
      <c r="B57" s="43" t="s">
        <v>71</v>
      </c>
      <c r="C57" s="54">
        <v>2020</v>
      </c>
      <c r="D57" s="56" t="s">
        <v>126</v>
      </c>
      <c r="E57" s="43"/>
      <c r="F57" s="43"/>
      <c r="G57" s="43"/>
      <c r="H57" s="57" t="s">
        <v>412</v>
      </c>
      <c r="I57" s="35" t="s">
        <v>19</v>
      </c>
      <c r="J57" s="21" t="s">
        <v>125</v>
      </c>
      <c r="K57" s="5" t="s">
        <v>143</v>
      </c>
      <c r="L57" s="4"/>
      <c r="M57" s="4"/>
      <c r="N57" s="4"/>
      <c r="O57" s="4"/>
      <c r="P57" s="43" t="s">
        <v>180</v>
      </c>
      <c r="Q57" s="57"/>
      <c r="R57" s="49" t="s">
        <v>416</v>
      </c>
      <c r="S57" s="5" t="s">
        <v>179</v>
      </c>
      <c r="T57" s="4"/>
      <c r="U57" s="13" t="s">
        <v>126</v>
      </c>
      <c r="V57" s="4"/>
      <c r="W57" s="6"/>
      <c r="X57" s="5"/>
      <c r="Y57" s="13" t="s">
        <v>126</v>
      </c>
      <c r="Z57" s="18"/>
      <c r="AA57" s="3"/>
      <c r="AB57" s="13" t="s">
        <v>126</v>
      </c>
      <c r="AC57" s="4"/>
      <c r="AD57" s="4"/>
      <c r="AE57" s="6"/>
      <c r="AF57" s="5"/>
      <c r="AG57" s="18" t="s">
        <v>126</v>
      </c>
      <c r="AH57" s="3" t="s">
        <v>126</v>
      </c>
      <c r="AI57" s="6"/>
      <c r="AJ57" s="3" t="s">
        <v>126</v>
      </c>
      <c r="AK57" s="4"/>
      <c r="AL57" s="4"/>
      <c r="AM57" s="6"/>
      <c r="AN57" s="35" t="s">
        <v>25</v>
      </c>
      <c r="AO57" s="6" t="s">
        <v>417</v>
      </c>
    </row>
    <row r="58" spans="1:41" ht="127.5" x14ac:dyDescent="0.25">
      <c r="A58" s="5">
        <v>56</v>
      </c>
      <c r="B58" s="43" t="s">
        <v>74</v>
      </c>
      <c r="C58" s="54">
        <v>2020</v>
      </c>
      <c r="D58" s="56" t="s">
        <v>126</v>
      </c>
      <c r="E58" s="43"/>
      <c r="F58" s="43"/>
      <c r="G58" s="43"/>
      <c r="H58" s="57" t="s">
        <v>419</v>
      </c>
      <c r="I58" s="35" t="s">
        <v>19</v>
      </c>
      <c r="J58" s="21" t="s">
        <v>125</v>
      </c>
      <c r="K58" s="5" t="s">
        <v>143</v>
      </c>
      <c r="L58" s="4"/>
      <c r="M58" s="4"/>
      <c r="N58" s="4"/>
      <c r="O58" s="4"/>
      <c r="P58" s="43" t="s">
        <v>208</v>
      </c>
      <c r="Q58" s="57"/>
      <c r="R58" s="49" t="s">
        <v>413</v>
      </c>
      <c r="S58" s="5" t="s">
        <v>128</v>
      </c>
      <c r="T58" s="4"/>
      <c r="U58" s="4"/>
      <c r="V58" s="4"/>
      <c r="W58" s="6"/>
      <c r="X58" s="5"/>
      <c r="Y58" s="13" t="s">
        <v>126</v>
      </c>
      <c r="Z58" s="6"/>
      <c r="AA58" s="5"/>
      <c r="AB58" s="13" t="s">
        <v>126</v>
      </c>
      <c r="AC58" s="4"/>
      <c r="AD58" s="4"/>
      <c r="AE58" s="6"/>
      <c r="AF58" s="5"/>
      <c r="AG58" s="18" t="s">
        <v>126</v>
      </c>
      <c r="AH58" s="3" t="s">
        <v>126</v>
      </c>
      <c r="AI58" s="6"/>
      <c r="AJ58" s="3" t="s">
        <v>126</v>
      </c>
      <c r="AK58" s="4"/>
      <c r="AL58" s="4"/>
      <c r="AM58" s="6"/>
      <c r="AN58" s="35" t="s">
        <v>128</v>
      </c>
      <c r="AO58" s="6" t="s">
        <v>418</v>
      </c>
    </row>
    <row r="59" spans="1:41" ht="229.5" x14ac:dyDescent="0.25">
      <c r="A59" s="5">
        <v>57</v>
      </c>
      <c r="B59" s="43" t="s">
        <v>86</v>
      </c>
      <c r="C59" s="54">
        <v>2020</v>
      </c>
      <c r="D59" s="56" t="s">
        <v>126</v>
      </c>
      <c r="E59" s="43"/>
      <c r="F59" s="44" t="s">
        <v>126</v>
      </c>
      <c r="G59" s="43"/>
      <c r="H59" s="57" t="s">
        <v>434</v>
      </c>
      <c r="I59" s="35" t="s">
        <v>20</v>
      </c>
      <c r="J59" s="21" t="s">
        <v>125</v>
      </c>
      <c r="K59" s="5" t="s">
        <v>143</v>
      </c>
      <c r="L59" s="4"/>
      <c r="M59" s="4"/>
      <c r="N59" s="4"/>
      <c r="O59" s="4"/>
      <c r="P59" s="43" t="s">
        <v>208</v>
      </c>
      <c r="Q59" s="57"/>
      <c r="R59" s="49" t="s">
        <v>441</v>
      </c>
      <c r="S59" s="5" t="s">
        <v>128</v>
      </c>
      <c r="T59" s="4"/>
      <c r="U59" s="4"/>
      <c r="V59" s="4"/>
      <c r="W59" s="6"/>
      <c r="X59" s="5"/>
      <c r="Y59" s="13" t="s">
        <v>126</v>
      </c>
      <c r="Z59" s="6"/>
      <c r="AA59" s="3" t="s">
        <v>126</v>
      </c>
      <c r="AB59" s="13" t="s">
        <v>126</v>
      </c>
      <c r="AC59" s="4"/>
      <c r="AD59" s="13" t="s">
        <v>126</v>
      </c>
      <c r="AE59" s="6"/>
      <c r="AF59" s="5"/>
      <c r="AG59" s="18" t="s">
        <v>126</v>
      </c>
      <c r="AH59" s="3" t="s">
        <v>126</v>
      </c>
      <c r="AI59" s="6"/>
      <c r="AJ59" s="3" t="s">
        <v>126</v>
      </c>
      <c r="AK59" s="4"/>
      <c r="AL59" s="4"/>
      <c r="AM59" s="6"/>
      <c r="AN59" s="35" t="s">
        <v>431</v>
      </c>
      <c r="AO59" s="6" t="s">
        <v>430</v>
      </c>
    </row>
    <row r="60" spans="1:41" ht="127.5" x14ac:dyDescent="0.25">
      <c r="A60" s="5">
        <v>58</v>
      </c>
      <c r="B60" s="43" t="s">
        <v>103</v>
      </c>
      <c r="C60" s="54">
        <v>2020</v>
      </c>
      <c r="D60" s="56" t="s">
        <v>126</v>
      </c>
      <c r="E60" s="43"/>
      <c r="F60" s="43"/>
      <c r="G60" s="43"/>
      <c r="H60" s="57" t="s">
        <v>440</v>
      </c>
      <c r="I60" s="35" t="s">
        <v>560</v>
      </c>
      <c r="J60" s="21" t="s">
        <v>138</v>
      </c>
      <c r="K60" s="5" t="s">
        <v>143</v>
      </c>
      <c r="L60" s="4"/>
      <c r="M60" s="4"/>
      <c r="N60" s="4"/>
      <c r="O60" s="4"/>
      <c r="P60" s="43" t="s">
        <v>208</v>
      </c>
      <c r="Q60" s="57"/>
      <c r="R60" s="49" t="s">
        <v>437</v>
      </c>
      <c r="S60" s="5" t="s">
        <v>438</v>
      </c>
      <c r="T60" s="13" t="s">
        <v>126</v>
      </c>
      <c r="U60" s="4"/>
      <c r="V60" s="4"/>
      <c r="W60" s="6"/>
      <c r="X60" s="5"/>
      <c r="Y60" s="13" t="s">
        <v>126</v>
      </c>
      <c r="Z60" s="6"/>
      <c r="AA60" s="5"/>
      <c r="AB60" s="13" t="s">
        <v>126</v>
      </c>
      <c r="AC60" s="13" t="s">
        <v>126</v>
      </c>
      <c r="AD60" s="4"/>
      <c r="AE60" s="6"/>
      <c r="AF60" s="3" t="s">
        <v>126</v>
      </c>
      <c r="AG60" s="6"/>
      <c r="AH60" s="5"/>
      <c r="AI60" s="18" t="s">
        <v>126</v>
      </c>
      <c r="AJ60" s="3" t="s">
        <v>126</v>
      </c>
      <c r="AK60" s="4"/>
      <c r="AL60" s="4"/>
      <c r="AM60" s="6"/>
      <c r="AN60" s="35" t="s">
        <v>128</v>
      </c>
      <c r="AO60" s="6" t="s">
        <v>439</v>
      </c>
    </row>
    <row r="61" spans="1:41" ht="204" x14ac:dyDescent="0.25">
      <c r="A61" s="5">
        <v>59</v>
      </c>
      <c r="B61" s="43" t="s">
        <v>115</v>
      </c>
      <c r="C61" s="54">
        <v>2020</v>
      </c>
      <c r="D61" s="56" t="s">
        <v>126</v>
      </c>
      <c r="E61" s="43"/>
      <c r="F61" s="43"/>
      <c r="G61" s="43"/>
      <c r="H61" s="57" t="s">
        <v>444</v>
      </c>
      <c r="I61" s="35" t="s">
        <v>19</v>
      </c>
      <c r="J61" s="21" t="s">
        <v>125</v>
      </c>
      <c r="K61" s="5" t="s">
        <v>143</v>
      </c>
      <c r="L61" s="4"/>
      <c r="M61" s="4"/>
      <c r="N61" s="4"/>
      <c r="O61" s="4"/>
      <c r="P61" s="43" t="s">
        <v>208</v>
      </c>
      <c r="Q61" s="57"/>
      <c r="R61" s="49" t="s">
        <v>441</v>
      </c>
      <c r="S61" s="5" t="s">
        <v>128</v>
      </c>
      <c r="T61" s="4"/>
      <c r="U61" s="4"/>
      <c r="V61" s="4"/>
      <c r="W61" s="6"/>
      <c r="X61" s="3" t="s">
        <v>126</v>
      </c>
      <c r="Y61" s="4"/>
      <c r="Z61" s="6"/>
      <c r="AA61" s="3" t="s">
        <v>126</v>
      </c>
      <c r="AB61" s="4"/>
      <c r="AC61" s="4"/>
      <c r="AD61" s="4"/>
      <c r="AE61" s="6"/>
      <c r="AF61" s="5"/>
      <c r="AG61" s="18" t="s">
        <v>126</v>
      </c>
      <c r="AH61" s="3" t="s">
        <v>126</v>
      </c>
      <c r="AI61" s="6"/>
      <c r="AJ61" s="3" t="s">
        <v>126</v>
      </c>
      <c r="AK61" s="13" t="s">
        <v>126</v>
      </c>
      <c r="AL61" s="4"/>
      <c r="AM61" s="6"/>
      <c r="AN61" s="35" t="s">
        <v>128</v>
      </c>
      <c r="AO61" s="6" t="s">
        <v>445</v>
      </c>
    </row>
    <row r="62" spans="1:41" ht="267.75" x14ac:dyDescent="0.25">
      <c r="A62" s="5">
        <v>60</v>
      </c>
      <c r="B62" s="43" t="s">
        <v>117</v>
      </c>
      <c r="C62" s="54">
        <v>2020</v>
      </c>
      <c r="D62" s="56" t="s">
        <v>126</v>
      </c>
      <c r="E62" s="43"/>
      <c r="F62" s="43"/>
      <c r="G62" s="43"/>
      <c r="H62" s="57" t="s">
        <v>505</v>
      </c>
      <c r="I62" s="35" t="s">
        <v>19</v>
      </c>
      <c r="J62" s="21" t="s">
        <v>125</v>
      </c>
      <c r="K62" s="5" t="s">
        <v>143</v>
      </c>
      <c r="L62" s="4"/>
      <c r="M62" s="4"/>
      <c r="N62" s="4"/>
      <c r="O62" s="4"/>
      <c r="P62" s="43" t="s">
        <v>208</v>
      </c>
      <c r="Q62" s="57"/>
      <c r="R62" s="49" t="s">
        <v>506</v>
      </c>
      <c r="S62" s="5" t="s">
        <v>128</v>
      </c>
      <c r="T62" s="4"/>
      <c r="U62" s="4"/>
      <c r="V62" s="4"/>
      <c r="W62" s="6"/>
      <c r="X62" s="3" t="s">
        <v>126</v>
      </c>
      <c r="Y62" s="4"/>
      <c r="Z62" s="6"/>
      <c r="AA62" s="3" t="s">
        <v>126</v>
      </c>
      <c r="AB62" s="4"/>
      <c r="AC62" s="4"/>
      <c r="AD62" s="4"/>
      <c r="AE62" s="6"/>
      <c r="AF62" s="5"/>
      <c r="AG62" s="18" t="s">
        <v>126</v>
      </c>
      <c r="AH62" s="3" t="s">
        <v>126</v>
      </c>
      <c r="AI62" s="6"/>
      <c r="AJ62" s="3" t="s">
        <v>126</v>
      </c>
      <c r="AK62" s="4"/>
      <c r="AL62" s="13" t="s">
        <v>126</v>
      </c>
      <c r="AM62" s="6"/>
      <c r="AN62" s="35" t="s">
        <v>25</v>
      </c>
      <c r="AO62" s="6" t="s">
        <v>507</v>
      </c>
    </row>
    <row r="63" spans="1:41" ht="306" x14ac:dyDescent="0.25">
      <c r="A63" s="5">
        <v>61</v>
      </c>
      <c r="B63" s="43" t="s">
        <v>121</v>
      </c>
      <c r="C63" s="54">
        <v>2020</v>
      </c>
      <c r="D63" s="56" t="s">
        <v>126</v>
      </c>
      <c r="E63" s="44" t="s">
        <v>126</v>
      </c>
      <c r="F63" s="44" t="s">
        <v>126</v>
      </c>
      <c r="G63" s="43"/>
      <c r="H63" s="57" t="s">
        <v>335</v>
      </c>
      <c r="I63" s="35" t="s">
        <v>20</v>
      </c>
      <c r="J63" s="21" t="s">
        <v>136</v>
      </c>
      <c r="K63" s="5" t="s">
        <v>131</v>
      </c>
      <c r="L63" s="4" t="s">
        <v>131</v>
      </c>
      <c r="M63" s="4" t="s">
        <v>143</v>
      </c>
      <c r="N63" s="4" t="s">
        <v>143</v>
      </c>
      <c r="O63" s="4" t="s">
        <v>143</v>
      </c>
      <c r="P63" s="43" t="s">
        <v>162</v>
      </c>
      <c r="Q63" s="57" t="s">
        <v>565</v>
      </c>
      <c r="R63" s="49" t="s">
        <v>304</v>
      </c>
      <c r="S63" s="5" t="s">
        <v>326</v>
      </c>
      <c r="T63" s="4"/>
      <c r="U63" s="13" t="s">
        <v>126</v>
      </c>
      <c r="V63" s="13" t="s">
        <v>126</v>
      </c>
      <c r="W63" s="6"/>
      <c r="X63" s="5"/>
      <c r="Y63" s="4"/>
      <c r="Z63" s="18" t="s">
        <v>126</v>
      </c>
      <c r="AA63" s="5"/>
      <c r="AB63" s="13" t="s">
        <v>126</v>
      </c>
      <c r="AC63" s="4"/>
      <c r="AD63" s="4"/>
      <c r="AE63" s="18" t="s">
        <v>126</v>
      </c>
      <c r="AF63" s="5"/>
      <c r="AG63" s="18" t="s">
        <v>126</v>
      </c>
      <c r="AH63" s="5"/>
      <c r="AI63" s="18" t="s">
        <v>126</v>
      </c>
      <c r="AJ63" s="3" t="s">
        <v>126</v>
      </c>
      <c r="AK63" s="4"/>
      <c r="AL63" s="4"/>
      <c r="AM63" s="6"/>
      <c r="AN63" s="35" t="s">
        <v>334</v>
      </c>
      <c r="AO63" s="6" t="s">
        <v>333</v>
      </c>
    </row>
    <row r="64" spans="1:41" ht="178.5" x14ac:dyDescent="0.25">
      <c r="A64" s="5">
        <v>62</v>
      </c>
      <c r="B64" s="43" t="s">
        <v>123</v>
      </c>
      <c r="C64" s="54">
        <v>2020</v>
      </c>
      <c r="D64" s="56" t="s">
        <v>126</v>
      </c>
      <c r="E64" s="43"/>
      <c r="F64" s="43"/>
      <c r="G64" s="43"/>
      <c r="H64" s="57" t="s">
        <v>510</v>
      </c>
      <c r="I64" s="35" t="s">
        <v>19</v>
      </c>
      <c r="J64" s="21" t="s">
        <v>125</v>
      </c>
      <c r="K64" s="5" t="s">
        <v>143</v>
      </c>
      <c r="L64" s="4"/>
      <c r="M64" s="4"/>
      <c r="N64" s="4"/>
      <c r="O64" s="4"/>
      <c r="P64" s="43" t="s">
        <v>208</v>
      </c>
      <c r="Q64" s="57"/>
      <c r="R64" s="49" t="s">
        <v>509</v>
      </c>
      <c r="S64" s="5" t="s">
        <v>508</v>
      </c>
      <c r="T64" s="4"/>
      <c r="U64" s="4"/>
      <c r="V64" s="4"/>
      <c r="W64" s="18" t="s">
        <v>126</v>
      </c>
      <c r="X64" s="3" t="s">
        <v>126</v>
      </c>
      <c r="Y64" s="4"/>
      <c r="Z64" s="6"/>
      <c r="AA64" s="5"/>
      <c r="AB64" s="13" t="s">
        <v>126</v>
      </c>
      <c r="AC64" s="4"/>
      <c r="AD64" s="4"/>
      <c r="AE64" s="6"/>
      <c r="AF64" s="5"/>
      <c r="AG64" s="18" t="s">
        <v>126</v>
      </c>
      <c r="AH64" s="3" t="s">
        <v>126</v>
      </c>
      <c r="AI64" s="6"/>
      <c r="AJ64" s="3" t="s">
        <v>126</v>
      </c>
      <c r="AK64" s="4"/>
      <c r="AL64" s="4"/>
      <c r="AM64" s="6"/>
      <c r="AN64" s="35" t="s">
        <v>512</v>
      </c>
      <c r="AO64" s="6" t="s">
        <v>511</v>
      </c>
    </row>
    <row r="65" spans="1:41" ht="267.75" x14ac:dyDescent="0.25">
      <c r="A65" s="5">
        <v>63</v>
      </c>
      <c r="B65" s="43" t="s">
        <v>27</v>
      </c>
      <c r="C65" s="54">
        <v>2021</v>
      </c>
      <c r="D65" s="56" t="s">
        <v>126</v>
      </c>
      <c r="E65" s="43"/>
      <c r="F65" s="43"/>
      <c r="G65" s="43"/>
      <c r="H65" s="57" t="s">
        <v>513</v>
      </c>
      <c r="I65" s="35" t="s">
        <v>19</v>
      </c>
      <c r="J65" s="21" t="s">
        <v>125</v>
      </c>
      <c r="K65" s="5" t="s">
        <v>131</v>
      </c>
      <c r="L65" s="4" t="s">
        <v>131</v>
      </c>
      <c r="M65" s="4" t="s">
        <v>131</v>
      </c>
      <c r="N65" s="4" t="s">
        <v>131</v>
      </c>
      <c r="O65" s="4" t="s">
        <v>131</v>
      </c>
      <c r="P65" s="43" t="s">
        <v>553</v>
      </c>
      <c r="Q65" s="57" t="s">
        <v>566</v>
      </c>
      <c r="R65" s="49" t="s">
        <v>441</v>
      </c>
      <c r="S65" s="5" t="s">
        <v>326</v>
      </c>
      <c r="T65" s="4"/>
      <c r="U65" s="13" t="s">
        <v>126</v>
      </c>
      <c r="V65" s="4"/>
      <c r="W65" s="6"/>
      <c r="X65" s="5"/>
      <c r="Y65" s="13" t="s">
        <v>126</v>
      </c>
      <c r="Z65" s="18"/>
      <c r="AA65" s="5"/>
      <c r="AB65" s="4"/>
      <c r="AC65" s="4"/>
      <c r="AD65" s="4"/>
      <c r="AE65" s="18" t="s">
        <v>126</v>
      </c>
      <c r="AF65" s="3"/>
      <c r="AG65" s="18" t="s">
        <v>126</v>
      </c>
      <c r="AH65" s="3" t="s">
        <v>126</v>
      </c>
      <c r="AI65" s="18"/>
      <c r="AJ65" s="5"/>
      <c r="AK65" s="13" t="s">
        <v>126</v>
      </c>
      <c r="AL65" s="4"/>
      <c r="AM65" s="18" t="s">
        <v>126</v>
      </c>
      <c r="AN65" s="35" t="s">
        <v>128</v>
      </c>
      <c r="AO65" s="6" t="s">
        <v>133</v>
      </c>
    </row>
    <row r="66" spans="1:41" ht="89.25" x14ac:dyDescent="0.25">
      <c r="A66" s="5">
        <v>64</v>
      </c>
      <c r="B66" s="43" t="s">
        <v>34</v>
      </c>
      <c r="C66" s="54">
        <v>2021</v>
      </c>
      <c r="D66" s="56" t="s">
        <v>126</v>
      </c>
      <c r="E66" s="43"/>
      <c r="F66" s="44" t="s">
        <v>126</v>
      </c>
      <c r="G66" s="44" t="s">
        <v>126</v>
      </c>
      <c r="H66" s="57" t="s">
        <v>514</v>
      </c>
      <c r="I66" s="35" t="s">
        <v>19</v>
      </c>
      <c r="J66" s="21" t="s">
        <v>138</v>
      </c>
      <c r="K66" s="5" t="s">
        <v>143</v>
      </c>
      <c r="L66" s="4"/>
      <c r="M66" s="4"/>
      <c r="N66" s="4"/>
      <c r="O66" s="4"/>
      <c r="P66" s="43" t="s">
        <v>208</v>
      </c>
      <c r="Q66" s="57"/>
      <c r="R66" s="49" t="s">
        <v>128</v>
      </c>
      <c r="S66" s="5" t="s">
        <v>326</v>
      </c>
      <c r="T66" s="4"/>
      <c r="U66" s="13" t="s">
        <v>126</v>
      </c>
      <c r="V66" s="4"/>
      <c r="W66" s="6"/>
      <c r="X66" s="3" t="s">
        <v>126</v>
      </c>
      <c r="Y66" s="4"/>
      <c r="Z66" s="6"/>
      <c r="AA66" s="3" t="s">
        <v>126</v>
      </c>
      <c r="AB66" s="4"/>
      <c r="AC66" s="4"/>
      <c r="AD66" s="4"/>
      <c r="AE66" s="6"/>
      <c r="AF66" s="5"/>
      <c r="AG66" s="18" t="s">
        <v>126</v>
      </c>
      <c r="AH66" s="3" t="s">
        <v>126</v>
      </c>
      <c r="AI66" s="6"/>
      <c r="AJ66" s="3" t="s">
        <v>126</v>
      </c>
      <c r="AK66" s="4"/>
      <c r="AL66" s="4"/>
      <c r="AM66" s="6"/>
      <c r="AN66" s="35" t="s">
        <v>25</v>
      </c>
      <c r="AO66" s="6" t="s">
        <v>140</v>
      </c>
    </row>
    <row r="67" spans="1:41" ht="242.25" x14ac:dyDescent="0.25">
      <c r="A67" s="5">
        <v>65</v>
      </c>
      <c r="B67" s="43" t="s">
        <v>42</v>
      </c>
      <c r="C67" s="54">
        <v>2021</v>
      </c>
      <c r="D67" s="56" t="s">
        <v>126</v>
      </c>
      <c r="E67" s="43"/>
      <c r="F67" s="43"/>
      <c r="G67" s="43"/>
      <c r="H67" s="57" t="s">
        <v>516</v>
      </c>
      <c r="I67" s="35" t="s">
        <v>19</v>
      </c>
      <c r="J67" s="21" t="s">
        <v>125</v>
      </c>
      <c r="K67" s="5" t="s">
        <v>143</v>
      </c>
      <c r="L67" s="4"/>
      <c r="M67" s="4"/>
      <c r="N67" s="4"/>
      <c r="O67" s="4"/>
      <c r="P67" s="43" t="s">
        <v>127</v>
      </c>
      <c r="Q67" s="57"/>
      <c r="R67" s="49" t="s">
        <v>515</v>
      </c>
      <c r="S67" s="5" t="s">
        <v>128</v>
      </c>
      <c r="T67" s="4"/>
      <c r="U67" s="4"/>
      <c r="V67" s="4"/>
      <c r="W67" s="6"/>
      <c r="X67" s="3" t="s">
        <v>126</v>
      </c>
      <c r="Y67" s="4"/>
      <c r="Z67" s="6"/>
      <c r="AA67" s="3" t="s">
        <v>126</v>
      </c>
      <c r="AB67" s="4"/>
      <c r="AC67" s="4"/>
      <c r="AD67" s="4"/>
      <c r="AE67" s="6"/>
      <c r="AF67" s="5"/>
      <c r="AG67" s="18" t="s">
        <v>126</v>
      </c>
      <c r="AH67" s="3" t="s">
        <v>126</v>
      </c>
      <c r="AI67" s="6"/>
      <c r="AJ67" s="3" t="s">
        <v>126</v>
      </c>
      <c r="AK67" s="13"/>
      <c r="AL67" s="13" t="s">
        <v>126</v>
      </c>
      <c r="AM67" s="18"/>
      <c r="AN67" s="35" t="s">
        <v>128</v>
      </c>
      <c r="AO67" s="6" t="s">
        <v>517</v>
      </c>
    </row>
    <row r="68" spans="1:41" ht="76.5" x14ac:dyDescent="0.25">
      <c r="A68" s="5">
        <v>66</v>
      </c>
      <c r="B68" s="43" t="s">
        <v>64</v>
      </c>
      <c r="C68" s="54">
        <v>2021</v>
      </c>
      <c r="D68" s="56" t="s">
        <v>126</v>
      </c>
      <c r="E68" s="43"/>
      <c r="F68" s="43"/>
      <c r="G68" s="44"/>
      <c r="H68" s="57" t="s">
        <v>194</v>
      </c>
      <c r="I68" s="35" t="s">
        <v>19</v>
      </c>
      <c r="J68" s="21" t="s">
        <v>125</v>
      </c>
      <c r="K68" s="5" t="s">
        <v>143</v>
      </c>
      <c r="L68" s="4"/>
      <c r="M68" s="4"/>
      <c r="N68" s="4"/>
      <c r="O68" s="4"/>
      <c r="P68" s="43" t="s">
        <v>208</v>
      </c>
      <c r="Q68" s="57"/>
      <c r="R68" s="49" t="s">
        <v>441</v>
      </c>
      <c r="S68" s="5" t="s">
        <v>128</v>
      </c>
      <c r="T68" s="4"/>
      <c r="U68" s="4"/>
      <c r="V68" s="4"/>
      <c r="W68" s="6"/>
      <c r="X68" s="3" t="s">
        <v>126</v>
      </c>
      <c r="Y68" s="4"/>
      <c r="Z68" s="6"/>
      <c r="AA68" s="3" t="s">
        <v>126</v>
      </c>
      <c r="AB68" s="4"/>
      <c r="AC68" s="4"/>
      <c r="AD68" s="4"/>
      <c r="AE68" s="6"/>
      <c r="AF68" s="5"/>
      <c r="AG68" s="18" t="s">
        <v>126</v>
      </c>
      <c r="AH68" s="3" t="s">
        <v>126</v>
      </c>
      <c r="AI68" s="6"/>
      <c r="AJ68" s="3" t="s">
        <v>126</v>
      </c>
      <c r="AK68" s="4"/>
      <c r="AL68" s="4"/>
      <c r="AM68" s="6"/>
      <c r="AN68" s="35" t="s">
        <v>128</v>
      </c>
      <c r="AO68" s="6" t="s">
        <v>168</v>
      </c>
    </row>
    <row r="69" spans="1:41" ht="114.75" x14ac:dyDescent="0.25">
      <c r="A69" s="5">
        <v>67</v>
      </c>
      <c r="B69" s="43" t="s">
        <v>112</v>
      </c>
      <c r="C69" s="54">
        <v>2021</v>
      </c>
      <c r="D69" s="56" t="s">
        <v>126</v>
      </c>
      <c r="E69" s="43"/>
      <c r="F69" s="43"/>
      <c r="G69" s="43"/>
      <c r="H69" s="57" t="s">
        <v>518</v>
      </c>
      <c r="I69" s="35" t="s">
        <v>19</v>
      </c>
      <c r="J69" s="21" t="s">
        <v>136</v>
      </c>
      <c r="K69" s="5" t="s">
        <v>143</v>
      </c>
      <c r="L69" s="4"/>
      <c r="M69" s="4"/>
      <c r="N69" s="4"/>
      <c r="O69" s="4"/>
      <c r="P69" s="43" t="s">
        <v>208</v>
      </c>
      <c r="Q69" s="57"/>
      <c r="R69" s="49" t="s">
        <v>304</v>
      </c>
      <c r="S69" s="5" t="s">
        <v>161</v>
      </c>
      <c r="T69" s="4"/>
      <c r="U69" s="13" t="s">
        <v>126</v>
      </c>
      <c r="V69" s="4"/>
      <c r="W69" s="6"/>
      <c r="X69" s="3" t="s">
        <v>126</v>
      </c>
      <c r="Y69" s="13" t="s">
        <v>126</v>
      </c>
      <c r="Z69" s="6"/>
      <c r="AA69" s="3" t="s">
        <v>126</v>
      </c>
      <c r="AB69" s="4"/>
      <c r="AC69" s="13" t="s">
        <v>126</v>
      </c>
      <c r="AD69" s="4"/>
      <c r="AE69" s="6"/>
      <c r="AF69" s="5"/>
      <c r="AG69" s="18" t="s">
        <v>126</v>
      </c>
      <c r="AH69" s="3" t="s">
        <v>126</v>
      </c>
      <c r="AI69" s="6"/>
      <c r="AJ69" s="3" t="s">
        <v>126</v>
      </c>
      <c r="AK69" s="4"/>
      <c r="AL69" s="4"/>
      <c r="AM69" s="18" t="s">
        <v>126</v>
      </c>
      <c r="AN69" s="35" t="s">
        <v>128</v>
      </c>
      <c r="AO69" s="6" t="s">
        <v>519</v>
      </c>
    </row>
    <row r="70" spans="1:41" ht="267.75" x14ac:dyDescent="0.25">
      <c r="A70" s="5">
        <v>68</v>
      </c>
      <c r="B70" s="43" t="s">
        <v>70</v>
      </c>
      <c r="C70" s="54">
        <v>2022</v>
      </c>
      <c r="D70" s="56" t="s">
        <v>126</v>
      </c>
      <c r="E70" s="43"/>
      <c r="F70" s="43"/>
      <c r="G70" s="43"/>
      <c r="H70" s="57" t="s">
        <v>177</v>
      </c>
      <c r="I70" s="35" t="s">
        <v>19</v>
      </c>
      <c r="J70" s="21" t="s">
        <v>125</v>
      </c>
      <c r="K70" s="5" t="s">
        <v>131</v>
      </c>
      <c r="L70" s="4" t="s">
        <v>131</v>
      </c>
      <c r="M70" s="4" t="s">
        <v>131</v>
      </c>
      <c r="N70" s="4" t="s">
        <v>143</v>
      </c>
      <c r="O70" s="4" t="s">
        <v>143</v>
      </c>
      <c r="P70" s="43" t="s">
        <v>570</v>
      </c>
      <c r="Q70" s="57" t="s">
        <v>569</v>
      </c>
      <c r="R70" s="49" t="s">
        <v>441</v>
      </c>
      <c r="S70" s="5" t="s">
        <v>128</v>
      </c>
      <c r="T70" s="4"/>
      <c r="U70" s="4"/>
      <c r="V70" s="4"/>
      <c r="W70" s="6"/>
      <c r="X70" s="3" t="s">
        <v>126</v>
      </c>
      <c r="Y70" s="13" t="s">
        <v>126</v>
      </c>
      <c r="Z70" s="18"/>
      <c r="AA70" s="3" t="s">
        <v>126</v>
      </c>
      <c r="AB70" s="13" t="s">
        <v>126</v>
      </c>
      <c r="AC70" s="4"/>
      <c r="AD70" s="4"/>
      <c r="AE70" s="6"/>
      <c r="AF70" s="5"/>
      <c r="AG70" s="18" t="s">
        <v>126</v>
      </c>
      <c r="AH70" s="3" t="s">
        <v>126</v>
      </c>
      <c r="AI70" s="6"/>
      <c r="AJ70" s="3" t="s">
        <v>126</v>
      </c>
      <c r="AK70" s="13" t="s">
        <v>126</v>
      </c>
      <c r="AL70" s="13" t="s">
        <v>126</v>
      </c>
      <c r="AM70" s="6"/>
      <c r="AN70" s="35" t="s">
        <v>128</v>
      </c>
      <c r="AO70" s="6" t="s">
        <v>520</v>
      </c>
    </row>
    <row r="71" spans="1:41" ht="255" x14ac:dyDescent="0.25">
      <c r="A71" s="5">
        <v>69</v>
      </c>
      <c r="B71" s="43" t="s">
        <v>75</v>
      </c>
      <c r="C71" s="54">
        <v>2022</v>
      </c>
      <c r="D71" s="56" t="s">
        <v>126</v>
      </c>
      <c r="E71" s="43"/>
      <c r="F71" s="43"/>
      <c r="G71" s="43"/>
      <c r="H71" s="57" t="s">
        <v>528</v>
      </c>
      <c r="I71" s="35" t="s">
        <v>19</v>
      </c>
      <c r="J71" s="21" t="s">
        <v>125</v>
      </c>
      <c r="K71" s="5" t="s">
        <v>143</v>
      </c>
      <c r="L71" s="4"/>
      <c r="M71" s="4"/>
      <c r="N71" s="4"/>
      <c r="O71" s="4"/>
      <c r="P71" s="43" t="s">
        <v>208</v>
      </c>
      <c r="Q71" s="57"/>
      <c r="R71" s="49" t="s">
        <v>413</v>
      </c>
      <c r="S71" s="5" t="s">
        <v>128</v>
      </c>
      <c r="T71" s="4"/>
      <c r="U71" s="4"/>
      <c r="V71" s="4"/>
      <c r="W71" s="6"/>
      <c r="X71" s="5"/>
      <c r="Y71" s="13" t="s">
        <v>126</v>
      </c>
      <c r="Z71" s="6"/>
      <c r="AA71" s="3" t="s">
        <v>126</v>
      </c>
      <c r="AB71" s="4"/>
      <c r="AC71" s="4"/>
      <c r="AD71" s="4"/>
      <c r="AE71" s="6"/>
      <c r="AF71" s="5"/>
      <c r="AG71" s="18" t="s">
        <v>126</v>
      </c>
      <c r="AH71" s="3" t="s">
        <v>126</v>
      </c>
      <c r="AI71" s="6"/>
      <c r="AJ71" s="5"/>
      <c r="AK71" s="4"/>
      <c r="AL71" s="13" t="s">
        <v>126</v>
      </c>
      <c r="AM71" s="6"/>
      <c r="AN71" s="35" t="s">
        <v>128</v>
      </c>
      <c r="AO71" s="6" t="s">
        <v>521</v>
      </c>
    </row>
    <row r="72" spans="1:41" ht="267.75" x14ac:dyDescent="0.25">
      <c r="A72" s="5">
        <v>70</v>
      </c>
      <c r="B72" s="43" t="s">
        <v>77</v>
      </c>
      <c r="C72" s="54">
        <v>2022</v>
      </c>
      <c r="D72" s="56" t="s">
        <v>126</v>
      </c>
      <c r="E72" s="43"/>
      <c r="F72" s="43"/>
      <c r="G72" s="44" t="s">
        <v>126</v>
      </c>
      <c r="H72" s="57" t="s">
        <v>530</v>
      </c>
      <c r="I72" s="35" t="s">
        <v>20</v>
      </c>
      <c r="J72" s="21" t="s">
        <v>125</v>
      </c>
      <c r="K72" s="5" t="s">
        <v>143</v>
      </c>
      <c r="L72" s="4"/>
      <c r="M72" s="4"/>
      <c r="N72" s="4"/>
      <c r="O72" s="4"/>
      <c r="P72" s="43" t="s">
        <v>208</v>
      </c>
      <c r="Q72" s="57"/>
      <c r="R72" s="49" t="s">
        <v>529</v>
      </c>
      <c r="S72" s="5" t="s">
        <v>128</v>
      </c>
      <c r="T72" s="4"/>
      <c r="U72" s="4"/>
      <c r="V72" s="4"/>
      <c r="W72" s="6"/>
      <c r="X72" s="3" t="s">
        <v>126</v>
      </c>
      <c r="Y72" s="4"/>
      <c r="Z72" s="6"/>
      <c r="AA72" s="3" t="s">
        <v>126</v>
      </c>
      <c r="AB72" s="4"/>
      <c r="AC72" s="4"/>
      <c r="AD72" s="4"/>
      <c r="AE72" s="6"/>
      <c r="AF72" s="5"/>
      <c r="AG72" s="18" t="s">
        <v>126</v>
      </c>
      <c r="AH72" s="3" t="s">
        <v>126</v>
      </c>
      <c r="AI72" s="6"/>
      <c r="AJ72" s="3" t="s">
        <v>126</v>
      </c>
      <c r="AK72" s="13" t="s">
        <v>126</v>
      </c>
      <c r="AL72" s="13" t="s">
        <v>126</v>
      </c>
      <c r="AM72" s="6"/>
      <c r="AN72" s="35" t="s">
        <v>233</v>
      </c>
      <c r="AO72" s="6" t="s">
        <v>142</v>
      </c>
    </row>
    <row r="73" spans="1:41" ht="191.25" x14ac:dyDescent="0.25">
      <c r="A73" s="5">
        <v>71</v>
      </c>
      <c r="B73" s="43" t="s">
        <v>79</v>
      </c>
      <c r="C73" s="54">
        <v>2022</v>
      </c>
      <c r="D73" s="56" t="s">
        <v>126</v>
      </c>
      <c r="E73" s="43"/>
      <c r="F73" s="43"/>
      <c r="G73" s="43"/>
      <c r="H73" s="57" t="s">
        <v>532</v>
      </c>
      <c r="I73" s="35" t="s">
        <v>19</v>
      </c>
      <c r="J73" s="21" t="s">
        <v>125</v>
      </c>
      <c r="K73" s="5" t="s">
        <v>143</v>
      </c>
      <c r="L73" s="4"/>
      <c r="M73" s="4"/>
      <c r="N73" s="4"/>
      <c r="O73" s="4"/>
      <c r="P73" s="43" t="s">
        <v>208</v>
      </c>
      <c r="Q73" s="57"/>
      <c r="R73" s="49" t="s">
        <v>533</v>
      </c>
      <c r="S73" s="5" t="s">
        <v>531</v>
      </c>
      <c r="T73" s="4"/>
      <c r="U73" s="4"/>
      <c r="V73" s="4"/>
      <c r="W73" s="18" t="s">
        <v>126</v>
      </c>
      <c r="X73" s="3" t="s">
        <v>126</v>
      </c>
      <c r="Y73" s="4"/>
      <c r="Z73" s="6"/>
      <c r="AA73" s="5"/>
      <c r="AB73" s="13" t="s">
        <v>126</v>
      </c>
      <c r="AC73" s="4"/>
      <c r="AD73" s="4"/>
      <c r="AE73" s="6"/>
      <c r="AF73" s="5"/>
      <c r="AG73" s="18" t="s">
        <v>126</v>
      </c>
      <c r="AH73" s="3" t="s">
        <v>126</v>
      </c>
      <c r="AI73" s="6"/>
      <c r="AJ73" s="3" t="s">
        <v>126</v>
      </c>
      <c r="AK73" s="4"/>
      <c r="AL73" s="4"/>
      <c r="AM73" s="6"/>
      <c r="AN73" s="35" t="s">
        <v>24</v>
      </c>
      <c r="AO73" s="6" t="s">
        <v>534</v>
      </c>
    </row>
    <row r="74" spans="1:41" ht="127.5" x14ac:dyDescent="0.25">
      <c r="A74" s="5">
        <v>72</v>
      </c>
      <c r="B74" s="43" t="s">
        <v>83</v>
      </c>
      <c r="C74" s="54">
        <v>2022</v>
      </c>
      <c r="D74" s="56" t="s">
        <v>126</v>
      </c>
      <c r="E74" s="43"/>
      <c r="F74" s="43"/>
      <c r="G74" s="43"/>
      <c r="H74" s="57" t="s">
        <v>537</v>
      </c>
      <c r="I74" s="35" t="s">
        <v>19</v>
      </c>
      <c r="J74" s="21" t="s">
        <v>125</v>
      </c>
      <c r="K74" s="5" t="s">
        <v>535</v>
      </c>
      <c r="L74" s="4"/>
      <c r="M74" s="4"/>
      <c r="N74" s="4"/>
      <c r="O74" s="4"/>
      <c r="P74" s="43" t="s">
        <v>208</v>
      </c>
      <c r="Q74" s="57"/>
      <c r="R74" s="49" t="s">
        <v>536</v>
      </c>
      <c r="S74" s="5" t="s">
        <v>326</v>
      </c>
      <c r="T74" s="4"/>
      <c r="U74" s="13" t="s">
        <v>126</v>
      </c>
      <c r="V74" s="4"/>
      <c r="W74" s="6"/>
      <c r="X74" s="3" t="s">
        <v>126</v>
      </c>
      <c r="Y74" s="4"/>
      <c r="Z74" s="6"/>
      <c r="AA74" s="3" t="s">
        <v>126</v>
      </c>
      <c r="AB74" s="13" t="s">
        <v>126</v>
      </c>
      <c r="AC74" s="4"/>
      <c r="AD74" s="4"/>
      <c r="AE74" s="6"/>
      <c r="AF74" s="5"/>
      <c r="AG74" s="18" t="s">
        <v>126</v>
      </c>
      <c r="AH74" s="3" t="s">
        <v>126</v>
      </c>
      <c r="AI74" s="6"/>
      <c r="AJ74" s="3" t="s">
        <v>126</v>
      </c>
      <c r="AK74" s="4"/>
      <c r="AL74" s="4"/>
      <c r="AM74" s="6"/>
      <c r="AN74" s="35" t="s">
        <v>128</v>
      </c>
      <c r="AO74" s="6" t="s">
        <v>538</v>
      </c>
    </row>
    <row r="75" spans="1:41" ht="216.75" x14ac:dyDescent="0.25">
      <c r="A75" s="5">
        <v>73</v>
      </c>
      <c r="B75" s="43" t="s">
        <v>93</v>
      </c>
      <c r="C75" s="54">
        <v>2022</v>
      </c>
      <c r="D75" s="56" t="s">
        <v>126</v>
      </c>
      <c r="E75" s="43"/>
      <c r="F75" s="43"/>
      <c r="G75" s="43"/>
      <c r="H75" s="57" t="s">
        <v>541</v>
      </c>
      <c r="I75" s="35" t="s">
        <v>19</v>
      </c>
      <c r="J75" s="21" t="s">
        <v>125</v>
      </c>
      <c r="K75" s="5" t="s">
        <v>143</v>
      </c>
      <c r="L75" s="4"/>
      <c r="M75" s="4"/>
      <c r="N75" s="4"/>
      <c r="O75" s="4"/>
      <c r="P75" s="43" t="s">
        <v>208</v>
      </c>
      <c r="Q75" s="57"/>
      <c r="R75" s="49" t="s">
        <v>540</v>
      </c>
      <c r="S75" s="5" t="s">
        <v>128</v>
      </c>
      <c r="T75" s="4"/>
      <c r="U75" s="4"/>
      <c r="V75" s="4"/>
      <c r="W75" s="6"/>
      <c r="X75" s="3"/>
      <c r="Y75" s="13" t="s">
        <v>126</v>
      </c>
      <c r="Z75" s="6"/>
      <c r="AA75" s="3" t="s">
        <v>126</v>
      </c>
      <c r="AB75" s="4"/>
      <c r="AC75" s="4"/>
      <c r="AD75" s="4"/>
      <c r="AE75" s="6"/>
      <c r="AF75" s="5"/>
      <c r="AG75" s="18" t="s">
        <v>126</v>
      </c>
      <c r="AH75" s="3" t="s">
        <v>126</v>
      </c>
      <c r="AI75" s="6"/>
      <c r="AJ75" s="5"/>
      <c r="AK75" s="4"/>
      <c r="AL75" s="4"/>
      <c r="AM75" s="18" t="s">
        <v>126</v>
      </c>
      <c r="AN75" s="35" t="s">
        <v>128</v>
      </c>
      <c r="AO75" s="6" t="s">
        <v>539</v>
      </c>
    </row>
    <row r="76" spans="1:41" ht="153" x14ac:dyDescent="0.25">
      <c r="A76" s="5">
        <v>74</v>
      </c>
      <c r="B76" s="43" t="s">
        <v>96</v>
      </c>
      <c r="C76" s="54">
        <v>2022</v>
      </c>
      <c r="D76" s="56" t="s">
        <v>126</v>
      </c>
      <c r="E76" s="43"/>
      <c r="F76" s="43"/>
      <c r="G76" s="44" t="s">
        <v>126</v>
      </c>
      <c r="H76" s="57" t="s">
        <v>543</v>
      </c>
      <c r="I76" s="35" t="s">
        <v>19</v>
      </c>
      <c r="J76" s="21" t="s">
        <v>125</v>
      </c>
      <c r="K76" s="5" t="s">
        <v>143</v>
      </c>
      <c r="L76" s="4"/>
      <c r="M76" s="4"/>
      <c r="N76" s="4"/>
      <c r="O76" s="4"/>
      <c r="P76" s="43" t="s">
        <v>208</v>
      </c>
      <c r="Q76" s="57"/>
      <c r="R76" s="49" t="s">
        <v>542</v>
      </c>
      <c r="S76" s="5" t="s">
        <v>128</v>
      </c>
      <c r="T76" s="4"/>
      <c r="U76" s="4"/>
      <c r="V76" s="4"/>
      <c r="W76" s="6"/>
      <c r="X76" s="3" t="s">
        <v>126</v>
      </c>
      <c r="Y76" s="4"/>
      <c r="Z76" s="6"/>
      <c r="AA76" s="3" t="s">
        <v>126</v>
      </c>
      <c r="AB76" s="4"/>
      <c r="AC76" s="4"/>
      <c r="AD76" s="4"/>
      <c r="AE76" s="6"/>
      <c r="AF76" s="5"/>
      <c r="AG76" s="18" t="s">
        <v>126</v>
      </c>
      <c r="AH76" s="3" t="s">
        <v>126</v>
      </c>
      <c r="AI76" s="6"/>
      <c r="AJ76" s="3" t="s">
        <v>126</v>
      </c>
      <c r="AK76" s="4"/>
      <c r="AL76" s="13" t="s">
        <v>126</v>
      </c>
      <c r="AM76" s="6"/>
      <c r="AN76" s="35" t="s">
        <v>128</v>
      </c>
      <c r="AO76" s="6" t="s">
        <v>521</v>
      </c>
    </row>
    <row r="77" spans="1:41" ht="344.25" x14ac:dyDescent="0.25">
      <c r="A77" s="5">
        <v>75</v>
      </c>
      <c r="B77" s="43" t="s">
        <v>98</v>
      </c>
      <c r="C77" s="54">
        <v>2022</v>
      </c>
      <c r="D77" s="56" t="s">
        <v>126</v>
      </c>
      <c r="E77" s="43"/>
      <c r="F77" s="43"/>
      <c r="G77" s="44" t="s">
        <v>126</v>
      </c>
      <c r="H77" s="57" t="s">
        <v>546</v>
      </c>
      <c r="I77" s="35" t="s">
        <v>19</v>
      </c>
      <c r="J77" s="21" t="s">
        <v>125</v>
      </c>
      <c r="K77" s="5" t="s">
        <v>143</v>
      </c>
      <c r="L77" s="4"/>
      <c r="M77" s="4"/>
      <c r="N77" s="4"/>
      <c r="O77" s="4"/>
      <c r="P77" s="43" t="s">
        <v>208</v>
      </c>
      <c r="Q77" s="57"/>
      <c r="R77" s="49" t="s">
        <v>536</v>
      </c>
      <c r="S77" s="5" t="s">
        <v>128</v>
      </c>
      <c r="T77" s="4"/>
      <c r="U77" s="4"/>
      <c r="V77" s="4"/>
      <c r="W77" s="6"/>
      <c r="X77" s="3" t="s">
        <v>126</v>
      </c>
      <c r="Y77" s="4"/>
      <c r="Z77" s="6"/>
      <c r="AA77" s="3" t="s">
        <v>126</v>
      </c>
      <c r="AB77" s="13" t="s">
        <v>126</v>
      </c>
      <c r="AC77" s="4"/>
      <c r="AD77" s="13" t="s">
        <v>126</v>
      </c>
      <c r="AE77" s="6"/>
      <c r="AF77" s="5"/>
      <c r="AG77" s="18" t="s">
        <v>126</v>
      </c>
      <c r="AH77" s="3" t="s">
        <v>126</v>
      </c>
      <c r="AI77" s="6"/>
      <c r="AJ77" s="3" t="s">
        <v>126</v>
      </c>
      <c r="AK77" s="13" t="s">
        <v>126</v>
      </c>
      <c r="AL77" s="13" t="s">
        <v>126</v>
      </c>
      <c r="AM77" s="6"/>
      <c r="AN77" s="35" t="s">
        <v>544</v>
      </c>
      <c r="AO77" s="6" t="s">
        <v>545</v>
      </c>
    </row>
    <row r="78" spans="1:41" ht="127.5" x14ac:dyDescent="0.25">
      <c r="A78" s="5">
        <v>76</v>
      </c>
      <c r="B78" s="43" t="s">
        <v>106</v>
      </c>
      <c r="C78" s="54">
        <v>2022</v>
      </c>
      <c r="D78" s="56" t="s">
        <v>126</v>
      </c>
      <c r="E78" s="43"/>
      <c r="F78" s="43"/>
      <c r="G78" s="43"/>
      <c r="H78" s="57" t="s">
        <v>548</v>
      </c>
      <c r="I78" s="35" t="s">
        <v>19</v>
      </c>
      <c r="J78" s="21" t="s">
        <v>125</v>
      </c>
      <c r="K78" s="5" t="s">
        <v>143</v>
      </c>
      <c r="L78" s="4"/>
      <c r="M78" s="4"/>
      <c r="N78" s="4"/>
      <c r="O78" s="4"/>
      <c r="P78" s="43" t="s">
        <v>208</v>
      </c>
      <c r="Q78" s="57"/>
      <c r="R78" s="49" t="s">
        <v>547</v>
      </c>
      <c r="S78" s="5" t="s">
        <v>128</v>
      </c>
      <c r="T78" s="4"/>
      <c r="U78" s="4"/>
      <c r="V78" s="4"/>
      <c r="W78" s="6"/>
      <c r="X78" s="3" t="s">
        <v>126</v>
      </c>
      <c r="Y78" s="4"/>
      <c r="Z78" s="6"/>
      <c r="AA78" s="3" t="s">
        <v>126</v>
      </c>
      <c r="AB78" s="4"/>
      <c r="AC78" s="4"/>
      <c r="AD78" s="4"/>
      <c r="AE78" s="6"/>
      <c r="AF78" s="5"/>
      <c r="AG78" s="18" t="s">
        <v>126</v>
      </c>
      <c r="AH78" s="3" t="s">
        <v>126</v>
      </c>
      <c r="AI78" s="6"/>
      <c r="AJ78" s="3" t="s">
        <v>126</v>
      </c>
      <c r="AK78" s="4"/>
      <c r="AL78" s="13" t="s">
        <v>126</v>
      </c>
      <c r="AM78" s="6"/>
      <c r="AN78" s="35" t="s">
        <v>233</v>
      </c>
      <c r="AO78" s="6" t="s">
        <v>363</v>
      </c>
    </row>
    <row r="79" spans="1:41" ht="191.25" x14ac:dyDescent="0.25">
      <c r="A79" s="5">
        <v>77</v>
      </c>
      <c r="B79" s="43" t="s">
        <v>45</v>
      </c>
      <c r="C79" s="54">
        <v>2023</v>
      </c>
      <c r="D79" s="56" t="s">
        <v>126</v>
      </c>
      <c r="E79" s="43"/>
      <c r="F79" s="43"/>
      <c r="G79" s="43"/>
      <c r="H79" s="57" t="s">
        <v>549</v>
      </c>
      <c r="I79" s="35" t="s">
        <v>19</v>
      </c>
      <c r="J79" s="21" t="s">
        <v>125</v>
      </c>
      <c r="K79" s="5" t="s">
        <v>143</v>
      </c>
      <c r="L79" s="4"/>
      <c r="M79" s="4"/>
      <c r="N79" s="4"/>
      <c r="O79" s="4"/>
      <c r="P79" s="43" t="s">
        <v>208</v>
      </c>
      <c r="Q79" s="57"/>
      <c r="R79" s="49" t="s">
        <v>551</v>
      </c>
      <c r="S79" s="5" t="s">
        <v>128</v>
      </c>
      <c r="T79" s="4"/>
      <c r="U79" s="4"/>
      <c r="V79" s="4"/>
      <c r="W79" s="6"/>
      <c r="X79" s="3" t="s">
        <v>126</v>
      </c>
      <c r="Y79" s="4"/>
      <c r="Z79" s="6"/>
      <c r="AA79" s="3" t="s">
        <v>126</v>
      </c>
      <c r="AB79" s="4"/>
      <c r="AC79" s="4"/>
      <c r="AD79" s="4"/>
      <c r="AE79" s="6"/>
      <c r="AF79" s="5"/>
      <c r="AG79" s="18" t="s">
        <v>126</v>
      </c>
      <c r="AH79" s="3" t="s">
        <v>126</v>
      </c>
      <c r="AI79" s="6"/>
      <c r="AJ79" s="3" t="s">
        <v>126</v>
      </c>
      <c r="AK79" s="4"/>
      <c r="AL79" s="4"/>
      <c r="AM79" s="6"/>
      <c r="AN79" s="35" t="s">
        <v>128</v>
      </c>
      <c r="AO79" s="6" t="s">
        <v>550</v>
      </c>
    </row>
    <row r="80" spans="1:41" ht="127.5" x14ac:dyDescent="0.25">
      <c r="A80" s="5">
        <v>78</v>
      </c>
      <c r="B80" s="43" t="s">
        <v>50</v>
      </c>
      <c r="C80" s="54">
        <v>2023</v>
      </c>
      <c r="D80" s="56" t="s">
        <v>126</v>
      </c>
      <c r="E80" s="43"/>
      <c r="F80" s="43"/>
      <c r="G80" s="43"/>
      <c r="H80" s="57" t="s">
        <v>552</v>
      </c>
      <c r="I80" s="35" t="s">
        <v>19</v>
      </c>
      <c r="J80" s="21" t="s">
        <v>125</v>
      </c>
      <c r="K80" s="5" t="s">
        <v>143</v>
      </c>
      <c r="L80" s="4"/>
      <c r="M80" s="4"/>
      <c r="N80" s="4"/>
      <c r="O80" s="4"/>
      <c r="P80" s="43" t="s">
        <v>153</v>
      </c>
      <c r="Q80" s="57"/>
      <c r="R80" s="49" t="s">
        <v>547</v>
      </c>
      <c r="S80" s="5" t="s">
        <v>179</v>
      </c>
      <c r="T80" s="4"/>
      <c r="U80" s="13" t="s">
        <v>126</v>
      </c>
      <c r="V80" s="4"/>
      <c r="W80" s="6"/>
      <c r="X80" s="3" t="s">
        <v>126</v>
      </c>
      <c r="Y80" s="13"/>
      <c r="Z80" s="18"/>
      <c r="AA80" s="5"/>
      <c r="AB80" s="13" t="s">
        <v>126</v>
      </c>
      <c r="AC80" s="4"/>
      <c r="AD80" s="4"/>
      <c r="AE80" s="6"/>
      <c r="AF80" s="5"/>
      <c r="AG80" s="18" t="s">
        <v>126</v>
      </c>
      <c r="AH80" s="3" t="s">
        <v>126</v>
      </c>
      <c r="AI80" s="6"/>
      <c r="AJ80" s="3" t="s">
        <v>126</v>
      </c>
      <c r="AK80" s="4"/>
      <c r="AL80" s="4"/>
      <c r="AM80" s="6"/>
      <c r="AN80" s="35" t="s">
        <v>24</v>
      </c>
      <c r="AO80" s="6" t="s">
        <v>154</v>
      </c>
    </row>
    <row r="81" spans="1:41" ht="216.75" x14ac:dyDescent="0.25">
      <c r="A81" s="5">
        <v>79</v>
      </c>
      <c r="B81" s="43" t="s">
        <v>51</v>
      </c>
      <c r="C81" s="54">
        <v>2023</v>
      </c>
      <c r="D81" s="56" t="s">
        <v>126</v>
      </c>
      <c r="E81" s="44" t="s">
        <v>126</v>
      </c>
      <c r="F81" s="44" t="s">
        <v>126</v>
      </c>
      <c r="G81" s="43"/>
      <c r="H81" s="57" t="s">
        <v>562</v>
      </c>
      <c r="I81" s="35" t="s">
        <v>20</v>
      </c>
      <c r="J81" s="21" t="s">
        <v>136</v>
      </c>
      <c r="K81" s="5" t="s">
        <v>131</v>
      </c>
      <c r="L81" s="4" t="s">
        <v>131</v>
      </c>
      <c r="M81" s="4" t="s">
        <v>143</v>
      </c>
      <c r="N81" s="4" t="s">
        <v>143</v>
      </c>
      <c r="O81" s="4" t="s">
        <v>143</v>
      </c>
      <c r="P81" s="43" t="s">
        <v>155</v>
      </c>
      <c r="Q81" s="57" t="s">
        <v>565</v>
      </c>
      <c r="R81" s="49" t="s">
        <v>304</v>
      </c>
      <c r="S81" s="47" t="s">
        <v>336</v>
      </c>
      <c r="T81" s="13" t="s">
        <v>126</v>
      </c>
      <c r="U81" s="13" t="s">
        <v>126</v>
      </c>
      <c r="V81" s="42"/>
      <c r="W81" s="48"/>
      <c r="X81" s="5"/>
      <c r="Y81" s="13" t="s">
        <v>126</v>
      </c>
      <c r="Z81" s="18"/>
      <c r="AA81" s="5"/>
      <c r="AB81" s="13" t="s">
        <v>126</v>
      </c>
      <c r="AC81" s="13" t="s">
        <v>126</v>
      </c>
      <c r="AD81" s="4"/>
      <c r="AE81" s="18" t="s">
        <v>126</v>
      </c>
      <c r="AF81" s="5"/>
      <c r="AG81" s="18" t="s">
        <v>126</v>
      </c>
      <c r="AH81" s="5"/>
      <c r="AI81" s="18" t="s">
        <v>126</v>
      </c>
      <c r="AJ81" s="3" t="s">
        <v>126</v>
      </c>
      <c r="AK81" s="4"/>
      <c r="AL81" s="13" t="s">
        <v>126</v>
      </c>
      <c r="AM81" s="6"/>
      <c r="AN81" s="35" t="s">
        <v>128</v>
      </c>
      <c r="AO81" s="6" t="s">
        <v>156</v>
      </c>
    </row>
    <row r="82" spans="1:41" ht="153.75" thickBot="1" x14ac:dyDescent="0.3">
      <c r="A82" s="24">
        <v>80</v>
      </c>
      <c r="B82" s="51" t="s">
        <v>54</v>
      </c>
      <c r="C82" s="55">
        <v>2023</v>
      </c>
      <c r="D82" s="60" t="s">
        <v>126</v>
      </c>
      <c r="E82" s="51"/>
      <c r="F82" s="51"/>
      <c r="G82" s="52" t="s">
        <v>126</v>
      </c>
      <c r="H82" s="61" t="s">
        <v>561</v>
      </c>
      <c r="I82" s="53" t="s">
        <v>20</v>
      </c>
      <c r="J82" s="23" t="s">
        <v>136</v>
      </c>
      <c r="K82" s="24" t="s">
        <v>131</v>
      </c>
      <c r="L82" s="7" t="s">
        <v>131</v>
      </c>
      <c r="M82" s="7" t="s">
        <v>143</v>
      </c>
      <c r="N82" s="7" t="s">
        <v>143</v>
      </c>
      <c r="O82" s="7" t="s">
        <v>143</v>
      </c>
      <c r="P82" s="51" t="s">
        <v>155</v>
      </c>
      <c r="Q82" s="61" t="s">
        <v>565</v>
      </c>
      <c r="R82" s="50" t="s">
        <v>304</v>
      </c>
      <c r="S82" s="24" t="s">
        <v>179</v>
      </c>
      <c r="T82" s="7"/>
      <c r="U82" s="19" t="s">
        <v>126</v>
      </c>
      <c r="V82" s="7"/>
      <c r="W82" s="8"/>
      <c r="X82" s="24"/>
      <c r="Y82" s="19"/>
      <c r="Z82" s="46" t="s">
        <v>126</v>
      </c>
      <c r="AA82" s="24"/>
      <c r="AB82" s="19" t="s">
        <v>126</v>
      </c>
      <c r="AC82" s="19"/>
      <c r="AD82" s="7"/>
      <c r="AE82" s="46" t="s">
        <v>126</v>
      </c>
      <c r="AF82" s="24"/>
      <c r="AG82" s="46" t="s">
        <v>126</v>
      </c>
      <c r="AH82" s="24"/>
      <c r="AI82" s="46" t="s">
        <v>126</v>
      </c>
      <c r="AJ82" s="17" t="s">
        <v>126</v>
      </c>
      <c r="AK82" s="7"/>
      <c r="AL82" s="19" t="s">
        <v>126</v>
      </c>
      <c r="AM82" s="8"/>
      <c r="AN82" s="53" t="s">
        <v>128</v>
      </c>
      <c r="AO82" s="8" t="s">
        <v>160</v>
      </c>
    </row>
  </sheetData>
  <autoFilter ref="A2:AO82" xr:uid="{38DBBE31-2E42-482B-9AEB-FA8EB9965B2C}">
    <sortState ref="A4:AO82">
      <sortCondition ref="C2:C82"/>
    </sortState>
  </autoFilter>
  <mergeCells count="16">
    <mergeCell ref="A1:A2"/>
    <mergeCell ref="B1:B2"/>
    <mergeCell ref="D1:H1"/>
    <mergeCell ref="I1:I2"/>
    <mergeCell ref="J1:J2"/>
    <mergeCell ref="AJ1:AM1"/>
    <mergeCell ref="AN1:AN2"/>
    <mergeCell ref="AO1:AO2"/>
    <mergeCell ref="C1:C2"/>
    <mergeCell ref="R1:R2"/>
    <mergeCell ref="AA1:AE1"/>
    <mergeCell ref="X1:Z1"/>
    <mergeCell ref="AF1:AG1"/>
    <mergeCell ref="AH1:AI1"/>
    <mergeCell ref="S1:W1"/>
    <mergeCell ref="K1:Q1"/>
  </mergeCell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C7E8BB1-24CE-4591-9283-07D13088E27B}">
          <x14:formula1>
            <xm:f>'Drop-down list'!$A$2:$A$4</xm:f>
          </x14:formula1>
          <xm:sqref>I3:I125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12F5F-AFC4-4AE0-9B0F-F54E4A83F0F4}">
  <dimension ref="A1:BQ101"/>
  <sheetViews>
    <sheetView zoomScale="85" zoomScaleNormal="85" workbookViewId="0">
      <pane xSplit="2" ySplit="2" topLeftCell="K49" activePane="bottomRight" state="frozen"/>
      <selection pane="topRight" activeCell="C1" sqref="C1"/>
      <selection pane="bottomLeft" activeCell="A3" sqref="A3"/>
      <selection pane="bottomRight" activeCell="S36" sqref="S36"/>
    </sheetView>
  </sheetViews>
  <sheetFormatPr defaultColWidth="8.85546875" defaultRowHeight="12.75" x14ac:dyDescent="0.25"/>
  <cols>
    <col min="1" max="1" width="4" style="10" bestFit="1" customWidth="1"/>
    <col min="2" max="2" width="28.7109375" style="10" customWidth="1"/>
    <col min="3" max="3" width="8.7109375" style="10" customWidth="1"/>
    <col min="4" max="6" width="9.5703125" style="10" customWidth="1"/>
    <col min="7" max="7" width="10.42578125" style="10" customWidth="1"/>
    <col min="8" max="8" width="28.7109375" style="10" customWidth="1"/>
    <col min="9" max="9" width="21" style="10" customWidth="1"/>
    <col min="10" max="10" width="13.7109375" style="10" customWidth="1"/>
    <col min="11" max="11" width="40.7109375" style="16" customWidth="1"/>
    <col min="12" max="12" width="44.42578125" style="16" customWidth="1"/>
    <col min="13" max="13" width="15.7109375" style="10" customWidth="1"/>
    <col min="14" max="17" width="8.140625" style="10" customWidth="1"/>
    <col min="18" max="18" width="15.7109375" style="10" customWidth="1"/>
    <col min="19" max="19" width="19.85546875" style="10" customWidth="1"/>
    <col min="20" max="20" width="21" style="10" customWidth="1"/>
    <col min="21" max="21" width="7.28515625" style="10" customWidth="1"/>
    <col min="22" max="23" width="8" style="10" customWidth="1"/>
    <col min="24" max="25" width="12" style="10" customWidth="1"/>
    <col min="26" max="26" width="14.5703125" style="10" customWidth="1"/>
    <col min="27" max="27" width="12.85546875" style="10" customWidth="1"/>
    <col min="28" max="28" width="19.28515625" style="10" customWidth="1"/>
    <col min="29" max="29" width="8.7109375" style="10" customWidth="1"/>
    <col min="30" max="30" width="9.140625" style="10" customWidth="1"/>
    <col min="31" max="31" width="9" style="10" customWidth="1"/>
    <col min="32" max="32" width="9.140625" style="10" customWidth="1"/>
    <col min="33" max="35" width="8.85546875" style="10"/>
    <col min="36" max="36" width="10.42578125" style="10" customWidth="1"/>
    <col min="37" max="37" width="16.140625" style="10" customWidth="1"/>
    <col min="38" max="38" width="23.7109375" style="10" customWidth="1"/>
    <col min="39" max="16384" width="8.85546875" style="10"/>
  </cols>
  <sheetData>
    <row r="1" spans="1:69" ht="14.45" customHeight="1" thickBot="1" x14ac:dyDescent="0.3">
      <c r="A1" s="88" t="s">
        <v>15</v>
      </c>
      <c r="B1" s="90" t="s">
        <v>0</v>
      </c>
      <c r="C1" s="92" t="s">
        <v>186</v>
      </c>
      <c r="D1" s="88" t="s">
        <v>16</v>
      </c>
      <c r="E1" s="90"/>
      <c r="F1" s="90"/>
      <c r="G1" s="90"/>
      <c r="H1" s="92"/>
      <c r="I1" s="86" t="s">
        <v>17</v>
      </c>
      <c r="J1" s="86" t="s">
        <v>11</v>
      </c>
      <c r="K1" s="88" t="s">
        <v>1</v>
      </c>
      <c r="L1" s="92" t="s">
        <v>13</v>
      </c>
      <c r="M1" s="88" t="s">
        <v>14</v>
      </c>
      <c r="N1" s="94"/>
      <c r="O1" s="94"/>
      <c r="P1" s="94"/>
      <c r="Q1" s="94"/>
      <c r="R1" s="92"/>
      <c r="S1" s="86" t="s">
        <v>7</v>
      </c>
      <c r="T1" s="86" t="s">
        <v>170</v>
      </c>
      <c r="U1" s="88" t="s">
        <v>80</v>
      </c>
      <c r="V1" s="90"/>
      <c r="W1" s="92"/>
      <c r="X1" s="88" t="s">
        <v>6</v>
      </c>
      <c r="Y1" s="90"/>
      <c r="Z1" s="90"/>
      <c r="AA1" s="90"/>
      <c r="AB1" s="92"/>
      <c r="AC1" s="88" t="s">
        <v>262</v>
      </c>
      <c r="AD1" s="92"/>
      <c r="AE1" s="88" t="s">
        <v>266</v>
      </c>
      <c r="AF1" s="92"/>
      <c r="AG1" s="88" t="s">
        <v>2</v>
      </c>
      <c r="AH1" s="90"/>
      <c r="AI1" s="90"/>
      <c r="AJ1" s="92"/>
      <c r="AK1" s="88" t="s">
        <v>18</v>
      </c>
      <c r="AL1" s="92" t="s">
        <v>132</v>
      </c>
      <c r="AM1" s="38"/>
    </row>
    <row r="2" spans="1:69" ht="25.5" x14ac:dyDescent="0.25">
      <c r="A2" s="89"/>
      <c r="B2" s="91"/>
      <c r="C2" s="93"/>
      <c r="D2" s="1" t="s">
        <v>36</v>
      </c>
      <c r="E2" s="2" t="s">
        <v>37</v>
      </c>
      <c r="F2" s="2" t="s">
        <v>38</v>
      </c>
      <c r="G2" s="2" t="s">
        <v>135</v>
      </c>
      <c r="H2" s="20" t="s">
        <v>39</v>
      </c>
      <c r="I2" s="87"/>
      <c r="J2" s="87"/>
      <c r="K2" s="89"/>
      <c r="L2" s="93"/>
      <c r="M2" s="33" t="s">
        <v>291</v>
      </c>
      <c r="N2" s="39" t="s">
        <v>488</v>
      </c>
      <c r="O2" s="39" t="s">
        <v>489</v>
      </c>
      <c r="P2" s="39" t="s">
        <v>490</v>
      </c>
      <c r="Q2" s="39" t="s">
        <v>491</v>
      </c>
      <c r="R2" s="20" t="s">
        <v>39</v>
      </c>
      <c r="S2" s="87"/>
      <c r="T2" s="87"/>
      <c r="U2" s="1" t="s">
        <v>81</v>
      </c>
      <c r="V2" s="2" t="s">
        <v>82</v>
      </c>
      <c r="W2" s="20" t="s">
        <v>320</v>
      </c>
      <c r="X2" s="1" t="s">
        <v>8</v>
      </c>
      <c r="Y2" s="2" t="s">
        <v>9</v>
      </c>
      <c r="Z2" s="2" t="s">
        <v>12</v>
      </c>
      <c r="AA2" s="2" t="s">
        <v>10</v>
      </c>
      <c r="AB2" s="20" t="s">
        <v>129</v>
      </c>
      <c r="AC2" s="1" t="s">
        <v>263</v>
      </c>
      <c r="AD2" s="20" t="s">
        <v>264</v>
      </c>
      <c r="AE2" s="1" t="s">
        <v>265</v>
      </c>
      <c r="AF2" s="20" t="s">
        <v>309</v>
      </c>
      <c r="AG2" s="1" t="s">
        <v>3</v>
      </c>
      <c r="AH2" s="2" t="s">
        <v>4</v>
      </c>
      <c r="AI2" s="2" t="s">
        <v>5</v>
      </c>
      <c r="AJ2" s="20" t="s">
        <v>173</v>
      </c>
      <c r="AK2" s="89"/>
      <c r="AL2" s="93"/>
      <c r="AM2" s="38" t="s">
        <v>452</v>
      </c>
    </row>
    <row r="3" spans="1:69" ht="76.5" x14ac:dyDescent="0.25">
      <c r="A3" s="5">
        <v>94</v>
      </c>
      <c r="B3" s="27" t="s">
        <v>290</v>
      </c>
      <c r="C3" s="21">
        <v>1983</v>
      </c>
      <c r="D3" s="3" t="s">
        <v>126</v>
      </c>
      <c r="E3" s="4"/>
      <c r="F3" s="4"/>
      <c r="G3" s="4"/>
      <c r="H3" s="21" t="s">
        <v>292</v>
      </c>
      <c r="I3" s="11" t="s">
        <v>19</v>
      </c>
      <c r="J3" s="11" t="s">
        <v>190</v>
      </c>
      <c r="K3" s="29" t="s">
        <v>294</v>
      </c>
      <c r="L3" s="31" t="s">
        <v>293</v>
      </c>
      <c r="M3" s="5" t="s">
        <v>143</v>
      </c>
      <c r="N3" s="40"/>
      <c r="O3" s="40"/>
      <c r="P3" s="40"/>
      <c r="Q3" s="40"/>
      <c r="R3" s="21" t="s">
        <v>208</v>
      </c>
      <c r="S3" s="11" t="s">
        <v>295</v>
      </c>
      <c r="T3" s="11" t="s">
        <v>128</v>
      </c>
      <c r="U3" s="3" t="s">
        <v>126</v>
      </c>
      <c r="V3" s="4"/>
      <c r="W3" s="21"/>
      <c r="X3" s="3" t="s">
        <v>126</v>
      </c>
      <c r="Y3" s="4"/>
      <c r="Z3" s="4"/>
      <c r="AA3" s="4"/>
      <c r="AB3" s="21"/>
      <c r="AC3" s="5"/>
      <c r="AD3" s="18" t="s">
        <v>126</v>
      </c>
      <c r="AE3" s="3" t="s">
        <v>126</v>
      </c>
      <c r="AF3" s="21"/>
      <c r="AG3" s="3" t="s">
        <v>126</v>
      </c>
      <c r="AH3" s="4"/>
      <c r="AI3" s="4"/>
      <c r="AJ3" s="21"/>
      <c r="AK3" s="5" t="s">
        <v>25</v>
      </c>
      <c r="AL3" s="21" t="s">
        <v>142</v>
      </c>
      <c r="AM3" s="6" t="s">
        <v>453</v>
      </c>
      <c r="AO3" s="10" t="s">
        <v>446</v>
      </c>
      <c r="BB3" s="10" t="s">
        <v>457</v>
      </c>
    </row>
    <row r="4" spans="1:69" ht="191.25" x14ac:dyDescent="0.25">
      <c r="A4" s="5">
        <v>67</v>
      </c>
      <c r="B4" s="27" t="s">
        <v>99</v>
      </c>
      <c r="C4" s="21">
        <v>1986</v>
      </c>
      <c r="D4" s="3" t="s">
        <v>126</v>
      </c>
      <c r="E4" s="4"/>
      <c r="F4" s="4"/>
      <c r="G4" s="4"/>
      <c r="H4" s="21" t="s">
        <v>189</v>
      </c>
      <c r="I4" s="11" t="s">
        <v>19</v>
      </c>
      <c r="J4" s="11" t="s">
        <v>190</v>
      </c>
      <c r="K4" s="29" t="s">
        <v>217</v>
      </c>
      <c r="L4" s="31" t="s">
        <v>192</v>
      </c>
      <c r="M4" s="5" t="s">
        <v>143</v>
      </c>
      <c r="N4" s="40"/>
      <c r="O4" s="40"/>
      <c r="P4" s="40"/>
      <c r="Q4" s="40"/>
      <c r="R4" s="21" t="s">
        <v>208</v>
      </c>
      <c r="S4" s="11" t="s">
        <v>193</v>
      </c>
      <c r="T4" s="11" t="s">
        <v>128</v>
      </c>
      <c r="U4" s="3" t="s">
        <v>126</v>
      </c>
      <c r="V4" s="4"/>
      <c r="W4" s="21"/>
      <c r="X4" s="3" t="s">
        <v>126</v>
      </c>
      <c r="Y4" s="4"/>
      <c r="Z4" s="4"/>
      <c r="AA4" s="4"/>
      <c r="AB4" s="21"/>
      <c r="AC4" s="5"/>
      <c r="AD4" s="22" t="s">
        <v>126</v>
      </c>
      <c r="AE4" s="3" t="s">
        <v>126</v>
      </c>
      <c r="AF4" s="22"/>
      <c r="AG4" s="3" t="s">
        <v>126</v>
      </c>
      <c r="AH4" s="13" t="s">
        <v>126</v>
      </c>
      <c r="AI4" s="4"/>
      <c r="AJ4" s="21"/>
      <c r="AK4" s="5" t="s">
        <v>25</v>
      </c>
      <c r="AL4" s="21" t="s">
        <v>191</v>
      </c>
      <c r="AM4" s="6" t="s">
        <v>453</v>
      </c>
      <c r="AO4" s="10" t="s">
        <v>265</v>
      </c>
      <c r="AP4" s="10">
        <f>COUNTA(AD3:AD100)</f>
        <v>52</v>
      </c>
      <c r="BB4" s="10" t="s">
        <v>36</v>
      </c>
      <c r="BC4" s="10">
        <v>37</v>
      </c>
    </row>
    <row r="5" spans="1:69" ht="204" x14ac:dyDescent="0.25">
      <c r="A5" s="5">
        <v>95</v>
      </c>
      <c r="B5" s="27" t="s">
        <v>380</v>
      </c>
      <c r="C5" s="21">
        <v>1986</v>
      </c>
      <c r="D5" s="3" t="s">
        <v>126</v>
      </c>
      <c r="E5" s="4"/>
      <c r="F5" s="4"/>
      <c r="G5" s="4"/>
      <c r="H5" s="21" t="s">
        <v>384</v>
      </c>
      <c r="I5" s="11" t="s">
        <v>19</v>
      </c>
      <c r="J5" s="11" t="s">
        <v>134</v>
      </c>
      <c r="K5" s="29" t="s">
        <v>383</v>
      </c>
      <c r="L5" s="31" t="s">
        <v>382</v>
      </c>
      <c r="M5" s="5" t="s">
        <v>143</v>
      </c>
      <c r="N5" s="40"/>
      <c r="O5" s="40"/>
      <c r="P5" s="40"/>
      <c r="Q5" s="40"/>
      <c r="R5" s="21" t="s">
        <v>208</v>
      </c>
      <c r="S5" s="11" t="s">
        <v>385</v>
      </c>
      <c r="T5" s="11" t="s">
        <v>128</v>
      </c>
      <c r="U5" s="3" t="s">
        <v>126</v>
      </c>
      <c r="V5" s="4"/>
      <c r="W5" s="21"/>
      <c r="X5" s="3" t="s">
        <v>126</v>
      </c>
      <c r="Y5" s="4"/>
      <c r="Z5" s="4"/>
      <c r="AA5" s="4"/>
      <c r="AB5" s="21"/>
      <c r="AC5" s="5"/>
      <c r="AD5" s="22" t="s">
        <v>126</v>
      </c>
      <c r="AE5" s="3" t="s">
        <v>126</v>
      </c>
      <c r="AF5" s="21"/>
      <c r="AG5" s="3" t="s">
        <v>126</v>
      </c>
      <c r="AH5" s="4"/>
      <c r="AI5" s="4"/>
      <c r="AJ5" s="21"/>
      <c r="AK5" s="5" t="s">
        <v>25</v>
      </c>
      <c r="AL5" s="21" t="s">
        <v>381</v>
      </c>
      <c r="AM5" s="6" t="s">
        <v>453</v>
      </c>
      <c r="AO5" s="10" t="s">
        <v>309</v>
      </c>
      <c r="AP5" s="10">
        <f>COUNTA(AF3:AF100)</f>
        <v>9</v>
      </c>
      <c r="BB5" s="10" t="s">
        <v>135</v>
      </c>
      <c r="BC5" s="10">
        <v>4</v>
      </c>
    </row>
    <row r="6" spans="1:69" ht="102" x14ac:dyDescent="0.25">
      <c r="A6" s="5">
        <v>81</v>
      </c>
      <c r="B6" s="27" t="s">
        <v>182</v>
      </c>
      <c r="C6" s="21">
        <v>1990</v>
      </c>
      <c r="D6" s="3" t="s">
        <v>126</v>
      </c>
      <c r="E6" s="4"/>
      <c r="F6" s="4"/>
      <c r="G6" s="4"/>
      <c r="H6" s="21" t="s">
        <v>194</v>
      </c>
      <c r="I6" s="11" t="s">
        <v>19</v>
      </c>
      <c r="J6" s="11" t="s">
        <v>134</v>
      </c>
      <c r="K6" s="29" t="s">
        <v>195</v>
      </c>
      <c r="L6" s="31" t="s">
        <v>197</v>
      </c>
      <c r="M6" s="5" t="s">
        <v>143</v>
      </c>
      <c r="N6" s="40"/>
      <c r="O6" s="40"/>
      <c r="P6" s="40"/>
      <c r="Q6" s="40"/>
      <c r="R6" s="21" t="s">
        <v>208</v>
      </c>
      <c r="S6" s="11" t="s">
        <v>200</v>
      </c>
      <c r="T6" s="11" t="s">
        <v>128</v>
      </c>
      <c r="U6" s="3" t="s">
        <v>126</v>
      </c>
      <c r="V6" s="4"/>
      <c r="W6" s="21"/>
      <c r="X6" s="3" t="s">
        <v>126</v>
      </c>
      <c r="Y6" s="4"/>
      <c r="Z6" s="4"/>
      <c r="AA6" s="4"/>
      <c r="AB6" s="21"/>
      <c r="AC6" s="5"/>
      <c r="AD6" s="22" t="s">
        <v>126</v>
      </c>
      <c r="AE6" s="3" t="s">
        <v>126</v>
      </c>
      <c r="AF6" s="22"/>
      <c r="AG6" s="3" t="s">
        <v>126</v>
      </c>
      <c r="AH6" s="4"/>
      <c r="AI6" s="4"/>
      <c r="AJ6" s="21"/>
      <c r="AK6" s="5" t="s">
        <v>128</v>
      </c>
      <c r="AL6" s="21" t="s">
        <v>149</v>
      </c>
      <c r="AM6" s="6" t="s">
        <v>453</v>
      </c>
      <c r="AO6" s="10" t="s">
        <v>6</v>
      </c>
      <c r="BB6" s="10" t="s">
        <v>458</v>
      </c>
      <c r="BC6" s="10">
        <v>5</v>
      </c>
    </row>
    <row r="7" spans="1:69" ht="165.75" x14ac:dyDescent="0.25">
      <c r="A7" s="5">
        <v>82</v>
      </c>
      <c r="B7" s="27" t="s">
        <v>187</v>
      </c>
      <c r="C7" s="21">
        <v>1990</v>
      </c>
      <c r="D7" s="3" t="s">
        <v>126</v>
      </c>
      <c r="E7" s="4"/>
      <c r="F7" s="4"/>
      <c r="G7" s="4"/>
      <c r="H7" s="21" t="s">
        <v>203</v>
      </c>
      <c r="I7" s="11" t="s">
        <v>19</v>
      </c>
      <c r="J7" s="11" t="s">
        <v>125</v>
      </c>
      <c r="K7" s="29" t="s">
        <v>199</v>
      </c>
      <c r="L7" s="31" t="s">
        <v>198</v>
      </c>
      <c r="M7" s="5" t="s">
        <v>143</v>
      </c>
      <c r="N7" s="40"/>
      <c r="O7" s="40"/>
      <c r="P7" s="40"/>
      <c r="Q7" s="40"/>
      <c r="R7" s="21" t="s">
        <v>208</v>
      </c>
      <c r="S7" s="11" t="s">
        <v>201</v>
      </c>
      <c r="T7" s="11" t="s">
        <v>128</v>
      </c>
      <c r="U7" s="3" t="s">
        <v>126</v>
      </c>
      <c r="V7" s="4"/>
      <c r="W7" s="21"/>
      <c r="X7" s="3" t="s">
        <v>126</v>
      </c>
      <c r="Y7" s="4"/>
      <c r="Z7" s="4"/>
      <c r="AA7" s="4"/>
      <c r="AB7" s="21"/>
      <c r="AC7" s="5"/>
      <c r="AD7" s="22" t="s">
        <v>126</v>
      </c>
      <c r="AE7" s="3" t="s">
        <v>126</v>
      </c>
      <c r="AF7" s="22"/>
      <c r="AG7" s="3" t="s">
        <v>126</v>
      </c>
      <c r="AH7" s="4"/>
      <c r="AI7" s="4"/>
      <c r="AJ7" s="21"/>
      <c r="AK7" s="5" t="s">
        <v>128</v>
      </c>
      <c r="AL7" s="21" t="s">
        <v>202</v>
      </c>
      <c r="AM7" s="6" t="s">
        <v>453</v>
      </c>
      <c r="AO7" s="10" t="s">
        <v>8</v>
      </c>
      <c r="AP7" s="10">
        <v>24</v>
      </c>
      <c r="BB7" s="10" t="s">
        <v>459</v>
      </c>
      <c r="BC7" s="10">
        <v>8</v>
      </c>
    </row>
    <row r="8" spans="1:69" ht="229.5" x14ac:dyDescent="0.25">
      <c r="A8" s="5">
        <v>83</v>
      </c>
      <c r="B8" s="27" t="s">
        <v>188</v>
      </c>
      <c r="C8" s="21">
        <v>1990</v>
      </c>
      <c r="D8" s="3" t="s">
        <v>126</v>
      </c>
      <c r="E8" s="4"/>
      <c r="F8" s="4"/>
      <c r="G8" s="4"/>
      <c r="H8" s="21" t="s">
        <v>196</v>
      </c>
      <c r="I8" s="11" t="s">
        <v>19</v>
      </c>
      <c r="J8" s="11" t="s">
        <v>204</v>
      </c>
      <c r="K8" s="29" t="s">
        <v>205</v>
      </c>
      <c r="L8" s="31" t="s">
        <v>198</v>
      </c>
      <c r="M8" s="5" t="s">
        <v>143</v>
      </c>
      <c r="N8" s="40"/>
      <c r="O8" s="40"/>
      <c r="P8" s="40"/>
      <c r="Q8" s="40"/>
      <c r="R8" s="21" t="s">
        <v>208</v>
      </c>
      <c r="S8" s="11" t="s">
        <v>206</v>
      </c>
      <c r="T8" s="11" t="s">
        <v>128</v>
      </c>
      <c r="U8" s="3" t="s">
        <v>126</v>
      </c>
      <c r="V8" s="4"/>
      <c r="W8" s="21"/>
      <c r="X8" s="3" t="s">
        <v>126</v>
      </c>
      <c r="Y8" s="4"/>
      <c r="Z8" s="4"/>
      <c r="AA8" s="4"/>
      <c r="AB8" s="21"/>
      <c r="AC8" s="5"/>
      <c r="AD8" s="22" t="s">
        <v>126</v>
      </c>
      <c r="AE8" s="3" t="s">
        <v>126</v>
      </c>
      <c r="AF8" s="22"/>
      <c r="AG8" s="3" t="s">
        <v>126</v>
      </c>
      <c r="AH8" s="4"/>
      <c r="AI8" s="4"/>
      <c r="AJ8" s="21"/>
      <c r="AK8" s="5" t="s">
        <v>128</v>
      </c>
      <c r="AL8" s="21" t="s">
        <v>207</v>
      </c>
      <c r="AM8" s="6" t="s">
        <v>453</v>
      </c>
      <c r="AO8" s="10" t="s">
        <v>447</v>
      </c>
      <c r="AP8" s="10">
        <v>4</v>
      </c>
      <c r="BB8" s="10" t="s">
        <v>460</v>
      </c>
      <c r="BC8" s="10">
        <v>3</v>
      </c>
    </row>
    <row r="9" spans="1:69" ht="204" x14ac:dyDescent="0.25">
      <c r="A9" s="5">
        <v>89</v>
      </c>
      <c r="B9" s="27" t="s">
        <v>120</v>
      </c>
      <c r="C9" s="21">
        <v>1999</v>
      </c>
      <c r="D9" s="5"/>
      <c r="E9" s="4"/>
      <c r="F9" s="4"/>
      <c r="G9" s="13" t="s">
        <v>126</v>
      </c>
      <c r="H9" s="21" t="s">
        <v>210</v>
      </c>
      <c r="I9" s="11" t="s">
        <v>19</v>
      </c>
      <c r="J9" s="11" t="s">
        <v>190</v>
      </c>
      <c r="K9" s="29" t="s">
        <v>212</v>
      </c>
      <c r="L9" s="31" t="s">
        <v>209</v>
      </c>
      <c r="M9" s="5" t="s">
        <v>143</v>
      </c>
      <c r="N9" s="40"/>
      <c r="O9" s="40"/>
      <c r="P9" s="40"/>
      <c r="Q9" s="40"/>
      <c r="R9" s="21" t="s">
        <v>208</v>
      </c>
      <c r="S9" s="11" t="s">
        <v>211</v>
      </c>
      <c r="T9" s="11" t="s">
        <v>128</v>
      </c>
      <c r="U9" s="3" t="s">
        <v>126</v>
      </c>
      <c r="V9" s="13" t="s">
        <v>126</v>
      </c>
      <c r="W9" s="22"/>
      <c r="X9" s="5"/>
      <c r="Y9" s="13" t="s">
        <v>126</v>
      </c>
      <c r="Z9" s="4"/>
      <c r="AA9" s="4"/>
      <c r="AB9" s="21"/>
      <c r="AC9" s="5"/>
      <c r="AD9" s="22" t="s">
        <v>126</v>
      </c>
      <c r="AE9" s="3" t="s">
        <v>126</v>
      </c>
      <c r="AF9" s="22"/>
      <c r="AG9" s="3" t="s">
        <v>126</v>
      </c>
      <c r="AH9" s="4"/>
      <c r="AI9" s="4"/>
      <c r="AJ9" s="21"/>
      <c r="AK9" s="5" t="s">
        <v>25</v>
      </c>
      <c r="AL9" s="21" t="s">
        <v>213</v>
      </c>
      <c r="AM9" s="6" t="s">
        <v>453</v>
      </c>
      <c r="AO9" s="10" t="s">
        <v>9</v>
      </c>
      <c r="AP9" s="10">
        <v>16</v>
      </c>
      <c r="BB9" s="10" t="s">
        <v>461</v>
      </c>
      <c r="BC9" s="10">
        <v>1</v>
      </c>
    </row>
    <row r="10" spans="1:69" ht="165.75" x14ac:dyDescent="0.25">
      <c r="A10" s="5">
        <v>93</v>
      </c>
      <c r="B10" s="27" t="s">
        <v>124</v>
      </c>
      <c r="C10" s="21">
        <v>2003</v>
      </c>
      <c r="D10" s="3" t="s">
        <v>126</v>
      </c>
      <c r="E10" s="4"/>
      <c r="F10" s="4"/>
      <c r="G10" s="4"/>
      <c r="H10" s="21" t="s">
        <v>214</v>
      </c>
      <c r="I10" s="11" t="s">
        <v>19</v>
      </c>
      <c r="J10" s="11" t="s">
        <v>125</v>
      </c>
      <c r="K10" s="29" t="s">
        <v>215</v>
      </c>
      <c r="L10" s="31" t="s">
        <v>216</v>
      </c>
      <c r="M10" s="5" t="s">
        <v>143</v>
      </c>
      <c r="N10" s="40"/>
      <c r="O10" s="40"/>
      <c r="P10" s="40"/>
      <c r="Q10" s="40"/>
      <c r="R10" s="21" t="s">
        <v>208</v>
      </c>
      <c r="S10" s="11" t="s">
        <v>201</v>
      </c>
      <c r="T10" s="11" t="s">
        <v>128</v>
      </c>
      <c r="U10" s="3" t="s">
        <v>126</v>
      </c>
      <c r="V10" s="4"/>
      <c r="W10" s="21"/>
      <c r="X10" s="3" t="s">
        <v>126</v>
      </c>
      <c r="Y10" s="4"/>
      <c r="Z10" s="4"/>
      <c r="AA10" s="4"/>
      <c r="AB10" s="21"/>
      <c r="AC10" s="5"/>
      <c r="AD10" s="22" t="s">
        <v>126</v>
      </c>
      <c r="AE10" s="3" t="s">
        <v>126</v>
      </c>
      <c r="AF10" s="22"/>
      <c r="AG10" s="3" t="s">
        <v>126</v>
      </c>
      <c r="AH10" s="4"/>
      <c r="AI10" s="13" t="s">
        <v>126</v>
      </c>
      <c r="AJ10" s="21"/>
      <c r="AK10" s="5" t="s">
        <v>25</v>
      </c>
      <c r="AL10" s="21" t="s">
        <v>142</v>
      </c>
      <c r="AM10" s="6" t="s">
        <v>453</v>
      </c>
      <c r="AO10" s="10" t="s">
        <v>449</v>
      </c>
      <c r="AP10" s="10">
        <v>2</v>
      </c>
      <c r="BB10" s="10" t="s">
        <v>462</v>
      </c>
    </row>
    <row r="11" spans="1:69" ht="165.75" x14ac:dyDescent="0.25">
      <c r="A11" s="5">
        <v>32</v>
      </c>
      <c r="B11" s="27" t="s">
        <v>61</v>
      </c>
      <c r="C11" s="21">
        <v>2005</v>
      </c>
      <c r="D11" s="3" t="s">
        <v>126</v>
      </c>
      <c r="E11" s="4"/>
      <c r="F11" s="4"/>
      <c r="G11" s="4"/>
      <c r="H11" s="21" t="s">
        <v>164</v>
      </c>
      <c r="I11" s="11" t="s">
        <v>19</v>
      </c>
      <c r="J11" s="11" t="s">
        <v>125</v>
      </c>
      <c r="K11" s="29" t="s">
        <v>199</v>
      </c>
      <c r="L11" s="31" t="s">
        <v>216</v>
      </c>
      <c r="M11" s="5" t="s">
        <v>143</v>
      </c>
      <c r="N11" s="40"/>
      <c r="O11" s="40"/>
      <c r="P11" s="40"/>
      <c r="Q11" s="40"/>
      <c r="R11" s="21" t="s">
        <v>208</v>
      </c>
      <c r="S11" s="11" t="s">
        <v>201</v>
      </c>
      <c r="T11" s="11" t="s">
        <v>128</v>
      </c>
      <c r="U11" s="3" t="s">
        <v>126</v>
      </c>
      <c r="V11" s="4"/>
      <c r="W11" s="21"/>
      <c r="X11" s="3" t="s">
        <v>126</v>
      </c>
      <c r="Y11" s="4"/>
      <c r="Z11" s="4"/>
      <c r="AA11" s="4"/>
      <c r="AB11" s="21"/>
      <c r="AC11" s="5"/>
      <c r="AD11" s="22" t="s">
        <v>126</v>
      </c>
      <c r="AE11" s="3" t="s">
        <v>126</v>
      </c>
      <c r="AF11" s="22"/>
      <c r="AG11" s="3" t="s">
        <v>126</v>
      </c>
      <c r="AH11" s="4"/>
      <c r="AI11" s="4"/>
      <c r="AJ11" s="21"/>
      <c r="AK11" s="5" t="s">
        <v>25</v>
      </c>
      <c r="AL11" s="21" t="s">
        <v>142</v>
      </c>
      <c r="AM11" s="6" t="s">
        <v>453</v>
      </c>
      <c r="AO11" s="10" t="s">
        <v>450</v>
      </c>
      <c r="AP11" s="10">
        <v>5</v>
      </c>
      <c r="BB11" s="10" t="s">
        <v>464</v>
      </c>
      <c r="BC11" s="10">
        <v>41</v>
      </c>
      <c r="BP11" s="10" t="s">
        <v>464</v>
      </c>
      <c r="BQ11" s="10" t="s">
        <v>3</v>
      </c>
    </row>
    <row r="12" spans="1:69" ht="242.25" x14ac:dyDescent="0.25">
      <c r="A12" s="5">
        <v>24</v>
      </c>
      <c r="B12" s="27" t="s">
        <v>53</v>
      </c>
      <c r="C12" s="21">
        <v>2006</v>
      </c>
      <c r="D12" s="3" t="s">
        <v>126</v>
      </c>
      <c r="E12" s="4"/>
      <c r="F12" s="4"/>
      <c r="G12" s="4"/>
      <c r="H12" s="21" t="s">
        <v>219</v>
      </c>
      <c r="I12" s="11" t="s">
        <v>19</v>
      </c>
      <c r="J12" s="11" t="s">
        <v>158</v>
      </c>
      <c r="K12" s="29" t="s">
        <v>218</v>
      </c>
      <c r="L12" s="31" t="s">
        <v>220</v>
      </c>
      <c r="M12" s="5" t="s">
        <v>143</v>
      </c>
      <c r="N12" s="40"/>
      <c r="O12" s="40"/>
      <c r="P12" s="40"/>
      <c r="Q12" s="40"/>
      <c r="R12" s="21" t="s">
        <v>208</v>
      </c>
      <c r="S12" s="11" t="s">
        <v>221</v>
      </c>
      <c r="T12" s="11" t="s">
        <v>161</v>
      </c>
      <c r="U12" s="3" t="s">
        <v>126</v>
      </c>
      <c r="V12" s="4"/>
      <c r="W12" s="21"/>
      <c r="X12" s="3" t="s">
        <v>126</v>
      </c>
      <c r="Y12" s="4"/>
      <c r="Z12" s="4"/>
      <c r="AA12" s="4"/>
      <c r="AB12" s="21"/>
      <c r="AC12" s="5"/>
      <c r="AD12" s="22" t="s">
        <v>126</v>
      </c>
      <c r="AE12" s="3" t="s">
        <v>126</v>
      </c>
      <c r="AF12" s="22"/>
      <c r="AG12" s="3" t="s">
        <v>126</v>
      </c>
      <c r="AH12" s="4"/>
      <c r="AI12" s="4"/>
      <c r="AJ12" s="21"/>
      <c r="AK12" s="5" t="s">
        <v>25</v>
      </c>
      <c r="AL12" s="21" t="s">
        <v>159</v>
      </c>
      <c r="AM12" s="6" t="s">
        <v>453</v>
      </c>
      <c r="AO12" s="10" t="s">
        <v>451</v>
      </c>
      <c r="AP12" s="10">
        <v>1</v>
      </c>
      <c r="BB12" s="10" t="s">
        <v>465</v>
      </c>
      <c r="BC12" s="10">
        <v>1</v>
      </c>
      <c r="BP12" s="10" t="s">
        <v>463</v>
      </c>
      <c r="BQ12" s="10" t="s">
        <v>465</v>
      </c>
    </row>
    <row r="13" spans="1:69" ht="409.5" x14ac:dyDescent="0.25">
      <c r="A13" s="5">
        <v>23</v>
      </c>
      <c r="B13" s="27" t="s">
        <v>52</v>
      </c>
      <c r="C13" s="21">
        <v>2008</v>
      </c>
      <c r="D13" s="5"/>
      <c r="E13" s="4"/>
      <c r="F13" s="4"/>
      <c r="G13" s="13" t="s">
        <v>126</v>
      </c>
      <c r="H13" s="21" t="s">
        <v>157</v>
      </c>
      <c r="I13" s="11" t="s">
        <v>19</v>
      </c>
      <c r="J13" s="11" t="s">
        <v>125</v>
      </c>
      <c r="K13" s="29" t="s">
        <v>223</v>
      </c>
      <c r="L13" s="31" t="s">
        <v>222</v>
      </c>
      <c r="M13" s="5" t="s">
        <v>143</v>
      </c>
      <c r="N13" s="40"/>
      <c r="O13" s="40"/>
      <c r="P13" s="40"/>
      <c r="Q13" s="40"/>
      <c r="R13" s="21" t="s">
        <v>208</v>
      </c>
      <c r="S13" s="11" t="s">
        <v>231</v>
      </c>
      <c r="T13" s="11" t="s">
        <v>179</v>
      </c>
      <c r="U13" s="5"/>
      <c r="V13" s="13" t="s">
        <v>126</v>
      </c>
      <c r="W13" s="22"/>
      <c r="X13" s="3" t="s">
        <v>126</v>
      </c>
      <c r="Y13" s="4"/>
      <c r="Z13" s="13" t="s">
        <v>126</v>
      </c>
      <c r="AA13" s="4"/>
      <c r="AB13" s="21"/>
      <c r="AC13" s="3" t="s">
        <v>126</v>
      </c>
      <c r="AD13" s="21"/>
      <c r="AE13" s="3" t="s">
        <v>126</v>
      </c>
      <c r="AF13" s="21"/>
      <c r="AG13" s="3" t="s">
        <v>126</v>
      </c>
      <c r="AH13" s="4"/>
      <c r="AI13" s="4"/>
      <c r="AJ13" s="21"/>
      <c r="AK13" s="5" t="s">
        <v>128</v>
      </c>
      <c r="AL13" s="21" t="s">
        <v>224</v>
      </c>
      <c r="AM13" s="6" t="s">
        <v>453</v>
      </c>
      <c r="AO13" s="10" t="s">
        <v>448</v>
      </c>
      <c r="AP13" s="10">
        <v>2</v>
      </c>
      <c r="BB13" s="10" t="s">
        <v>469</v>
      </c>
      <c r="BC13" s="10">
        <v>1</v>
      </c>
      <c r="BP13" s="10" t="s">
        <v>466</v>
      </c>
      <c r="BQ13" s="10" t="s">
        <v>467</v>
      </c>
    </row>
    <row r="14" spans="1:69" ht="267.75" x14ac:dyDescent="0.25">
      <c r="A14" s="5">
        <v>69</v>
      </c>
      <c r="B14" s="27" t="s">
        <v>101</v>
      </c>
      <c r="C14" s="21">
        <v>2010</v>
      </c>
      <c r="D14" s="3" t="s">
        <v>126</v>
      </c>
      <c r="E14" s="4"/>
      <c r="F14" s="4"/>
      <c r="G14" s="4"/>
      <c r="H14" s="21" t="s">
        <v>228</v>
      </c>
      <c r="I14" s="11" t="s">
        <v>19</v>
      </c>
      <c r="J14" s="11" t="s">
        <v>136</v>
      </c>
      <c r="K14" s="29" t="s">
        <v>227</v>
      </c>
      <c r="L14" s="31" t="s">
        <v>226</v>
      </c>
      <c r="M14" s="5" t="s">
        <v>131</v>
      </c>
      <c r="N14" s="40" t="s">
        <v>368</v>
      </c>
      <c r="O14" s="40" t="s">
        <v>143</v>
      </c>
      <c r="P14" s="40" t="s">
        <v>143</v>
      </c>
      <c r="Q14" s="40" t="s">
        <v>143</v>
      </c>
      <c r="R14" s="21" t="s">
        <v>477</v>
      </c>
      <c r="S14" s="11" t="s">
        <v>229</v>
      </c>
      <c r="T14" s="11" t="s">
        <v>128</v>
      </c>
      <c r="U14" s="5"/>
      <c r="V14" s="4"/>
      <c r="W14" s="22" t="s">
        <v>126</v>
      </c>
      <c r="X14" s="5"/>
      <c r="Y14" s="13" t="s">
        <v>126</v>
      </c>
      <c r="Z14" s="4"/>
      <c r="AA14" s="4"/>
      <c r="AB14" s="22" t="s">
        <v>126</v>
      </c>
      <c r="AC14" s="3"/>
      <c r="AD14" s="22" t="s">
        <v>126</v>
      </c>
      <c r="AE14" s="3" t="s">
        <v>126</v>
      </c>
      <c r="AF14" s="22"/>
      <c r="AG14" s="3" t="s">
        <v>126</v>
      </c>
      <c r="AH14" s="4"/>
      <c r="AI14" s="4"/>
      <c r="AJ14" s="21"/>
      <c r="AK14" s="5" t="s">
        <v>128</v>
      </c>
      <c r="AL14" s="21" t="s">
        <v>230</v>
      </c>
      <c r="AM14" s="6" t="s">
        <v>453</v>
      </c>
      <c r="AO14" s="10" t="s">
        <v>455</v>
      </c>
      <c r="AP14" s="10">
        <v>1</v>
      </c>
      <c r="BB14" s="10" t="s">
        <v>470</v>
      </c>
      <c r="BC14" s="10">
        <v>3</v>
      </c>
      <c r="BP14" s="10" t="s">
        <v>468</v>
      </c>
      <c r="BQ14" s="10" t="s">
        <v>469</v>
      </c>
    </row>
    <row r="15" spans="1:69" ht="89.25" x14ac:dyDescent="0.25">
      <c r="A15" s="5">
        <v>68</v>
      </c>
      <c r="B15" s="27" t="s">
        <v>100</v>
      </c>
      <c r="C15" s="21">
        <v>2011</v>
      </c>
      <c r="D15" s="3" t="s">
        <v>126</v>
      </c>
      <c r="E15" s="4"/>
      <c r="F15" s="4"/>
      <c r="G15" s="13" t="s">
        <v>126</v>
      </c>
      <c r="H15" s="21" t="s">
        <v>235</v>
      </c>
      <c r="I15" s="11" t="s">
        <v>19</v>
      </c>
      <c r="J15" s="11" t="s">
        <v>234</v>
      </c>
      <c r="K15" s="29" t="s">
        <v>237</v>
      </c>
      <c r="L15" s="31" t="s">
        <v>236</v>
      </c>
      <c r="M15" s="5" t="s">
        <v>131</v>
      </c>
      <c r="N15" s="40" t="s">
        <v>368</v>
      </c>
      <c r="O15" s="40" t="s">
        <v>143</v>
      </c>
      <c r="P15" s="40" t="s">
        <v>131</v>
      </c>
      <c r="Q15" s="40" t="s">
        <v>131</v>
      </c>
      <c r="R15" s="21" t="s">
        <v>478</v>
      </c>
      <c r="S15" s="11" t="s">
        <v>247</v>
      </c>
      <c r="T15" s="11" t="s">
        <v>128</v>
      </c>
      <c r="U15" s="5"/>
      <c r="V15" s="4"/>
      <c r="W15" s="22" t="s">
        <v>126</v>
      </c>
      <c r="X15" s="5"/>
      <c r="Y15" s="13" t="s">
        <v>126</v>
      </c>
      <c r="Z15" s="4"/>
      <c r="AA15" s="4"/>
      <c r="AB15" s="21"/>
      <c r="AC15" s="5"/>
      <c r="AD15" s="22" t="s">
        <v>126</v>
      </c>
      <c r="AE15" s="3" t="s">
        <v>126</v>
      </c>
      <c r="AF15" s="22"/>
      <c r="AG15" s="3" t="s">
        <v>126</v>
      </c>
      <c r="AH15" s="4"/>
      <c r="AI15" s="4"/>
      <c r="AJ15" s="21"/>
      <c r="AK15" s="5" t="s">
        <v>233</v>
      </c>
      <c r="AL15" s="21" t="s">
        <v>232</v>
      </c>
      <c r="AM15" s="6" t="s">
        <v>453</v>
      </c>
      <c r="AO15" s="10" t="s">
        <v>456</v>
      </c>
      <c r="AP15" s="10">
        <v>3</v>
      </c>
      <c r="BB15" s="10" t="s">
        <v>471</v>
      </c>
      <c r="BC15" s="10">
        <v>6</v>
      </c>
    </row>
    <row r="16" spans="1:69" ht="76.5" x14ac:dyDescent="0.25">
      <c r="A16" s="5">
        <v>27</v>
      </c>
      <c r="B16" s="27" t="s">
        <v>56</v>
      </c>
      <c r="C16" s="21">
        <v>2012</v>
      </c>
      <c r="D16" s="3" t="s">
        <v>126</v>
      </c>
      <c r="E16" s="4"/>
      <c r="F16" s="4"/>
      <c r="G16" s="4"/>
      <c r="H16" s="21" t="s">
        <v>241</v>
      </c>
      <c r="I16" s="11" t="s">
        <v>20</v>
      </c>
      <c r="J16" s="11" t="s">
        <v>136</v>
      </c>
      <c r="K16" s="29" t="s">
        <v>240</v>
      </c>
      <c r="L16" s="31" t="s">
        <v>239</v>
      </c>
      <c r="M16" s="5" t="s">
        <v>143</v>
      </c>
      <c r="N16" s="40"/>
      <c r="O16" s="40"/>
      <c r="P16" s="40"/>
      <c r="Q16" s="40"/>
      <c r="R16" s="21" t="s">
        <v>208</v>
      </c>
      <c r="S16" s="11" t="s">
        <v>238</v>
      </c>
      <c r="T16" s="11" t="s">
        <v>128</v>
      </c>
      <c r="U16" s="3" t="s">
        <v>126</v>
      </c>
      <c r="V16" s="13" t="s">
        <v>126</v>
      </c>
      <c r="W16" s="21"/>
      <c r="X16" s="3" t="s">
        <v>126</v>
      </c>
      <c r="Y16" s="4"/>
      <c r="Z16" s="4"/>
      <c r="AA16" s="4"/>
      <c r="AB16" s="21"/>
      <c r="AC16" s="5"/>
      <c r="AD16" s="22" t="s">
        <v>126</v>
      </c>
      <c r="AE16" s="3" t="s">
        <v>126</v>
      </c>
      <c r="AF16" s="22"/>
      <c r="AG16" s="3" t="s">
        <v>126</v>
      </c>
      <c r="AH16" s="4"/>
      <c r="AI16" s="4"/>
      <c r="AJ16" s="21"/>
      <c r="AK16" s="5" t="s">
        <v>25</v>
      </c>
      <c r="AL16" s="21" t="s">
        <v>242</v>
      </c>
      <c r="AM16" s="6" t="s">
        <v>453</v>
      </c>
      <c r="BB16" s="10" t="s">
        <v>472</v>
      </c>
      <c r="BC16" s="10">
        <v>3</v>
      </c>
    </row>
    <row r="17" spans="1:55" ht="153" x14ac:dyDescent="0.25">
      <c r="A17" s="5">
        <v>88</v>
      </c>
      <c r="B17" s="27" t="s">
        <v>119</v>
      </c>
      <c r="C17" s="21">
        <v>2012</v>
      </c>
      <c r="D17" s="3" t="s">
        <v>126</v>
      </c>
      <c r="E17" s="4"/>
      <c r="F17" s="4"/>
      <c r="G17" s="13" t="s">
        <v>126</v>
      </c>
      <c r="H17" s="21" t="s">
        <v>244</v>
      </c>
      <c r="I17" s="11" t="s">
        <v>19</v>
      </c>
      <c r="J17" s="11" t="s">
        <v>243</v>
      </c>
      <c r="K17" s="29" t="s">
        <v>248</v>
      </c>
      <c r="L17" s="31" t="s">
        <v>246</v>
      </c>
      <c r="M17" s="5" t="s">
        <v>131</v>
      </c>
      <c r="N17" s="40" t="s">
        <v>368</v>
      </c>
      <c r="O17" s="40" t="s">
        <v>143</v>
      </c>
      <c r="P17" s="40" t="s">
        <v>131</v>
      </c>
      <c r="Q17" s="40" t="s">
        <v>131</v>
      </c>
      <c r="R17" s="21" t="s">
        <v>478</v>
      </c>
      <c r="S17" s="11" t="s">
        <v>249</v>
      </c>
      <c r="T17" s="11" t="s">
        <v>128</v>
      </c>
      <c r="U17" s="5"/>
      <c r="V17" s="4"/>
      <c r="W17" s="22" t="s">
        <v>126</v>
      </c>
      <c r="X17" s="5"/>
      <c r="Y17" s="13" t="s">
        <v>126</v>
      </c>
      <c r="Z17" s="4"/>
      <c r="AA17" s="4"/>
      <c r="AB17" s="21"/>
      <c r="AC17" s="5"/>
      <c r="AD17" s="22" t="s">
        <v>126</v>
      </c>
      <c r="AE17" s="3" t="s">
        <v>126</v>
      </c>
      <c r="AF17" s="22"/>
      <c r="AG17" s="3" t="s">
        <v>126</v>
      </c>
      <c r="AH17" s="4"/>
      <c r="AI17" s="13" t="s">
        <v>126</v>
      </c>
      <c r="AJ17" s="21"/>
      <c r="AK17" s="5" t="s">
        <v>233</v>
      </c>
      <c r="AL17" s="21" t="s">
        <v>245</v>
      </c>
      <c r="AM17" s="6" t="s">
        <v>453</v>
      </c>
      <c r="BB17" s="10" t="s">
        <v>473</v>
      </c>
      <c r="BC17" s="10">
        <v>2</v>
      </c>
    </row>
    <row r="18" spans="1:55" ht="204" x14ac:dyDescent="0.25">
      <c r="A18" s="5">
        <v>12</v>
      </c>
      <c r="B18" s="27" t="s">
        <v>41</v>
      </c>
      <c r="C18" s="21">
        <v>2013</v>
      </c>
      <c r="D18" s="3" t="s">
        <v>126</v>
      </c>
      <c r="E18" s="4"/>
      <c r="F18" s="4"/>
      <c r="G18" s="13" t="s">
        <v>126</v>
      </c>
      <c r="H18" s="21" t="s">
        <v>172</v>
      </c>
      <c r="I18" s="11" t="s">
        <v>19</v>
      </c>
      <c r="J18" s="11" t="s">
        <v>136</v>
      </c>
      <c r="K18" s="29" t="s">
        <v>251</v>
      </c>
      <c r="L18" s="31" t="s">
        <v>252</v>
      </c>
      <c r="M18" s="5" t="s">
        <v>143</v>
      </c>
      <c r="N18" s="40"/>
      <c r="O18" s="40"/>
      <c r="P18" s="40"/>
      <c r="Q18" s="40"/>
      <c r="R18" s="21" t="s">
        <v>208</v>
      </c>
      <c r="S18" s="11" t="s">
        <v>250</v>
      </c>
      <c r="T18" s="11" t="s">
        <v>128</v>
      </c>
      <c r="U18" s="3" t="s">
        <v>126</v>
      </c>
      <c r="V18" s="4"/>
      <c r="W18" s="21"/>
      <c r="X18" s="3" t="s">
        <v>126</v>
      </c>
      <c r="Y18" s="4"/>
      <c r="Z18" s="4"/>
      <c r="AA18" s="4"/>
      <c r="AB18" s="21"/>
      <c r="AC18" s="5"/>
      <c r="AD18" s="22" t="s">
        <v>126</v>
      </c>
      <c r="AE18" s="3" t="s">
        <v>126</v>
      </c>
      <c r="AF18" s="22"/>
      <c r="AG18" s="3" t="s">
        <v>126</v>
      </c>
      <c r="AH18" s="4"/>
      <c r="AI18" s="4"/>
      <c r="AJ18" s="21"/>
      <c r="AK18" s="5" t="s">
        <v>128</v>
      </c>
      <c r="AL18" s="21" t="s">
        <v>142</v>
      </c>
      <c r="AM18" s="6" t="s">
        <v>453</v>
      </c>
      <c r="BB18" s="10" t="s">
        <v>474</v>
      </c>
      <c r="BC18" s="10">
        <v>1</v>
      </c>
    </row>
    <row r="19" spans="1:55" ht="395.25" x14ac:dyDescent="0.25">
      <c r="A19" s="5">
        <v>65</v>
      </c>
      <c r="B19" s="27" t="s">
        <v>97</v>
      </c>
      <c r="C19" s="21">
        <v>2013</v>
      </c>
      <c r="D19" s="3" t="s">
        <v>126</v>
      </c>
      <c r="E19" s="4"/>
      <c r="F19" s="4"/>
      <c r="G19" s="4"/>
      <c r="H19" s="21" t="s">
        <v>254</v>
      </c>
      <c r="I19" s="11" t="s">
        <v>19</v>
      </c>
      <c r="J19" s="11" t="s">
        <v>125</v>
      </c>
      <c r="K19" s="29" t="s">
        <v>257</v>
      </c>
      <c r="L19" s="31" t="s">
        <v>253</v>
      </c>
      <c r="M19" s="5" t="s">
        <v>143</v>
      </c>
      <c r="N19" s="40"/>
      <c r="O19" s="40"/>
      <c r="P19" s="40"/>
      <c r="Q19" s="40"/>
      <c r="R19" s="21" t="s">
        <v>208</v>
      </c>
      <c r="S19" s="11" t="s">
        <v>256</v>
      </c>
      <c r="T19" s="11" t="s">
        <v>128</v>
      </c>
      <c r="U19" s="3" t="s">
        <v>126</v>
      </c>
      <c r="V19" s="4"/>
      <c r="W19" s="21"/>
      <c r="X19" s="3" t="s">
        <v>126</v>
      </c>
      <c r="Y19" s="4"/>
      <c r="Z19" s="4"/>
      <c r="AA19" s="4"/>
      <c r="AB19" s="21"/>
      <c r="AC19" s="5"/>
      <c r="AD19" s="22" t="s">
        <v>126</v>
      </c>
      <c r="AE19" s="3" t="s">
        <v>126</v>
      </c>
      <c r="AF19" s="22"/>
      <c r="AG19" s="3" t="s">
        <v>126</v>
      </c>
      <c r="AH19" s="4"/>
      <c r="AI19" s="13" t="s">
        <v>126</v>
      </c>
      <c r="AJ19" s="21"/>
      <c r="AK19" s="5" t="s">
        <v>25</v>
      </c>
      <c r="AL19" s="21" t="s">
        <v>255</v>
      </c>
      <c r="AM19" s="6" t="s">
        <v>453</v>
      </c>
      <c r="BB19" s="10" t="s">
        <v>499</v>
      </c>
    </row>
    <row r="20" spans="1:55" ht="102" x14ac:dyDescent="0.25">
      <c r="A20" s="5">
        <v>28</v>
      </c>
      <c r="B20" s="27" t="s">
        <v>57</v>
      </c>
      <c r="C20" s="21">
        <v>2014</v>
      </c>
      <c r="D20" s="3" t="s">
        <v>126</v>
      </c>
      <c r="E20" s="4"/>
      <c r="F20" s="4"/>
      <c r="G20" s="13" t="s">
        <v>126</v>
      </c>
      <c r="H20" s="21" t="s">
        <v>260</v>
      </c>
      <c r="I20" s="11" t="s">
        <v>19</v>
      </c>
      <c r="J20" s="11" t="s">
        <v>136</v>
      </c>
      <c r="K20" s="29" t="s">
        <v>259</v>
      </c>
      <c r="L20" s="31" t="s">
        <v>258</v>
      </c>
      <c r="M20" s="5" t="s">
        <v>143</v>
      </c>
      <c r="N20" s="40"/>
      <c r="O20" s="40"/>
      <c r="P20" s="40"/>
      <c r="Q20" s="40"/>
      <c r="R20" s="21" t="s">
        <v>208</v>
      </c>
      <c r="S20" s="11" t="s">
        <v>261</v>
      </c>
      <c r="T20" s="11" t="s">
        <v>128</v>
      </c>
      <c r="U20" s="3" t="s">
        <v>126</v>
      </c>
      <c r="V20" s="4"/>
      <c r="W20" s="21"/>
      <c r="X20" s="3" t="s">
        <v>126</v>
      </c>
      <c r="Y20" s="4"/>
      <c r="Z20" s="4"/>
      <c r="AA20" s="4"/>
      <c r="AB20" s="21"/>
      <c r="AC20" s="5"/>
      <c r="AD20" s="22" t="s">
        <v>126</v>
      </c>
      <c r="AE20" s="3" t="s">
        <v>126</v>
      </c>
      <c r="AF20" s="22"/>
      <c r="AG20" s="3" t="s">
        <v>126</v>
      </c>
      <c r="AH20" s="4"/>
      <c r="AI20" s="4"/>
      <c r="AJ20" s="21"/>
      <c r="AK20" s="5" t="s">
        <v>25</v>
      </c>
      <c r="AL20" s="21" t="s">
        <v>142</v>
      </c>
      <c r="AM20" s="6" t="s">
        <v>453</v>
      </c>
      <c r="BB20" s="10" t="s">
        <v>476</v>
      </c>
      <c r="BC20" s="10">
        <v>20</v>
      </c>
    </row>
    <row r="21" spans="1:55" ht="280.5" x14ac:dyDescent="0.25">
      <c r="A21" s="5">
        <v>34</v>
      </c>
      <c r="B21" s="27" t="s">
        <v>63</v>
      </c>
      <c r="C21" s="21">
        <v>2014</v>
      </c>
      <c r="D21" s="3" t="s">
        <v>126</v>
      </c>
      <c r="E21" s="4"/>
      <c r="F21" s="4"/>
      <c r="G21" s="13" t="s">
        <v>126</v>
      </c>
      <c r="H21" s="21" t="s">
        <v>165</v>
      </c>
      <c r="I21" s="11" t="s">
        <v>19</v>
      </c>
      <c r="J21" s="11" t="s">
        <v>125</v>
      </c>
      <c r="K21" s="29" t="s">
        <v>268</v>
      </c>
      <c r="L21" s="31" t="s">
        <v>267</v>
      </c>
      <c r="M21" s="5" t="s">
        <v>143</v>
      </c>
      <c r="N21" s="40"/>
      <c r="O21" s="40"/>
      <c r="P21" s="40"/>
      <c r="Q21" s="40"/>
      <c r="R21" s="21" t="s">
        <v>208</v>
      </c>
      <c r="S21" s="11" t="s">
        <v>269</v>
      </c>
      <c r="T21" s="11" t="s">
        <v>161</v>
      </c>
      <c r="U21" s="3" t="s">
        <v>126</v>
      </c>
      <c r="V21" s="13" t="s">
        <v>126</v>
      </c>
      <c r="W21" s="22"/>
      <c r="X21" s="3" t="s">
        <v>126</v>
      </c>
      <c r="Y21" s="4"/>
      <c r="Z21" s="4"/>
      <c r="AA21" s="4"/>
      <c r="AB21" s="21"/>
      <c r="AC21" s="3" t="s">
        <v>126</v>
      </c>
      <c r="AD21" s="21"/>
      <c r="AE21" s="3" t="s">
        <v>126</v>
      </c>
      <c r="AF21" s="21"/>
      <c r="AG21" s="3" t="s">
        <v>126</v>
      </c>
      <c r="AH21" s="4"/>
      <c r="AI21" s="4"/>
      <c r="AJ21" s="21"/>
      <c r="AK21" s="5" t="s">
        <v>128</v>
      </c>
      <c r="AL21" s="21" t="s">
        <v>166</v>
      </c>
      <c r="AM21" s="6" t="s">
        <v>453</v>
      </c>
      <c r="BB21" s="10" t="s">
        <v>208</v>
      </c>
      <c r="BC21" s="10">
        <v>38</v>
      </c>
    </row>
    <row r="22" spans="1:55" ht="229.5" x14ac:dyDescent="0.25">
      <c r="A22" s="5">
        <v>53</v>
      </c>
      <c r="B22" s="27" t="s">
        <v>85</v>
      </c>
      <c r="C22" s="21">
        <v>2014</v>
      </c>
      <c r="D22" s="3" t="s">
        <v>126</v>
      </c>
      <c r="E22" s="13" t="s">
        <v>126</v>
      </c>
      <c r="F22" s="13" t="s">
        <v>126</v>
      </c>
      <c r="G22" s="4"/>
      <c r="H22" s="21" t="s">
        <v>273</v>
      </c>
      <c r="I22" s="11" t="s">
        <v>20</v>
      </c>
      <c r="J22" s="11" t="s">
        <v>125</v>
      </c>
      <c r="K22" s="29" t="s">
        <v>277</v>
      </c>
      <c r="L22" s="31" t="s">
        <v>270</v>
      </c>
      <c r="M22" s="5" t="s">
        <v>143</v>
      </c>
      <c r="N22" s="40"/>
      <c r="O22" s="40"/>
      <c r="P22" s="40"/>
      <c r="Q22" s="40"/>
      <c r="R22" s="21" t="s">
        <v>208</v>
      </c>
      <c r="S22" s="11" t="s">
        <v>271</v>
      </c>
      <c r="T22" s="11" t="s">
        <v>128</v>
      </c>
      <c r="U22" s="3" t="s">
        <v>126</v>
      </c>
      <c r="V22" s="13" t="s">
        <v>126</v>
      </c>
      <c r="W22" s="21"/>
      <c r="X22" s="3" t="s">
        <v>126</v>
      </c>
      <c r="Y22" s="13" t="s">
        <v>126</v>
      </c>
      <c r="Z22" s="4"/>
      <c r="AA22" s="13" t="s">
        <v>126</v>
      </c>
      <c r="AB22" s="21"/>
      <c r="AC22" s="5"/>
      <c r="AD22" s="22" t="s">
        <v>126</v>
      </c>
      <c r="AE22" s="3" t="s">
        <v>126</v>
      </c>
      <c r="AF22" s="21"/>
      <c r="AG22" s="3" t="s">
        <v>126</v>
      </c>
      <c r="AH22" s="13" t="s">
        <v>126</v>
      </c>
      <c r="AI22" s="13" t="s">
        <v>126</v>
      </c>
      <c r="AJ22" s="21"/>
      <c r="AK22" s="5" t="s">
        <v>272</v>
      </c>
      <c r="AL22" s="21" t="s">
        <v>255</v>
      </c>
      <c r="AM22" s="6" t="s">
        <v>453</v>
      </c>
      <c r="AO22" s="10" t="s">
        <v>475</v>
      </c>
    </row>
    <row r="23" spans="1:55" ht="178.5" x14ac:dyDescent="0.25">
      <c r="A23" s="5">
        <v>62</v>
      </c>
      <c r="B23" s="27" t="s">
        <v>94</v>
      </c>
      <c r="C23" s="21">
        <v>2014</v>
      </c>
      <c r="D23" s="3" t="s">
        <v>126</v>
      </c>
      <c r="E23" s="4"/>
      <c r="F23" s="4"/>
      <c r="G23" s="4"/>
      <c r="H23" s="21" t="s">
        <v>274</v>
      </c>
      <c r="I23" s="11" t="s">
        <v>19</v>
      </c>
      <c r="J23" s="11" t="s">
        <v>125</v>
      </c>
      <c r="K23" s="29" t="s">
        <v>275</v>
      </c>
      <c r="L23" s="31" t="s">
        <v>276</v>
      </c>
      <c r="M23" s="5" t="s">
        <v>143</v>
      </c>
      <c r="N23" s="40"/>
      <c r="O23" s="40"/>
      <c r="P23" s="40"/>
      <c r="Q23" s="40"/>
      <c r="R23" s="21" t="s">
        <v>208</v>
      </c>
      <c r="S23" s="11" t="s">
        <v>271</v>
      </c>
      <c r="T23" s="11" t="s">
        <v>128</v>
      </c>
      <c r="U23" s="3" t="s">
        <v>126</v>
      </c>
      <c r="V23" s="13" t="s">
        <v>126</v>
      </c>
      <c r="W23" s="21"/>
      <c r="X23" s="3" t="s">
        <v>126</v>
      </c>
      <c r="Y23" s="13" t="s">
        <v>126</v>
      </c>
      <c r="Z23" s="4"/>
      <c r="AA23" s="13" t="s">
        <v>126</v>
      </c>
      <c r="AB23" s="21"/>
      <c r="AC23" s="5"/>
      <c r="AD23" s="22" t="s">
        <v>126</v>
      </c>
      <c r="AE23" s="3" t="s">
        <v>126</v>
      </c>
      <c r="AF23" s="21"/>
      <c r="AG23" s="3" t="s">
        <v>126</v>
      </c>
      <c r="AH23" s="13" t="s">
        <v>126</v>
      </c>
      <c r="AI23" s="13" t="s">
        <v>126</v>
      </c>
      <c r="AJ23" s="21"/>
      <c r="AK23" s="5" t="s">
        <v>128</v>
      </c>
      <c r="AL23" s="21" t="s">
        <v>255</v>
      </c>
      <c r="AM23" s="6" t="s">
        <v>453</v>
      </c>
      <c r="AO23" s="10" t="s">
        <v>476</v>
      </c>
      <c r="AP23" s="10">
        <v>19</v>
      </c>
      <c r="BB23" s="10" t="s">
        <v>500</v>
      </c>
    </row>
    <row r="24" spans="1:55" ht="204" x14ac:dyDescent="0.25">
      <c r="A24" s="5">
        <v>17</v>
      </c>
      <c r="B24" s="27" t="s">
        <v>46</v>
      </c>
      <c r="C24" s="21">
        <v>2015</v>
      </c>
      <c r="D24" s="3" t="s">
        <v>126</v>
      </c>
      <c r="E24" s="4"/>
      <c r="F24" s="4"/>
      <c r="G24" s="4"/>
      <c r="H24" s="21" t="s">
        <v>278</v>
      </c>
      <c r="I24" s="11" t="s">
        <v>19</v>
      </c>
      <c r="J24" s="11" t="s">
        <v>125</v>
      </c>
      <c r="K24" s="29" t="s">
        <v>280</v>
      </c>
      <c r="L24" s="31" t="s">
        <v>279</v>
      </c>
      <c r="M24" s="5" t="s">
        <v>131</v>
      </c>
      <c r="N24" s="40" t="s">
        <v>368</v>
      </c>
      <c r="O24" s="40" t="s">
        <v>143</v>
      </c>
      <c r="P24" s="40" t="s">
        <v>143</v>
      </c>
      <c r="Q24" s="40" t="s">
        <v>143</v>
      </c>
      <c r="R24" s="21" t="s">
        <v>479</v>
      </c>
      <c r="S24" s="11" t="s">
        <v>289</v>
      </c>
      <c r="T24" s="11" t="s">
        <v>128</v>
      </c>
      <c r="U24" s="3" t="s">
        <v>126</v>
      </c>
      <c r="V24" s="13" t="s">
        <v>126</v>
      </c>
      <c r="W24" s="22"/>
      <c r="X24" s="3" t="s">
        <v>126</v>
      </c>
      <c r="Y24" s="13" t="s">
        <v>126</v>
      </c>
      <c r="Z24" s="4"/>
      <c r="AA24" s="4"/>
      <c r="AB24" s="21"/>
      <c r="AC24" s="5"/>
      <c r="AD24" s="22" t="s">
        <v>126</v>
      </c>
      <c r="AE24" s="3" t="s">
        <v>126</v>
      </c>
      <c r="AF24" s="21"/>
      <c r="AG24" s="3" t="s">
        <v>126</v>
      </c>
      <c r="AH24" s="4"/>
      <c r="AI24" s="4"/>
      <c r="AJ24" s="21"/>
      <c r="AK24" s="5" t="s">
        <v>25</v>
      </c>
      <c r="AL24" s="21" t="s">
        <v>151</v>
      </c>
      <c r="AM24" s="6" t="s">
        <v>453</v>
      </c>
      <c r="AO24" s="10" t="s">
        <v>208</v>
      </c>
      <c r="AP24" s="10">
        <v>10</v>
      </c>
      <c r="BB24" s="10" t="s">
        <v>501</v>
      </c>
      <c r="BC24" s="10">
        <v>3</v>
      </c>
    </row>
    <row r="25" spans="1:55" ht="306" x14ac:dyDescent="0.25">
      <c r="A25" s="5">
        <v>36</v>
      </c>
      <c r="B25" s="27" t="s">
        <v>65</v>
      </c>
      <c r="C25" s="21">
        <v>2015</v>
      </c>
      <c r="D25" s="3" t="s">
        <v>126</v>
      </c>
      <c r="E25" s="4"/>
      <c r="F25" s="4"/>
      <c r="G25" s="4"/>
      <c r="H25" s="21" t="s">
        <v>165</v>
      </c>
      <c r="I25" s="11" t="s">
        <v>19</v>
      </c>
      <c r="J25" s="11" t="s">
        <v>125</v>
      </c>
      <c r="K25" s="29" t="s">
        <v>283</v>
      </c>
      <c r="L25" s="31" t="s">
        <v>282</v>
      </c>
      <c r="M25" s="5" t="s">
        <v>143</v>
      </c>
      <c r="N25" s="40"/>
      <c r="O25" s="40"/>
      <c r="P25" s="40"/>
      <c r="Q25" s="40"/>
      <c r="R25" s="21" t="s">
        <v>208</v>
      </c>
      <c r="S25" s="11" t="s">
        <v>284</v>
      </c>
      <c r="T25" s="11" t="s">
        <v>161</v>
      </c>
      <c r="U25" s="3" t="s">
        <v>126</v>
      </c>
      <c r="V25" s="4"/>
      <c r="W25" s="21"/>
      <c r="X25" s="3" t="s">
        <v>126</v>
      </c>
      <c r="Y25" s="4"/>
      <c r="Z25" s="4"/>
      <c r="AA25" s="4"/>
      <c r="AB25" s="21"/>
      <c r="AC25" s="3" t="s">
        <v>126</v>
      </c>
      <c r="AD25" s="21"/>
      <c r="AE25" s="3" t="s">
        <v>126</v>
      </c>
      <c r="AF25" s="21"/>
      <c r="AG25" s="3" t="s">
        <v>126</v>
      </c>
      <c r="AH25" s="4"/>
      <c r="AI25" s="4"/>
      <c r="AJ25" s="21"/>
      <c r="AK25" s="5" t="s">
        <v>128</v>
      </c>
      <c r="AL25" s="21" t="s">
        <v>281</v>
      </c>
      <c r="AM25" s="6" t="s">
        <v>453</v>
      </c>
      <c r="BB25" s="10" t="s">
        <v>502</v>
      </c>
      <c r="BC25" s="10">
        <v>14</v>
      </c>
    </row>
    <row r="26" spans="1:55" ht="89.25" x14ac:dyDescent="0.25">
      <c r="A26" s="5">
        <v>37</v>
      </c>
      <c r="B26" s="27" t="s">
        <v>66</v>
      </c>
      <c r="C26" s="21">
        <v>2015</v>
      </c>
      <c r="D26" s="3" t="s">
        <v>126</v>
      </c>
      <c r="E26" s="4"/>
      <c r="F26" s="4"/>
      <c r="G26" s="13" t="s">
        <v>126</v>
      </c>
      <c r="H26" s="21" t="s">
        <v>260</v>
      </c>
      <c r="I26" s="11" t="s">
        <v>19</v>
      </c>
      <c r="J26" s="11" t="s">
        <v>136</v>
      </c>
      <c r="K26" s="29" t="s">
        <v>259</v>
      </c>
      <c r="L26" s="31" t="s">
        <v>258</v>
      </c>
      <c r="M26" s="5" t="s">
        <v>143</v>
      </c>
      <c r="N26" s="40"/>
      <c r="O26" s="40"/>
      <c r="P26" s="40"/>
      <c r="Q26" s="40"/>
      <c r="R26" s="21" t="s">
        <v>208</v>
      </c>
      <c r="S26" s="11" t="s">
        <v>261</v>
      </c>
      <c r="T26" s="11" t="s">
        <v>128</v>
      </c>
      <c r="U26" s="3" t="s">
        <v>126</v>
      </c>
      <c r="V26" s="4"/>
      <c r="W26" s="21"/>
      <c r="X26" s="3" t="s">
        <v>126</v>
      </c>
      <c r="Y26" s="4"/>
      <c r="Z26" s="4"/>
      <c r="AA26" s="4"/>
      <c r="AB26" s="21"/>
      <c r="AC26" s="5"/>
      <c r="AD26" s="22" t="s">
        <v>126</v>
      </c>
      <c r="AE26" s="3" t="s">
        <v>126</v>
      </c>
      <c r="AF26" s="21"/>
      <c r="AG26" s="3" t="s">
        <v>126</v>
      </c>
      <c r="AH26" s="4"/>
      <c r="AI26" s="4"/>
      <c r="AJ26" s="21"/>
      <c r="AK26" s="5" t="s">
        <v>25</v>
      </c>
      <c r="AL26" s="21" t="s">
        <v>169</v>
      </c>
      <c r="AM26" s="6" t="s">
        <v>453</v>
      </c>
      <c r="BB26" s="10" t="s">
        <v>503</v>
      </c>
      <c r="BC26" s="10">
        <v>2</v>
      </c>
    </row>
    <row r="27" spans="1:55" ht="165.75" x14ac:dyDescent="0.25">
      <c r="A27" s="5">
        <v>40</v>
      </c>
      <c r="B27" s="27" t="s">
        <v>69</v>
      </c>
      <c r="C27" s="21">
        <v>2015</v>
      </c>
      <c r="D27" s="3" t="s">
        <v>126</v>
      </c>
      <c r="E27" s="4"/>
      <c r="F27" s="4"/>
      <c r="G27" s="4"/>
      <c r="H27" s="21" t="s">
        <v>286</v>
      </c>
      <c r="I27" s="11" t="s">
        <v>19</v>
      </c>
      <c r="J27" s="11" t="s">
        <v>125</v>
      </c>
      <c r="K27" s="29" t="s">
        <v>285</v>
      </c>
      <c r="L27" s="31" t="s">
        <v>287</v>
      </c>
      <c r="M27" s="5" t="s">
        <v>131</v>
      </c>
      <c r="N27" s="40" t="s">
        <v>131</v>
      </c>
      <c r="O27" s="40" t="s">
        <v>131</v>
      </c>
      <c r="P27" s="40" t="s">
        <v>131</v>
      </c>
      <c r="Q27" s="40" t="s">
        <v>143</v>
      </c>
      <c r="R27" s="21" t="s">
        <v>480</v>
      </c>
      <c r="S27" s="11" t="s">
        <v>288</v>
      </c>
      <c r="T27" s="11" t="s">
        <v>128</v>
      </c>
      <c r="U27" s="5"/>
      <c r="V27" s="13" t="s">
        <v>126</v>
      </c>
      <c r="W27" s="22"/>
      <c r="X27" s="5"/>
      <c r="Y27" s="13" t="s">
        <v>126</v>
      </c>
      <c r="Z27" s="4"/>
      <c r="AA27" s="4"/>
      <c r="AB27" s="21"/>
      <c r="AC27" s="5"/>
      <c r="AD27" s="18" t="s">
        <v>126</v>
      </c>
      <c r="AE27" s="3" t="s">
        <v>126</v>
      </c>
      <c r="AF27" s="21"/>
      <c r="AG27" s="3" t="s">
        <v>126</v>
      </c>
      <c r="AH27" s="4"/>
      <c r="AI27" s="4"/>
      <c r="AJ27" s="6"/>
      <c r="AK27" s="5" t="s">
        <v>128</v>
      </c>
      <c r="AL27" s="21" t="s">
        <v>142</v>
      </c>
      <c r="AM27" s="6" t="s">
        <v>453</v>
      </c>
      <c r="AO27" s="10" t="s">
        <v>493</v>
      </c>
      <c r="BB27" s="10" t="s">
        <v>504</v>
      </c>
      <c r="BC27" s="10">
        <v>1</v>
      </c>
    </row>
    <row r="28" spans="1:55" ht="293.25" x14ac:dyDescent="0.25">
      <c r="A28" s="5">
        <v>49</v>
      </c>
      <c r="B28" s="27" t="s">
        <v>78</v>
      </c>
      <c r="C28" s="21">
        <v>2015</v>
      </c>
      <c r="D28" s="3" t="s">
        <v>126</v>
      </c>
      <c r="E28" s="4"/>
      <c r="F28" s="13" t="s">
        <v>126</v>
      </c>
      <c r="G28" s="4"/>
      <c r="H28" s="21" t="s">
        <v>300</v>
      </c>
      <c r="I28" s="11" t="s">
        <v>20</v>
      </c>
      <c r="J28" s="11" t="s">
        <v>125</v>
      </c>
      <c r="K28" s="29" t="s">
        <v>298</v>
      </c>
      <c r="L28" s="31" t="s">
        <v>297</v>
      </c>
      <c r="M28" s="5" t="s">
        <v>143</v>
      </c>
      <c r="N28" s="40"/>
      <c r="O28" s="40"/>
      <c r="P28" s="40"/>
      <c r="Q28" s="40"/>
      <c r="R28" s="21" t="s">
        <v>208</v>
      </c>
      <c r="S28" s="11" t="s">
        <v>296</v>
      </c>
      <c r="T28" s="11" t="s">
        <v>128</v>
      </c>
      <c r="U28" s="3" t="s">
        <v>126</v>
      </c>
      <c r="V28" s="4"/>
      <c r="W28" s="21"/>
      <c r="X28" s="3" t="s">
        <v>126</v>
      </c>
      <c r="Y28" s="4"/>
      <c r="Z28" s="4"/>
      <c r="AA28" s="4"/>
      <c r="AB28" s="21"/>
      <c r="AC28" s="5"/>
      <c r="AD28" s="18" t="s">
        <v>126</v>
      </c>
      <c r="AE28" s="3" t="s">
        <v>126</v>
      </c>
      <c r="AF28" s="21"/>
      <c r="AG28" s="3" t="s">
        <v>126</v>
      </c>
      <c r="AH28" s="4"/>
      <c r="AI28" s="4"/>
      <c r="AJ28" s="22" t="s">
        <v>126</v>
      </c>
      <c r="AK28" s="5" t="s">
        <v>25</v>
      </c>
      <c r="AL28" s="21" t="s">
        <v>299</v>
      </c>
      <c r="AM28" s="6" t="s">
        <v>453</v>
      </c>
    </row>
    <row r="29" spans="1:55" ht="89.25" x14ac:dyDescent="0.25">
      <c r="A29" s="5">
        <v>79</v>
      </c>
      <c r="B29" s="27" t="s">
        <v>111</v>
      </c>
      <c r="C29" s="21">
        <v>2015</v>
      </c>
      <c r="D29" s="5"/>
      <c r="E29" s="4"/>
      <c r="F29" s="4"/>
      <c r="G29" s="13" t="s">
        <v>126</v>
      </c>
      <c r="H29" s="21" t="s">
        <v>301</v>
      </c>
      <c r="I29" s="11" t="s">
        <v>19</v>
      </c>
      <c r="J29" s="11" t="s">
        <v>136</v>
      </c>
      <c r="K29" s="29" t="s">
        <v>303</v>
      </c>
      <c r="L29" s="31" t="s">
        <v>302</v>
      </c>
      <c r="M29" s="5" t="s">
        <v>143</v>
      </c>
      <c r="N29" s="40"/>
      <c r="O29" s="40"/>
      <c r="P29" s="40"/>
      <c r="Q29" s="40"/>
      <c r="R29" s="21" t="s">
        <v>208</v>
      </c>
      <c r="S29" s="11" t="s">
        <v>304</v>
      </c>
      <c r="T29" s="11" t="s">
        <v>128</v>
      </c>
      <c r="U29" s="3"/>
      <c r="V29" s="13" t="s">
        <v>126</v>
      </c>
      <c r="W29" s="21"/>
      <c r="X29" s="3" t="s">
        <v>126</v>
      </c>
      <c r="Y29" s="4"/>
      <c r="Z29" s="4"/>
      <c r="AA29" s="4"/>
      <c r="AB29" s="21"/>
      <c r="AC29" s="5"/>
      <c r="AD29" s="18" t="s">
        <v>126</v>
      </c>
      <c r="AE29" s="3" t="s">
        <v>126</v>
      </c>
      <c r="AF29" s="21"/>
      <c r="AG29" s="3" t="s">
        <v>126</v>
      </c>
      <c r="AH29" s="4"/>
      <c r="AI29" s="4"/>
      <c r="AJ29" s="21"/>
      <c r="AK29" s="5" t="s">
        <v>25</v>
      </c>
      <c r="AL29" s="21" t="s">
        <v>149</v>
      </c>
      <c r="AM29" s="6" t="s">
        <v>453</v>
      </c>
    </row>
    <row r="30" spans="1:55" ht="255" x14ac:dyDescent="0.25">
      <c r="A30" s="5">
        <v>5</v>
      </c>
      <c r="B30" s="27" t="s">
        <v>30</v>
      </c>
      <c r="C30" s="21">
        <v>2016</v>
      </c>
      <c r="D30" s="3" t="s">
        <v>126</v>
      </c>
      <c r="E30" s="4"/>
      <c r="F30" s="4"/>
      <c r="G30" s="4"/>
      <c r="H30" s="21" t="s">
        <v>306</v>
      </c>
      <c r="I30" s="11" t="s">
        <v>19</v>
      </c>
      <c r="J30" s="11" t="s">
        <v>136</v>
      </c>
      <c r="K30" s="29" t="s">
        <v>305</v>
      </c>
      <c r="L30" s="31" t="s">
        <v>307</v>
      </c>
      <c r="M30" s="5" t="s">
        <v>143</v>
      </c>
      <c r="N30" s="40"/>
      <c r="O30" s="40"/>
      <c r="P30" s="40"/>
      <c r="Q30" s="40"/>
      <c r="R30" s="21" t="s">
        <v>208</v>
      </c>
      <c r="S30" s="11" t="s">
        <v>304</v>
      </c>
      <c r="T30" s="11" t="s">
        <v>128</v>
      </c>
      <c r="U30" s="3" t="s">
        <v>126</v>
      </c>
      <c r="V30" s="4"/>
      <c r="W30" s="21"/>
      <c r="X30" s="3" t="s">
        <v>126</v>
      </c>
      <c r="Y30" s="4"/>
      <c r="Z30" s="4"/>
      <c r="AA30" s="4"/>
      <c r="AB30" s="21"/>
      <c r="AC30" s="5"/>
      <c r="AD30" s="18" t="s">
        <v>126</v>
      </c>
      <c r="AE30" s="3" t="s">
        <v>126</v>
      </c>
      <c r="AF30" s="21"/>
      <c r="AG30" s="3" t="s">
        <v>126</v>
      </c>
      <c r="AH30" s="13" t="s">
        <v>126</v>
      </c>
      <c r="AI30" s="13" t="s">
        <v>126</v>
      </c>
      <c r="AJ30" s="22" t="s">
        <v>126</v>
      </c>
      <c r="AK30" s="5" t="s">
        <v>25</v>
      </c>
      <c r="AL30" s="21" t="s">
        <v>308</v>
      </c>
      <c r="AM30" s="6" t="s">
        <v>453</v>
      </c>
    </row>
    <row r="31" spans="1:55" ht="242.25" x14ac:dyDescent="0.25">
      <c r="A31" s="5">
        <v>11</v>
      </c>
      <c r="B31" s="27" t="s">
        <v>40</v>
      </c>
      <c r="C31" s="21">
        <v>2016</v>
      </c>
      <c r="D31" s="3" t="s">
        <v>126</v>
      </c>
      <c r="E31" s="4"/>
      <c r="F31" s="13" t="s">
        <v>126</v>
      </c>
      <c r="G31" s="13" t="s">
        <v>126</v>
      </c>
      <c r="H31" s="21" t="s">
        <v>313</v>
      </c>
      <c r="I31" s="11" t="s">
        <v>20</v>
      </c>
      <c r="J31" s="11" t="s">
        <v>138</v>
      </c>
      <c r="K31" s="29" t="s">
        <v>310</v>
      </c>
      <c r="L31" s="31" t="s">
        <v>311</v>
      </c>
      <c r="M31" s="5" t="s">
        <v>131</v>
      </c>
      <c r="N31" s="40" t="s">
        <v>131</v>
      </c>
      <c r="O31" s="40" t="s">
        <v>143</v>
      </c>
      <c r="P31" s="40" t="s">
        <v>131</v>
      </c>
      <c r="Q31" s="40" t="s">
        <v>143</v>
      </c>
      <c r="R31" s="21" t="s">
        <v>481</v>
      </c>
      <c r="S31" s="11" t="s">
        <v>128</v>
      </c>
      <c r="T31" s="11" t="s">
        <v>314</v>
      </c>
      <c r="U31" s="5"/>
      <c r="V31" s="13" t="s">
        <v>126</v>
      </c>
      <c r="W31" s="22"/>
      <c r="X31" s="3"/>
      <c r="Y31" s="13" t="s">
        <v>126</v>
      </c>
      <c r="Z31" s="4"/>
      <c r="AA31" s="4"/>
      <c r="AB31" s="22" t="s">
        <v>126</v>
      </c>
      <c r="AC31" s="3" t="s">
        <v>126</v>
      </c>
      <c r="AD31" s="18" t="s">
        <v>126</v>
      </c>
      <c r="AE31" s="3"/>
      <c r="AF31" s="22" t="s">
        <v>126</v>
      </c>
      <c r="AG31" s="3" t="s">
        <v>126</v>
      </c>
      <c r="AH31" s="4"/>
      <c r="AI31" s="4"/>
      <c r="AJ31" s="21"/>
      <c r="AK31" s="5" t="s">
        <v>128</v>
      </c>
      <c r="AL31" s="21" t="s">
        <v>312</v>
      </c>
      <c r="AM31" s="6" t="s">
        <v>453</v>
      </c>
      <c r="AO31" s="10" t="s">
        <v>488</v>
      </c>
      <c r="AP31" s="10">
        <v>9</v>
      </c>
    </row>
    <row r="32" spans="1:55" ht="255" x14ac:dyDescent="0.25">
      <c r="A32" s="5">
        <v>18</v>
      </c>
      <c r="B32" s="27" t="s">
        <v>47</v>
      </c>
      <c r="C32" s="21">
        <v>2016</v>
      </c>
      <c r="D32" s="3" t="s">
        <v>126</v>
      </c>
      <c r="E32" s="4"/>
      <c r="F32" s="4"/>
      <c r="G32" s="4"/>
      <c r="H32" s="21" t="s">
        <v>318</v>
      </c>
      <c r="I32" s="11" t="s">
        <v>19</v>
      </c>
      <c r="J32" s="11" t="s">
        <v>125</v>
      </c>
      <c r="K32" s="29" t="s">
        <v>316</v>
      </c>
      <c r="L32" s="31" t="s">
        <v>315</v>
      </c>
      <c r="M32" s="5" t="s">
        <v>131</v>
      </c>
      <c r="N32" s="40" t="s">
        <v>131</v>
      </c>
      <c r="O32" s="40" t="s">
        <v>131</v>
      </c>
      <c r="P32" s="40" t="s">
        <v>131</v>
      </c>
      <c r="Q32" s="40" t="s">
        <v>131</v>
      </c>
      <c r="R32" s="21" t="s">
        <v>482</v>
      </c>
      <c r="S32" s="11" t="s">
        <v>317</v>
      </c>
      <c r="T32" s="11" t="s">
        <v>128</v>
      </c>
      <c r="U32" s="3"/>
      <c r="V32" s="13" t="s">
        <v>126</v>
      </c>
      <c r="W32" s="22"/>
      <c r="X32" s="5"/>
      <c r="Y32" s="13" t="s">
        <v>126</v>
      </c>
      <c r="Z32" s="4"/>
      <c r="AA32" s="4"/>
      <c r="AB32" s="21"/>
      <c r="AC32" s="5"/>
      <c r="AD32" s="18" t="s">
        <v>126</v>
      </c>
      <c r="AE32" s="3" t="s">
        <v>126</v>
      </c>
      <c r="AF32" s="21"/>
      <c r="AG32" s="3" t="s">
        <v>126</v>
      </c>
      <c r="AH32" s="4"/>
      <c r="AI32" s="4"/>
      <c r="AJ32" s="21"/>
      <c r="AK32" s="5" t="s">
        <v>25</v>
      </c>
      <c r="AL32" s="21" t="s">
        <v>319</v>
      </c>
      <c r="AM32" s="6" t="s">
        <v>453</v>
      </c>
      <c r="AO32" s="10" t="s">
        <v>494</v>
      </c>
      <c r="AP32" s="10">
        <v>1</v>
      </c>
    </row>
    <row r="33" spans="1:42" ht="204" x14ac:dyDescent="0.25">
      <c r="A33" s="5">
        <v>30</v>
      </c>
      <c r="B33" s="27" t="s">
        <v>59</v>
      </c>
      <c r="C33" s="21">
        <v>2016</v>
      </c>
      <c r="D33" s="3" t="s">
        <v>126</v>
      </c>
      <c r="E33" s="4"/>
      <c r="F33" s="4"/>
      <c r="G33" s="13"/>
      <c r="H33" s="21" t="s">
        <v>331</v>
      </c>
      <c r="I33" s="11" t="s">
        <v>19</v>
      </c>
      <c r="J33" s="11" t="s">
        <v>136</v>
      </c>
      <c r="K33" s="29" t="s">
        <v>321</v>
      </c>
      <c r="L33" s="31" t="s">
        <v>323</v>
      </c>
      <c r="M33" s="5" t="s">
        <v>131</v>
      </c>
      <c r="N33" s="40" t="s">
        <v>131</v>
      </c>
      <c r="O33" s="40" t="s">
        <v>143</v>
      </c>
      <c r="P33" s="40" t="s">
        <v>143</v>
      </c>
      <c r="Q33" s="40" t="s">
        <v>143</v>
      </c>
      <c r="R33" s="21" t="s">
        <v>483</v>
      </c>
      <c r="S33" s="11" t="s">
        <v>304</v>
      </c>
      <c r="T33" s="11" t="s">
        <v>322</v>
      </c>
      <c r="U33" s="5"/>
      <c r="V33" s="13"/>
      <c r="W33" s="22" t="s">
        <v>126</v>
      </c>
      <c r="X33" s="5"/>
      <c r="Y33" s="13" t="s">
        <v>126</v>
      </c>
      <c r="Z33" s="4"/>
      <c r="AA33" s="4"/>
      <c r="AB33" s="21"/>
      <c r="AC33" s="5"/>
      <c r="AD33" s="18" t="s">
        <v>126</v>
      </c>
      <c r="AE33" s="5"/>
      <c r="AF33" s="22" t="s">
        <v>126</v>
      </c>
      <c r="AG33" s="3" t="s">
        <v>126</v>
      </c>
      <c r="AH33" s="4"/>
      <c r="AI33" s="4"/>
      <c r="AJ33" s="21"/>
      <c r="AK33" s="5" t="s">
        <v>128</v>
      </c>
      <c r="AL33" s="21" t="s">
        <v>163</v>
      </c>
      <c r="AM33" s="6" t="s">
        <v>453</v>
      </c>
      <c r="AO33" s="10" t="s">
        <v>495</v>
      </c>
      <c r="AP33" s="10">
        <v>2</v>
      </c>
    </row>
    <row r="34" spans="1:42" ht="409.5" x14ac:dyDescent="0.25">
      <c r="A34" s="5">
        <v>56</v>
      </c>
      <c r="B34" s="27" t="s">
        <v>88</v>
      </c>
      <c r="C34" s="21">
        <v>2016</v>
      </c>
      <c r="D34" s="3" t="s">
        <v>126</v>
      </c>
      <c r="E34" s="4"/>
      <c r="F34" s="4"/>
      <c r="G34" s="4"/>
      <c r="H34" s="21" t="s">
        <v>350</v>
      </c>
      <c r="I34" s="11" t="s">
        <v>19</v>
      </c>
      <c r="J34" s="11" t="s">
        <v>125</v>
      </c>
      <c r="K34" s="29" t="s">
        <v>347</v>
      </c>
      <c r="L34" s="31" t="s">
        <v>348</v>
      </c>
      <c r="M34" s="5" t="s">
        <v>131</v>
      </c>
      <c r="N34" s="40" t="s">
        <v>131</v>
      </c>
      <c r="O34" s="40" t="s">
        <v>131</v>
      </c>
      <c r="P34" s="40" t="s">
        <v>131</v>
      </c>
      <c r="Q34" s="40" t="s">
        <v>131</v>
      </c>
      <c r="R34" s="21" t="s">
        <v>492</v>
      </c>
      <c r="S34" s="11" t="s">
        <v>349</v>
      </c>
      <c r="T34" s="11" t="s">
        <v>128</v>
      </c>
      <c r="U34" s="5"/>
      <c r="V34" s="13" t="s">
        <v>126</v>
      </c>
      <c r="W34" s="21"/>
      <c r="X34" s="5"/>
      <c r="Y34" s="13" t="s">
        <v>126</v>
      </c>
      <c r="Z34" s="4"/>
      <c r="AA34" s="4"/>
      <c r="AB34" s="21"/>
      <c r="AC34" s="5"/>
      <c r="AD34" s="18" t="s">
        <v>126</v>
      </c>
      <c r="AE34" s="3" t="s">
        <v>126</v>
      </c>
      <c r="AF34" s="21"/>
      <c r="AG34" s="3" t="s">
        <v>126</v>
      </c>
      <c r="AH34" s="13" t="s">
        <v>126</v>
      </c>
      <c r="AI34" s="4"/>
      <c r="AJ34" s="21"/>
      <c r="AK34" s="5" t="s">
        <v>128</v>
      </c>
      <c r="AL34" s="21" t="s">
        <v>351</v>
      </c>
      <c r="AM34" s="6" t="s">
        <v>453</v>
      </c>
      <c r="AO34" s="10" t="s">
        <v>496</v>
      </c>
      <c r="AP34" s="10">
        <v>3</v>
      </c>
    </row>
    <row r="35" spans="1:42" ht="331.5" x14ac:dyDescent="0.25">
      <c r="A35" s="5">
        <v>73</v>
      </c>
      <c r="B35" s="27" t="s">
        <v>105</v>
      </c>
      <c r="C35" s="21">
        <v>2016</v>
      </c>
      <c r="D35" s="3" t="s">
        <v>126</v>
      </c>
      <c r="E35" s="4"/>
      <c r="F35" s="4"/>
      <c r="G35" s="4"/>
      <c r="H35" s="21" t="s">
        <v>354</v>
      </c>
      <c r="I35" s="11" t="s">
        <v>19</v>
      </c>
      <c r="J35" s="11" t="s">
        <v>136</v>
      </c>
      <c r="K35" s="29" t="s">
        <v>353</v>
      </c>
      <c r="L35" s="31" t="s">
        <v>355</v>
      </c>
      <c r="M35" s="5" t="s">
        <v>143</v>
      </c>
      <c r="N35" s="40"/>
      <c r="O35" s="40"/>
      <c r="P35" s="40"/>
      <c r="Q35" s="40"/>
      <c r="R35" s="21" t="s">
        <v>208</v>
      </c>
      <c r="S35" s="11" t="s">
        <v>304</v>
      </c>
      <c r="T35" s="11" t="s">
        <v>128</v>
      </c>
      <c r="U35" s="5"/>
      <c r="V35" s="13" t="s">
        <v>126</v>
      </c>
      <c r="W35" s="21"/>
      <c r="X35" s="3" t="s">
        <v>126</v>
      </c>
      <c r="Y35" s="4"/>
      <c r="Z35" s="4"/>
      <c r="AA35" s="4"/>
      <c r="AB35" s="21"/>
      <c r="AC35" s="5"/>
      <c r="AD35" s="18" t="s">
        <v>126</v>
      </c>
      <c r="AE35" s="3" t="s">
        <v>126</v>
      </c>
      <c r="AF35" s="21"/>
      <c r="AG35" s="5"/>
      <c r="AH35" s="4"/>
      <c r="AI35" s="4"/>
      <c r="AJ35" s="22" t="s">
        <v>126</v>
      </c>
      <c r="AK35" s="5" t="s">
        <v>128</v>
      </c>
      <c r="AL35" s="21" t="s">
        <v>352</v>
      </c>
      <c r="AM35" s="6" t="s">
        <v>453</v>
      </c>
    </row>
    <row r="36" spans="1:42" ht="204" x14ac:dyDescent="0.25">
      <c r="A36" s="5">
        <v>38</v>
      </c>
      <c r="B36" s="27" t="s">
        <v>67</v>
      </c>
      <c r="C36" s="21">
        <v>2017</v>
      </c>
      <c r="D36" s="3" t="s">
        <v>126</v>
      </c>
      <c r="E36" s="13"/>
      <c r="F36" s="13" t="s">
        <v>126</v>
      </c>
      <c r="G36" s="4"/>
      <c r="H36" s="21" t="s">
        <v>330</v>
      </c>
      <c r="I36" s="11" t="s">
        <v>20</v>
      </c>
      <c r="J36" s="11" t="s">
        <v>136</v>
      </c>
      <c r="K36" s="29" t="s">
        <v>321</v>
      </c>
      <c r="L36" s="31" t="s">
        <v>323</v>
      </c>
      <c r="M36" s="5" t="s">
        <v>131</v>
      </c>
      <c r="N36" s="40" t="s">
        <v>131</v>
      </c>
      <c r="O36" s="40" t="s">
        <v>143</v>
      </c>
      <c r="P36" s="40" t="s">
        <v>143</v>
      </c>
      <c r="Q36" s="40" t="s">
        <v>143</v>
      </c>
      <c r="R36" s="21" t="s">
        <v>483</v>
      </c>
      <c r="S36" s="11" t="s">
        <v>304</v>
      </c>
      <c r="T36" s="11" t="s">
        <v>324</v>
      </c>
      <c r="U36" s="5"/>
      <c r="V36" s="13"/>
      <c r="W36" s="22" t="s">
        <v>126</v>
      </c>
      <c r="X36" s="5"/>
      <c r="Y36" s="13" t="s">
        <v>126</v>
      </c>
      <c r="Z36" s="4"/>
      <c r="AA36" s="4"/>
      <c r="AB36" s="21"/>
      <c r="AC36" s="5"/>
      <c r="AD36" s="18" t="s">
        <v>126</v>
      </c>
      <c r="AE36" s="5"/>
      <c r="AF36" s="22" t="s">
        <v>126</v>
      </c>
      <c r="AG36" s="3" t="s">
        <v>126</v>
      </c>
      <c r="AH36" s="4"/>
      <c r="AI36" s="4"/>
      <c r="AJ36" s="21"/>
      <c r="AK36" s="5" t="s">
        <v>128</v>
      </c>
      <c r="AL36" s="21" t="s">
        <v>171</v>
      </c>
      <c r="AM36" s="6" t="s">
        <v>453</v>
      </c>
      <c r="AO36" s="10" t="s">
        <v>497</v>
      </c>
      <c r="AP36" s="10">
        <v>1</v>
      </c>
    </row>
    <row r="37" spans="1:42" ht="344.25" x14ac:dyDescent="0.25">
      <c r="A37" s="5">
        <v>44</v>
      </c>
      <c r="B37" s="27" t="s">
        <v>73</v>
      </c>
      <c r="C37" s="21">
        <v>2017</v>
      </c>
      <c r="D37" s="3" t="s">
        <v>126</v>
      </c>
      <c r="E37" s="4"/>
      <c r="F37" s="4"/>
      <c r="G37" s="4"/>
      <c r="H37" s="21" t="s">
        <v>358</v>
      </c>
      <c r="I37" s="11" t="s">
        <v>19</v>
      </c>
      <c r="J37" s="11" t="s">
        <v>125</v>
      </c>
      <c r="K37" s="29" t="s">
        <v>356</v>
      </c>
      <c r="L37" s="31" t="s">
        <v>357</v>
      </c>
      <c r="M37" s="5" t="s">
        <v>143</v>
      </c>
      <c r="N37" s="40"/>
      <c r="O37" s="40"/>
      <c r="P37" s="40"/>
      <c r="Q37" s="40"/>
      <c r="R37" s="21" t="s">
        <v>208</v>
      </c>
      <c r="S37" s="11" t="s">
        <v>359</v>
      </c>
      <c r="T37" s="11" t="s">
        <v>128</v>
      </c>
      <c r="U37" s="3" t="s">
        <v>126</v>
      </c>
      <c r="V37" s="4"/>
      <c r="W37" s="21"/>
      <c r="X37" s="3" t="s">
        <v>126</v>
      </c>
      <c r="Y37" s="4"/>
      <c r="Z37" s="4"/>
      <c r="AA37" s="4"/>
      <c r="AB37" s="21"/>
      <c r="AC37" s="5"/>
      <c r="AD37" s="18" t="s">
        <v>126</v>
      </c>
      <c r="AE37" s="3" t="s">
        <v>126</v>
      </c>
      <c r="AF37" s="21"/>
      <c r="AG37" s="5"/>
      <c r="AH37" s="4"/>
      <c r="AI37" s="4"/>
      <c r="AJ37" s="21"/>
      <c r="AK37" s="5" t="s">
        <v>128</v>
      </c>
      <c r="AL37" s="21" t="s">
        <v>360</v>
      </c>
      <c r="AM37" s="6" t="s">
        <v>453</v>
      </c>
    </row>
    <row r="38" spans="1:42" ht="409.5" x14ac:dyDescent="0.25">
      <c r="A38" s="5">
        <v>82</v>
      </c>
      <c r="B38" s="27" t="s">
        <v>113</v>
      </c>
      <c r="C38" s="21">
        <v>2017</v>
      </c>
      <c r="D38" s="3" t="s">
        <v>126</v>
      </c>
      <c r="E38" s="4"/>
      <c r="F38" s="4"/>
      <c r="G38" s="4"/>
      <c r="H38" s="21" t="s">
        <v>365</v>
      </c>
      <c r="I38" s="11" t="s">
        <v>19</v>
      </c>
      <c r="J38" s="11" t="s">
        <v>125</v>
      </c>
      <c r="K38" s="29" t="s">
        <v>362</v>
      </c>
      <c r="L38" s="31" t="s">
        <v>364</v>
      </c>
      <c r="M38" s="5" t="s">
        <v>131</v>
      </c>
      <c r="N38" s="40" t="s">
        <v>131</v>
      </c>
      <c r="O38" s="40" t="s">
        <v>131</v>
      </c>
      <c r="P38" s="40" t="s">
        <v>143</v>
      </c>
      <c r="Q38" s="40" t="s">
        <v>131</v>
      </c>
      <c r="R38" s="21" t="s">
        <v>484</v>
      </c>
      <c r="S38" s="11" t="s">
        <v>366</v>
      </c>
      <c r="T38" s="11" t="s">
        <v>128</v>
      </c>
      <c r="U38" s="3" t="s">
        <v>126</v>
      </c>
      <c r="V38" s="13" t="s">
        <v>126</v>
      </c>
      <c r="W38" s="21"/>
      <c r="X38" s="3"/>
      <c r="Y38" s="13" t="s">
        <v>126</v>
      </c>
      <c r="Z38" s="4"/>
      <c r="AA38" s="4"/>
      <c r="AB38" s="21"/>
      <c r="AC38" s="5"/>
      <c r="AD38" s="18" t="s">
        <v>126</v>
      </c>
      <c r="AE38" s="18" t="s">
        <v>126</v>
      </c>
      <c r="AF38" s="21"/>
      <c r="AG38" s="3" t="s">
        <v>126</v>
      </c>
      <c r="AH38" s="4"/>
      <c r="AI38" s="4"/>
      <c r="AJ38" s="21"/>
      <c r="AK38" s="5" t="s">
        <v>128</v>
      </c>
      <c r="AL38" s="21" t="s">
        <v>363</v>
      </c>
      <c r="AM38" s="6" t="s">
        <v>453</v>
      </c>
      <c r="AO38" s="10" t="s">
        <v>498</v>
      </c>
      <c r="AP38" s="10">
        <v>3</v>
      </c>
    </row>
    <row r="39" spans="1:42" ht="344.25" x14ac:dyDescent="0.25">
      <c r="A39" s="5">
        <v>87</v>
      </c>
      <c r="B39" s="27" t="s">
        <v>118</v>
      </c>
      <c r="C39" s="21">
        <v>2017</v>
      </c>
      <c r="D39" s="3" t="s">
        <v>126</v>
      </c>
      <c r="E39" s="4"/>
      <c r="F39" s="4"/>
      <c r="G39" s="4"/>
      <c r="H39" s="21" t="s">
        <v>369</v>
      </c>
      <c r="I39" s="11" t="s">
        <v>19</v>
      </c>
      <c r="J39" s="11" t="s">
        <v>125</v>
      </c>
      <c r="K39" s="29" t="s">
        <v>371</v>
      </c>
      <c r="L39" s="31" t="s">
        <v>367</v>
      </c>
      <c r="M39" s="5" t="s">
        <v>368</v>
      </c>
      <c r="N39" s="40"/>
      <c r="O39" s="40"/>
      <c r="P39" s="40"/>
      <c r="Q39" s="40"/>
      <c r="R39" s="21" t="s">
        <v>225</v>
      </c>
      <c r="S39" s="11" t="s">
        <v>370</v>
      </c>
      <c r="T39" s="11" t="s">
        <v>128</v>
      </c>
      <c r="U39" s="5"/>
      <c r="V39" s="13" t="s">
        <v>126</v>
      </c>
      <c r="W39" s="21"/>
      <c r="X39" s="5"/>
      <c r="Y39" s="13"/>
      <c r="Z39" s="4"/>
      <c r="AA39" s="13" t="s">
        <v>126</v>
      </c>
      <c r="AB39" s="21"/>
      <c r="AC39" s="5"/>
      <c r="AD39" s="18" t="s">
        <v>126</v>
      </c>
      <c r="AE39" s="18" t="s">
        <v>126</v>
      </c>
      <c r="AF39" s="21"/>
      <c r="AG39" s="5"/>
      <c r="AH39" s="13" t="s">
        <v>126</v>
      </c>
      <c r="AI39" s="4"/>
      <c r="AJ39" s="21"/>
      <c r="AK39" s="5" t="s">
        <v>128</v>
      </c>
      <c r="AL39" s="21" t="s">
        <v>372</v>
      </c>
      <c r="AM39" s="6" t="s">
        <v>453</v>
      </c>
    </row>
    <row r="40" spans="1:42" ht="382.5" x14ac:dyDescent="0.25">
      <c r="A40" s="5">
        <v>91</v>
      </c>
      <c r="B40" s="27" t="s">
        <v>122</v>
      </c>
      <c r="C40" s="21">
        <v>2017</v>
      </c>
      <c r="D40" s="3" t="s">
        <v>126</v>
      </c>
      <c r="E40" s="4"/>
      <c r="F40" s="4"/>
      <c r="G40" s="4"/>
      <c r="H40" s="21" t="s">
        <v>365</v>
      </c>
      <c r="I40" s="11" t="s">
        <v>19</v>
      </c>
      <c r="J40" s="11" t="s">
        <v>125</v>
      </c>
      <c r="K40" s="29" t="s">
        <v>374</v>
      </c>
      <c r="L40" s="31" t="s">
        <v>373</v>
      </c>
      <c r="M40" s="5" t="s">
        <v>131</v>
      </c>
      <c r="N40" s="40" t="s">
        <v>131</v>
      </c>
      <c r="O40" s="40" t="s">
        <v>131</v>
      </c>
      <c r="P40" s="40" t="s">
        <v>143</v>
      </c>
      <c r="Q40" s="40" t="s">
        <v>131</v>
      </c>
      <c r="R40" s="21" t="s">
        <v>484</v>
      </c>
      <c r="S40" s="11" t="s">
        <v>366</v>
      </c>
      <c r="T40" s="11" t="s">
        <v>128</v>
      </c>
      <c r="U40" s="5"/>
      <c r="V40" s="13" t="s">
        <v>126</v>
      </c>
      <c r="W40" s="21"/>
      <c r="X40" s="3"/>
      <c r="Y40" s="13" t="s">
        <v>126</v>
      </c>
      <c r="Z40" s="4"/>
      <c r="AA40" s="4"/>
      <c r="AB40" s="21"/>
      <c r="AC40" s="5"/>
      <c r="AD40" s="22" t="s">
        <v>126</v>
      </c>
      <c r="AE40" s="3" t="s">
        <v>126</v>
      </c>
      <c r="AF40" s="21"/>
      <c r="AG40" s="3" t="s">
        <v>126</v>
      </c>
      <c r="AH40" s="4"/>
      <c r="AI40" s="4"/>
      <c r="AJ40" s="21"/>
      <c r="AK40" s="5" t="s">
        <v>25</v>
      </c>
      <c r="AL40" s="21" t="s">
        <v>363</v>
      </c>
      <c r="AM40" s="6" t="s">
        <v>453</v>
      </c>
    </row>
    <row r="41" spans="1:42" ht="280.5" x14ac:dyDescent="0.25">
      <c r="A41" s="5">
        <v>20</v>
      </c>
      <c r="B41" s="27" t="s">
        <v>49</v>
      </c>
      <c r="C41" s="21">
        <v>2018</v>
      </c>
      <c r="D41" s="3" t="s">
        <v>126</v>
      </c>
      <c r="E41" s="4"/>
      <c r="F41" s="13" t="s">
        <v>126</v>
      </c>
      <c r="G41" s="4"/>
      <c r="H41" s="21" t="s">
        <v>329</v>
      </c>
      <c r="I41" s="11" t="s">
        <v>20</v>
      </c>
      <c r="J41" s="11" t="s">
        <v>136</v>
      </c>
      <c r="K41" s="29" t="s">
        <v>321</v>
      </c>
      <c r="L41" s="31" t="s">
        <v>323</v>
      </c>
      <c r="M41" s="5" t="s">
        <v>131</v>
      </c>
      <c r="N41" s="40" t="s">
        <v>131</v>
      </c>
      <c r="O41" s="40" t="s">
        <v>143</v>
      </c>
      <c r="P41" s="40" t="s">
        <v>143</v>
      </c>
      <c r="Q41" s="40" t="s">
        <v>143</v>
      </c>
      <c r="R41" s="21" t="s">
        <v>483</v>
      </c>
      <c r="S41" s="11" t="s">
        <v>304</v>
      </c>
      <c r="T41" s="11" t="s">
        <v>325</v>
      </c>
      <c r="U41" s="5"/>
      <c r="V41" s="13"/>
      <c r="W41" s="22" t="s">
        <v>126</v>
      </c>
      <c r="X41" s="5"/>
      <c r="Y41" s="13" t="s">
        <v>126</v>
      </c>
      <c r="Z41" s="4"/>
      <c r="AA41" s="4"/>
      <c r="AB41" s="21"/>
      <c r="AC41" s="5"/>
      <c r="AD41" s="18" t="s">
        <v>126</v>
      </c>
      <c r="AE41" s="5"/>
      <c r="AF41" s="18" t="s">
        <v>126</v>
      </c>
      <c r="AG41" s="3" t="s">
        <v>126</v>
      </c>
      <c r="AH41" s="4"/>
      <c r="AI41" s="4"/>
      <c r="AJ41" s="21"/>
      <c r="AK41" s="5" t="s">
        <v>128</v>
      </c>
      <c r="AL41" s="21" t="s">
        <v>163</v>
      </c>
      <c r="AM41" s="6" t="s">
        <v>453</v>
      </c>
    </row>
    <row r="42" spans="1:42" ht="204" x14ac:dyDescent="0.25">
      <c r="A42" s="5">
        <v>31</v>
      </c>
      <c r="B42" s="27" t="s">
        <v>60</v>
      </c>
      <c r="C42" s="21">
        <v>2018</v>
      </c>
      <c r="D42" s="3" t="s">
        <v>126</v>
      </c>
      <c r="E42" s="4"/>
      <c r="F42" s="13" t="s">
        <v>126</v>
      </c>
      <c r="G42" s="4"/>
      <c r="H42" s="21" t="s">
        <v>328</v>
      </c>
      <c r="I42" s="11" t="s">
        <v>20</v>
      </c>
      <c r="J42" s="11" t="s">
        <v>136</v>
      </c>
      <c r="K42" s="29" t="s">
        <v>321</v>
      </c>
      <c r="L42" s="31" t="s">
        <v>323</v>
      </c>
      <c r="M42" s="5" t="s">
        <v>131</v>
      </c>
      <c r="N42" s="40" t="s">
        <v>131</v>
      </c>
      <c r="O42" s="40" t="s">
        <v>143</v>
      </c>
      <c r="P42" s="40" t="s">
        <v>143</v>
      </c>
      <c r="Q42" s="40" t="s">
        <v>143</v>
      </c>
      <c r="R42" s="21" t="s">
        <v>483</v>
      </c>
      <c r="S42" s="11" t="s">
        <v>304</v>
      </c>
      <c r="T42" s="11" t="s">
        <v>324</v>
      </c>
      <c r="U42" s="5"/>
      <c r="V42" s="13"/>
      <c r="W42" s="22" t="s">
        <v>126</v>
      </c>
      <c r="X42" s="5"/>
      <c r="Y42" s="13" t="s">
        <v>126</v>
      </c>
      <c r="Z42" s="4"/>
      <c r="AA42" s="4"/>
      <c r="AB42" s="22" t="s">
        <v>126</v>
      </c>
      <c r="AC42" s="3"/>
      <c r="AD42" s="18" t="s">
        <v>126</v>
      </c>
      <c r="AE42" s="3"/>
      <c r="AF42" s="18" t="s">
        <v>126</v>
      </c>
      <c r="AG42" s="3" t="s">
        <v>126</v>
      </c>
      <c r="AH42" s="4"/>
      <c r="AI42" s="4"/>
      <c r="AJ42" s="21"/>
      <c r="AK42" s="5" t="s">
        <v>128</v>
      </c>
      <c r="AL42" s="21" t="s">
        <v>163</v>
      </c>
      <c r="AM42" s="6" t="s">
        <v>453</v>
      </c>
    </row>
    <row r="43" spans="1:42" ht="191.25" x14ac:dyDescent="0.25">
      <c r="A43" s="5">
        <v>52</v>
      </c>
      <c r="B43" s="27" t="s">
        <v>84</v>
      </c>
      <c r="C43" s="21">
        <v>2018</v>
      </c>
      <c r="D43" s="3" t="s">
        <v>126</v>
      </c>
      <c r="E43" s="4"/>
      <c r="F43" s="4"/>
      <c r="G43" s="4"/>
      <c r="H43" s="21" t="s">
        <v>342</v>
      </c>
      <c r="I43" s="11" t="s">
        <v>19</v>
      </c>
      <c r="J43" s="11" t="s">
        <v>125</v>
      </c>
      <c r="K43" s="29" t="s">
        <v>345</v>
      </c>
      <c r="L43" s="31" t="s">
        <v>344</v>
      </c>
      <c r="M43" s="5" t="s">
        <v>143</v>
      </c>
      <c r="N43" s="40"/>
      <c r="O43" s="40"/>
      <c r="P43" s="40"/>
      <c r="Q43" s="40"/>
      <c r="R43" s="21" t="s">
        <v>208</v>
      </c>
      <c r="S43" s="11" t="s">
        <v>343</v>
      </c>
      <c r="T43" s="11" t="s">
        <v>128</v>
      </c>
      <c r="U43" s="5"/>
      <c r="V43" s="13" t="s">
        <v>126</v>
      </c>
      <c r="W43" s="21"/>
      <c r="X43" s="5"/>
      <c r="Y43" s="13" t="s">
        <v>126</v>
      </c>
      <c r="Z43" s="4"/>
      <c r="AA43" s="4"/>
      <c r="AB43" s="21"/>
      <c r="AC43" s="5"/>
      <c r="AD43" s="18" t="s">
        <v>126</v>
      </c>
      <c r="AE43" s="3" t="s">
        <v>126</v>
      </c>
      <c r="AF43" s="18"/>
      <c r="AG43" s="3" t="s">
        <v>126</v>
      </c>
      <c r="AH43" s="4"/>
      <c r="AI43" s="4"/>
      <c r="AJ43" s="21"/>
      <c r="AK43" s="5" t="s">
        <v>128</v>
      </c>
      <c r="AL43" s="21" t="s">
        <v>346</v>
      </c>
      <c r="AM43" s="6" t="s">
        <v>453</v>
      </c>
    </row>
    <row r="44" spans="1:42" ht="153" x14ac:dyDescent="0.25">
      <c r="A44" s="5">
        <v>57</v>
      </c>
      <c r="B44" s="27" t="s">
        <v>89</v>
      </c>
      <c r="C44" s="21">
        <v>2018</v>
      </c>
      <c r="D44" s="3" t="s">
        <v>126</v>
      </c>
      <c r="E44" s="4"/>
      <c r="F44" s="4"/>
      <c r="G44" s="4"/>
      <c r="H44" s="21" t="s">
        <v>146</v>
      </c>
      <c r="I44" s="11" t="s">
        <v>19</v>
      </c>
      <c r="J44" s="11" t="s">
        <v>125</v>
      </c>
      <c r="K44" s="29" t="s">
        <v>184</v>
      </c>
      <c r="L44" s="31" t="s">
        <v>183</v>
      </c>
      <c r="M44" s="5" t="s">
        <v>143</v>
      </c>
      <c r="N44" s="40"/>
      <c r="O44" s="40"/>
      <c r="P44" s="40"/>
      <c r="Q44" s="40"/>
      <c r="R44" s="21" t="s">
        <v>208</v>
      </c>
      <c r="S44" s="11" t="s">
        <v>185</v>
      </c>
      <c r="T44" s="11" t="s">
        <v>423</v>
      </c>
      <c r="U44" s="3" t="s">
        <v>126</v>
      </c>
      <c r="V44" s="4"/>
      <c r="W44" s="21"/>
      <c r="X44" s="5"/>
      <c r="Y44" s="13" t="s">
        <v>126</v>
      </c>
      <c r="Z44" s="4"/>
      <c r="AA44" s="4"/>
      <c r="AB44" s="21"/>
      <c r="AC44" s="5"/>
      <c r="AD44" s="18" t="s">
        <v>126</v>
      </c>
      <c r="AE44" s="3" t="s">
        <v>126</v>
      </c>
      <c r="AF44" s="21"/>
      <c r="AG44" s="3" t="s">
        <v>126</v>
      </c>
      <c r="AH44" s="4"/>
      <c r="AI44" s="4"/>
      <c r="AJ44" s="21"/>
      <c r="AK44" s="5" t="s">
        <v>24</v>
      </c>
      <c r="AL44" s="21" t="s">
        <v>181</v>
      </c>
      <c r="AM44" s="6" t="s">
        <v>453</v>
      </c>
    </row>
    <row r="45" spans="1:42" ht="178.5" x14ac:dyDescent="0.25">
      <c r="A45" s="5">
        <v>77</v>
      </c>
      <c r="B45" s="27" t="s">
        <v>109</v>
      </c>
      <c r="C45" s="21">
        <v>2018</v>
      </c>
      <c r="D45" s="5"/>
      <c r="E45" s="4"/>
      <c r="F45" s="4"/>
      <c r="G45" s="13" t="s">
        <v>126</v>
      </c>
      <c r="H45" s="21" t="s">
        <v>375</v>
      </c>
      <c r="I45" s="11" t="s">
        <v>19</v>
      </c>
      <c r="J45" s="11" t="s">
        <v>376</v>
      </c>
      <c r="K45" s="29" t="s">
        <v>377</v>
      </c>
      <c r="L45" s="31" t="s">
        <v>378</v>
      </c>
      <c r="M45" s="5" t="s">
        <v>143</v>
      </c>
      <c r="N45" s="40"/>
      <c r="O45" s="40"/>
      <c r="P45" s="40"/>
      <c r="Q45" s="40"/>
      <c r="R45" s="21" t="s">
        <v>208</v>
      </c>
      <c r="S45" s="11" t="s">
        <v>304</v>
      </c>
      <c r="T45" s="11" t="s">
        <v>128</v>
      </c>
      <c r="U45" s="3" t="s">
        <v>126</v>
      </c>
      <c r="V45" s="4"/>
      <c r="W45" s="21"/>
      <c r="X45" s="3" t="s">
        <v>126</v>
      </c>
      <c r="Y45" s="4"/>
      <c r="Z45" s="4"/>
      <c r="AA45" s="4"/>
      <c r="AB45" s="21"/>
      <c r="AC45" s="5"/>
      <c r="AD45" s="22" t="s">
        <v>126</v>
      </c>
      <c r="AE45" s="3" t="s">
        <v>126</v>
      </c>
      <c r="AF45" s="21"/>
      <c r="AG45" s="3" t="s">
        <v>126</v>
      </c>
      <c r="AH45" s="4"/>
      <c r="AI45" s="4"/>
      <c r="AJ45" s="21"/>
      <c r="AK45" s="5" t="s">
        <v>128</v>
      </c>
      <c r="AL45" s="21" t="s">
        <v>379</v>
      </c>
      <c r="AM45" s="6" t="s">
        <v>453</v>
      </c>
    </row>
    <row r="46" spans="1:42" ht="409.5" x14ac:dyDescent="0.25">
      <c r="A46" s="5">
        <v>96</v>
      </c>
      <c r="B46" s="27" t="s">
        <v>422</v>
      </c>
      <c r="C46" s="21">
        <v>2018</v>
      </c>
      <c r="D46" s="3" t="s">
        <v>126</v>
      </c>
      <c r="E46" s="4"/>
      <c r="F46" s="4"/>
      <c r="G46" s="13" t="s">
        <v>126</v>
      </c>
      <c r="H46" s="21" t="s">
        <v>425</v>
      </c>
      <c r="I46" s="11" t="s">
        <v>19</v>
      </c>
      <c r="J46" s="11" t="s">
        <v>426</v>
      </c>
      <c r="K46" s="29" t="s">
        <v>427</v>
      </c>
      <c r="L46" s="31" t="s">
        <v>428</v>
      </c>
      <c r="M46" s="5" t="s">
        <v>143</v>
      </c>
      <c r="N46" s="40"/>
      <c r="O46" s="40"/>
      <c r="P46" s="40"/>
      <c r="Q46" s="40"/>
      <c r="R46" s="21" t="s">
        <v>208</v>
      </c>
      <c r="S46" s="11" t="s">
        <v>429</v>
      </c>
      <c r="T46" s="11" t="s">
        <v>128</v>
      </c>
      <c r="U46" s="3"/>
      <c r="V46" s="13" t="s">
        <v>126</v>
      </c>
      <c r="W46" s="21"/>
      <c r="X46" s="3" t="s">
        <v>126</v>
      </c>
      <c r="Y46" s="13" t="s">
        <v>126</v>
      </c>
      <c r="Z46" s="4"/>
      <c r="AA46" s="4"/>
      <c r="AB46" s="21"/>
      <c r="AC46" s="5"/>
      <c r="AD46" s="22" t="s">
        <v>126</v>
      </c>
      <c r="AE46" s="3" t="s">
        <v>126</v>
      </c>
      <c r="AF46" s="21"/>
      <c r="AG46" s="3" t="s">
        <v>126</v>
      </c>
      <c r="AH46" s="4"/>
      <c r="AI46" s="4"/>
      <c r="AJ46" s="21"/>
      <c r="AK46" s="5" t="s">
        <v>424</v>
      </c>
      <c r="AL46" s="21" t="s">
        <v>142</v>
      </c>
      <c r="AM46" s="6" t="s">
        <v>453</v>
      </c>
    </row>
    <row r="47" spans="1:42" ht="395.25" x14ac:dyDescent="0.25">
      <c r="A47" s="5">
        <v>1</v>
      </c>
      <c r="B47" s="27" t="s">
        <v>26</v>
      </c>
      <c r="C47" s="21">
        <v>2019</v>
      </c>
      <c r="D47" s="3" t="s">
        <v>126</v>
      </c>
      <c r="E47" s="4"/>
      <c r="F47" s="4"/>
      <c r="G47" s="4"/>
      <c r="H47" s="37" t="s">
        <v>386</v>
      </c>
      <c r="I47" s="11" t="s">
        <v>19</v>
      </c>
      <c r="J47" s="11" t="s">
        <v>125</v>
      </c>
      <c r="K47" s="29" t="s">
        <v>388</v>
      </c>
      <c r="L47" s="31" t="s">
        <v>387</v>
      </c>
      <c r="M47" s="5" t="s">
        <v>143</v>
      </c>
      <c r="N47" s="40"/>
      <c r="O47" s="40"/>
      <c r="P47" s="40"/>
      <c r="Q47" s="40"/>
      <c r="R47" s="21" t="s">
        <v>208</v>
      </c>
      <c r="S47" s="11" t="s">
        <v>359</v>
      </c>
      <c r="T47" s="11" t="s">
        <v>128</v>
      </c>
      <c r="U47" s="3" t="s">
        <v>126</v>
      </c>
      <c r="V47" s="4"/>
      <c r="W47" s="21"/>
      <c r="X47" s="3" t="s">
        <v>126</v>
      </c>
      <c r="Y47" s="4"/>
      <c r="Z47" s="4"/>
      <c r="AA47" s="4"/>
      <c r="AB47" s="21"/>
      <c r="AC47" s="5"/>
      <c r="AD47" s="22" t="s">
        <v>126</v>
      </c>
      <c r="AE47" s="3" t="s">
        <v>126</v>
      </c>
      <c r="AF47" s="21"/>
      <c r="AG47" s="3" t="s">
        <v>126</v>
      </c>
      <c r="AH47" s="4"/>
      <c r="AI47" s="13" t="s">
        <v>126</v>
      </c>
      <c r="AJ47" s="22"/>
      <c r="AK47" s="5" t="s">
        <v>128</v>
      </c>
      <c r="AL47" s="21" t="s">
        <v>389</v>
      </c>
      <c r="AM47" s="6" t="s">
        <v>453</v>
      </c>
    </row>
    <row r="48" spans="1:42" ht="395.25" x14ac:dyDescent="0.25">
      <c r="A48" s="5">
        <v>14</v>
      </c>
      <c r="B48" s="27" t="s">
        <v>43</v>
      </c>
      <c r="C48" s="21">
        <v>2019</v>
      </c>
      <c r="D48" s="3" t="s">
        <v>126</v>
      </c>
      <c r="E48" s="4"/>
      <c r="F48" s="4"/>
      <c r="G48" s="4"/>
      <c r="H48" s="21" t="s">
        <v>390</v>
      </c>
      <c r="I48" s="11" t="s">
        <v>19</v>
      </c>
      <c r="J48" s="11" t="s">
        <v>125</v>
      </c>
      <c r="K48" s="29" t="s">
        <v>392</v>
      </c>
      <c r="L48" s="31" t="s">
        <v>393</v>
      </c>
      <c r="M48" s="5" t="s">
        <v>143</v>
      </c>
      <c r="N48" s="40"/>
      <c r="O48" s="40"/>
      <c r="P48" s="40"/>
      <c r="Q48" s="40"/>
      <c r="R48" s="21" t="s">
        <v>208</v>
      </c>
      <c r="S48" s="11" t="s">
        <v>391</v>
      </c>
      <c r="T48" s="11" t="s">
        <v>161</v>
      </c>
      <c r="U48" s="3"/>
      <c r="V48" s="13" t="s">
        <v>126</v>
      </c>
      <c r="W48" s="21"/>
      <c r="X48" s="3" t="s">
        <v>126</v>
      </c>
      <c r="Y48" s="4"/>
      <c r="Z48" s="13" t="s">
        <v>126</v>
      </c>
      <c r="AA48" s="4"/>
      <c r="AB48" s="21"/>
      <c r="AC48" s="3" t="s">
        <v>126</v>
      </c>
      <c r="AD48" s="21"/>
      <c r="AE48" s="3" t="s">
        <v>126</v>
      </c>
      <c r="AF48" s="21"/>
      <c r="AG48" s="3" t="s">
        <v>126</v>
      </c>
      <c r="AH48" s="4"/>
      <c r="AI48" s="4"/>
      <c r="AJ48" s="21"/>
      <c r="AK48" s="5" t="s">
        <v>25</v>
      </c>
      <c r="AL48" s="21" t="s">
        <v>147</v>
      </c>
      <c r="AM48" s="6" t="s">
        <v>453</v>
      </c>
    </row>
    <row r="49" spans="1:39" ht="280.5" x14ac:dyDescent="0.25">
      <c r="A49" s="5">
        <v>15</v>
      </c>
      <c r="B49" s="27" t="s">
        <v>44</v>
      </c>
      <c r="C49" s="21">
        <v>2019</v>
      </c>
      <c r="D49" s="3" t="s">
        <v>126</v>
      </c>
      <c r="E49" s="4"/>
      <c r="F49" s="4"/>
      <c r="G49" s="4"/>
      <c r="H49" s="21" t="s">
        <v>395</v>
      </c>
      <c r="I49" s="11" t="s">
        <v>19</v>
      </c>
      <c r="J49" s="11" t="s">
        <v>125</v>
      </c>
      <c r="K49" s="29" t="s">
        <v>398</v>
      </c>
      <c r="L49" s="31" t="s">
        <v>397</v>
      </c>
      <c r="M49" s="5" t="s">
        <v>143</v>
      </c>
      <c r="N49" s="40"/>
      <c r="O49" s="40"/>
      <c r="P49" s="40"/>
      <c r="Q49" s="40"/>
      <c r="R49" s="21" t="s">
        <v>208</v>
      </c>
      <c r="S49" s="11" t="s">
        <v>402</v>
      </c>
      <c r="T49" s="11" t="s">
        <v>161</v>
      </c>
      <c r="U49" s="3"/>
      <c r="V49" s="13" t="s">
        <v>126</v>
      </c>
      <c r="W49" s="21"/>
      <c r="X49" s="3" t="s">
        <v>126</v>
      </c>
      <c r="Y49" s="4"/>
      <c r="Z49" s="13" t="s">
        <v>126</v>
      </c>
      <c r="AA49" s="4"/>
      <c r="AB49" s="21"/>
      <c r="AC49" s="3" t="s">
        <v>126</v>
      </c>
      <c r="AD49" s="21"/>
      <c r="AE49" s="3" t="s">
        <v>126</v>
      </c>
      <c r="AF49" s="21"/>
      <c r="AG49" s="3" t="s">
        <v>126</v>
      </c>
      <c r="AH49" s="4"/>
      <c r="AI49" s="4"/>
      <c r="AJ49" s="21"/>
      <c r="AK49" s="5" t="s">
        <v>25</v>
      </c>
      <c r="AL49" s="21" t="s">
        <v>394</v>
      </c>
      <c r="AM49" s="6" t="s">
        <v>453</v>
      </c>
    </row>
    <row r="50" spans="1:39" ht="344.25" x14ac:dyDescent="0.25">
      <c r="A50" s="5">
        <v>39</v>
      </c>
      <c r="B50" s="27" t="s">
        <v>68</v>
      </c>
      <c r="C50" s="21">
        <v>2019</v>
      </c>
      <c r="D50" s="3" t="s">
        <v>126</v>
      </c>
      <c r="E50" s="4"/>
      <c r="F50" s="4"/>
      <c r="G50" s="4"/>
      <c r="H50" s="21" t="s">
        <v>399</v>
      </c>
      <c r="I50" s="11" t="s">
        <v>20</v>
      </c>
      <c r="J50" s="11" t="s">
        <v>136</v>
      </c>
      <c r="K50" s="29" t="s">
        <v>400</v>
      </c>
      <c r="L50" s="31" t="s">
        <v>401</v>
      </c>
      <c r="M50" s="5" t="s">
        <v>131</v>
      </c>
      <c r="N50" s="40" t="s">
        <v>131</v>
      </c>
      <c r="O50" s="40" t="s">
        <v>131</v>
      </c>
      <c r="P50" s="40" t="s">
        <v>131</v>
      </c>
      <c r="Q50" s="40" t="s">
        <v>131</v>
      </c>
      <c r="R50" s="21" t="s">
        <v>485</v>
      </c>
      <c r="S50" s="11" t="s">
        <v>304</v>
      </c>
      <c r="T50" s="11" t="s">
        <v>174</v>
      </c>
      <c r="U50" s="5"/>
      <c r="V50" s="13" t="s">
        <v>126</v>
      </c>
      <c r="W50" s="22"/>
      <c r="X50" s="5"/>
      <c r="Y50" s="13" t="s">
        <v>126</v>
      </c>
      <c r="Z50" s="4"/>
      <c r="AA50" s="4"/>
      <c r="AB50" s="21"/>
      <c r="AC50" s="3"/>
      <c r="AD50" s="22" t="s">
        <v>126</v>
      </c>
      <c r="AE50" s="3" t="s">
        <v>126</v>
      </c>
      <c r="AF50" s="21"/>
      <c r="AG50" s="3" t="s">
        <v>126</v>
      </c>
      <c r="AH50" s="4"/>
      <c r="AI50" s="4"/>
      <c r="AJ50" s="22" t="s">
        <v>126</v>
      </c>
      <c r="AK50" s="5" t="s">
        <v>25</v>
      </c>
      <c r="AL50" s="21" t="s">
        <v>142</v>
      </c>
      <c r="AM50" s="6" t="s">
        <v>453</v>
      </c>
    </row>
    <row r="51" spans="1:39" ht="204" x14ac:dyDescent="0.25">
      <c r="A51" s="5">
        <v>72</v>
      </c>
      <c r="B51" s="27" t="s">
        <v>104</v>
      </c>
      <c r="C51" s="21">
        <v>2019</v>
      </c>
      <c r="D51" s="3" t="s">
        <v>126</v>
      </c>
      <c r="E51" s="4"/>
      <c r="F51" s="4"/>
      <c r="G51" s="4"/>
      <c r="H51" s="21" t="s">
        <v>403</v>
      </c>
      <c r="I51" s="11" t="s">
        <v>19</v>
      </c>
      <c r="J51" s="11" t="s">
        <v>134</v>
      </c>
      <c r="K51" s="29" t="s">
        <v>405</v>
      </c>
      <c r="L51" s="31" t="s">
        <v>406</v>
      </c>
      <c r="M51" s="5" t="s">
        <v>143</v>
      </c>
      <c r="N51" s="40"/>
      <c r="O51" s="40"/>
      <c r="P51" s="40"/>
      <c r="Q51" s="40"/>
      <c r="R51" s="21" t="s">
        <v>208</v>
      </c>
      <c r="S51" s="11" t="s">
        <v>404</v>
      </c>
      <c r="T51" s="11" t="s">
        <v>179</v>
      </c>
      <c r="U51" s="5"/>
      <c r="V51" s="13" t="s">
        <v>126</v>
      </c>
      <c r="W51" s="21"/>
      <c r="X51" s="3" t="s">
        <v>126</v>
      </c>
      <c r="Y51" s="4"/>
      <c r="Z51" s="13" t="s">
        <v>126</v>
      </c>
      <c r="AA51" s="4"/>
      <c r="AB51" s="21"/>
      <c r="AC51" s="3" t="s">
        <v>126</v>
      </c>
      <c r="AD51" s="21"/>
      <c r="AE51" s="3" t="s">
        <v>126</v>
      </c>
      <c r="AF51" s="21"/>
      <c r="AG51" s="3" t="s">
        <v>126</v>
      </c>
      <c r="AH51" s="4"/>
      <c r="AI51" s="4"/>
      <c r="AJ51" s="22" t="s">
        <v>126</v>
      </c>
      <c r="AK51" s="5" t="s">
        <v>25</v>
      </c>
      <c r="AL51" s="21" t="s">
        <v>407</v>
      </c>
      <c r="AM51" s="6" t="s">
        <v>453</v>
      </c>
    </row>
    <row r="52" spans="1:39" ht="409.5" x14ac:dyDescent="0.25">
      <c r="A52" s="5">
        <v>83</v>
      </c>
      <c r="B52" s="27" t="s">
        <v>114</v>
      </c>
      <c r="C52" s="21">
        <v>2019</v>
      </c>
      <c r="D52" s="3" t="s">
        <v>126</v>
      </c>
      <c r="E52" s="4"/>
      <c r="F52" s="4"/>
      <c r="G52" s="4"/>
      <c r="H52" s="21" t="s">
        <v>408</v>
      </c>
      <c r="I52" s="11" t="s">
        <v>19</v>
      </c>
      <c r="J52" s="11" t="s">
        <v>136</v>
      </c>
      <c r="K52" s="29" t="s">
        <v>410</v>
      </c>
      <c r="L52" s="31" t="s">
        <v>411</v>
      </c>
      <c r="M52" s="5" t="s">
        <v>131</v>
      </c>
      <c r="N52" s="40" t="s">
        <v>131</v>
      </c>
      <c r="O52" s="40" t="s">
        <v>131</v>
      </c>
      <c r="P52" s="40" t="s">
        <v>143</v>
      </c>
      <c r="Q52" s="40" t="s">
        <v>131</v>
      </c>
      <c r="R52" s="21" t="s">
        <v>486</v>
      </c>
      <c r="S52" s="11" t="s">
        <v>304</v>
      </c>
      <c r="T52" s="11" t="s">
        <v>179</v>
      </c>
      <c r="U52" s="5"/>
      <c r="V52" s="13" t="s">
        <v>126</v>
      </c>
      <c r="W52" s="21"/>
      <c r="X52" s="5"/>
      <c r="Y52" s="13" t="s">
        <v>126</v>
      </c>
      <c r="Z52" s="4"/>
      <c r="AA52" s="13" t="s">
        <v>126</v>
      </c>
      <c r="AB52" s="21"/>
      <c r="AC52" s="5"/>
      <c r="AD52" s="22" t="s">
        <v>126</v>
      </c>
      <c r="AE52" s="3" t="s">
        <v>126</v>
      </c>
      <c r="AF52" s="21"/>
      <c r="AG52" s="3" t="s">
        <v>126</v>
      </c>
      <c r="AH52" s="4"/>
      <c r="AI52" s="4"/>
      <c r="AJ52" s="21"/>
      <c r="AK52" s="5" t="s">
        <v>25</v>
      </c>
      <c r="AL52" s="21" t="s">
        <v>409</v>
      </c>
      <c r="AM52" s="6" t="s">
        <v>453</v>
      </c>
    </row>
    <row r="53" spans="1:39" ht="382.5" x14ac:dyDescent="0.25">
      <c r="A53" s="5">
        <v>42</v>
      </c>
      <c r="B53" s="27" t="s">
        <v>71</v>
      </c>
      <c r="C53" s="21">
        <v>2020</v>
      </c>
      <c r="D53" s="3" t="s">
        <v>126</v>
      </c>
      <c r="E53" s="4"/>
      <c r="F53" s="4"/>
      <c r="G53" s="4"/>
      <c r="H53" s="21" t="s">
        <v>412</v>
      </c>
      <c r="I53" s="11" t="s">
        <v>19</v>
      </c>
      <c r="J53" s="11" t="s">
        <v>125</v>
      </c>
      <c r="K53" s="29" t="s">
        <v>414</v>
      </c>
      <c r="L53" s="31" t="s">
        <v>415</v>
      </c>
      <c r="M53" s="5" t="s">
        <v>143</v>
      </c>
      <c r="N53" s="40"/>
      <c r="O53" s="40"/>
      <c r="P53" s="40"/>
      <c r="Q53" s="40"/>
      <c r="R53" s="21" t="s">
        <v>180</v>
      </c>
      <c r="S53" s="11" t="s">
        <v>416</v>
      </c>
      <c r="T53" s="11" t="s">
        <v>179</v>
      </c>
      <c r="U53" s="5"/>
      <c r="V53" s="13" t="s">
        <v>126</v>
      </c>
      <c r="W53" s="22"/>
      <c r="X53" s="3"/>
      <c r="Y53" s="13" t="s">
        <v>126</v>
      </c>
      <c r="Z53" s="4"/>
      <c r="AA53" s="4"/>
      <c r="AB53" s="21"/>
      <c r="AC53" s="5"/>
      <c r="AD53" s="22" t="s">
        <v>126</v>
      </c>
      <c r="AE53" s="3" t="s">
        <v>126</v>
      </c>
      <c r="AF53" s="21"/>
      <c r="AG53" s="3" t="s">
        <v>126</v>
      </c>
      <c r="AH53" s="4"/>
      <c r="AI53" s="4"/>
      <c r="AJ53" s="21"/>
      <c r="AK53" s="5" t="s">
        <v>25</v>
      </c>
      <c r="AL53" s="21" t="s">
        <v>417</v>
      </c>
      <c r="AM53" s="6" t="s">
        <v>453</v>
      </c>
    </row>
    <row r="54" spans="1:39" ht="409.5" x14ac:dyDescent="0.25">
      <c r="A54" s="5">
        <v>45</v>
      </c>
      <c r="B54" s="27" t="s">
        <v>74</v>
      </c>
      <c r="C54" s="21">
        <v>2020</v>
      </c>
      <c r="D54" s="3" t="s">
        <v>126</v>
      </c>
      <c r="E54" s="4"/>
      <c r="F54" s="4"/>
      <c r="G54" s="4"/>
      <c r="H54" s="21" t="s">
        <v>419</v>
      </c>
      <c r="I54" s="11" t="s">
        <v>19</v>
      </c>
      <c r="J54" s="11" t="s">
        <v>125</v>
      </c>
      <c r="K54" s="36" t="s">
        <v>420</v>
      </c>
      <c r="L54" s="36" t="s">
        <v>421</v>
      </c>
      <c r="M54" s="35" t="s">
        <v>143</v>
      </c>
      <c r="N54" s="40"/>
      <c r="O54" s="40"/>
      <c r="P54" s="40"/>
      <c r="Q54" s="40"/>
      <c r="R54" s="21" t="s">
        <v>208</v>
      </c>
      <c r="S54" s="11" t="s">
        <v>413</v>
      </c>
      <c r="T54" s="11" t="s">
        <v>128</v>
      </c>
      <c r="U54" s="5"/>
      <c r="V54" s="13" t="s">
        <v>126</v>
      </c>
      <c r="W54" s="21"/>
      <c r="X54" s="5"/>
      <c r="Y54" s="13" t="s">
        <v>126</v>
      </c>
      <c r="Z54" s="4"/>
      <c r="AA54" s="4"/>
      <c r="AB54" s="21"/>
      <c r="AC54" s="5"/>
      <c r="AD54" s="22" t="s">
        <v>126</v>
      </c>
      <c r="AE54" s="3" t="s">
        <v>126</v>
      </c>
      <c r="AF54" s="21"/>
      <c r="AG54" s="3" t="s">
        <v>126</v>
      </c>
      <c r="AH54" s="4"/>
      <c r="AI54" s="4"/>
      <c r="AJ54" s="21"/>
      <c r="AK54" s="5" t="s">
        <v>128</v>
      </c>
      <c r="AL54" s="21" t="s">
        <v>418</v>
      </c>
      <c r="AM54" s="6" t="s">
        <v>453</v>
      </c>
    </row>
    <row r="55" spans="1:39" ht="395.25" x14ac:dyDescent="0.25">
      <c r="A55" s="5">
        <v>54</v>
      </c>
      <c r="B55" s="27" t="s">
        <v>86</v>
      </c>
      <c r="C55" s="21">
        <v>2020</v>
      </c>
      <c r="D55" s="3" t="s">
        <v>126</v>
      </c>
      <c r="E55" s="4"/>
      <c r="F55" s="13" t="s">
        <v>126</v>
      </c>
      <c r="G55" s="4"/>
      <c r="H55" s="21" t="s">
        <v>434</v>
      </c>
      <c r="I55" s="11" t="s">
        <v>20</v>
      </c>
      <c r="J55" s="11" t="s">
        <v>125</v>
      </c>
      <c r="K55" s="36" t="s">
        <v>433</v>
      </c>
      <c r="L55" s="36" t="s">
        <v>432</v>
      </c>
      <c r="M55" s="35" t="s">
        <v>143</v>
      </c>
      <c r="N55" s="40"/>
      <c r="O55" s="40"/>
      <c r="P55" s="40"/>
      <c r="Q55" s="40"/>
      <c r="R55" s="21" t="s">
        <v>208</v>
      </c>
      <c r="S55" s="11" t="s">
        <v>441</v>
      </c>
      <c r="T55" s="11" t="s">
        <v>128</v>
      </c>
      <c r="U55" s="5"/>
      <c r="V55" s="13" t="s">
        <v>126</v>
      </c>
      <c r="W55" s="21"/>
      <c r="X55" s="3" t="s">
        <v>126</v>
      </c>
      <c r="Y55" s="13" t="s">
        <v>126</v>
      </c>
      <c r="Z55" s="4"/>
      <c r="AA55" s="13" t="s">
        <v>126</v>
      </c>
      <c r="AB55" s="21"/>
      <c r="AC55" s="5"/>
      <c r="AD55" s="22" t="s">
        <v>126</v>
      </c>
      <c r="AE55" s="3" t="s">
        <v>126</v>
      </c>
      <c r="AF55" s="21"/>
      <c r="AG55" s="3" t="s">
        <v>126</v>
      </c>
      <c r="AH55" s="4"/>
      <c r="AI55" s="4"/>
      <c r="AJ55" s="21"/>
      <c r="AK55" s="5" t="s">
        <v>431</v>
      </c>
      <c r="AL55" s="21" t="s">
        <v>430</v>
      </c>
      <c r="AM55" s="6" t="s">
        <v>453</v>
      </c>
    </row>
    <row r="56" spans="1:39" ht="127.5" x14ac:dyDescent="0.25">
      <c r="A56" s="5">
        <v>71</v>
      </c>
      <c r="B56" s="27" t="s">
        <v>103</v>
      </c>
      <c r="C56" s="21">
        <v>2020</v>
      </c>
      <c r="D56" s="3" t="s">
        <v>126</v>
      </c>
      <c r="E56" s="4"/>
      <c r="F56" s="4"/>
      <c r="G56" s="4"/>
      <c r="H56" s="21" t="s">
        <v>440</v>
      </c>
      <c r="I56" s="11" t="s">
        <v>21</v>
      </c>
      <c r="J56" s="11" t="s">
        <v>138</v>
      </c>
      <c r="K56" s="29" t="s">
        <v>435</v>
      </c>
      <c r="L56" s="31" t="s">
        <v>436</v>
      </c>
      <c r="M56" s="5" t="s">
        <v>143</v>
      </c>
      <c r="N56" s="40"/>
      <c r="O56" s="40"/>
      <c r="P56" s="40"/>
      <c r="Q56" s="40"/>
      <c r="R56" s="21" t="s">
        <v>208</v>
      </c>
      <c r="S56" s="11" t="s">
        <v>437</v>
      </c>
      <c r="T56" s="11" t="s">
        <v>438</v>
      </c>
      <c r="U56" s="5"/>
      <c r="V56" s="13" t="s">
        <v>126</v>
      </c>
      <c r="W56" s="21"/>
      <c r="X56" s="5"/>
      <c r="Y56" s="13" t="s">
        <v>126</v>
      </c>
      <c r="Z56" s="13" t="s">
        <v>126</v>
      </c>
      <c r="AA56" s="4"/>
      <c r="AB56" s="21"/>
      <c r="AC56" s="3" t="s">
        <v>126</v>
      </c>
      <c r="AD56" s="21"/>
      <c r="AE56" s="5"/>
      <c r="AF56" s="22" t="s">
        <v>126</v>
      </c>
      <c r="AG56" s="3" t="s">
        <v>126</v>
      </c>
      <c r="AH56" s="4"/>
      <c r="AI56" s="4"/>
      <c r="AJ56" s="21"/>
      <c r="AK56" s="5" t="s">
        <v>128</v>
      </c>
      <c r="AL56" s="21" t="s">
        <v>439</v>
      </c>
      <c r="AM56" s="6" t="s">
        <v>453</v>
      </c>
    </row>
    <row r="57" spans="1:39" ht="280.5" x14ac:dyDescent="0.25">
      <c r="A57" s="5">
        <v>84</v>
      </c>
      <c r="B57" s="27" t="s">
        <v>115</v>
      </c>
      <c r="C57" s="21">
        <v>2020</v>
      </c>
      <c r="D57" s="3" t="s">
        <v>126</v>
      </c>
      <c r="E57" s="4"/>
      <c r="F57" s="4"/>
      <c r="G57" s="4"/>
      <c r="H57" s="21" t="s">
        <v>444</v>
      </c>
      <c r="I57" s="11" t="s">
        <v>19</v>
      </c>
      <c r="J57" s="11" t="s">
        <v>125</v>
      </c>
      <c r="K57" s="29" t="s">
        <v>442</v>
      </c>
      <c r="L57" s="31" t="s">
        <v>443</v>
      </c>
      <c r="M57" s="5" t="s">
        <v>143</v>
      </c>
      <c r="N57" s="40"/>
      <c r="O57" s="40"/>
      <c r="P57" s="40"/>
      <c r="Q57" s="40"/>
      <c r="R57" s="21" t="s">
        <v>208</v>
      </c>
      <c r="S57" s="11" t="s">
        <v>441</v>
      </c>
      <c r="T57" s="11" t="s">
        <v>128</v>
      </c>
      <c r="U57" s="3" t="s">
        <v>126</v>
      </c>
      <c r="V57" s="4"/>
      <c r="W57" s="21"/>
      <c r="X57" s="3" t="s">
        <v>126</v>
      </c>
      <c r="Y57" s="4"/>
      <c r="Z57" s="4"/>
      <c r="AA57" s="4"/>
      <c r="AB57" s="21"/>
      <c r="AC57" s="5"/>
      <c r="AD57" s="22" t="s">
        <v>126</v>
      </c>
      <c r="AE57" s="3" t="s">
        <v>126</v>
      </c>
      <c r="AF57" s="21"/>
      <c r="AG57" s="3" t="s">
        <v>126</v>
      </c>
      <c r="AH57" s="13" t="s">
        <v>126</v>
      </c>
      <c r="AI57" s="4"/>
      <c r="AJ57" s="21"/>
      <c r="AK57" s="5" t="s">
        <v>128</v>
      </c>
      <c r="AL57" s="21" t="s">
        <v>445</v>
      </c>
      <c r="AM57" s="6" t="s">
        <v>453</v>
      </c>
    </row>
    <row r="58" spans="1:39" ht="76.5" x14ac:dyDescent="0.25">
      <c r="A58" s="5">
        <v>86</v>
      </c>
      <c r="B58" s="27" t="s">
        <v>117</v>
      </c>
      <c r="C58" s="21">
        <v>2020</v>
      </c>
      <c r="D58" s="3" t="s">
        <v>126</v>
      </c>
      <c r="E58" s="4"/>
      <c r="F58" s="4"/>
      <c r="G58" s="4"/>
      <c r="H58" s="21"/>
      <c r="I58" s="11"/>
      <c r="J58" s="11" t="s">
        <v>125</v>
      </c>
      <c r="K58" s="29"/>
      <c r="L58" s="31"/>
      <c r="M58" s="5"/>
      <c r="N58" s="40"/>
      <c r="O58" s="40"/>
      <c r="P58" s="40"/>
      <c r="Q58" s="40"/>
      <c r="R58" s="21"/>
      <c r="S58" s="11"/>
      <c r="T58" s="11"/>
      <c r="U58" s="3" t="s">
        <v>126</v>
      </c>
      <c r="V58" s="4"/>
      <c r="W58" s="21"/>
      <c r="X58" s="3" t="s">
        <v>126</v>
      </c>
      <c r="Y58" s="4"/>
      <c r="Z58" s="4"/>
      <c r="AA58" s="4"/>
      <c r="AB58" s="21"/>
      <c r="AC58" s="5"/>
      <c r="AD58" s="22" t="s">
        <v>126</v>
      </c>
      <c r="AE58" s="3" t="s">
        <v>126</v>
      </c>
      <c r="AF58" s="21"/>
      <c r="AG58" s="3" t="s">
        <v>126</v>
      </c>
      <c r="AH58" s="4"/>
      <c r="AI58" s="13" t="s">
        <v>126</v>
      </c>
      <c r="AJ58" s="21"/>
      <c r="AK58" s="5" t="s">
        <v>25</v>
      </c>
      <c r="AL58" s="21"/>
      <c r="AM58" s="6" t="s">
        <v>454</v>
      </c>
    </row>
    <row r="59" spans="1:39" ht="306" x14ac:dyDescent="0.25">
      <c r="A59" s="5">
        <v>90</v>
      </c>
      <c r="B59" s="27" t="s">
        <v>121</v>
      </c>
      <c r="C59" s="21">
        <v>2020</v>
      </c>
      <c r="D59" s="3" t="s">
        <v>126</v>
      </c>
      <c r="E59" s="13" t="s">
        <v>126</v>
      </c>
      <c r="F59" s="13" t="s">
        <v>126</v>
      </c>
      <c r="G59" s="4"/>
      <c r="H59" s="21" t="s">
        <v>335</v>
      </c>
      <c r="I59" s="11" t="s">
        <v>20</v>
      </c>
      <c r="J59" s="11" t="s">
        <v>136</v>
      </c>
      <c r="K59" s="29" t="s">
        <v>327</v>
      </c>
      <c r="L59" s="31" t="s">
        <v>332</v>
      </c>
      <c r="M59" s="5" t="s">
        <v>131</v>
      </c>
      <c r="N59" s="40" t="s">
        <v>131</v>
      </c>
      <c r="O59" s="40" t="s">
        <v>143</v>
      </c>
      <c r="P59" s="40" t="s">
        <v>143</v>
      </c>
      <c r="Q59" s="40" t="s">
        <v>143</v>
      </c>
      <c r="R59" s="21" t="s">
        <v>483</v>
      </c>
      <c r="S59" s="11" t="s">
        <v>304</v>
      </c>
      <c r="T59" s="11" t="s">
        <v>326</v>
      </c>
      <c r="U59" s="5"/>
      <c r="V59" s="4"/>
      <c r="W59" s="22" t="s">
        <v>126</v>
      </c>
      <c r="X59" s="5"/>
      <c r="Y59" s="13" t="s">
        <v>126</v>
      </c>
      <c r="Z59" s="4"/>
      <c r="AA59" s="4"/>
      <c r="AB59" s="22" t="s">
        <v>126</v>
      </c>
      <c r="AC59" s="5"/>
      <c r="AD59" s="22" t="s">
        <v>126</v>
      </c>
      <c r="AE59" s="5"/>
      <c r="AF59" s="22" t="s">
        <v>126</v>
      </c>
      <c r="AG59" s="3" t="s">
        <v>126</v>
      </c>
      <c r="AH59" s="4"/>
      <c r="AI59" s="4"/>
      <c r="AJ59" s="21"/>
      <c r="AK59" s="5" t="s">
        <v>334</v>
      </c>
      <c r="AL59" s="21" t="s">
        <v>333</v>
      </c>
      <c r="AM59" s="6" t="s">
        <v>453</v>
      </c>
    </row>
    <row r="60" spans="1:39" ht="76.5" x14ac:dyDescent="0.25">
      <c r="A60" s="5">
        <v>92</v>
      </c>
      <c r="B60" s="4" t="s">
        <v>123</v>
      </c>
      <c r="C60" s="21">
        <v>2020</v>
      </c>
      <c r="D60" s="5"/>
      <c r="E60" s="4"/>
      <c r="F60" s="4"/>
      <c r="G60" s="4"/>
      <c r="H60" s="21"/>
      <c r="I60" s="11"/>
      <c r="J60" s="11"/>
      <c r="K60" s="29"/>
      <c r="L60" s="31"/>
      <c r="M60" s="5"/>
      <c r="N60" s="40"/>
      <c r="O60" s="40"/>
      <c r="P60" s="40"/>
      <c r="Q60" s="40"/>
      <c r="R60" s="21"/>
      <c r="S60" s="11"/>
      <c r="T60" s="11"/>
      <c r="U60" s="5"/>
      <c r="V60" s="4"/>
      <c r="W60" s="21"/>
      <c r="X60" s="5"/>
      <c r="Y60" s="4"/>
      <c r="Z60" s="4"/>
      <c r="AA60" s="4"/>
      <c r="AB60" s="21"/>
      <c r="AC60" s="5"/>
      <c r="AD60" s="21"/>
      <c r="AE60" s="5"/>
      <c r="AF60" s="21"/>
      <c r="AG60" s="5"/>
      <c r="AH60" s="4"/>
      <c r="AI60" s="4"/>
      <c r="AJ60" s="21"/>
      <c r="AK60" s="5"/>
      <c r="AL60" s="21"/>
      <c r="AM60" s="6" t="s">
        <v>454</v>
      </c>
    </row>
    <row r="61" spans="1:39" ht="76.5" x14ac:dyDescent="0.25">
      <c r="A61" s="5">
        <v>2</v>
      </c>
      <c r="B61" s="4" t="s">
        <v>27</v>
      </c>
      <c r="C61" s="21">
        <v>2021</v>
      </c>
      <c r="D61" s="3" t="s">
        <v>126</v>
      </c>
      <c r="E61" s="4"/>
      <c r="F61" s="4"/>
      <c r="G61" s="4"/>
      <c r="H61" s="21" t="s">
        <v>130</v>
      </c>
      <c r="I61" s="11" t="s">
        <v>19</v>
      </c>
      <c r="J61" s="11" t="s">
        <v>125</v>
      </c>
      <c r="K61" s="29"/>
      <c r="L61" s="31"/>
      <c r="M61" s="5" t="s">
        <v>131</v>
      </c>
      <c r="N61" s="40"/>
      <c r="O61" s="40"/>
      <c r="P61" s="40"/>
      <c r="Q61" s="40"/>
      <c r="R61" s="21"/>
      <c r="S61" s="11"/>
      <c r="T61" s="11"/>
      <c r="U61" s="5"/>
      <c r="V61" s="13" t="s">
        <v>126</v>
      </c>
      <c r="W61" s="22"/>
      <c r="X61" s="5"/>
      <c r="Y61" s="4"/>
      <c r="Z61" s="4"/>
      <c r="AA61" s="4"/>
      <c r="AB61" s="22" t="s">
        <v>126</v>
      </c>
      <c r="AC61" s="3"/>
      <c r="AD61" s="22"/>
      <c r="AE61" s="3"/>
      <c r="AF61" s="22"/>
      <c r="AG61" s="5"/>
      <c r="AH61" s="13" t="s">
        <v>126</v>
      </c>
      <c r="AI61" s="4"/>
      <c r="AJ61" s="22" t="s">
        <v>126</v>
      </c>
      <c r="AK61" s="5" t="s">
        <v>128</v>
      </c>
      <c r="AL61" s="21" t="s">
        <v>133</v>
      </c>
      <c r="AM61" s="6" t="s">
        <v>454</v>
      </c>
    </row>
    <row r="62" spans="1:39" ht="76.5" x14ac:dyDescent="0.25">
      <c r="A62" s="5">
        <v>9</v>
      </c>
      <c r="B62" s="4" t="s">
        <v>34</v>
      </c>
      <c r="C62" s="21">
        <v>2021</v>
      </c>
      <c r="D62" s="3" t="s">
        <v>126</v>
      </c>
      <c r="E62" s="4"/>
      <c r="F62" s="13" t="s">
        <v>126</v>
      </c>
      <c r="G62" s="13" t="s">
        <v>126</v>
      </c>
      <c r="H62" s="21" t="s">
        <v>139</v>
      </c>
      <c r="I62" s="11" t="s">
        <v>20</v>
      </c>
      <c r="J62" s="11" t="s">
        <v>138</v>
      </c>
      <c r="K62" s="29"/>
      <c r="L62" s="31"/>
      <c r="M62" s="5" t="s">
        <v>127</v>
      </c>
      <c r="N62" s="40"/>
      <c r="O62" s="40"/>
      <c r="P62" s="40"/>
      <c r="Q62" s="40"/>
      <c r="R62" s="21" t="s">
        <v>127</v>
      </c>
      <c r="S62" s="11"/>
      <c r="T62" s="11"/>
      <c r="U62" s="3" t="s">
        <v>126</v>
      </c>
      <c r="V62" s="4"/>
      <c r="W62" s="21"/>
      <c r="X62" s="3" t="s">
        <v>126</v>
      </c>
      <c r="Y62" s="4"/>
      <c r="Z62" s="4"/>
      <c r="AA62" s="4"/>
      <c r="AB62" s="21"/>
      <c r="AC62" s="5"/>
      <c r="AD62" s="21"/>
      <c r="AE62" s="5"/>
      <c r="AF62" s="21"/>
      <c r="AG62" s="3" t="s">
        <v>126</v>
      </c>
      <c r="AH62" s="4"/>
      <c r="AI62" s="4"/>
      <c r="AJ62" s="21"/>
      <c r="AK62" s="5" t="s">
        <v>25</v>
      </c>
      <c r="AL62" s="21" t="s">
        <v>140</v>
      </c>
      <c r="AM62" s="6" t="s">
        <v>454</v>
      </c>
    </row>
    <row r="63" spans="1:39" ht="76.5" x14ac:dyDescent="0.25">
      <c r="A63" s="5">
        <v>13</v>
      </c>
      <c r="B63" s="4" t="s">
        <v>42</v>
      </c>
      <c r="C63" s="21">
        <v>2021</v>
      </c>
      <c r="D63" s="3" t="s">
        <v>126</v>
      </c>
      <c r="E63" s="4"/>
      <c r="F63" s="4"/>
      <c r="G63" s="4"/>
      <c r="H63" s="21" t="s">
        <v>145</v>
      </c>
      <c r="I63" s="11" t="s">
        <v>19</v>
      </c>
      <c r="J63" s="11" t="s">
        <v>125</v>
      </c>
      <c r="K63" s="29"/>
      <c r="L63" s="31"/>
      <c r="M63" s="5" t="s">
        <v>143</v>
      </c>
      <c r="N63" s="40"/>
      <c r="O63" s="40"/>
      <c r="P63" s="40"/>
      <c r="Q63" s="40"/>
      <c r="R63" s="21" t="s">
        <v>127</v>
      </c>
      <c r="S63" s="11"/>
      <c r="T63" s="11"/>
      <c r="U63" s="3" t="s">
        <v>126</v>
      </c>
      <c r="V63" s="4"/>
      <c r="W63" s="21"/>
      <c r="X63" s="3" t="s">
        <v>126</v>
      </c>
      <c r="Y63" s="4"/>
      <c r="Z63" s="4"/>
      <c r="AA63" s="4"/>
      <c r="AB63" s="21"/>
      <c r="AC63" s="5"/>
      <c r="AD63" s="21"/>
      <c r="AE63" s="5"/>
      <c r="AF63" s="21"/>
      <c r="AG63" s="3" t="s">
        <v>126</v>
      </c>
      <c r="AH63" s="13" t="s">
        <v>126</v>
      </c>
      <c r="AI63" s="13" t="s">
        <v>126</v>
      </c>
      <c r="AJ63" s="22" t="s">
        <v>126</v>
      </c>
      <c r="AK63" s="5" t="s">
        <v>25</v>
      </c>
      <c r="AL63" s="21" t="s">
        <v>144</v>
      </c>
      <c r="AM63" s="6" t="s">
        <v>454</v>
      </c>
    </row>
    <row r="64" spans="1:39" ht="76.5" x14ac:dyDescent="0.25">
      <c r="A64" s="5">
        <v>35</v>
      </c>
      <c r="B64" s="4" t="s">
        <v>64</v>
      </c>
      <c r="C64" s="21">
        <v>2021</v>
      </c>
      <c r="D64" s="5"/>
      <c r="E64" s="4"/>
      <c r="F64" s="4"/>
      <c r="G64" s="13" t="s">
        <v>126</v>
      </c>
      <c r="H64" s="21" t="s">
        <v>167</v>
      </c>
      <c r="I64" s="11" t="s">
        <v>19</v>
      </c>
      <c r="J64" s="11" t="s">
        <v>125</v>
      </c>
      <c r="K64" s="29"/>
      <c r="L64" s="31"/>
      <c r="M64" s="5" t="s">
        <v>143</v>
      </c>
      <c r="N64" s="40"/>
      <c r="O64" s="40"/>
      <c r="P64" s="40"/>
      <c r="Q64" s="40"/>
      <c r="R64" s="21" t="s">
        <v>127</v>
      </c>
      <c r="S64" s="11"/>
      <c r="T64" s="11"/>
      <c r="U64" s="3" t="s">
        <v>126</v>
      </c>
      <c r="V64" s="4"/>
      <c r="W64" s="21"/>
      <c r="X64" s="3" t="s">
        <v>126</v>
      </c>
      <c r="Y64" s="4"/>
      <c r="Z64" s="4"/>
      <c r="AA64" s="4"/>
      <c r="AB64" s="21"/>
      <c r="AC64" s="5"/>
      <c r="AD64" s="21"/>
      <c r="AE64" s="5"/>
      <c r="AF64" s="21"/>
      <c r="AG64" s="3" t="s">
        <v>126</v>
      </c>
      <c r="AH64" s="4"/>
      <c r="AI64" s="4"/>
      <c r="AJ64" s="21"/>
      <c r="AK64" s="5" t="s">
        <v>25</v>
      </c>
      <c r="AL64" s="21" t="s">
        <v>168</v>
      </c>
      <c r="AM64" s="6" t="s">
        <v>454</v>
      </c>
    </row>
    <row r="65" spans="1:39" ht="102" x14ac:dyDescent="0.25">
      <c r="A65" s="5">
        <v>47</v>
      </c>
      <c r="B65" s="4" t="s">
        <v>76</v>
      </c>
      <c r="C65" s="21">
        <v>2021</v>
      </c>
      <c r="D65" s="5"/>
      <c r="E65" s="4"/>
      <c r="F65" s="4"/>
      <c r="G65" s="4"/>
      <c r="H65" s="21"/>
      <c r="I65" s="11"/>
      <c r="J65" s="11"/>
      <c r="K65" s="29"/>
      <c r="L65" s="31"/>
      <c r="M65" s="5"/>
      <c r="N65" s="40"/>
      <c r="O65" s="40"/>
      <c r="P65" s="40"/>
      <c r="Q65" s="40"/>
      <c r="R65" s="21"/>
      <c r="S65" s="11"/>
      <c r="T65" s="11"/>
      <c r="U65" s="5"/>
      <c r="V65" s="4"/>
      <c r="W65" s="21"/>
      <c r="X65" s="5"/>
      <c r="Y65" s="4"/>
      <c r="Z65" s="4"/>
      <c r="AA65" s="4"/>
      <c r="AB65" s="21"/>
      <c r="AC65" s="5"/>
      <c r="AD65" s="6"/>
      <c r="AE65" s="5"/>
      <c r="AF65" s="6"/>
      <c r="AG65" s="5"/>
      <c r="AH65" s="4"/>
      <c r="AI65" s="4"/>
      <c r="AJ65" s="21"/>
      <c r="AK65" s="5"/>
      <c r="AL65" s="21"/>
      <c r="AM65" s="6" t="s">
        <v>454</v>
      </c>
    </row>
    <row r="66" spans="1:39" ht="89.25" x14ac:dyDescent="0.25">
      <c r="A66" s="5">
        <v>76</v>
      </c>
      <c r="B66" s="4" t="s">
        <v>108</v>
      </c>
      <c r="C66" s="21">
        <v>2021</v>
      </c>
      <c r="D66" s="5"/>
      <c r="E66" s="4"/>
      <c r="F66" s="4"/>
      <c r="G66" s="4"/>
      <c r="H66" s="21"/>
      <c r="I66" s="11"/>
      <c r="J66" s="11"/>
      <c r="K66" s="29"/>
      <c r="L66" s="31"/>
      <c r="M66" s="5"/>
      <c r="N66" s="40"/>
      <c r="O66" s="40"/>
      <c r="P66" s="40"/>
      <c r="Q66" s="40"/>
      <c r="R66" s="21"/>
      <c r="S66" s="11"/>
      <c r="T66" s="11"/>
      <c r="U66" s="5"/>
      <c r="V66" s="4"/>
      <c r="W66" s="21"/>
      <c r="X66" s="5"/>
      <c r="Y66" s="4"/>
      <c r="Z66" s="4"/>
      <c r="AA66" s="4"/>
      <c r="AB66" s="21"/>
      <c r="AC66" s="5"/>
      <c r="AD66" s="21"/>
      <c r="AE66" s="5"/>
      <c r="AF66" s="21"/>
      <c r="AG66" s="5"/>
      <c r="AH66" s="4"/>
      <c r="AI66" s="4"/>
      <c r="AJ66" s="21"/>
      <c r="AK66" s="5"/>
      <c r="AL66" s="21"/>
      <c r="AM66" s="6" t="s">
        <v>454</v>
      </c>
    </row>
    <row r="67" spans="1:39" ht="102" x14ac:dyDescent="0.25">
      <c r="A67" s="5">
        <v>80</v>
      </c>
      <c r="B67" s="4" t="s">
        <v>112</v>
      </c>
      <c r="C67" s="21">
        <v>2021</v>
      </c>
      <c r="D67" s="5"/>
      <c r="E67" s="4"/>
      <c r="F67" s="4"/>
      <c r="G67" s="4"/>
      <c r="H67" s="21"/>
      <c r="I67" s="11"/>
      <c r="J67" s="11"/>
      <c r="K67" s="29"/>
      <c r="L67" s="31"/>
      <c r="M67" s="5"/>
      <c r="N67" s="40"/>
      <c r="O67" s="40"/>
      <c r="P67" s="40"/>
      <c r="Q67" s="40"/>
      <c r="R67" s="21"/>
      <c r="S67" s="11"/>
      <c r="T67" s="11"/>
      <c r="U67" s="5"/>
      <c r="V67" s="4"/>
      <c r="W67" s="21"/>
      <c r="X67" s="5"/>
      <c r="Y67" s="4"/>
      <c r="Z67" s="4"/>
      <c r="AA67" s="4"/>
      <c r="AB67" s="21"/>
      <c r="AC67" s="5"/>
      <c r="AD67" s="21"/>
      <c r="AE67" s="5"/>
      <c r="AF67" s="21"/>
      <c r="AG67" s="5"/>
      <c r="AH67" s="4"/>
      <c r="AI67" s="4"/>
      <c r="AJ67" s="21"/>
      <c r="AK67" s="5"/>
      <c r="AL67" s="21"/>
      <c r="AM67" s="6" t="s">
        <v>454</v>
      </c>
    </row>
    <row r="68" spans="1:39" ht="89.25" x14ac:dyDescent="0.25">
      <c r="A68" s="5">
        <v>41</v>
      </c>
      <c r="B68" s="27" t="s">
        <v>70</v>
      </c>
      <c r="C68" s="21">
        <v>2022</v>
      </c>
      <c r="D68" s="3" t="s">
        <v>126</v>
      </c>
      <c r="E68" s="4"/>
      <c r="F68" s="4"/>
      <c r="G68" s="4"/>
      <c r="H68" s="21" t="s">
        <v>177</v>
      </c>
      <c r="I68" s="11" t="s">
        <v>19</v>
      </c>
      <c r="J68" s="11" t="s">
        <v>125</v>
      </c>
      <c r="K68" s="29"/>
      <c r="L68" s="31"/>
      <c r="M68" s="5" t="s">
        <v>131</v>
      </c>
      <c r="N68" s="40"/>
      <c r="O68" s="40"/>
      <c r="P68" s="40"/>
      <c r="Q68" s="40"/>
      <c r="R68" s="21" t="s">
        <v>176</v>
      </c>
      <c r="S68" s="11"/>
      <c r="T68" s="11" t="s">
        <v>128</v>
      </c>
      <c r="U68" s="3" t="s">
        <v>126</v>
      </c>
      <c r="V68" s="13" t="s">
        <v>126</v>
      </c>
      <c r="W68" s="22"/>
      <c r="X68" s="3" t="s">
        <v>126</v>
      </c>
      <c r="Y68" s="13" t="s">
        <v>126</v>
      </c>
      <c r="Z68" s="4"/>
      <c r="AA68" s="4"/>
      <c r="AB68" s="21"/>
      <c r="AC68" s="5"/>
      <c r="AD68" s="21"/>
      <c r="AE68" s="5"/>
      <c r="AF68" s="21"/>
      <c r="AG68" s="3" t="s">
        <v>126</v>
      </c>
      <c r="AH68" s="13" t="s">
        <v>126</v>
      </c>
      <c r="AI68" s="13" t="s">
        <v>126</v>
      </c>
      <c r="AJ68" s="21"/>
      <c r="AK68" s="5" t="s">
        <v>25</v>
      </c>
      <c r="AL68" s="21" t="s">
        <v>178</v>
      </c>
      <c r="AM68" s="6" t="s">
        <v>454</v>
      </c>
    </row>
    <row r="69" spans="1:39" ht="63.75" x14ac:dyDescent="0.25">
      <c r="A69" s="5">
        <v>46</v>
      </c>
      <c r="B69" s="4" t="s">
        <v>75</v>
      </c>
      <c r="C69" s="21">
        <v>2022</v>
      </c>
      <c r="D69" s="5"/>
      <c r="E69" s="4"/>
      <c r="F69" s="4"/>
      <c r="G69" s="4"/>
      <c r="H69" s="21"/>
      <c r="I69" s="11"/>
      <c r="J69" s="11"/>
      <c r="K69" s="29"/>
      <c r="L69" s="31"/>
      <c r="M69" s="5"/>
      <c r="N69" s="40"/>
      <c r="O69" s="40"/>
      <c r="P69" s="40"/>
      <c r="Q69" s="40"/>
      <c r="R69" s="21"/>
      <c r="S69" s="11"/>
      <c r="T69" s="11"/>
      <c r="U69" s="5"/>
      <c r="V69" s="4"/>
      <c r="W69" s="21"/>
      <c r="X69" s="5"/>
      <c r="Y69" s="4"/>
      <c r="Z69" s="4"/>
      <c r="AA69" s="4"/>
      <c r="AB69" s="21"/>
      <c r="AC69" s="5"/>
      <c r="AD69" s="21"/>
      <c r="AE69" s="5"/>
      <c r="AF69" s="21"/>
      <c r="AG69" s="5"/>
      <c r="AH69" s="4"/>
      <c r="AI69" s="4"/>
      <c r="AJ69" s="21"/>
      <c r="AK69" s="5"/>
      <c r="AL69" s="21"/>
      <c r="AM69" s="6" t="s">
        <v>454</v>
      </c>
    </row>
    <row r="70" spans="1:39" ht="89.25" x14ac:dyDescent="0.25">
      <c r="A70" s="5">
        <v>48</v>
      </c>
      <c r="B70" s="4" t="s">
        <v>77</v>
      </c>
      <c r="C70" s="21">
        <v>2022</v>
      </c>
      <c r="D70" s="5"/>
      <c r="E70" s="4"/>
      <c r="F70" s="4"/>
      <c r="G70" s="4"/>
      <c r="H70" s="21"/>
      <c r="I70" s="11"/>
      <c r="J70" s="11"/>
      <c r="K70" s="29"/>
      <c r="L70" s="31"/>
      <c r="M70" s="5"/>
      <c r="N70" s="40"/>
      <c r="O70" s="40"/>
      <c r="P70" s="40"/>
      <c r="Q70" s="40"/>
      <c r="R70" s="21"/>
      <c r="S70" s="11"/>
      <c r="T70" s="11"/>
      <c r="U70" s="5"/>
      <c r="V70" s="4"/>
      <c r="W70" s="21"/>
      <c r="X70" s="5"/>
      <c r="Y70" s="4"/>
      <c r="Z70" s="4"/>
      <c r="AA70" s="4"/>
      <c r="AB70" s="21"/>
      <c r="AC70" s="5"/>
      <c r="AD70" s="21"/>
      <c r="AE70" s="5"/>
      <c r="AF70" s="21"/>
      <c r="AG70" s="5"/>
      <c r="AH70" s="4"/>
      <c r="AI70" s="4"/>
      <c r="AJ70" s="21"/>
      <c r="AK70" s="5"/>
      <c r="AL70" s="21"/>
      <c r="AM70" s="6" t="s">
        <v>454</v>
      </c>
    </row>
    <row r="71" spans="1:39" ht="63.75" x14ac:dyDescent="0.25">
      <c r="A71" s="5">
        <v>50</v>
      </c>
      <c r="B71" s="4" t="s">
        <v>79</v>
      </c>
      <c r="C71" s="21">
        <v>2022</v>
      </c>
      <c r="D71" s="5"/>
      <c r="E71" s="4"/>
      <c r="F71" s="4"/>
      <c r="G71" s="4"/>
      <c r="H71" s="21"/>
      <c r="I71" s="11"/>
      <c r="J71" s="11"/>
      <c r="K71" s="29"/>
      <c r="L71" s="31"/>
      <c r="M71" s="5"/>
      <c r="N71" s="40"/>
      <c r="O71" s="40"/>
      <c r="P71" s="40"/>
      <c r="Q71" s="40"/>
      <c r="R71" s="21"/>
      <c r="S71" s="11"/>
      <c r="T71" s="11"/>
      <c r="U71" s="5"/>
      <c r="V71" s="4"/>
      <c r="W71" s="21"/>
      <c r="X71" s="5"/>
      <c r="Y71" s="4"/>
      <c r="Z71" s="4"/>
      <c r="AA71" s="4"/>
      <c r="AB71" s="21"/>
      <c r="AC71" s="5"/>
      <c r="AD71" s="21"/>
      <c r="AE71" s="5"/>
      <c r="AF71" s="21"/>
      <c r="AG71" s="5"/>
      <c r="AH71" s="4"/>
      <c r="AI71" s="4"/>
      <c r="AJ71" s="21"/>
      <c r="AK71" s="5"/>
      <c r="AL71" s="21"/>
      <c r="AM71" s="6" t="s">
        <v>454</v>
      </c>
    </row>
    <row r="72" spans="1:39" ht="76.5" x14ac:dyDescent="0.25">
      <c r="A72" s="5">
        <v>51</v>
      </c>
      <c r="B72" s="4" t="s">
        <v>83</v>
      </c>
      <c r="C72" s="21">
        <v>2022</v>
      </c>
      <c r="D72" s="5"/>
      <c r="E72" s="4"/>
      <c r="F72" s="4"/>
      <c r="G72" s="4"/>
      <c r="H72" s="21"/>
      <c r="I72" s="11"/>
      <c r="J72" s="11"/>
      <c r="K72" s="29"/>
      <c r="L72" s="31"/>
      <c r="M72" s="5"/>
      <c r="N72" s="40"/>
      <c r="O72" s="40"/>
      <c r="P72" s="40"/>
      <c r="Q72" s="40"/>
      <c r="R72" s="21"/>
      <c r="S72" s="11"/>
      <c r="T72" s="11"/>
      <c r="U72" s="5"/>
      <c r="V72" s="4"/>
      <c r="W72" s="21"/>
      <c r="X72" s="5"/>
      <c r="Y72" s="4"/>
      <c r="Z72" s="4"/>
      <c r="AA72" s="4"/>
      <c r="AB72" s="21"/>
      <c r="AC72" s="5"/>
      <c r="AD72" s="21"/>
      <c r="AE72" s="5"/>
      <c r="AF72" s="21"/>
      <c r="AG72" s="5"/>
      <c r="AH72" s="4"/>
      <c r="AI72" s="4"/>
      <c r="AJ72" s="21"/>
      <c r="AK72" s="5"/>
      <c r="AL72" s="21"/>
      <c r="AM72" s="6" t="s">
        <v>454</v>
      </c>
    </row>
    <row r="73" spans="1:39" ht="89.25" x14ac:dyDescent="0.25">
      <c r="A73" s="5">
        <v>58</v>
      </c>
      <c r="B73" s="4" t="s">
        <v>90</v>
      </c>
      <c r="C73" s="21">
        <v>2022</v>
      </c>
      <c r="D73" s="5"/>
      <c r="E73" s="4"/>
      <c r="F73" s="4"/>
      <c r="G73" s="4"/>
      <c r="H73" s="21"/>
      <c r="I73" s="11"/>
      <c r="J73" s="11"/>
      <c r="K73" s="29"/>
      <c r="L73" s="31"/>
      <c r="M73" s="5"/>
      <c r="N73" s="40"/>
      <c r="O73" s="40"/>
      <c r="P73" s="40"/>
      <c r="Q73" s="40"/>
      <c r="R73" s="21"/>
      <c r="S73" s="11"/>
      <c r="T73" s="11"/>
      <c r="U73" s="5"/>
      <c r="V73" s="4"/>
      <c r="W73" s="21"/>
      <c r="X73" s="5"/>
      <c r="Y73" s="4"/>
      <c r="Z73" s="4"/>
      <c r="AA73" s="4"/>
      <c r="AB73" s="21"/>
      <c r="AC73" s="5"/>
      <c r="AD73" s="21"/>
      <c r="AE73" s="5"/>
      <c r="AF73" s="21"/>
      <c r="AG73" s="5"/>
      <c r="AH73" s="4"/>
      <c r="AI73" s="4"/>
      <c r="AJ73" s="21"/>
      <c r="AK73" s="5"/>
      <c r="AL73" s="21"/>
      <c r="AM73" s="6" t="s">
        <v>454</v>
      </c>
    </row>
    <row r="74" spans="1:39" ht="89.25" x14ac:dyDescent="0.25">
      <c r="A74" s="5">
        <v>59</v>
      </c>
      <c r="B74" s="4" t="s">
        <v>91</v>
      </c>
      <c r="C74" s="21">
        <v>2022</v>
      </c>
      <c r="D74" s="5"/>
      <c r="E74" s="4"/>
      <c r="F74" s="4"/>
      <c r="G74" s="4"/>
      <c r="H74" s="21"/>
      <c r="I74" s="11"/>
      <c r="J74" s="11"/>
      <c r="K74" s="29"/>
      <c r="L74" s="31"/>
      <c r="M74" s="5"/>
      <c r="N74" s="40"/>
      <c r="O74" s="40"/>
      <c r="P74" s="40"/>
      <c r="Q74" s="40"/>
      <c r="R74" s="21"/>
      <c r="S74" s="11"/>
      <c r="T74" s="11"/>
      <c r="U74" s="5"/>
      <c r="V74" s="4"/>
      <c r="W74" s="21"/>
      <c r="X74" s="5"/>
      <c r="Y74" s="4"/>
      <c r="Z74" s="4"/>
      <c r="AA74" s="4"/>
      <c r="AB74" s="21"/>
      <c r="AC74" s="5"/>
      <c r="AD74" s="21"/>
      <c r="AE74" s="5"/>
      <c r="AF74" s="21"/>
      <c r="AG74" s="5"/>
      <c r="AH74" s="4"/>
      <c r="AI74" s="4"/>
      <c r="AJ74" s="21"/>
      <c r="AK74" s="5"/>
      <c r="AL74" s="21"/>
      <c r="AM74" s="6" t="s">
        <v>454</v>
      </c>
    </row>
    <row r="75" spans="1:39" ht="76.5" x14ac:dyDescent="0.25">
      <c r="A75" s="5">
        <v>61</v>
      </c>
      <c r="B75" s="4" t="s">
        <v>93</v>
      </c>
      <c r="C75" s="21">
        <v>2022</v>
      </c>
      <c r="D75" s="5"/>
      <c r="E75" s="4"/>
      <c r="F75" s="4"/>
      <c r="G75" s="4"/>
      <c r="H75" s="21"/>
      <c r="I75" s="11"/>
      <c r="J75" s="11"/>
      <c r="K75" s="29"/>
      <c r="L75" s="31"/>
      <c r="M75" s="5"/>
      <c r="N75" s="40"/>
      <c r="O75" s="40"/>
      <c r="P75" s="40"/>
      <c r="Q75" s="40"/>
      <c r="R75" s="21"/>
      <c r="S75" s="11"/>
      <c r="T75" s="11"/>
      <c r="U75" s="5"/>
      <c r="V75" s="4"/>
      <c r="W75" s="21"/>
      <c r="X75" s="5"/>
      <c r="Y75" s="4"/>
      <c r="Z75" s="4"/>
      <c r="AA75" s="4"/>
      <c r="AB75" s="21"/>
      <c r="AC75" s="5"/>
      <c r="AD75" s="21"/>
      <c r="AE75" s="5"/>
      <c r="AF75" s="21"/>
      <c r="AG75" s="5"/>
      <c r="AH75" s="4"/>
      <c r="AI75" s="4"/>
      <c r="AJ75" s="21"/>
      <c r="AK75" s="5"/>
      <c r="AL75" s="21"/>
      <c r="AM75" s="6" t="s">
        <v>454</v>
      </c>
    </row>
    <row r="76" spans="1:39" ht="89.25" x14ac:dyDescent="0.25">
      <c r="A76" s="5">
        <v>64</v>
      </c>
      <c r="B76" s="4" t="s">
        <v>96</v>
      </c>
      <c r="C76" s="21">
        <v>2022</v>
      </c>
      <c r="D76" s="5"/>
      <c r="E76" s="4"/>
      <c r="F76" s="4"/>
      <c r="G76" s="4"/>
      <c r="H76" s="21"/>
      <c r="I76" s="11"/>
      <c r="J76" s="11"/>
      <c r="K76" s="29"/>
      <c r="L76" s="31"/>
      <c r="M76" s="5"/>
      <c r="N76" s="40"/>
      <c r="O76" s="40"/>
      <c r="P76" s="40"/>
      <c r="Q76" s="40"/>
      <c r="R76" s="21"/>
      <c r="S76" s="11"/>
      <c r="T76" s="11"/>
      <c r="U76" s="5"/>
      <c r="V76" s="4"/>
      <c r="W76" s="21"/>
      <c r="X76" s="5"/>
      <c r="Y76" s="4"/>
      <c r="Z76" s="4"/>
      <c r="AA76" s="4"/>
      <c r="AB76" s="21"/>
      <c r="AC76" s="5"/>
      <c r="AD76" s="21"/>
      <c r="AE76" s="5"/>
      <c r="AF76" s="21"/>
      <c r="AG76" s="5"/>
      <c r="AH76" s="4"/>
      <c r="AI76" s="4"/>
      <c r="AJ76" s="21"/>
      <c r="AK76" s="5"/>
      <c r="AL76" s="21"/>
      <c r="AM76" s="6" t="s">
        <v>454</v>
      </c>
    </row>
    <row r="77" spans="1:39" ht="89.25" x14ac:dyDescent="0.25">
      <c r="A77" s="5">
        <v>66</v>
      </c>
      <c r="B77" s="4" t="s">
        <v>98</v>
      </c>
      <c r="C77" s="21">
        <v>2022</v>
      </c>
      <c r="D77" s="5"/>
      <c r="E77" s="4"/>
      <c r="F77" s="4"/>
      <c r="G77" s="4"/>
      <c r="H77" s="21"/>
      <c r="I77" s="11"/>
      <c r="J77" s="11"/>
      <c r="K77" s="29"/>
      <c r="L77" s="31"/>
      <c r="M77" s="5"/>
      <c r="N77" s="40"/>
      <c r="O77" s="40"/>
      <c r="P77" s="40"/>
      <c r="Q77" s="40"/>
      <c r="R77" s="21"/>
      <c r="S77" s="11"/>
      <c r="T77" s="11"/>
      <c r="U77" s="5"/>
      <c r="V77" s="4"/>
      <c r="W77" s="21"/>
      <c r="X77" s="5"/>
      <c r="Y77" s="4"/>
      <c r="Z77" s="4"/>
      <c r="AA77" s="4"/>
      <c r="AB77" s="21"/>
      <c r="AC77" s="5"/>
      <c r="AD77" s="21"/>
      <c r="AE77" s="5"/>
      <c r="AF77" s="21"/>
      <c r="AG77" s="5"/>
      <c r="AH77" s="4"/>
      <c r="AI77" s="4"/>
      <c r="AJ77" s="21"/>
      <c r="AK77" s="5"/>
      <c r="AL77" s="21"/>
      <c r="AM77" s="6" t="s">
        <v>454</v>
      </c>
    </row>
    <row r="78" spans="1:39" ht="76.5" x14ac:dyDescent="0.25">
      <c r="A78" s="5">
        <v>74</v>
      </c>
      <c r="B78" s="4" t="s">
        <v>106</v>
      </c>
      <c r="C78" s="21">
        <v>2022</v>
      </c>
      <c r="D78" s="5"/>
      <c r="E78" s="4"/>
      <c r="F78" s="4"/>
      <c r="G78" s="4"/>
      <c r="H78" s="21"/>
      <c r="I78" s="11"/>
      <c r="J78" s="11"/>
      <c r="K78" s="29"/>
      <c r="L78" s="31"/>
      <c r="M78" s="5"/>
      <c r="N78" s="40"/>
      <c r="O78" s="40"/>
      <c r="P78" s="40"/>
      <c r="Q78" s="40"/>
      <c r="R78" s="21"/>
      <c r="S78" s="11"/>
      <c r="T78" s="11"/>
      <c r="U78" s="5"/>
      <c r="V78" s="4"/>
      <c r="W78" s="21"/>
      <c r="X78" s="5"/>
      <c r="Y78" s="4"/>
      <c r="Z78" s="4"/>
      <c r="AA78" s="4"/>
      <c r="AB78" s="21"/>
      <c r="AC78" s="5"/>
      <c r="AD78" s="21"/>
      <c r="AE78" s="5"/>
      <c r="AF78" s="21"/>
      <c r="AG78" s="5"/>
      <c r="AH78" s="4"/>
      <c r="AI78" s="4"/>
      <c r="AJ78" s="21"/>
      <c r="AK78" s="5"/>
      <c r="AL78" s="21"/>
      <c r="AM78" s="6" t="s">
        <v>454</v>
      </c>
    </row>
    <row r="79" spans="1:39" ht="102" x14ac:dyDescent="0.25">
      <c r="A79" s="5">
        <v>16</v>
      </c>
      <c r="B79" s="4" t="s">
        <v>45</v>
      </c>
      <c r="C79" s="21">
        <v>2023</v>
      </c>
      <c r="D79" s="3" t="s">
        <v>126</v>
      </c>
      <c r="E79" s="4"/>
      <c r="F79" s="4"/>
      <c r="G79" s="4"/>
      <c r="H79" s="21" t="s">
        <v>148</v>
      </c>
      <c r="I79" s="11" t="s">
        <v>19</v>
      </c>
      <c r="J79" s="11" t="s">
        <v>134</v>
      </c>
      <c r="K79" s="29"/>
      <c r="L79" s="31"/>
      <c r="M79" s="5" t="s">
        <v>143</v>
      </c>
      <c r="N79" s="40"/>
      <c r="O79" s="40"/>
      <c r="P79" s="40"/>
      <c r="Q79" s="40"/>
      <c r="R79" s="21" t="s">
        <v>127</v>
      </c>
      <c r="S79" s="11"/>
      <c r="T79" s="11"/>
      <c r="U79" s="3" t="s">
        <v>126</v>
      </c>
      <c r="V79" s="4"/>
      <c r="W79" s="21"/>
      <c r="X79" s="3" t="s">
        <v>126</v>
      </c>
      <c r="Y79" s="4"/>
      <c r="Z79" s="4"/>
      <c r="AA79" s="4"/>
      <c r="AB79" s="21"/>
      <c r="AC79" s="5"/>
      <c r="AD79" s="21"/>
      <c r="AE79" s="5"/>
      <c r="AF79" s="21"/>
      <c r="AG79" s="3" t="s">
        <v>126</v>
      </c>
      <c r="AH79" s="4"/>
      <c r="AI79" s="4"/>
      <c r="AJ79" s="21"/>
      <c r="AK79" s="5" t="s">
        <v>25</v>
      </c>
      <c r="AL79" s="21" t="s">
        <v>149</v>
      </c>
      <c r="AM79" s="6" t="s">
        <v>454</v>
      </c>
    </row>
    <row r="80" spans="1:39" ht="127.5" x14ac:dyDescent="0.25">
      <c r="A80" s="5">
        <v>21</v>
      </c>
      <c r="B80" s="4" t="s">
        <v>50</v>
      </c>
      <c r="C80" s="21">
        <v>2023</v>
      </c>
      <c r="D80" s="3" t="s">
        <v>126</v>
      </c>
      <c r="E80" s="4"/>
      <c r="F80" s="4"/>
      <c r="G80" s="4"/>
      <c r="H80" s="21" t="s">
        <v>152</v>
      </c>
      <c r="I80" s="11" t="s">
        <v>19</v>
      </c>
      <c r="J80" s="11" t="s">
        <v>136</v>
      </c>
      <c r="K80" s="29"/>
      <c r="L80" s="31"/>
      <c r="M80" s="5" t="s">
        <v>143</v>
      </c>
      <c r="N80" s="40"/>
      <c r="O80" s="40"/>
      <c r="P80" s="40"/>
      <c r="Q80" s="40"/>
      <c r="R80" s="21" t="s">
        <v>153</v>
      </c>
      <c r="S80" s="11"/>
      <c r="T80" s="11"/>
      <c r="U80" s="3" t="s">
        <v>126</v>
      </c>
      <c r="V80" s="13"/>
      <c r="W80" s="22"/>
      <c r="X80" s="5"/>
      <c r="Y80" s="13" t="s">
        <v>126</v>
      </c>
      <c r="Z80" s="4"/>
      <c r="AA80" s="4"/>
      <c r="AB80" s="21"/>
      <c r="AC80" s="5"/>
      <c r="AD80" s="21"/>
      <c r="AE80" s="5"/>
      <c r="AF80" s="21"/>
      <c r="AG80" s="3" t="s">
        <v>126</v>
      </c>
      <c r="AH80" s="4"/>
      <c r="AI80" s="4"/>
      <c r="AJ80" s="21"/>
      <c r="AK80" s="5" t="s">
        <v>24</v>
      </c>
      <c r="AL80" s="21" t="s">
        <v>154</v>
      </c>
      <c r="AM80" s="6" t="s">
        <v>454</v>
      </c>
    </row>
    <row r="81" spans="1:39" ht="178.5" x14ac:dyDescent="0.25">
      <c r="A81" s="5">
        <v>22</v>
      </c>
      <c r="B81" s="27" t="s">
        <v>51</v>
      </c>
      <c r="C81" s="21">
        <v>2023</v>
      </c>
      <c r="D81" s="3" t="s">
        <v>126</v>
      </c>
      <c r="E81" s="13" t="s">
        <v>126</v>
      </c>
      <c r="F81" s="13" t="s">
        <v>126</v>
      </c>
      <c r="G81" s="4"/>
      <c r="H81" s="21" t="s">
        <v>338</v>
      </c>
      <c r="I81" s="11" t="s">
        <v>20</v>
      </c>
      <c r="J81" s="11" t="s">
        <v>136</v>
      </c>
      <c r="K81" s="29" t="s">
        <v>337</v>
      </c>
      <c r="L81" s="31" t="s">
        <v>339</v>
      </c>
      <c r="M81" s="5" t="s">
        <v>131</v>
      </c>
      <c r="N81" s="40" t="s">
        <v>131</v>
      </c>
      <c r="O81" s="40" t="s">
        <v>143</v>
      </c>
      <c r="P81" s="40" t="s">
        <v>143</v>
      </c>
      <c r="Q81" s="40" t="s">
        <v>143</v>
      </c>
      <c r="R81" s="21" t="s">
        <v>487</v>
      </c>
      <c r="S81" s="11" t="s">
        <v>304</v>
      </c>
      <c r="T81" s="14" t="s">
        <v>336</v>
      </c>
      <c r="U81" s="5"/>
      <c r="V81" s="13" t="s">
        <v>126</v>
      </c>
      <c r="W81" s="22"/>
      <c r="X81" s="5"/>
      <c r="Y81" s="13" t="s">
        <v>126</v>
      </c>
      <c r="Z81" s="13" t="s">
        <v>126</v>
      </c>
      <c r="AA81" s="4"/>
      <c r="AB81" s="22" t="s">
        <v>126</v>
      </c>
      <c r="AC81" s="5"/>
      <c r="AD81" s="22" t="s">
        <v>126</v>
      </c>
      <c r="AE81" s="5"/>
      <c r="AF81" s="22" t="s">
        <v>126</v>
      </c>
      <c r="AG81" s="3" t="s">
        <v>126</v>
      </c>
      <c r="AH81" s="4"/>
      <c r="AI81" s="13" t="s">
        <v>126</v>
      </c>
      <c r="AJ81" s="21"/>
      <c r="AK81" s="5" t="s">
        <v>128</v>
      </c>
      <c r="AL81" s="21" t="s">
        <v>156</v>
      </c>
      <c r="AM81" s="6" t="s">
        <v>453</v>
      </c>
    </row>
    <row r="82" spans="1:39" ht="369.75" x14ac:dyDescent="0.25">
      <c r="A82" s="5">
        <v>25</v>
      </c>
      <c r="B82" s="27" t="s">
        <v>54</v>
      </c>
      <c r="C82" s="21">
        <v>2023</v>
      </c>
      <c r="D82" s="3" t="s">
        <v>126</v>
      </c>
      <c r="E82" s="4"/>
      <c r="F82" s="4"/>
      <c r="G82" s="13" t="s">
        <v>126</v>
      </c>
      <c r="H82" s="21" t="s">
        <v>340</v>
      </c>
      <c r="I82" s="11" t="s">
        <v>20</v>
      </c>
      <c r="J82" s="11" t="s">
        <v>136</v>
      </c>
      <c r="K82" s="29" t="s">
        <v>341</v>
      </c>
      <c r="L82" s="31" t="s">
        <v>396</v>
      </c>
      <c r="M82" s="5" t="s">
        <v>131</v>
      </c>
      <c r="N82" s="40" t="s">
        <v>131</v>
      </c>
      <c r="O82" s="40" t="s">
        <v>143</v>
      </c>
      <c r="P82" s="40" t="s">
        <v>143</v>
      </c>
      <c r="Q82" s="40" t="s">
        <v>143</v>
      </c>
      <c r="R82" s="21" t="s">
        <v>487</v>
      </c>
      <c r="S82" s="11" t="s">
        <v>304</v>
      </c>
      <c r="T82" s="11" t="s">
        <v>179</v>
      </c>
      <c r="U82" s="5"/>
      <c r="V82" s="13"/>
      <c r="W82" s="22" t="s">
        <v>126</v>
      </c>
      <c r="X82" s="5"/>
      <c r="Y82" s="13" t="s">
        <v>126</v>
      </c>
      <c r="Z82" s="13"/>
      <c r="AA82" s="4"/>
      <c r="AB82" s="22" t="s">
        <v>126</v>
      </c>
      <c r="AC82" s="5"/>
      <c r="AD82" s="22" t="s">
        <v>126</v>
      </c>
      <c r="AE82" s="5"/>
      <c r="AF82" s="22" t="s">
        <v>126</v>
      </c>
      <c r="AG82" s="3" t="s">
        <v>126</v>
      </c>
      <c r="AH82" s="4"/>
      <c r="AI82" s="13" t="s">
        <v>126</v>
      </c>
      <c r="AJ82" s="21"/>
      <c r="AK82" s="5" t="s">
        <v>128</v>
      </c>
      <c r="AL82" s="21" t="s">
        <v>160</v>
      </c>
      <c r="AM82" s="6" t="s">
        <v>453</v>
      </c>
    </row>
    <row r="83" spans="1:39" ht="89.25" x14ac:dyDescent="0.25">
      <c r="A83" s="5">
        <v>78</v>
      </c>
      <c r="B83" s="4" t="s">
        <v>110</v>
      </c>
      <c r="C83" s="21">
        <v>2023</v>
      </c>
      <c r="D83" s="5"/>
      <c r="E83" s="4"/>
      <c r="F83" s="4"/>
      <c r="G83" s="4"/>
      <c r="H83" s="21"/>
      <c r="I83" s="11"/>
      <c r="J83" s="11"/>
      <c r="K83" s="29"/>
      <c r="L83" s="31"/>
      <c r="M83" s="5"/>
      <c r="N83" s="40"/>
      <c r="O83" s="40"/>
      <c r="P83" s="40"/>
      <c r="Q83" s="40"/>
      <c r="R83" s="21"/>
      <c r="S83" s="11"/>
      <c r="T83" s="11"/>
      <c r="U83" s="5"/>
      <c r="V83" s="4"/>
      <c r="W83" s="21"/>
      <c r="X83" s="5"/>
      <c r="Y83" s="4"/>
      <c r="Z83" s="4"/>
      <c r="AA83" s="4"/>
      <c r="AB83" s="21"/>
      <c r="AC83" s="5"/>
      <c r="AD83" s="21"/>
      <c r="AE83" s="5"/>
      <c r="AF83" s="21"/>
      <c r="AG83" s="5"/>
      <c r="AH83" s="4"/>
      <c r="AI83" s="4"/>
      <c r="AJ83" s="21"/>
      <c r="AK83" s="5"/>
      <c r="AL83" s="21"/>
      <c r="AM83" s="6" t="s">
        <v>454</v>
      </c>
    </row>
    <row r="84" spans="1:39" ht="89.25" x14ac:dyDescent="0.25">
      <c r="A84" s="5">
        <v>70</v>
      </c>
      <c r="B84" s="26" t="s">
        <v>102</v>
      </c>
      <c r="C84" s="21"/>
      <c r="D84" s="5"/>
      <c r="E84" s="4"/>
      <c r="F84" s="4"/>
      <c r="G84" s="4"/>
      <c r="H84" s="21"/>
      <c r="I84" s="11"/>
      <c r="J84" s="11"/>
      <c r="K84" s="29"/>
      <c r="L84" s="31"/>
      <c r="M84" s="5"/>
      <c r="N84" s="40"/>
      <c r="O84" s="40"/>
      <c r="P84" s="40"/>
      <c r="Q84" s="40"/>
      <c r="R84" s="21"/>
      <c r="S84" s="11"/>
      <c r="T84" s="11"/>
      <c r="U84" s="5"/>
      <c r="V84" s="13"/>
      <c r="W84" s="21"/>
      <c r="X84" s="3"/>
      <c r="Y84" s="4"/>
      <c r="Z84" s="13"/>
      <c r="AA84" s="4"/>
      <c r="AB84" s="21"/>
      <c r="AC84" s="3"/>
      <c r="AD84" s="21"/>
      <c r="AE84" s="3"/>
      <c r="AF84" s="21"/>
      <c r="AG84" s="3"/>
      <c r="AH84" s="4"/>
      <c r="AI84" s="4"/>
      <c r="AJ84" s="21"/>
      <c r="AK84" s="5"/>
      <c r="AL84" s="21"/>
      <c r="AM84" s="6"/>
    </row>
    <row r="85" spans="1:39" ht="102" x14ac:dyDescent="0.25">
      <c r="A85" s="5">
        <v>60</v>
      </c>
      <c r="B85" s="26" t="s">
        <v>92</v>
      </c>
      <c r="C85" s="21"/>
      <c r="D85" s="3"/>
      <c r="E85" s="4"/>
      <c r="F85" s="4"/>
      <c r="G85" s="4"/>
      <c r="H85" s="21"/>
      <c r="I85" s="11"/>
      <c r="J85" s="11"/>
      <c r="K85" s="29"/>
      <c r="L85" s="31"/>
      <c r="M85" s="5"/>
      <c r="N85" s="40"/>
      <c r="O85" s="40"/>
      <c r="P85" s="40"/>
      <c r="Q85" s="40"/>
      <c r="R85" s="21"/>
      <c r="S85" s="11"/>
      <c r="T85" s="11"/>
      <c r="U85" s="5"/>
      <c r="V85" s="4"/>
      <c r="W85" s="22"/>
      <c r="X85" s="5"/>
      <c r="Y85" s="13"/>
      <c r="Z85" s="4"/>
      <c r="AA85" s="13"/>
      <c r="AB85" s="21"/>
      <c r="AC85" s="3"/>
      <c r="AD85" s="22"/>
      <c r="AE85" s="5"/>
      <c r="AF85" s="22"/>
      <c r="AG85" s="3"/>
      <c r="AH85" s="4"/>
      <c r="AI85" s="4"/>
      <c r="AJ85" s="21"/>
      <c r="AK85" s="5"/>
      <c r="AL85" s="21"/>
      <c r="AM85" s="6"/>
    </row>
    <row r="86" spans="1:39" ht="89.25" x14ac:dyDescent="0.25">
      <c r="A86" s="5">
        <v>55</v>
      </c>
      <c r="B86" s="26" t="s">
        <v>87</v>
      </c>
      <c r="C86" s="21"/>
      <c r="D86" s="5"/>
      <c r="E86" s="4"/>
      <c r="F86" s="4"/>
      <c r="G86" s="4"/>
      <c r="H86" s="21"/>
      <c r="I86" s="11"/>
      <c r="J86" s="11"/>
      <c r="K86" s="29"/>
      <c r="L86" s="31"/>
      <c r="M86" s="5"/>
      <c r="N86" s="40"/>
      <c r="O86" s="40"/>
      <c r="P86" s="40"/>
      <c r="Q86" s="40"/>
      <c r="R86" s="21"/>
      <c r="S86" s="11"/>
      <c r="T86" s="11"/>
      <c r="U86" s="5"/>
      <c r="V86" s="4"/>
      <c r="W86" s="21"/>
      <c r="X86" s="5"/>
      <c r="Y86" s="4"/>
      <c r="Z86" s="4"/>
      <c r="AA86" s="4"/>
      <c r="AB86" s="21"/>
      <c r="AC86" s="5"/>
      <c r="AD86" s="21"/>
      <c r="AE86" s="5"/>
      <c r="AF86" s="21"/>
      <c r="AG86" s="5"/>
      <c r="AH86" s="4"/>
      <c r="AI86" s="4"/>
      <c r="AJ86" s="21"/>
      <c r="AK86" s="5"/>
      <c r="AL86" s="21"/>
      <c r="AM86" s="6"/>
    </row>
    <row r="87" spans="1:39" ht="63.75" x14ac:dyDescent="0.25">
      <c r="A87" s="5">
        <v>3</v>
      </c>
      <c r="B87" s="26" t="s">
        <v>28</v>
      </c>
      <c r="C87" s="21"/>
      <c r="D87" s="5"/>
      <c r="E87" s="4"/>
      <c r="F87" s="4"/>
      <c r="G87" s="13"/>
      <c r="H87" s="21"/>
      <c r="I87" s="11"/>
      <c r="J87" s="11"/>
      <c r="K87" s="29"/>
      <c r="L87" s="31"/>
      <c r="M87" s="5"/>
      <c r="N87" s="40"/>
      <c r="O87" s="40"/>
      <c r="P87" s="40"/>
      <c r="Q87" s="40"/>
      <c r="R87" s="21"/>
      <c r="S87" s="11"/>
      <c r="T87" s="11"/>
      <c r="U87" s="5"/>
      <c r="V87" s="13"/>
      <c r="W87" s="22"/>
      <c r="X87" s="5"/>
      <c r="Y87" s="13"/>
      <c r="Z87" s="4"/>
      <c r="AA87" s="4"/>
      <c r="AB87" s="21"/>
      <c r="AC87" s="5"/>
      <c r="AD87" s="21"/>
      <c r="AE87" s="5"/>
      <c r="AF87" s="21"/>
      <c r="AG87" s="3"/>
      <c r="AH87" s="4"/>
      <c r="AI87" s="4"/>
      <c r="AJ87" s="21"/>
      <c r="AK87" s="5"/>
      <c r="AL87" s="21"/>
      <c r="AM87" s="6"/>
    </row>
    <row r="88" spans="1:39" ht="76.5" x14ac:dyDescent="0.25">
      <c r="A88" s="28">
        <v>4</v>
      </c>
      <c r="B88" s="26" t="s">
        <v>29</v>
      </c>
      <c r="C88" s="21"/>
      <c r="D88" s="5"/>
      <c r="E88" s="4"/>
      <c r="F88" s="4"/>
      <c r="G88" s="4"/>
      <c r="H88" s="21"/>
      <c r="I88" s="11"/>
      <c r="J88" s="11"/>
      <c r="K88" s="29"/>
      <c r="L88" s="31"/>
      <c r="M88" s="5"/>
      <c r="N88" s="40"/>
      <c r="O88" s="40"/>
      <c r="P88" s="40"/>
      <c r="Q88" s="40"/>
      <c r="R88" s="21"/>
      <c r="S88" s="11"/>
      <c r="T88" s="11"/>
      <c r="U88" s="5"/>
      <c r="V88" s="4"/>
      <c r="W88" s="21"/>
      <c r="X88" s="5"/>
      <c r="Y88" s="4"/>
      <c r="Z88" s="4"/>
      <c r="AA88" s="4"/>
      <c r="AB88" s="21"/>
      <c r="AC88" s="5"/>
      <c r="AD88" s="21"/>
      <c r="AE88" s="5"/>
      <c r="AF88" s="21"/>
      <c r="AG88" s="5"/>
      <c r="AH88" s="4"/>
      <c r="AI88" s="4"/>
      <c r="AJ88" s="21"/>
      <c r="AK88" s="5"/>
      <c r="AL88" s="21"/>
      <c r="AM88" s="6"/>
    </row>
    <row r="89" spans="1:39" ht="89.25" x14ac:dyDescent="0.25">
      <c r="A89" s="28">
        <v>6</v>
      </c>
      <c r="B89" s="26" t="s">
        <v>31</v>
      </c>
      <c r="C89" s="21"/>
      <c r="D89" s="5"/>
      <c r="E89" s="4"/>
      <c r="F89" s="4"/>
      <c r="G89" s="4"/>
      <c r="H89" s="21"/>
      <c r="I89" s="11"/>
      <c r="J89" s="11"/>
      <c r="K89" s="29"/>
      <c r="L89" s="31"/>
      <c r="M89" s="5"/>
      <c r="N89" s="40"/>
      <c r="O89" s="40"/>
      <c r="P89" s="40"/>
      <c r="Q89" s="40"/>
      <c r="R89" s="21"/>
      <c r="S89" s="11"/>
      <c r="T89" s="11"/>
      <c r="U89" s="5"/>
      <c r="V89" s="4"/>
      <c r="W89" s="21"/>
      <c r="X89" s="5"/>
      <c r="Y89" s="4"/>
      <c r="Z89" s="4"/>
      <c r="AA89" s="4"/>
      <c r="AB89" s="21"/>
      <c r="AC89" s="5"/>
      <c r="AD89" s="21"/>
      <c r="AE89" s="5"/>
      <c r="AF89" s="21"/>
      <c r="AG89" s="5"/>
      <c r="AH89" s="4"/>
      <c r="AI89" s="4"/>
      <c r="AJ89" s="21"/>
      <c r="AK89" s="5"/>
      <c r="AL89" s="21"/>
      <c r="AM89" s="6"/>
    </row>
    <row r="90" spans="1:39" ht="102" x14ac:dyDescent="0.25">
      <c r="A90" s="28">
        <v>7</v>
      </c>
      <c r="B90" s="26" t="s">
        <v>32</v>
      </c>
      <c r="C90" s="21"/>
      <c r="D90" s="5"/>
      <c r="E90" s="4"/>
      <c r="F90" s="4"/>
      <c r="G90" s="4"/>
      <c r="H90" s="21"/>
      <c r="I90" s="11"/>
      <c r="J90" s="11"/>
      <c r="K90" s="29"/>
      <c r="L90" s="31"/>
      <c r="M90" s="5"/>
      <c r="N90" s="40"/>
      <c r="O90" s="40"/>
      <c r="P90" s="40"/>
      <c r="Q90" s="40"/>
      <c r="R90" s="21"/>
      <c r="S90" s="11"/>
      <c r="T90" s="11"/>
      <c r="U90" s="5"/>
      <c r="V90" s="4"/>
      <c r="W90" s="21"/>
      <c r="X90" s="5"/>
      <c r="Y90" s="4"/>
      <c r="Z90" s="4"/>
      <c r="AA90" s="4"/>
      <c r="AB90" s="21"/>
      <c r="AC90" s="5"/>
      <c r="AD90" s="21"/>
      <c r="AE90" s="5"/>
      <c r="AF90" s="21"/>
      <c r="AG90" s="5"/>
      <c r="AH90" s="4"/>
      <c r="AI90" s="4"/>
      <c r="AJ90" s="21"/>
      <c r="AK90" s="5"/>
      <c r="AL90" s="21"/>
      <c r="AM90" s="6"/>
    </row>
    <row r="91" spans="1:39" ht="89.25" x14ac:dyDescent="0.25">
      <c r="A91" s="28">
        <v>8</v>
      </c>
      <c r="B91" s="26" t="s">
        <v>33</v>
      </c>
      <c r="C91" s="21"/>
      <c r="D91" s="3"/>
      <c r="E91" s="4"/>
      <c r="F91" s="13"/>
      <c r="G91" s="13"/>
      <c r="H91" s="21"/>
      <c r="I91" s="11"/>
      <c r="J91" s="11"/>
      <c r="K91" s="29"/>
      <c r="L91" s="31"/>
      <c r="M91" s="5"/>
      <c r="N91" s="40"/>
      <c r="O91" s="40"/>
      <c r="P91" s="40"/>
      <c r="Q91" s="40"/>
      <c r="R91" s="21"/>
      <c r="S91" s="11"/>
      <c r="T91" s="11"/>
      <c r="U91" s="5"/>
      <c r="V91" s="4"/>
      <c r="W91" s="21"/>
      <c r="X91" s="5"/>
      <c r="Y91" s="4"/>
      <c r="Z91" s="4"/>
      <c r="AA91" s="4"/>
      <c r="AB91" s="21"/>
      <c r="AC91" s="5"/>
      <c r="AD91" s="21"/>
      <c r="AE91" s="5"/>
      <c r="AF91" s="21"/>
      <c r="AG91" s="5"/>
      <c r="AH91" s="4"/>
      <c r="AI91" s="4"/>
      <c r="AJ91" s="21"/>
      <c r="AK91" s="5"/>
      <c r="AL91" s="37"/>
      <c r="AM91" s="6"/>
    </row>
    <row r="92" spans="1:39" ht="76.5" x14ac:dyDescent="0.25">
      <c r="A92" s="28">
        <v>10</v>
      </c>
      <c r="B92" s="26" t="s">
        <v>35</v>
      </c>
      <c r="C92" s="21"/>
      <c r="D92" s="5"/>
      <c r="E92" s="4"/>
      <c r="F92" s="4"/>
      <c r="G92" s="4"/>
      <c r="H92" s="21"/>
      <c r="I92" s="11"/>
      <c r="J92" s="11"/>
      <c r="K92" s="29"/>
      <c r="L92" s="31"/>
      <c r="M92" s="5"/>
      <c r="N92" s="40"/>
      <c r="O92" s="40"/>
      <c r="P92" s="40"/>
      <c r="Q92" s="40"/>
      <c r="R92" s="21"/>
      <c r="S92" s="11"/>
      <c r="T92" s="11"/>
      <c r="U92" s="5"/>
      <c r="V92" s="4"/>
      <c r="W92" s="21"/>
      <c r="X92" s="5"/>
      <c r="Y92" s="4"/>
      <c r="Z92" s="4"/>
      <c r="AA92" s="4"/>
      <c r="AB92" s="21"/>
      <c r="AC92" s="5"/>
      <c r="AD92" s="21"/>
      <c r="AE92" s="5"/>
      <c r="AF92" s="21"/>
      <c r="AG92" s="5"/>
      <c r="AH92" s="4"/>
      <c r="AI92" s="4"/>
      <c r="AJ92" s="21"/>
      <c r="AK92" s="5"/>
      <c r="AL92" s="21"/>
      <c r="AM92" s="6"/>
    </row>
    <row r="93" spans="1:39" ht="76.5" x14ac:dyDescent="0.25">
      <c r="A93" s="28">
        <v>19</v>
      </c>
      <c r="B93" s="26" t="s">
        <v>48</v>
      </c>
      <c r="C93" s="21"/>
      <c r="D93" s="5"/>
      <c r="E93" s="4"/>
      <c r="F93" s="4"/>
      <c r="G93" s="13"/>
      <c r="H93" s="21"/>
      <c r="I93" s="11"/>
      <c r="J93" s="11"/>
      <c r="K93" s="29"/>
      <c r="L93" s="31"/>
      <c r="M93" s="5"/>
      <c r="N93" s="40"/>
      <c r="O93" s="40"/>
      <c r="P93" s="40"/>
      <c r="Q93" s="40"/>
      <c r="R93" s="21"/>
      <c r="S93" s="11"/>
      <c r="T93" s="11"/>
      <c r="U93" s="5"/>
      <c r="V93" s="4"/>
      <c r="W93" s="21"/>
      <c r="X93" s="3"/>
      <c r="Y93" s="4"/>
      <c r="Z93" s="4"/>
      <c r="AA93" s="4"/>
      <c r="AB93" s="21"/>
      <c r="AC93" s="5"/>
      <c r="AD93" s="21"/>
      <c r="AE93" s="5"/>
      <c r="AF93" s="21"/>
      <c r="AG93" s="5"/>
      <c r="AH93" s="4"/>
      <c r="AI93" s="4"/>
      <c r="AJ93" s="22"/>
      <c r="AK93" s="5"/>
      <c r="AL93" s="21"/>
      <c r="AM93" s="6"/>
    </row>
    <row r="94" spans="1:39" ht="89.25" x14ac:dyDescent="0.25">
      <c r="A94" s="28">
        <v>26</v>
      </c>
      <c r="B94" s="26" t="s">
        <v>55</v>
      </c>
      <c r="C94" s="21"/>
      <c r="D94" s="3"/>
      <c r="E94" s="4"/>
      <c r="F94" s="4"/>
      <c r="G94" s="4"/>
      <c r="H94" s="21"/>
      <c r="I94" s="11"/>
      <c r="J94" s="11"/>
      <c r="K94" s="29"/>
      <c r="L94" s="31"/>
      <c r="M94" s="5"/>
      <c r="N94" s="40"/>
      <c r="O94" s="40"/>
      <c r="P94" s="40"/>
      <c r="Q94" s="40"/>
      <c r="R94" s="21"/>
      <c r="S94" s="11"/>
      <c r="T94" s="11"/>
      <c r="U94" s="3"/>
      <c r="V94" s="13"/>
      <c r="W94" s="22"/>
      <c r="X94" s="3"/>
      <c r="Y94" s="4"/>
      <c r="Z94" s="13"/>
      <c r="AA94" s="4"/>
      <c r="AB94" s="21"/>
      <c r="AC94" s="3"/>
      <c r="AD94" s="22"/>
      <c r="AE94" s="3"/>
      <c r="AF94" s="21"/>
      <c r="AG94" s="3"/>
      <c r="AH94" s="13"/>
      <c r="AI94" s="4"/>
      <c r="AJ94" s="21"/>
      <c r="AK94" s="5"/>
      <c r="AL94" s="21"/>
      <c r="AM94" s="6"/>
    </row>
    <row r="95" spans="1:39" ht="76.5" x14ac:dyDescent="0.25">
      <c r="A95" s="28">
        <v>29</v>
      </c>
      <c r="B95" s="26" t="s">
        <v>58</v>
      </c>
      <c r="C95" s="21"/>
      <c r="D95" s="5"/>
      <c r="E95" s="4"/>
      <c r="F95" s="4"/>
      <c r="G95" s="4"/>
      <c r="H95" s="21"/>
      <c r="I95" s="11"/>
      <c r="J95" s="11"/>
      <c r="K95" s="29"/>
      <c r="L95" s="31"/>
      <c r="M95" s="5"/>
      <c r="N95" s="40"/>
      <c r="O95" s="40"/>
      <c r="P95" s="40"/>
      <c r="Q95" s="40"/>
      <c r="R95" s="21"/>
      <c r="S95" s="11"/>
      <c r="T95" s="11"/>
      <c r="U95" s="5"/>
      <c r="V95" s="4"/>
      <c r="W95" s="21"/>
      <c r="X95" s="5"/>
      <c r="Y95" s="4"/>
      <c r="Z95" s="4"/>
      <c r="AA95" s="4"/>
      <c r="AB95" s="21"/>
      <c r="AC95" s="5"/>
      <c r="AD95" s="21"/>
      <c r="AE95" s="5"/>
      <c r="AF95" s="21"/>
      <c r="AG95" s="5"/>
      <c r="AH95" s="4"/>
      <c r="AI95" s="4"/>
      <c r="AJ95" s="21"/>
      <c r="AK95" s="5"/>
      <c r="AL95" s="21"/>
      <c r="AM95" s="6"/>
    </row>
    <row r="96" spans="1:39" ht="89.25" x14ac:dyDescent="0.25">
      <c r="A96" s="28">
        <v>33</v>
      </c>
      <c r="B96" s="26" t="s">
        <v>62</v>
      </c>
      <c r="C96" s="21"/>
      <c r="D96" s="5"/>
      <c r="E96" s="4"/>
      <c r="F96" s="4"/>
      <c r="G96" s="4"/>
      <c r="H96" s="21"/>
      <c r="I96" s="11"/>
      <c r="J96" s="11"/>
      <c r="K96" s="29"/>
      <c r="L96" s="31"/>
      <c r="M96" s="5"/>
      <c r="N96" s="40"/>
      <c r="O96" s="40"/>
      <c r="P96" s="40"/>
      <c r="Q96" s="40"/>
      <c r="R96" s="21"/>
      <c r="S96" s="11"/>
      <c r="T96" s="11"/>
      <c r="U96" s="5"/>
      <c r="V96" s="4"/>
      <c r="W96" s="21"/>
      <c r="X96" s="5"/>
      <c r="Y96" s="4"/>
      <c r="Z96" s="4"/>
      <c r="AA96" s="4"/>
      <c r="AB96" s="21"/>
      <c r="AC96" s="5"/>
      <c r="AD96" s="21"/>
      <c r="AE96" s="5"/>
      <c r="AF96" s="21"/>
      <c r="AG96" s="5"/>
      <c r="AH96" s="4"/>
      <c r="AI96" s="4"/>
      <c r="AJ96" s="21"/>
      <c r="AK96" s="5"/>
      <c r="AL96" s="21"/>
      <c r="AM96" s="6"/>
    </row>
    <row r="97" spans="1:39" ht="76.5" x14ac:dyDescent="0.25">
      <c r="A97" s="28">
        <v>43</v>
      </c>
      <c r="B97" s="26" t="s">
        <v>72</v>
      </c>
      <c r="C97" s="21"/>
      <c r="D97" s="3"/>
      <c r="E97" s="4"/>
      <c r="F97" s="4"/>
      <c r="G97" s="4"/>
      <c r="H97" s="21"/>
      <c r="I97" s="11"/>
      <c r="J97" s="11"/>
      <c r="K97" s="29"/>
      <c r="L97" s="31"/>
      <c r="M97" s="5"/>
      <c r="N97" s="40"/>
      <c r="O97" s="40"/>
      <c r="P97" s="40"/>
      <c r="Q97" s="40"/>
      <c r="R97" s="21"/>
      <c r="S97" s="11"/>
      <c r="T97" s="11"/>
      <c r="U97" s="3"/>
      <c r="V97" s="4"/>
      <c r="W97" s="21"/>
      <c r="X97" s="3"/>
      <c r="Y97" s="4"/>
      <c r="Z97" s="4"/>
      <c r="AA97" s="4"/>
      <c r="AB97" s="21"/>
      <c r="AC97" s="5"/>
      <c r="AD97" s="21"/>
      <c r="AE97" s="5"/>
      <c r="AF97" s="21"/>
      <c r="AG97" s="3"/>
      <c r="AH97" s="13"/>
      <c r="AI97" s="13"/>
      <c r="AJ97" s="22"/>
      <c r="AK97" s="5"/>
      <c r="AL97" s="21"/>
      <c r="AM97" s="6"/>
    </row>
    <row r="98" spans="1:39" ht="64.5" thickBot="1" x14ac:dyDescent="0.3">
      <c r="A98" s="24">
        <v>63</v>
      </c>
      <c r="B98" s="34" t="s">
        <v>95</v>
      </c>
      <c r="C98" s="23"/>
      <c r="D98" s="24"/>
      <c r="E98" s="7"/>
      <c r="F98" s="7"/>
      <c r="G98" s="7"/>
      <c r="H98" s="23"/>
      <c r="I98" s="12"/>
      <c r="J98" s="12"/>
      <c r="K98" s="30"/>
      <c r="L98" s="32"/>
      <c r="M98" s="24"/>
      <c r="N98" s="41"/>
      <c r="O98" s="41"/>
      <c r="P98" s="41"/>
      <c r="Q98" s="41"/>
      <c r="R98" s="23"/>
      <c r="S98" s="12"/>
      <c r="T98" s="12"/>
      <c r="U98" s="24"/>
      <c r="V98" s="7"/>
      <c r="W98" s="23"/>
      <c r="X98" s="24"/>
      <c r="Y98" s="7"/>
      <c r="Z98" s="7"/>
      <c r="AA98" s="7"/>
      <c r="AB98" s="23"/>
      <c r="AC98" s="24"/>
      <c r="AD98" s="23"/>
      <c r="AE98" s="24"/>
      <c r="AF98" s="23"/>
      <c r="AG98" s="24"/>
      <c r="AH98" s="7"/>
      <c r="AI98" s="7"/>
      <c r="AJ98" s="23"/>
      <c r="AK98" s="24"/>
      <c r="AL98" s="23"/>
      <c r="AM98" s="6"/>
    </row>
    <row r="99" spans="1:39" ht="90" thickBot="1" x14ac:dyDescent="0.3">
      <c r="A99" s="24">
        <v>75</v>
      </c>
      <c r="B99" s="34" t="s">
        <v>107</v>
      </c>
      <c r="C99" s="23"/>
      <c r="D99" s="17"/>
      <c r="E99" s="7"/>
      <c r="F99" s="7"/>
      <c r="G99" s="7"/>
      <c r="H99" s="23"/>
      <c r="I99" s="12"/>
      <c r="J99" s="12"/>
      <c r="K99" s="30"/>
      <c r="L99" s="32"/>
      <c r="M99" s="24"/>
      <c r="N99" s="41"/>
      <c r="O99" s="41"/>
      <c r="P99" s="41"/>
      <c r="Q99" s="41"/>
      <c r="R99" s="23"/>
      <c r="S99" s="12"/>
      <c r="T99" s="12"/>
      <c r="U99" s="24"/>
      <c r="V99" s="7"/>
      <c r="W99" s="23"/>
      <c r="X99" s="17"/>
      <c r="Y99" s="7"/>
      <c r="Z99" s="7"/>
      <c r="AA99" s="7"/>
      <c r="AB99" s="23"/>
      <c r="AC99" s="24"/>
      <c r="AD99" s="25"/>
      <c r="AE99" s="24"/>
      <c r="AF99" s="23"/>
      <c r="AG99" s="24"/>
      <c r="AH99" s="7"/>
      <c r="AI99" s="19"/>
      <c r="AJ99" s="23"/>
      <c r="AK99" s="24"/>
      <c r="AL99" s="23"/>
      <c r="AM99" s="6"/>
    </row>
    <row r="100" spans="1:39" ht="77.25" thickBot="1" x14ac:dyDescent="0.3">
      <c r="A100" s="24">
        <v>85</v>
      </c>
      <c r="B100" s="34" t="s">
        <v>116</v>
      </c>
      <c r="C100" s="23"/>
      <c r="D100" s="17"/>
      <c r="E100" s="7"/>
      <c r="F100" s="7"/>
      <c r="G100" s="7"/>
      <c r="H100" s="23"/>
      <c r="I100" s="12"/>
      <c r="J100" s="12"/>
      <c r="K100" s="30"/>
      <c r="L100" s="32"/>
      <c r="M100" s="24"/>
      <c r="N100" s="41"/>
      <c r="O100" s="41"/>
      <c r="P100" s="41"/>
      <c r="Q100" s="41"/>
      <c r="R100" s="23"/>
      <c r="S100" s="12"/>
      <c r="T100" s="12"/>
      <c r="U100" s="24"/>
      <c r="V100" s="7"/>
      <c r="W100" s="23"/>
      <c r="X100" s="24"/>
      <c r="Y100" s="7"/>
      <c r="Z100" s="7"/>
      <c r="AA100" s="7"/>
      <c r="AB100" s="23"/>
      <c r="AC100" s="24"/>
      <c r="AD100" s="25"/>
      <c r="AE100" s="17"/>
      <c r="AF100" s="23"/>
      <c r="AG100" s="24"/>
      <c r="AH100" s="7"/>
      <c r="AI100" s="7"/>
      <c r="AJ100" s="23"/>
      <c r="AK100" s="24"/>
      <c r="AL100" s="23"/>
      <c r="AM100" s="8"/>
    </row>
    <row r="101" spans="1:39" x14ac:dyDescent="0.25">
      <c r="A101" s="9"/>
      <c r="B101" s="9"/>
      <c r="C101" s="9"/>
      <c r="D101" s="9"/>
      <c r="E101" s="9"/>
      <c r="F101" s="9"/>
      <c r="G101" s="9"/>
      <c r="H101" s="9"/>
      <c r="I101" s="9"/>
      <c r="J101" s="9"/>
      <c r="K101" s="15"/>
      <c r="L101" s="15"/>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row>
  </sheetData>
  <autoFilter ref="A2:AP100" xr:uid="{CA512F5F-AFC4-4AE0-9B0F-F54E4A83F0F4}"/>
  <mergeCells count="18">
    <mergeCell ref="AL1:AL2"/>
    <mergeCell ref="K1:K2"/>
    <mergeCell ref="L1:L2"/>
    <mergeCell ref="M1:R1"/>
    <mergeCell ref="S1:S2"/>
    <mergeCell ref="T1:T2"/>
    <mergeCell ref="U1:W1"/>
    <mergeCell ref="X1:AB1"/>
    <mergeCell ref="AC1:AD1"/>
    <mergeCell ref="AE1:AF1"/>
    <mergeCell ref="AG1:AJ1"/>
    <mergeCell ref="AK1:AK2"/>
    <mergeCell ref="J1:J2"/>
    <mergeCell ref="A1:A2"/>
    <mergeCell ref="B1:B2"/>
    <mergeCell ref="C1:C2"/>
    <mergeCell ref="D1:H1"/>
    <mergeCell ref="I1:I2"/>
  </mergeCells>
  <pageMargins left="0.7" right="0.7" top="0.75" bottom="0.75" header="0.3" footer="0.3"/>
  <pageSetup paperSize="9"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DA05BA1-90F8-4AC1-A156-1BF0AB71CF0D}">
          <x14:formula1>
            <xm:f>'Drop-down list'!$A$2:$A$4</xm:f>
          </x14:formula1>
          <xm:sqref>I3:I146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986ED-E995-499C-8868-202D6603BFB8}">
  <dimension ref="A1:B4"/>
  <sheetViews>
    <sheetView workbookViewId="0">
      <selection activeCell="B38" sqref="B38"/>
    </sheetView>
  </sheetViews>
  <sheetFormatPr defaultRowHeight="15" x14ac:dyDescent="0.25"/>
  <cols>
    <col min="1" max="1" width="25" customWidth="1"/>
    <col min="2" max="2" width="31.5703125" customWidth="1"/>
  </cols>
  <sheetData>
    <row r="1" spans="1:2" x14ac:dyDescent="0.25">
      <c r="A1" t="s">
        <v>22</v>
      </c>
      <c r="B1" t="s">
        <v>23</v>
      </c>
    </row>
    <row r="2" spans="1:2" x14ac:dyDescent="0.25">
      <c r="A2" t="s">
        <v>19</v>
      </c>
      <c r="B2" t="s">
        <v>24</v>
      </c>
    </row>
    <row r="3" spans="1:2" x14ac:dyDescent="0.25">
      <c r="A3" t="s">
        <v>20</v>
      </c>
      <c r="B3" t="s">
        <v>25</v>
      </c>
    </row>
    <row r="4" spans="1:2" x14ac:dyDescent="0.25">
      <c r="A4" t="s">
        <v>560</v>
      </c>
      <c r="B4" t="s">
        <v>137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2B33C8E8B638642AB35DDC8249C9D45" ma:contentTypeVersion="16" ma:contentTypeDescription="Create a new document." ma:contentTypeScope="" ma:versionID="e8dab1e1ed4b2ff47b54974e176286b9">
  <xsd:schema xmlns:xsd="http://www.w3.org/2001/XMLSchema" xmlns:xs="http://www.w3.org/2001/XMLSchema" xmlns:p="http://schemas.microsoft.com/office/2006/metadata/properties" xmlns:ns3="98e7c740-1a60-4b81-bca1-03a92e00f476" xmlns:ns4="103bfde0-321c-4b74-ae08-252535ab0db1" targetNamespace="http://schemas.microsoft.com/office/2006/metadata/properties" ma:root="true" ma:fieldsID="724b910c2e4db49fd433a652daf9e283" ns3:_="" ns4:_="">
    <xsd:import namespace="98e7c740-1a60-4b81-bca1-03a92e00f476"/>
    <xsd:import namespace="103bfde0-321c-4b74-ae08-252535ab0db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4:SharedWithUsers" minOccurs="0"/>
                <xsd:element ref="ns4:SharedWithDetails" minOccurs="0"/>
                <xsd:element ref="ns4:SharingHintHash"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e7c740-1a60-4b81-bca1-03a92e00f4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_activity" ma:index="20"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3bfde0-321c-4b74-ae08-252535ab0db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98e7c740-1a60-4b81-bca1-03a92e00f476" xsi:nil="true"/>
  </documentManagement>
</p:properties>
</file>

<file path=customXml/itemProps1.xml><?xml version="1.0" encoding="utf-8"?>
<ds:datastoreItem xmlns:ds="http://schemas.openxmlformats.org/officeDocument/2006/customXml" ds:itemID="{7EE74EFD-6DD1-40E5-9B70-A4E28B738D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e7c740-1a60-4b81-bca1-03a92e00f476"/>
    <ds:schemaRef ds:uri="103bfde0-321c-4b74-ae08-252535ab0d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E80388D-B68B-44B9-95A5-28EFB537C343}">
  <ds:schemaRefs>
    <ds:schemaRef ds:uri="http://schemas.microsoft.com/sharepoint/v3/contenttype/forms"/>
  </ds:schemaRefs>
</ds:datastoreItem>
</file>

<file path=customXml/itemProps3.xml><?xml version="1.0" encoding="utf-8"?>
<ds:datastoreItem xmlns:ds="http://schemas.openxmlformats.org/officeDocument/2006/customXml" ds:itemID="{8E7CE818-E13F-42DC-8327-182AD8498C76}">
  <ds:schemaRefs>
    <ds:schemaRef ds:uri="http://purl.org/dc/dcmitype/"/>
    <ds:schemaRef ds:uri="http://www.w3.org/XML/1998/namespace"/>
    <ds:schemaRef ds:uri="103bfde0-321c-4b74-ae08-252535ab0db1"/>
    <ds:schemaRef ds:uri="http://schemas.openxmlformats.org/package/2006/metadata/core-properties"/>
    <ds:schemaRef ds:uri="http://schemas.microsoft.com/office/2006/documentManagement/types"/>
    <ds:schemaRef ds:uri="http://purl.org/dc/terms/"/>
    <ds:schemaRef ds:uri="http://schemas.microsoft.com/office/infopath/2007/PartnerControls"/>
    <ds:schemaRef ds:uri="98e7c740-1a60-4b81-bca1-03a92e00f476"/>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Matrix with Year</vt:lpstr>
      <vt:lpstr>Matrix with Year (2)</vt:lpstr>
      <vt:lpstr>Drop-down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 Verne Ramir Dela Torre Certeza</dc:creator>
  <cp:lastModifiedBy>La Verne Ramir Certeza</cp:lastModifiedBy>
  <dcterms:created xsi:type="dcterms:W3CDTF">2023-09-04T06:41:59Z</dcterms:created>
  <dcterms:modified xsi:type="dcterms:W3CDTF">2024-09-20T07:09:42Z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0x01010032B33C8E8B638642AB35DDC8249C9D45</vt:lpwstr>
  </property>
</Properties>
</file>