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<sst xmlns="http://schemas.openxmlformats.org/spreadsheetml/2006/main" count="1212" uniqueCount="514">
  <si>
    <t>Pav.</t>
  </si>
  <si>
    <t>Sku</t>
  </si>
  <si>
    <t>FF prekės ID</t>
  </si>
  <si>
    <t>Statusas</t>
  </si>
  <si>
    <t>StoreId</t>
  </si>
  <si>
    <t>Kaina</t>
  </si>
  <si>
    <t>Savikaina</t>
  </si>
  <si>
    <t>Valiuta</t>
  </si>
  <si>
    <t>NAV kolekcija</t>
  </si>
  <si>
    <t>FF kolekcija</t>
  </si>
  <si>
    <t>Galutinis likutis</t>
  </si>
  <si>
    <t>FF pradinė kaina</t>
  </si>
  <si>
    <t>FF nuolaida</t>
  </si>
  <si>
    <t>Pardavimo kaina</t>
  </si>
  <si>
    <t>Šalis</t>
  </si>
  <si>
    <t>Url</t>
  </si>
  <si>
    <t>FRG0688746</t>
  </si>
  <si>
    <t>12741629</t>
  </si>
  <si>
    <t>Neaktyvus</t>
  </si>
  <si>
    <t>380.645</t>
  </si>
  <si>
    <t>20Pavasaris-vasara</t>
  </si>
  <si>
    <t>AW20</t>
  </si>
  <si>
    <t>2.0</t>
  </si>
  <si>
    <t>975.0</t>
  </si>
  <si>
    <t>40.0%</t>
  </si>
  <si>
    <t>585.0</t>
  </si>
  <si>
    <t>FRG518533</t>
  </si>
  <si>
    <t>13061963</t>
  </si>
  <si>
    <t>Nenurodyta FF faile</t>
  </si>
  <si>
    <t>172.95</t>
  </si>
  <si>
    <t>20Ruduo-žiema</t>
  </si>
  <si>
    <t>Nenurodyta</t>
  </si>
  <si>
    <t>22.0</t>
  </si>
  <si>
    <t>FRG518639</t>
  </si>
  <si>
    <t>14778453</t>
  </si>
  <si>
    <t>Aktyvus</t>
  </si>
  <si>
    <t>164.04</t>
  </si>
  <si>
    <t>EUR</t>
  </si>
  <si>
    <t>1.0</t>
  </si>
  <si>
    <t>500.0</t>
  </si>
  <si>
    <t>300.0</t>
  </si>
  <si>
    <t>https://www.farfetch.com//de/shopping/women/salvatore-ferragamo-pumps-mit-vara-schleife-item-14778453.aspx?storeid=10136</t>
  </si>
  <si>
    <t>FRG529556</t>
  </si>
  <si>
    <t>11447041</t>
  </si>
  <si>
    <t>153.818</t>
  </si>
  <si>
    <t>5.0</t>
  </si>
  <si>
    <t>FRG531538</t>
  </si>
  <si>
    <t>13504281</t>
  </si>
  <si>
    <t>179.91438</t>
  </si>
  <si>
    <t>21Ruduo-žiema</t>
  </si>
  <si>
    <t>AW21</t>
  </si>
  <si>
    <t>16.0</t>
  </si>
  <si>
    <t>449.0</t>
  </si>
  <si>
    <t>%</t>
  </si>
  <si>
    <t>https://www.farfetch.com//de/shopping/women/salvatore-ferragamo-ballerinas-mit-vara-schleife-item-13504281.aspx?storeid=10136</t>
  </si>
  <si>
    <t>FRG550643</t>
  </si>
  <si>
    <t>15470089</t>
  </si>
  <si>
    <t>100.23071</t>
  </si>
  <si>
    <t>41.0</t>
  </si>
  <si>
    <t>250.0</t>
  </si>
  <si>
    <t>0%</t>
  </si>
  <si>
    <t>https://www.farfetch.com//de/shopping/women/salvatore-ferragamo-bermuda-ballerinas-item-15470089.aspx?storeid=10136</t>
  </si>
  <si>
    <t>FRG574556</t>
  </si>
  <si>
    <t>15470087</t>
  </si>
  <si>
    <t>175.81682</t>
  </si>
  <si>
    <t>44.0</t>
  </si>
  <si>
    <t>FRG574558</t>
  </si>
  <si>
    <t>15102549</t>
  </si>
  <si>
    <t>203.46808</t>
  </si>
  <si>
    <t>26.0</t>
  </si>
  <si>
    <t>https://www.farfetch.com//de/shopping/women/salvatore-ferragamo-pumps-mit-vara-schleife-item-15102549.aspx?storeid=10136</t>
  </si>
  <si>
    <t>FRG574563</t>
  </si>
  <si>
    <t>11703377</t>
  </si>
  <si>
    <t>202.24967</t>
  </si>
  <si>
    <t>60.0</t>
  </si>
  <si>
    <t>508.0</t>
  </si>
  <si>
    <t>https://www.farfetch.com//de/shopping/women/salvatore-ferragamo-carla-pumps-item-11703377.aspx?storeid=10136</t>
  </si>
  <si>
    <t>FRG574571</t>
  </si>
  <si>
    <t>14071649</t>
  </si>
  <si>
    <t>Konkurentu</t>
  </si>
  <si>
    <t>180.93</t>
  </si>
  <si>
    <t>21Pavasaris-vasara</t>
  </si>
  <si>
    <t>33.0</t>
  </si>
  <si>
    <t>469.0</t>
  </si>
  <si>
    <t>it</t>
  </si>
  <si>
    <t>https://www.farfetch.com//de/shopping/women/salvatore-ferragamo-ballerinas-mit-vara-schleife-item-14071649.aspx?storeid=9446</t>
  </si>
  <si>
    <t>FRG574572</t>
  </si>
  <si>
    <t>12217537</t>
  </si>
  <si>
    <t>186.48854</t>
  </si>
  <si>
    <t>481.0</t>
  </si>
  <si>
    <t>gb</t>
  </si>
  <si>
    <t>https://www.farfetch.com//de/shopping/women/salvatore-ferragamo-vara-pumps-item-12217537.aspx?storeid=10952</t>
  </si>
  <si>
    <t>FRG575970</t>
  </si>
  <si>
    <t>13911859</t>
  </si>
  <si>
    <t>190.91567</t>
  </si>
  <si>
    <t>30.0</t>
  </si>
  <si>
    <t>https://www.farfetch.com//de/shopping/women/salvatore-ferragamo-pumps-mit-vara-schleife-item-13911859.aspx?storeid=10136</t>
  </si>
  <si>
    <t>FRG576597</t>
  </si>
  <si>
    <t>11434308</t>
  </si>
  <si>
    <t>175.02933</t>
  </si>
  <si>
    <t>https://www.farfetch.com//de/shopping/women/salvatore-ferragamo-varina-ballerinas-item-11434308.aspx?storeid=11167</t>
  </si>
  <si>
    <t>FRG591963</t>
  </si>
  <si>
    <t>14354843</t>
  </si>
  <si>
    <t>181.0</t>
  </si>
  <si>
    <t>4.0</t>
  </si>
  <si>
    <t>FRG606732</t>
  </si>
  <si>
    <t>12160941</t>
  </si>
  <si>
    <t>100.23061</t>
  </si>
  <si>
    <t>49.0</t>
  </si>
  <si>
    <t>https://www.farfetch.com//de/shopping/women/salvatore-ferragamo-ballerinas-mit-schleife-item-12160941.aspx?storeid=10136</t>
  </si>
  <si>
    <t>FRG621406</t>
  </si>
  <si>
    <t>11468220</t>
  </si>
  <si>
    <t>100.23796</t>
  </si>
  <si>
    <t>https://www.farfetch.com//de/shopping/women/salvatore-ferragamo-ballerinas-mit-schild-detail-item-11468220.aspx?storeid=10136</t>
  </si>
  <si>
    <t>FRG642848</t>
  </si>
  <si>
    <t>15321059</t>
  </si>
  <si>
    <t>192.44333</t>
  </si>
  <si>
    <t>9.0</t>
  </si>
  <si>
    <t>433.0</t>
  </si>
  <si>
    <t>FRG671739</t>
  </si>
  <si>
    <t>12073572</t>
  </si>
  <si>
    <t>179.91273</t>
  </si>
  <si>
    <t>10.0</t>
  </si>
  <si>
    <t>FRG672100</t>
  </si>
  <si>
    <t>16198055</t>
  </si>
  <si>
    <t>186.80627</t>
  </si>
  <si>
    <t>50.0</t>
  </si>
  <si>
    <t>https://www.farfetch.com//de/shopping/women/salvatore-ferragamo-gesteppte-varina-ballerinas-item-16198055.aspx?storeid=10136</t>
  </si>
  <si>
    <t>FRG672114</t>
  </si>
  <si>
    <t>12124279</t>
  </si>
  <si>
    <t>202.28833</t>
  </si>
  <si>
    <t>36.0</t>
  </si>
  <si>
    <t>https://www.farfetch.com//de/shopping/women/salvatore-ferragamo-gesteppte-pumps-mit-vara-schleife-item-12124279.aspx?storeid=10136</t>
  </si>
  <si>
    <t>FRG686084</t>
  </si>
  <si>
    <t>12576370</t>
  </si>
  <si>
    <t>203.46636</t>
  </si>
  <si>
    <t>11.0</t>
  </si>
  <si>
    <t>528.0</t>
  </si>
  <si>
    <t>FRG686293</t>
  </si>
  <si>
    <t>15321020</t>
  </si>
  <si>
    <t>170.17</t>
  </si>
  <si>
    <t>17.0</t>
  </si>
  <si>
    <t>430.0</t>
  </si>
  <si>
    <t>FRG692392</t>
  </si>
  <si>
    <t>12977189</t>
  </si>
  <si>
    <t>216.5</t>
  </si>
  <si>
    <t>540.0</t>
  </si>
  <si>
    <t>https://www.farfetch.com//de/shopping/women/salvatore-ferragamo-pumps-mit-steppung-item-12977189.aspx?storeid=10136</t>
  </si>
  <si>
    <t>FRG693049</t>
  </si>
  <si>
    <t>14416349</t>
  </si>
  <si>
    <t>469.57</t>
  </si>
  <si>
    <t>19Ruduo-žiema</t>
  </si>
  <si>
    <t>SS20</t>
  </si>
  <si>
    <t>1300.0</t>
  </si>
  <si>
    <t>50.0%</t>
  </si>
  <si>
    <t>650.0</t>
  </si>
  <si>
    <t>https://www.farfetch.com//de/shopping/women/salvatore-ferragamo-stiefel-mit-gancini-detail-item-14416349.aspx?storeid=10136</t>
  </si>
  <si>
    <t>FRG693658</t>
  </si>
  <si>
    <t>12997535</t>
  </si>
  <si>
    <t>193.12</t>
  </si>
  <si>
    <t>FRG693761</t>
  </si>
  <si>
    <t>13104202</t>
  </si>
  <si>
    <t>164.1</t>
  </si>
  <si>
    <t>SS21</t>
  </si>
  <si>
    <t>12.0</t>
  </si>
  <si>
    <t>425.0</t>
  </si>
  <si>
    <t>https://www.farfetch.com//de/shopping/women/salvatore-ferragamo-klassische-loafer-item-13104202.aspx?storeid=10136</t>
  </si>
  <si>
    <t>FRG694650</t>
  </si>
  <si>
    <t>13040726</t>
  </si>
  <si>
    <t>236.65</t>
  </si>
  <si>
    <t>390.0</t>
  </si>
  <si>
    <t>https://www.farfetch.com//de/shopping/women/salvatore-ferragamo-pumps-mit-vara-schleife-item-13040726.aspx?storeid=10136</t>
  </si>
  <si>
    <t>FRG699293</t>
  </si>
  <si>
    <t>15136998</t>
  </si>
  <si>
    <t>139.33</t>
  </si>
  <si>
    <t>255.0</t>
  </si>
  <si>
    <t>FRG702227</t>
  </si>
  <si>
    <t>15470010</t>
  </si>
  <si>
    <t>194.93275</t>
  </si>
  <si>
    <t>40.0</t>
  </si>
  <si>
    <t>https://www.farfetch.com//de/shopping/women/salvatore-ferragamo-pumps-mit-vara-schleife-item-15470010.aspx?storeid=9359</t>
  </si>
  <si>
    <t>FRG702228</t>
  </si>
  <si>
    <t>13547476</t>
  </si>
  <si>
    <t>187.31469</t>
  </si>
  <si>
    <t>https://www.farfetch.com//de/shopping/women/salvatore-ferragamo-ballerinas-mit-vara-schleife-item-13547476.aspx?storeid=10136</t>
  </si>
  <si>
    <t>FRG702615</t>
  </si>
  <si>
    <t>15465936</t>
  </si>
  <si>
    <t>236.64481</t>
  </si>
  <si>
    <t>590.0</t>
  </si>
  <si>
    <t>https://www.farfetch.com//de/shopping/women/salvatore-ferragamo-gardena-high-top-sneakers-item-15465936.aspx?storeid=9359</t>
  </si>
  <si>
    <t>FRG704006</t>
  </si>
  <si>
    <t>13616831</t>
  </si>
  <si>
    <t>245.79018</t>
  </si>
  <si>
    <t>55.0</t>
  </si>
  <si>
    <t>630.0</t>
  </si>
  <si>
    <t>https://www.farfetch.com//de/shopping/women/salvatore-ferragamo-stiefeletten-mit-vara-detail-item-13616831.aspx?storeid=10952</t>
  </si>
  <si>
    <t>FRG704010</t>
  </si>
  <si>
    <t>16198057</t>
  </si>
  <si>
    <t>166.15377</t>
  </si>
  <si>
    <t>53.0</t>
  </si>
  <si>
    <t>434.0</t>
  </si>
  <si>
    <t>https://www.farfetch.com//de/shopping/women/salvatore-ferragamo-pumps-60mm-item-16198057.aspx?storeid=10136</t>
  </si>
  <si>
    <t>FRG704646</t>
  </si>
  <si>
    <t>13494741</t>
  </si>
  <si>
    <t>193.02074</t>
  </si>
  <si>
    <t>27.0</t>
  </si>
  <si>
    <t>501.0</t>
  </si>
  <si>
    <t>https://www.farfetch.com//de/shopping/women/salvatore-ferragamo-ballerinas-mit-applikation-item-13494741.aspx?storeid=10136</t>
  </si>
  <si>
    <t>FRG704655</t>
  </si>
  <si>
    <t>13515174</t>
  </si>
  <si>
    <t>https://www.farfetch.com//de/shopping/women/salvatore-ferragamo-pumps-mit-vara-schleife-item-13515174.aspx?storeid=10136</t>
  </si>
  <si>
    <t>FRG704751</t>
  </si>
  <si>
    <t>13620096</t>
  </si>
  <si>
    <t>193.03</t>
  </si>
  <si>
    <t>https://www.farfetch.com//de/shopping/women/salvatore-ferragamo-pumps-mit-gancini-print-item-13620096.aspx?storeid=10136</t>
  </si>
  <si>
    <t>FRG705430</t>
  </si>
  <si>
    <t>14778487</t>
  </si>
  <si>
    <t>199.54667</t>
  </si>
  <si>
    <t>3.0</t>
  </si>
  <si>
    <t>539.0</t>
  </si>
  <si>
    <t>323.4</t>
  </si>
  <si>
    <t>https://www.farfetch.com//de/shopping/women/salvatore-ferragamo-pumps-mit-doppelter-schleife-item-14778487.aspx?storeid=10136</t>
  </si>
  <si>
    <t>FRG705769</t>
  </si>
  <si>
    <t>13589786</t>
  </si>
  <si>
    <t>206.47071</t>
  </si>
  <si>
    <t>https://www.farfetch.com//de/shopping/women/salvatore-ferragamo-pumps-mit-schleifen-item-13589786.aspx?storeid=9542</t>
  </si>
  <si>
    <t>FRG705778</t>
  </si>
  <si>
    <t>14778488</t>
  </si>
  <si>
    <t>200.15</t>
  </si>
  <si>
    <t>518.0</t>
  </si>
  <si>
    <t>310.8</t>
  </si>
  <si>
    <t>https://www.farfetch.com//de/shopping/women/salvatore-ferragamo-pumps-mit-doppelter-schleife-item-14778488.aspx?storeid=10136</t>
  </si>
  <si>
    <t>FRG707121</t>
  </si>
  <si>
    <t>13509469</t>
  </si>
  <si>
    <t>200.16429</t>
  </si>
  <si>
    <t>7.0</t>
  </si>
  <si>
    <t>520.0</t>
  </si>
  <si>
    <t>FRG709326</t>
  </si>
  <si>
    <t>14147966</t>
  </si>
  <si>
    <t>180.11</t>
  </si>
  <si>
    <t>FRG709571</t>
  </si>
  <si>
    <t>13490360</t>
  </si>
  <si>
    <t>127.0805</t>
  </si>
  <si>
    <t>80.0</t>
  </si>
  <si>
    <t>318.0</t>
  </si>
  <si>
    <t>https://www.farfetch.com//de/shopping/women/salvatore-ferragamo-my-joy-ballerinas-item-13490360.aspx?storeid=10136</t>
  </si>
  <si>
    <t>FRG709572</t>
  </si>
  <si>
    <t>13490361</t>
  </si>
  <si>
    <t>127.29333</t>
  </si>
  <si>
    <t>39.0</t>
  </si>
  <si>
    <t>https://www.farfetch.com//de/shopping/women/salvatore-ferragamo-my-joy-ballerinas-item-13490361.aspx?storeid=10136</t>
  </si>
  <si>
    <t>FRG713330</t>
  </si>
  <si>
    <t>15322018</t>
  </si>
  <si>
    <t>167.40667</t>
  </si>
  <si>
    <t>6.0</t>
  </si>
  <si>
    <t>FRG714663</t>
  </si>
  <si>
    <t>14136732</t>
  </si>
  <si>
    <t>310.905</t>
  </si>
  <si>
    <t>834.0</t>
  </si>
  <si>
    <t>500.4</t>
  </si>
  <si>
    <t>https://www.farfetch.com//de/shopping/women/salvatore-ferragamo-stiefel-mit-gancini-detail-item-14136732.aspx?storeid=10136</t>
  </si>
  <si>
    <t>FRG714965</t>
  </si>
  <si>
    <t>14478600</t>
  </si>
  <si>
    <t>200.06333</t>
  </si>
  <si>
    <t>529.0</t>
  </si>
  <si>
    <t>317.4</t>
  </si>
  <si>
    <t>https://www.farfetch.com//de/shopping/women/salvatore-ferragamo-slingback-pumps-mit-vara-schleife-item-14478600.aspx?storeid=10136</t>
  </si>
  <si>
    <t>FRG717045</t>
  </si>
  <si>
    <t>14115909</t>
  </si>
  <si>
    <t>243.67167</t>
  </si>
  <si>
    <t>FRG717099</t>
  </si>
  <si>
    <t>14309272</t>
  </si>
  <si>
    <t>193.01</t>
  </si>
  <si>
    <t>510.0</t>
  </si>
  <si>
    <t>https://www.farfetch.com//de/shopping/women/salvatore-ferragamo-klassische-sneakers-item-14309272.aspx?storeid=9568</t>
  </si>
  <si>
    <t>FRG717990</t>
  </si>
  <si>
    <t>14266362</t>
  </si>
  <si>
    <t>172.58</t>
  </si>
  <si>
    <t>FRG719159</t>
  </si>
  <si>
    <t>16100935</t>
  </si>
  <si>
    <t>216.49846</t>
  </si>
  <si>
    <t>25.0</t>
  </si>
  <si>
    <t>https://www.farfetch.com//de/shopping/women/salvatore-ferragamo-slip-on-sneakers-item-16100935.aspx?storeid=10136</t>
  </si>
  <si>
    <t>FRG720404</t>
  </si>
  <si>
    <t>14778502</t>
  </si>
  <si>
    <t>245.79</t>
  </si>
  <si>
    <t>637.0</t>
  </si>
  <si>
    <t>382.2</t>
  </si>
  <si>
    <t>https://www.farfetch.com//de/shopping/women/salvatore-ferragamo-pumps-mit-vara-schleife-item-14778502.aspx?storeid=10136</t>
  </si>
  <si>
    <t>FRG724677</t>
  </si>
  <si>
    <t>14703205</t>
  </si>
  <si>
    <t>32.0</t>
  </si>
  <si>
    <t>https://www.farfetch.com//de/shopping/women/salvatore-ferragamo-loafer-mit-schleife-item-14703205.aspx?storeid=10136</t>
  </si>
  <si>
    <t>FRG725252</t>
  </si>
  <si>
    <t>14959016</t>
  </si>
  <si>
    <t>236.66</t>
  </si>
  <si>
    <t>625.0</t>
  </si>
  <si>
    <t>FRG725965</t>
  </si>
  <si>
    <t>14700099</t>
  </si>
  <si>
    <t>203.466</t>
  </si>
  <si>
    <t>https://www.farfetch.com//de/shopping/women/salvatore-ferragamo-giulia-sandalen-item-14700099.aspx?storeid=10651</t>
  </si>
  <si>
    <t>FRG725990</t>
  </si>
  <si>
    <t>14778534</t>
  </si>
  <si>
    <t>209.58</t>
  </si>
  <si>
    <t>543.0</t>
  </si>
  <si>
    <t>325.8</t>
  </si>
  <si>
    <t>https://www.farfetch.com//de/shopping/women/salvatore-ferragamo-pumps-mit-vara-schleife-item-14778534.aspx?storeid=10136</t>
  </si>
  <si>
    <t>FRG726363</t>
  </si>
  <si>
    <t>15021033</t>
  </si>
  <si>
    <t>98.89778</t>
  </si>
  <si>
    <t>35.0</t>
  </si>
  <si>
    <t>https://www.farfetch.com//de/shopping/women/salvatore-ferragamo-pumps-mit-schleife-item-15021033.aspx?storeid=10136</t>
  </si>
  <si>
    <t>FRG726365</t>
  </si>
  <si>
    <t>16165469</t>
  </si>
  <si>
    <t>100.23082</t>
  </si>
  <si>
    <t>260.0</t>
  </si>
  <si>
    <t>https://www.farfetch.com//de/shopping/women/salvatore-ferragamo-ballerinas-mit-vara-schleife-item-16165469.aspx?storeid=11074</t>
  </si>
  <si>
    <t>FRG726365_202</t>
  </si>
  <si>
    <t>15124144</t>
  </si>
  <si>
    <t>87.1</t>
  </si>
  <si>
    <t>8.0</t>
  </si>
  <si>
    <t>FRG726366</t>
  </si>
  <si>
    <t>15021034</t>
  </si>
  <si>
    <t>100.23095</t>
  </si>
  <si>
    <t>42.0</t>
  </si>
  <si>
    <t>https://www.farfetch.com//de/shopping/women/salvatore-ferragamo-pumps-mit-schleife-item-15021034.aspx?storeid=10136</t>
  </si>
  <si>
    <t>FRG726406</t>
  </si>
  <si>
    <t>14827908</t>
  </si>
  <si>
    <t>203.468</t>
  </si>
  <si>
    <t>https://www.farfetch.com//de/shopping/women/salvatore-ferragamo-pumps-mit-gancini-detail-item-14827908.aspx?storeid=10136</t>
  </si>
  <si>
    <t>FRG726736</t>
  </si>
  <si>
    <t>15494379</t>
  </si>
  <si>
    <t>179.91333</t>
  </si>
  <si>
    <t>FRG730061</t>
  </si>
  <si>
    <t>15436529</t>
  </si>
  <si>
    <t>167.38412</t>
  </si>
  <si>
    <t>ro</t>
  </si>
  <si>
    <t>https://www.farfetch.com//de/shopping/women/salvatore-ferragamo-sandalen-mit-kettenriemen-item-15436529.aspx?storeid=10207</t>
  </si>
  <si>
    <t>FRG730168</t>
  </si>
  <si>
    <t>16197409</t>
  </si>
  <si>
    <t>143.936</t>
  </si>
  <si>
    <t>23.0</t>
  </si>
  <si>
    <t>373.0</t>
  </si>
  <si>
    <t>https://www.farfetch.com//de/shopping/women/salvatore-ferragamo-klassische-espadrilles-item-16197409.aspx?storeid=10136</t>
  </si>
  <si>
    <t>FRG730595</t>
  </si>
  <si>
    <t>15470109</t>
  </si>
  <si>
    <t>200.02182</t>
  </si>
  <si>
    <t>https://www.farfetch.com//de/shopping/women/salvatore-ferragamo-ballerinas-mit-schleifen-item-15470109.aspx?storeid=12034</t>
  </si>
  <si>
    <t>FRG730601</t>
  </si>
  <si>
    <t>16101536</t>
  </si>
  <si>
    <t>214.83542</t>
  </si>
  <si>
    <t>24.0</t>
  </si>
  <si>
    <t>https://www.farfetch.com//de/shopping/women/salvatore-ferragamo-viva-pumps-item-16101536.aspx?storeid=9053</t>
  </si>
  <si>
    <t>FRG732377</t>
  </si>
  <si>
    <t>15321027</t>
  </si>
  <si>
    <t>216.565</t>
  </si>
  <si>
    <t>FRG732468</t>
  </si>
  <si>
    <t>15461606</t>
  </si>
  <si>
    <t>180.03</t>
  </si>
  <si>
    <t>476.0</t>
  </si>
  <si>
    <t>285.6</t>
  </si>
  <si>
    <t>FRG732481</t>
  </si>
  <si>
    <t>15703752</t>
  </si>
  <si>
    <t>167.50615</t>
  </si>
  <si>
    <t>13.0</t>
  </si>
  <si>
    <t>FRG732623</t>
  </si>
  <si>
    <t>15461608</t>
  </si>
  <si>
    <t>181.095</t>
  </si>
  <si>
    <t>FRG732948</t>
  </si>
  <si>
    <t>15875122</t>
  </si>
  <si>
    <t>211.515</t>
  </si>
  <si>
    <t>https://www.farfetch.com//de/shopping/women/salvatore-ferragamo-pumps-mit-gancini-detail-item-15875122.aspx?storeid=10050</t>
  </si>
  <si>
    <t>FRG732962</t>
  </si>
  <si>
    <t>15540495</t>
  </si>
  <si>
    <t>289.75</t>
  </si>
  <si>
    <t>766.0</t>
  </si>
  <si>
    <t>459.6</t>
  </si>
  <si>
    <t>https://www.farfetch.com//de/shopping/women/salvatore-ferragamo-stiefeletten-mit-gancini-detail-item-15540495.aspx?storeid=10136</t>
  </si>
  <si>
    <t>FRG733172</t>
  </si>
  <si>
    <t>15755574</t>
  </si>
  <si>
    <t>434.42</t>
  </si>
  <si>
    <t>1145.0</t>
  </si>
  <si>
    <t>https://www.farfetch.com//de/shopping/women/salvatore-ferragamo-kniehohe-stiefel-mit-gancini-detail-item-15755574.aspx?storeid=10952</t>
  </si>
  <si>
    <t>FRG733253</t>
  </si>
  <si>
    <t>15461552</t>
  </si>
  <si>
    <t>200.06471</t>
  </si>
  <si>
    <t>https://www.farfetch.com//de/shopping/women/salvatore-ferragamo-slingback-ballerinas-mit-schleife-item-15461552.aspx?storeid=10952</t>
  </si>
  <si>
    <t>FRG733254</t>
  </si>
  <si>
    <t>15540525</t>
  </si>
  <si>
    <t>200.08786</t>
  </si>
  <si>
    <t>14.0</t>
  </si>
  <si>
    <t>https://www.farfetch.com//de/shopping/women/salvatore-ferragamo-viva-slingback-pumps-item-15540525.aspx?storeid=10207</t>
  </si>
  <si>
    <t>FRG733471</t>
  </si>
  <si>
    <t>15461557</t>
  </si>
  <si>
    <t>201.75333</t>
  </si>
  <si>
    <t>21.0</t>
  </si>
  <si>
    <t>https://www.farfetch.com//de/shopping/women/salvatore-ferragamo-sandalen-mit-schleife-item-15461557.aspx?storeid=10952</t>
  </si>
  <si>
    <t>FRG733614</t>
  </si>
  <si>
    <t>15461558</t>
  </si>
  <si>
    <t>290.62</t>
  </si>
  <si>
    <t>https://www.farfetch.com//de/shopping/women/salvatore-ferragamo-klassische-stiefel-item-15461558.aspx?storeid=10136</t>
  </si>
  <si>
    <t>FRG734128</t>
  </si>
  <si>
    <t>15469119</t>
  </si>
  <si>
    <t>203.54</t>
  </si>
  <si>
    <t>538.0</t>
  </si>
  <si>
    <t>https://www.farfetch.com//de/shopping/women/salvatore-ferragamo-raquel-sneakers-item-15469119.aspx?storeid=9568</t>
  </si>
  <si>
    <t>FRG734285</t>
  </si>
  <si>
    <t>15642778</t>
  </si>
  <si>
    <t>FRG734931</t>
  </si>
  <si>
    <t>15461615</t>
  </si>
  <si>
    <t>252.7375</t>
  </si>
  <si>
    <t>668.0</t>
  </si>
  <si>
    <t>400.8</t>
  </si>
  <si>
    <t>FRG735160</t>
  </si>
  <si>
    <t>15461617</t>
  </si>
  <si>
    <t>216.56333</t>
  </si>
  <si>
    <t>572.0</t>
  </si>
  <si>
    <t>FRG735236</t>
  </si>
  <si>
    <t>15322012</t>
  </si>
  <si>
    <t>192.54</t>
  </si>
  <si>
    <t>509.0</t>
  </si>
  <si>
    <t>FRG736724</t>
  </si>
  <si>
    <t>15431066</t>
  </si>
  <si>
    <t>193.06</t>
  </si>
  <si>
    <t>https://www.farfetch.com//de/shopping/women/salvatore-ferragamo-sneakers-mit-gancini-detail-item-15431066.aspx?storeid=10952</t>
  </si>
  <si>
    <t>FRG736881</t>
  </si>
  <si>
    <t>15468254</t>
  </si>
  <si>
    <t>236.5425</t>
  </si>
  <si>
    <t>614.0</t>
  </si>
  <si>
    <t>https://www.farfetch.com//de/shopping/women/salvatore-ferragamo-white-brooklyn-ledersneakers-item-15468254.aspx?storeid=10207</t>
  </si>
  <si>
    <t>FRG737231</t>
  </si>
  <si>
    <t>15830029</t>
  </si>
  <si>
    <t>203.59</t>
  </si>
  <si>
    <t>FRG737268</t>
  </si>
  <si>
    <t>15526816</t>
  </si>
  <si>
    <t>252.66</t>
  </si>
  <si>
    <t>FRG740829</t>
  </si>
  <si>
    <t>16199174</t>
  </si>
  <si>
    <t>203.53185</t>
  </si>
  <si>
    <t>https://www.farfetch.com//de/shopping/women/salvatore-ferragamo-vara-pumps-item-16199174.aspx?storeid=10136</t>
  </si>
  <si>
    <t>FRG740830</t>
  </si>
  <si>
    <t>16199176</t>
  </si>
  <si>
    <t>203.53211</t>
  </si>
  <si>
    <t>19.0</t>
  </si>
  <si>
    <t>https://www.farfetch.com//de/shopping/women/salvatore-ferragamo-vara-pumps-item-16199176.aspx?storeid=10136</t>
  </si>
  <si>
    <t>FRG740993</t>
  </si>
  <si>
    <t>16052470</t>
  </si>
  <si>
    <t>https://www.farfetch.com//de/shopping/women/salvatore-ferragamo-carla-pumps-70mm-item-16052470.aspx?storeid=10136</t>
  </si>
  <si>
    <t>FRG741091</t>
  </si>
  <si>
    <t>16352121</t>
  </si>
  <si>
    <t>216.49889</t>
  </si>
  <si>
    <t>18.0</t>
  </si>
  <si>
    <t>https://www.farfetch.com//de/shopping/women/salvatore-ferragamo-spitze-mules-item-16352121.aspx?storeid=10952</t>
  </si>
  <si>
    <t>FRG741142</t>
  </si>
  <si>
    <t>16198062</t>
  </si>
  <si>
    <t>180.04556</t>
  </si>
  <si>
    <t>467.0</t>
  </si>
  <si>
    <t>https://www.farfetch.com//de/shopping/women/salvatore-ferragamo-gancini-loafer-item-16198062.aspx?storeid=10136</t>
  </si>
  <si>
    <t>FRG741213</t>
  </si>
  <si>
    <t>16463174</t>
  </si>
  <si>
    <t>180.15885</t>
  </si>
  <si>
    <t>https://www.farfetch.com//de/shopping/women/salvatore-ferragamo-mules-mit-gancini-detail-item-16463174.aspx?storeid=10136</t>
  </si>
  <si>
    <t>FRG741266</t>
  </si>
  <si>
    <t>16353623</t>
  </si>
  <si>
    <t>179.97</t>
  </si>
  <si>
    <t>https://www.farfetch.com//de/shopping/women/salvatore-ferragamo-clare-sandalen-30mm-item-16353623.aspx?storeid=12034</t>
  </si>
  <si>
    <t>FRG741268</t>
  </si>
  <si>
    <t>16199177</t>
  </si>
  <si>
    <t>179.98261</t>
  </si>
  <si>
    <t>https://www.farfetch.com//de/shopping/women/salvatore-ferragamo-pantoletten-mit-gancini-detail-item-16199177.aspx?storeid=10136</t>
  </si>
  <si>
    <t>FRG741339</t>
  </si>
  <si>
    <t>16199178</t>
  </si>
  <si>
    <t>272.828</t>
  </si>
  <si>
    <t>680.0</t>
  </si>
  <si>
    <t>https://www.farfetch.com//de/shopping/women/salvatore-ferragamo-stiefeletten-mit-schnurung-item-16199178.aspx?storeid=10136</t>
  </si>
  <si>
    <t>FRG741794</t>
  </si>
  <si>
    <t>16271826</t>
  </si>
  <si>
    <t>180.04429</t>
  </si>
  <si>
    <t>FRG741813</t>
  </si>
  <si>
    <t>16147573</t>
  </si>
  <si>
    <t>83.685</t>
  </si>
  <si>
    <t>217.0</t>
  </si>
  <si>
    <t>FRG742175</t>
  </si>
  <si>
    <t>16199179</t>
  </si>
  <si>
    <t>203.61545</t>
  </si>
  <si>
    <t>FRG742565</t>
  </si>
  <si>
    <t>16350334</t>
  </si>
  <si>
    <t>167.38529</t>
  </si>
  <si>
    <t>418.0</t>
  </si>
  <si>
    <t>https://www.farfetch.com//de/shopping/women/salvatore-ferragamo-ballerinas-mit-pragung-item-16350334.aspx?storeid=10136</t>
  </si>
  <si>
    <t>FRG742636</t>
  </si>
  <si>
    <t>16240569</t>
  </si>
  <si>
    <t>252.58</t>
  </si>
  <si>
    <t>655.0</t>
  </si>
  <si>
    <t>https://www.farfetch.com//de/shopping/women/salvatore-ferragamo-sneakers-mit-gancini-detail-item-16240569.aspx?storeid=9542</t>
  </si>
  <si>
    <t>FRG743034</t>
  </si>
  <si>
    <t>16200364</t>
  </si>
  <si>
    <t>216.49833</t>
  </si>
  <si>
    <t>562.0</t>
  </si>
  <si>
    <t>FRG743128</t>
  </si>
  <si>
    <t>16102149</t>
  </si>
  <si>
    <t>156.36</t>
  </si>
  <si>
    <t>https://www.farfetch.com//de/shopping/women/salvatore-ferragamo-slip-on-sneakers-mit-vara-schleife-item-16102149.aspx?storeid=10136</t>
  </si>
  <si>
    <t>FRG743523</t>
  </si>
  <si>
    <t>16197413</t>
  </si>
  <si>
    <t>172.89571</t>
  </si>
  <si>
    <t>https://www.farfetch.com//de/shopping/women/salvatore-ferragamo-varina-ballerinas-item-16197413.aspx?storeid=10136</t>
  </si>
  <si>
    <t>FRG745613</t>
  </si>
  <si>
    <t>16828527</t>
  </si>
  <si>
    <t>216.498</t>
  </si>
  <si>
    <t>Statistika</t>
  </si>
  <si>
    <t>Aktyvus:</t>
  </si>
  <si>
    <t>Neaktyvus:</t>
  </si>
  <si>
    <t>Konkurentu: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</si>
</sst>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farfetch.com//de/shopping/women/salvatore-ferragamo-pumps-mit-vara-schleife-item-14778453.aspx?storeid=10136" TargetMode="External"/><Relationship Id="rId2" Type="http://schemas.openxmlformats.org/officeDocument/2006/relationships/hyperlink" Target="https://www.farfetch.com//de/shopping/women/salvatore-ferragamo-ballerinas-mit-vara-schleife-item-13504281.aspx?storeid=10136" TargetMode="External"/><Relationship Id="rId3" Type="http://schemas.openxmlformats.org/officeDocument/2006/relationships/hyperlink" Target="https://www.farfetch.com//de/shopping/women/salvatore-ferragamo-bermuda-ballerinas-item-15470089.aspx?storeid=10136" TargetMode="External"/><Relationship Id="rId4" Type="http://schemas.openxmlformats.org/officeDocument/2006/relationships/hyperlink" Target="https://www.farfetch.com//de/shopping/women/salvatore-ferragamo-pumps-mit-vara-schleife-item-15102549.aspx?storeid=10136" TargetMode="External"/><Relationship Id="rId5" Type="http://schemas.openxmlformats.org/officeDocument/2006/relationships/hyperlink" Target="https://www.farfetch.com//de/shopping/women/salvatore-ferragamo-carla-pumps-item-11703377.aspx?storeid=10136" TargetMode="External"/><Relationship Id="rId6" Type="http://schemas.openxmlformats.org/officeDocument/2006/relationships/hyperlink" Target="https://www.farfetch.com//de/shopping/women/salvatore-ferragamo-ballerinas-mit-vara-schleife-item-14071649.aspx?storeid=9446" TargetMode="External"/><Relationship Id="rId7" Type="http://schemas.openxmlformats.org/officeDocument/2006/relationships/hyperlink" Target="https://www.farfetch.com//de/shopping/women/salvatore-ferragamo-vara-pumps-item-12217537.aspx?storeid=10952" TargetMode="External"/><Relationship Id="rId8" Type="http://schemas.openxmlformats.org/officeDocument/2006/relationships/hyperlink" Target="https://www.farfetch.com//de/shopping/women/salvatore-ferragamo-pumps-mit-vara-schleife-item-13911859.aspx?storeid=10136" TargetMode="External"/><Relationship Id="rId9" Type="http://schemas.openxmlformats.org/officeDocument/2006/relationships/hyperlink" Target="https://www.farfetch.com//de/shopping/women/salvatore-ferragamo-varina-ballerinas-item-11434308.aspx?storeid=11167" TargetMode="External"/><Relationship Id="rId10" Type="http://schemas.openxmlformats.org/officeDocument/2006/relationships/hyperlink" Target="https://www.farfetch.com//de/shopping/women/salvatore-ferragamo-ballerinas-mit-schleife-item-12160941.aspx?storeid=10136" TargetMode="External"/><Relationship Id="rId11" Type="http://schemas.openxmlformats.org/officeDocument/2006/relationships/hyperlink" Target="https://www.farfetch.com//de/shopping/women/salvatore-ferragamo-ballerinas-mit-schild-detail-item-11468220.aspx?storeid=10136" TargetMode="External"/><Relationship Id="rId12" Type="http://schemas.openxmlformats.org/officeDocument/2006/relationships/hyperlink" Target="https://www.farfetch.com//de/shopping/women/salvatore-ferragamo-gesteppte-varina-ballerinas-item-16198055.aspx?storeid=10136" TargetMode="External"/><Relationship Id="rId13" Type="http://schemas.openxmlformats.org/officeDocument/2006/relationships/hyperlink" Target="https://www.farfetch.com//de/shopping/women/salvatore-ferragamo-gesteppte-pumps-mit-vara-schleife-item-12124279.aspx?storeid=10136" TargetMode="External"/><Relationship Id="rId14" Type="http://schemas.openxmlformats.org/officeDocument/2006/relationships/hyperlink" Target="https://www.farfetch.com//de/shopping/women/salvatore-ferragamo-pumps-mit-steppung-item-12977189.aspx?storeid=10136" TargetMode="External"/><Relationship Id="rId15" Type="http://schemas.openxmlformats.org/officeDocument/2006/relationships/hyperlink" Target="https://www.farfetch.com//de/shopping/women/salvatore-ferragamo-stiefel-mit-gancini-detail-item-14416349.aspx?storeid=10136" TargetMode="External"/><Relationship Id="rId16" Type="http://schemas.openxmlformats.org/officeDocument/2006/relationships/hyperlink" Target="https://www.farfetch.com//de/shopping/women/salvatore-ferragamo-klassische-loafer-item-13104202.aspx?storeid=10136" TargetMode="External"/><Relationship Id="rId17" Type="http://schemas.openxmlformats.org/officeDocument/2006/relationships/hyperlink" Target="https://www.farfetch.com//de/shopping/women/salvatore-ferragamo-pumps-mit-vara-schleife-item-13040726.aspx?storeid=10136" TargetMode="External"/><Relationship Id="rId18" Type="http://schemas.openxmlformats.org/officeDocument/2006/relationships/hyperlink" Target="https://www.farfetch.com//de/shopping/women/salvatore-ferragamo-pumps-mit-vara-schleife-item-15470010.aspx?storeid=9359" TargetMode="External"/><Relationship Id="rId19" Type="http://schemas.openxmlformats.org/officeDocument/2006/relationships/hyperlink" Target="https://www.farfetch.com//de/shopping/women/salvatore-ferragamo-ballerinas-mit-vara-schleife-item-13547476.aspx?storeid=10136" TargetMode="External"/><Relationship Id="rId20" Type="http://schemas.openxmlformats.org/officeDocument/2006/relationships/hyperlink" Target="https://www.farfetch.com//de/shopping/women/salvatore-ferragamo-gardena-high-top-sneakers-item-15465936.aspx?storeid=9359" TargetMode="External"/><Relationship Id="rId21" Type="http://schemas.openxmlformats.org/officeDocument/2006/relationships/hyperlink" Target="https://www.farfetch.com//de/shopping/women/salvatore-ferragamo-stiefeletten-mit-vara-detail-item-13616831.aspx?storeid=10952" TargetMode="External"/><Relationship Id="rId22" Type="http://schemas.openxmlformats.org/officeDocument/2006/relationships/hyperlink" Target="https://www.farfetch.com//de/shopping/women/salvatore-ferragamo-pumps-60mm-item-16198057.aspx?storeid=10136" TargetMode="External"/><Relationship Id="rId23" Type="http://schemas.openxmlformats.org/officeDocument/2006/relationships/hyperlink" Target="https://www.farfetch.com//de/shopping/women/salvatore-ferragamo-ballerinas-mit-applikation-item-13494741.aspx?storeid=10136" TargetMode="External"/><Relationship Id="rId24" Type="http://schemas.openxmlformats.org/officeDocument/2006/relationships/hyperlink" Target="https://www.farfetch.com//de/shopping/women/salvatore-ferragamo-pumps-mit-vara-schleife-item-13515174.aspx?storeid=10136" TargetMode="External"/><Relationship Id="rId25" Type="http://schemas.openxmlformats.org/officeDocument/2006/relationships/hyperlink" Target="https://www.farfetch.com//de/shopping/women/salvatore-ferragamo-pumps-mit-gancini-print-item-13620096.aspx?storeid=10136" TargetMode="External"/><Relationship Id="rId26" Type="http://schemas.openxmlformats.org/officeDocument/2006/relationships/hyperlink" Target="https://www.farfetch.com//de/shopping/women/salvatore-ferragamo-pumps-mit-doppelter-schleife-item-14778487.aspx?storeid=10136" TargetMode="External"/><Relationship Id="rId27" Type="http://schemas.openxmlformats.org/officeDocument/2006/relationships/hyperlink" Target="https://www.farfetch.com//de/shopping/women/salvatore-ferragamo-pumps-mit-schleifen-item-13589786.aspx?storeid=9542" TargetMode="External"/><Relationship Id="rId28" Type="http://schemas.openxmlformats.org/officeDocument/2006/relationships/hyperlink" Target="https://www.farfetch.com//de/shopping/women/salvatore-ferragamo-pumps-mit-doppelter-schleife-item-14778488.aspx?storeid=10136" TargetMode="External"/><Relationship Id="rId29" Type="http://schemas.openxmlformats.org/officeDocument/2006/relationships/hyperlink" Target="https://www.farfetch.com//de/shopping/women/salvatore-ferragamo-my-joy-ballerinas-item-13490360.aspx?storeid=10136" TargetMode="External"/><Relationship Id="rId30" Type="http://schemas.openxmlformats.org/officeDocument/2006/relationships/hyperlink" Target="https://www.farfetch.com//de/shopping/women/salvatore-ferragamo-my-joy-ballerinas-item-13490361.aspx?storeid=10136" TargetMode="External"/><Relationship Id="rId31" Type="http://schemas.openxmlformats.org/officeDocument/2006/relationships/hyperlink" Target="https://www.farfetch.com//de/shopping/women/salvatore-ferragamo-stiefel-mit-gancini-detail-item-14136732.aspx?storeid=10136" TargetMode="External"/><Relationship Id="rId32" Type="http://schemas.openxmlformats.org/officeDocument/2006/relationships/hyperlink" Target="https://www.farfetch.com//de/shopping/women/salvatore-ferragamo-slingback-pumps-mit-vara-schleife-item-14478600.aspx?storeid=10136" TargetMode="External"/><Relationship Id="rId33" Type="http://schemas.openxmlformats.org/officeDocument/2006/relationships/hyperlink" Target="https://www.farfetch.com//de/shopping/women/salvatore-ferragamo-klassische-sneakers-item-14309272.aspx?storeid=9568" TargetMode="External"/><Relationship Id="rId34" Type="http://schemas.openxmlformats.org/officeDocument/2006/relationships/hyperlink" Target="https://www.farfetch.com//de/shopping/women/salvatore-ferragamo-slip-on-sneakers-item-16100935.aspx?storeid=10136" TargetMode="External"/><Relationship Id="rId35" Type="http://schemas.openxmlformats.org/officeDocument/2006/relationships/hyperlink" Target="https://www.farfetch.com//de/shopping/women/salvatore-ferragamo-pumps-mit-vara-schleife-item-14778502.aspx?storeid=10136" TargetMode="External"/><Relationship Id="rId36" Type="http://schemas.openxmlformats.org/officeDocument/2006/relationships/hyperlink" Target="https://www.farfetch.com//de/shopping/women/salvatore-ferragamo-loafer-mit-schleife-item-14703205.aspx?storeid=10136" TargetMode="External"/><Relationship Id="rId37" Type="http://schemas.openxmlformats.org/officeDocument/2006/relationships/hyperlink" Target="https://www.farfetch.com//de/shopping/women/salvatore-ferragamo-giulia-sandalen-item-14700099.aspx?storeid=10651" TargetMode="External"/><Relationship Id="rId38" Type="http://schemas.openxmlformats.org/officeDocument/2006/relationships/hyperlink" Target="https://www.farfetch.com//de/shopping/women/salvatore-ferragamo-pumps-mit-vara-schleife-item-14778534.aspx?storeid=10136" TargetMode="External"/><Relationship Id="rId39" Type="http://schemas.openxmlformats.org/officeDocument/2006/relationships/hyperlink" Target="https://www.farfetch.com//de/shopping/women/salvatore-ferragamo-pumps-mit-schleife-item-15021033.aspx?storeid=10136" TargetMode="External"/><Relationship Id="rId40" Type="http://schemas.openxmlformats.org/officeDocument/2006/relationships/hyperlink" Target="https://www.farfetch.com//de/shopping/women/salvatore-ferragamo-ballerinas-mit-vara-schleife-item-16165469.aspx?storeid=11074" TargetMode="External"/><Relationship Id="rId41" Type="http://schemas.openxmlformats.org/officeDocument/2006/relationships/hyperlink" Target="https://www.farfetch.com//de/shopping/women/salvatore-ferragamo-pumps-mit-schleife-item-15021034.aspx?storeid=10136" TargetMode="External"/><Relationship Id="rId42" Type="http://schemas.openxmlformats.org/officeDocument/2006/relationships/hyperlink" Target="https://www.farfetch.com//de/shopping/women/salvatore-ferragamo-pumps-mit-gancini-detail-item-14827908.aspx?storeid=10136" TargetMode="External"/><Relationship Id="rId43" Type="http://schemas.openxmlformats.org/officeDocument/2006/relationships/hyperlink" Target="https://www.farfetch.com//de/shopping/women/salvatore-ferragamo-sandalen-mit-kettenriemen-item-15436529.aspx?storeid=10207" TargetMode="External"/><Relationship Id="rId44" Type="http://schemas.openxmlformats.org/officeDocument/2006/relationships/hyperlink" Target="https://www.farfetch.com//de/shopping/women/salvatore-ferragamo-klassische-espadrilles-item-16197409.aspx?storeid=10136" TargetMode="External"/><Relationship Id="rId45" Type="http://schemas.openxmlformats.org/officeDocument/2006/relationships/hyperlink" Target="https://www.farfetch.com//de/shopping/women/salvatore-ferragamo-ballerinas-mit-schleifen-item-15470109.aspx?storeid=12034" TargetMode="External"/><Relationship Id="rId46" Type="http://schemas.openxmlformats.org/officeDocument/2006/relationships/hyperlink" Target="https://www.farfetch.com//de/shopping/women/salvatore-ferragamo-viva-pumps-item-16101536.aspx?storeid=9053" TargetMode="External"/><Relationship Id="rId47" Type="http://schemas.openxmlformats.org/officeDocument/2006/relationships/hyperlink" Target="https://www.farfetch.com//de/shopping/women/salvatore-ferragamo-pumps-mit-gancini-detail-item-15875122.aspx?storeid=10050" TargetMode="External"/><Relationship Id="rId48" Type="http://schemas.openxmlformats.org/officeDocument/2006/relationships/hyperlink" Target="https://www.farfetch.com//de/shopping/women/salvatore-ferragamo-stiefeletten-mit-gancini-detail-item-15540495.aspx?storeid=10136" TargetMode="External"/><Relationship Id="rId49" Type="http://schemas.openxmlformats.org/officeDocument/2006/relationships/hyperlink" Target="https://www.farfetch.com//de/shopping/women/salvatore-ferragamo-kniehohe-stiefel-mit-gancini-detail-item-15755574.aspx?storeid=10952" TargetMode="External"/><Relationship Id="rId50" Type="http://schemas.openxmlformats.org/officeDocument/2006/relationships/hyperlink" Target="https://www.farfetch.com//de/shopping/women/salvatore-ferragamo-slingback-ballerinas-mit-schleife-item-15461552.aspx?storeid=10952" TargetMode="External"/><Relationship Id="rId51" Type="http://schemas.openxmlformats.org/officeDocument/2006/relationships/hyperlink" Target="https://www.farfetch.com//de/shopping/women/salvatore-ferragamo-viva-slingback-pumps-item-15540525.aspx?storeid=10207" TargetMode="External"/><Relationship Id="rId52" Type="http://schemas.openxmlformats.org/officeDocument/2006/relationships/hyperlink" Target="https://www.farfetch.com//de/shopping/women/salvatore-ferragamo-sandalen-mit-schleife-item-15461557.aspx?storeid=10952" TargetMode="External"/><Relationship Id="rId53" Type="http://schemas.openxmlformats.org/officeDocument/2006/relationships/hyperlink" Target="https://www.farfetch.com//de/shopping/women/salvatore-ferragamo-klassische-stiefel-item-15461558.aspx?storeid=10136" TargetMode="External"/><Relationship Id="rId54" Type="http://schemas.openxmlformats.org/officeDocument/2006/relationships/hyperlink" Target="https://www.farfetch.com//de/shopping/women/salvatore-ferragamo-raquel-sneakers-item-15469119.aspx?storeid=9568" TargetMode="External"/><Relationship Id="rId55" Type="http://schemas.openxmlformats.org/officeDocument/2006/relationships/hyperlink" Target="https://www.farfetch.com//de/shopping/women/salvatore-ferragamo-sneakers-mit-gancini-detail-item-15431066.aspx?storeid=10952" TargetMode="External"/><Relationship Id="rId56" Type="http://schemas.openxmlformats.org/officeDocument/2006/relationships/hyperlink" Target="https://www.farfetch.com//de/shopping/women/salvatore-ferragamo-white-brooklyn-ledersneakers-item-15468254.aspx?storeid=10207" TargetMode="External"/><Relationship Id="rId57" Type="http://schemas.openxmlformats.org/officeDocument/2006/relationships/hyperlink" Target="https://www.farfetch.com//de/shopping/women/salvatore-ferragamo-vara-pumps-item-16199174.aspx?storeid=10136" TargetMode="External"/><Relationship Id="rId58" Type="http://schemas.openxmlformats.org/officeDocument/2006/relationships/hyperlink" Target="https://www.farfetch.com//de/shopping/women/salvatore-ferragamo-vara-pumps-item-16199176.aspx?storeid=10136" TargetMode="External"/><Relationship Id="rId59" Type="http://schemas.openxmlformats.org/officeDocument/2006/relationships/hyperlink" Target="https://www.farfetch.com//de/shopping/women/salvatore-ferragamo-carla-pumps-70mm-item-16052470.aspx?storeid=10136" TargetMode="External"/><Relationship Id="rId60" Type="http://schemas.openxmlformats.org/officeDocument/2006/relationships/hyperlink" Target="https://www.farfetch.com//de/shopping/women/salvatore-ferragamo-spitze-mules-item-16352121.aspx?storeid=10952" TargetMode="External"/><Relationship Id="rId61" Type="http://schemas.openxmlformats.org/officeDocument/2006/relationships/hyperlink" Target="https://www.farfetch.com//de/shopping/women/salvatore-ferragamo-gancini-loafer-item-16198062.aspx?storeid=10136" TargetMode="External"/><Relationship Id="rId62" Type="http://schemas.openxmlformats.org/officeDocument/2006/relationships/hyperlink" Target="https://www.farfetch.com//de/shopping/women/salvatore-ferragamo-mules-mit-gancini-detail-item-16463174.aspx?storeid=10136" TargetMode="External"/><Relationship Id="rId63" Type="http://schemas.openxmlformats.org/officeDocument/2006/relationships/hyperlink" Target="https://www.farfetch.com//de/shopping/women/salvatore-ferragamo-clare-sandalen-30mm-item-16353623.aspx?storeid=12034" TargetMode="External"/><Relationship Id="rId64" Type="http://schemas.openxmlformats.org/officeDocument/2006/relationships/hyperlink" Target="https://www.farfetch.com//de/shopping/women/salvatore-ferragamo-pantoletten-mit-gancini-detail-item-16199177.aspx?storeid=10136" TargetMode="External"/><Relationship Id="rId65" Type="http://schemas.openxmlformats.org/officeDocument/2006/relationships/hyperlink" Target="https://www.farfetch.com//de/shopping/women/salvatore-ferragamo-stiefeletten-mit-schnurung-item-16199178.aspx?storeid=10136" TargetMode="External"/><Relationship Id="rId66" Type="http://schemas.openxmlformats.org/officeDocument/2006/relationships/hyperlink" Target="https://www.farfetch.com//de/shopping/women/salvatore-ferragamo-ballerinas-mit-pragung-item-16350334.aspx?storeid=10136" TargetMode="External"/><Relationship Id="rId67" Type="http://schemas.openxmlformats.org/officeDocument/2006/relationships/hyperlink" Target="https://www.farfetch.com//de/shopping/women/salvatore-ferragamo-sneakers-mit-gancini-detail-item-16240569.aspx?storeid=9542" TargetMode="External"/><Relationship Id="rId68" Type="http://schemas.openxmlformats.org/officeDocument/2006/relationships/hyperlink" Target="https://www.farfetch.com//de/shopping/women/salvatore-ferragamo-slip-on-sneakers-mit-vara-schleife-item-16102149.aspx?storeid=10136" TargetMode="External"/><Relationship Id="rId69" Type="http://schemas.openxmlformats.org/officeDocument/2006/relationships/hyperlink" Target="https://www.farfetch.com//de/shopping/women/salvatore-ferragamo-varina-ballerinas-item-16197413.aspx?storeid=101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4"/>
  <sheetViews>
    <sheetView tabSelected="1" workbookViewId="0"/>
  </sheetViews>
  <sheetFormatPr defaultRowHeight="15"/>
  <cols>
    <col min="1" max="1" width="15.7109375" customWidth="1"/>
    <col min="2" max="2" width="30.7109375" customWidth="1"/>
    <col min="3" max="22" width="15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510</v>
      </c>
    </row>
    <row r="2" spans="1:18">
      <c r="B2" t="s">
        <v>16</v>
      </c>
      <c r="C2" t="s">
        <v>17</v>
      </c>
      <c r="D2" t="s">
        <v>18</v>
      </c>
      <c r="G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P2" s="2"/>
      <c r="Q2" t="s">
        <v>511</v>
      </c>
      <c r="R2">
        <f>COUNTIFS(D2:B1048576,"Aktyvus")</f>
        <v/>
      </c>
    </row>
    <row r="3" spans="1:18">
      <c r="B3" t="s">
        <v>26</v>
      </c>
      <c r="C3" t="s">
        <v>27</v>
      </c>
      <c r="D3" t="s">
        <v>28</v>
      </c>
      <c r="G3" t="s">
        <v>29</v>
      </c>
      <c r="I3" t="s">
        <v>30</v>
      </c>
      <c r="J3" t="s">
        <v>31</v>
      </c>
      <c r="K3" t="s">
        <v>32</v>
      </c>
      <c r="L3" t="s">
        <v>31</v>
      </c>
      <c r="M3" t="s">
        <v>31</v>
      </c>
      <c r="N3" t="s">
        <v>31</v>
      </c>
      <c r="P3" s="2"/>
      <c r="Q3" t="s">
        <v>512</v>
      </c>
      <c r="R3">
        <f>COUNTIFS(D2:B1048576,"Neaktyvus")</f>
        <v/>
      </c>
    </row>
    <row r="4" spans="1:18">
      <c r="B4" t="s">
        <v>33</v>
      </c>
      <c r="C4" t="s">
        <v>34</v>
      </c>
      <c r="D4" t="s">
        <v>35</v>
      </c>
      <c r="E4">
        <v>10136</v>
      </c>
      <c r="F4">
        <v>306</v>
      </c>
      <c r="G4" t="s">
        <v>36</v>
      </c>
      <c r="H4" t="s">
        <v>37</v>
      </c>
      <c r="I4" t="s">
        <v>20</v>
      </c>
      <c r="J4" t="s">
        <v>21</v>
      </c>
      <c r="K4" t="s">
        <v>38</v>
      </c>
      <c r="L4" t="s">
        <v>39</v>
      </c>
      <c r="M4" t="s">
        <v>24</v>
      </c>
      <c r="N4" t="s">
        <v>40</v>
      </c>
      <c r="P4" s="2" t="s">
        <v>41</v>
      </c>
      <c r="Q4" t="s">
        <v>513</v>
      </c>
      <c r="R4">
        <f>COUNTIFS(D2:B1048576,"Konkurentu")</f>
        <v/>
      </c>
    </row>
    <row r="5" spans="1:18">
      <c r="B5" t="s">
        <v>42</v>
      </c>
      <c r="C5" t="s">
        <v>43</v>
      </c>
      <c r="D5" t="s">
        <v>28</v>
      </c>
      <c r="G5" t="s">
        <v>44</v>
      </c>
      <c r="I5" t="s">
        <v>20</v>
      </c>
      <c r="J5" t="s">
        <v>31</v>
      </c>
      <c r="K5" t="s">
        <v>45</v>
      </c>
      <c r="L5" t="s">
        <v>31</v>
      </c>
      <c r="M5" t="s">
        <v>31</v>
      </c>
      <c r="N5" t="s">
        <v>31</v>
      </c>
      <c r="P5" s="2"/>
    </row>
    <row r="6" spans="1:18">
      <c r="B6" t="s">
        <v>46</v>
      </c>
      <c r="C6" t="s">
        <v>47</v>
      </c>
      <c r="D6" t="s">
        <v>35</v>
      </c>
      <c r="E6">
        <v>10136</v>
      </c>
      <c r="F6">
        <v>458</v>
      </c>
      <c r="G6" t="s">
        <v>48</v>
      </c>
      <c r="H6" t="s">
        <v>37</v>
      </c>
      <c r="I6" t="s">
        <v>49</v>
      </c>
      <c r="J6" t="s">
        <v>50</v>
      </c>
      <c r="K6" t="s">
        <v>51</v>
      </c>
      <c r="L6" t="s">
        <v>52</v>
      </c>
      <c r="M6" t="s">
        <v>53</v>
      </c>
      <c r="N6" t="s">
        <v>52</v>
      </c>
      <c r="P6" s="2" t="s">
        <v>54</v>
      </c>
    </row>
    <row r="7" spans="1:18">
      <c r="B7" t="s">
        <v>55</v>
      </c>
      <c r="C7" t="s">
        <v>56</v>
      </c>
      <c r="D7" t="s">
        <v>35</v>
      </c>
      <c r="E7">
        <v>10136</v>
      </c>
      <c r="F7">
        <v>255</v>
      </c>
      <c r="G7" t="s">
        <v>57</v>
      </c>
      <c r="H7" t="s">
        <v>37</v>
      </c>
      <c r="I7" t="s">
        <v>49</v>
      </c>
      <c r="J7" t="s">
        <v>50</v>
      </c>
      <c r="K7" t="s">
        <v>58</v>
      </c>
      <c r="L7" t="s">
        <v>59</v>
      </c>
      <c r="M7" t="s">
        <v>60</v>
      </c>
      <c r="N7" t="s">
        <v>59</v>
      </c>
      <c r="P7" s="2" t="s">
        <v>61</v>
      </c>
    </row>
    <row r="8" spans="1:18">
      <c r="B8" t="s">
        <v>62</v>
      </c>
      <c r="C8" t="s">
        <v>63</v>
      </c>
      <c r="D8" t="s">
        <v>28</v>
      </c>
      <c r="G8" t="s">
        <v>64</v>
      </c>
      <c r="I8" t="s">
        <v>49</v>
      </c>
      <c r="J8" t="s">
        <v>31</v>
      </c>
      <c r="K8" t="s">
        <v>65</v>
      </c>
      <c r="L8" t="s">
        <v>31</v>
      </c>
      <c r="M8" t="s">
        <v>31</v>
      </c>
      <c r="N8" t="s">
        <v>31</v>
      </c>
      <c r="P8" s="2"/>
    </row>
    <row r="9" spans="1:18">
      <c r="B9" t="s">
        <v>66</v>
      </c>
      <c r="C9" t="s">
        <v>67</v>
      </c>
      <c r="D9" t="s">
        <v>35</v>
      </c>
      <c r="E9">
        <v>10136</v>
      </c>
      <c r="F9">
        <v>518</v>
      </c>
      <c r="G9" t="s">
        <v>68</v>
      </c>
      <c r="H9" t="s">
        <v>37</v>
      </c>
      <c r="I9" t="s">
        <v>49</v>
      </c>
      <c r="J9" t="s">
        <v>31</v>
      </c>
      <c r="K9" t="s">
        <v>69</v>
      </c>
      <c r="L9" t="s">
        <v>31</v>
      </c>
      <c r="M9" t="s">
        <v>31</v>
      </c>
      <c r="N9" t="s">
        <v>31</v>
      </c>
      <c r="P9" s="2" t="s">
        <v>70</v>
      </c>
    </row>
    <row r="10" spans="1:18">
      <c r="B10" t="s">
        <v>71</v>
      </c>
      <c r="C10" t="s">
        <v>72</v>
      </c>
      <c r="D10" t="s">
        <v>35</v>
      </c>
      <c r="E10">
        <v>10136</v>
      </c>
      <c r="F10">
        <v>518</v>
      </c>
      <c r="G10" t="s">
        <v>73</v>
      </c>
      <c r="H10" t="s">
        <v>37</v>
      </c>
      <c r="I10" t="s">
        <v>49</v>
      </c>
      <c r="J10" t="s">
        <v>50</v>
      </c>
      <c r="K10" t="s">
        <v>74</v>
      </c>
      <c r="L10" t="s">
        <v>75</v>
      </c>
      <c r="M10" t="s">
        <v>60</v>
      </c>
      <c r="N10" t="s">
        <v>75</v>
      </c>
      <c r="P10" s="2" t="s">
        <v>76</v>
      </c>
    </row>
    <row r="11" spans="1:18">
      <c r="B11" t="s">
        <v>77</v>
      </c>
      <c r="C11" t="s">
        <v>78</v>
      </c>
      <c r="D11" t="s">
        <v>79</v>
      </c>
      <c r="E11">
        <v>9446</v>
      </c>
      <c r="F11">
        <v>380</v>
      </c>
      <c r="G11" t="s">
        <v>80</v>
      </c>
      <c r="H11" t="s">
        <v>37</v>
      </c>
      <c r="I11" t="s">
        <v>81</v>
      </c>
      <c r="J11" t="s">
        <v>50</v>
      </c>
      <c r="K11" t="s">
        <v>82</v>
      </c>
      <c r="L11" t="s">
        <v>83</v>
      </c>
      <c r="M11" t="s">
        <v>60</v>
      </c>
      <c r="N11" t="s">
        <v>83</v>
      </c>
      <c r="O11" t="s">
        <v>84</v>
      </c>
      <c r="P11" s="2" t="s">
        <v>85</v>
      </c>
    </row>
    <row r="12" spans="1:18">
      <c r="B12" t="s">
        <v>86</v>
      </c>
      <c r="C12" t="s">
        <v>87</v>
      </c>
      <c r="D12" t="s">
        <v>79</v>
      </c>
      <c r="E12">
        <v>10952</v>
      </c>
      <c r="F12">
        <v>498</v>
      </c>
      <c r="G12" t="s">
        <v>88</v>
      </c>
      <c r="H12" t="s">
        <v>37</v>
      </c>
      <c r="I12" t="s">
        <v>49</v>
      </c>
      <c r="J12" t="s">
        <v>50</v>
      </c>
      <c r="K12" t="s">
        <v>58</v>
      </c>
      <c r="L12" t="s">
        <v>89</v>
      </c>
      <c r="M12" t="s">
        <v>60</v>
      </c>
      <c r="N12" t="s">
        <v>89</v>
      </c>
      <c r="O12" t="s">
        <v>90</v>
      </c>
      <c r="P12" s="2" t="s">
        <v>91</v>
      </c>
    </row>
    <row r="13" spans="1:18">
      <c r="B13" t="s">
        <v>92</v>
      </c>
      <c r="C13" t="s">
        <v>93</v>
      </c>
      <c r="D13" t="s">
        <v>35</v>
      </c>
      <c r="E13">
        <v>10136</v>
      </c>
      <c r="F13">
        <v>491</v>
      </c>
      <c r="G13" t="s">
        <v>94</v>
      </c>
      <c r="H13" t="s">
        <v>37</v>
      </c>
      <c r="I13" t="s">
        <v>49</v>
      </c>
      <c r="J13" t="s">
        <v>50</v>
      </c>
      <c r="K13" t="s">
        <v>95</v>
      </c>
      <c r="L13" t="s">
        <v>89</v>
      </c>
      <c r="M13" t="s">
        <v>60</v>
      </c>
      <c r="N13" t="s">
        <v>89</v>
      </c>
      <c r="P13" s="2" t="s">
        <v>96</v>
      </c>
    </row>
    <row r="14" spans="1:18">
      <c r="B14" t="s">
        <v>97</v>
      </c>
      <c r="C14" t="s">
        <v>98</v>
      </c>
      <c r="D14" t="s">
        <v>79</v>
      </c>
      <c r="E14">
        <v>11167</v>
      </c>
      <c r="F14">
        <v>475</v>
      </c>
      <c r="G14" t="s">
        <v>99</v>
      </c>
      <c r="H14" t="s">
        <v>37</v>
      </c>
      <c r="I14" t="s">
        <v>49</v>
      </c>
      <c r="J14" t="s">
        <v>50</v>
      </c>
      <c r="K14" t="s">
        <v>74</v>
      </c>
      <c r="L14" t="s">
        <v>52</v>
      </c>
      <c r="M14" t="s">
        <v>60</v>
      </c>
      <c r="N14" t="s">
        <v>52</v>
      </c>
      <c r="O14" t="s">
        <v>84</v>
      </c>
      <c r="P14" s="2" t="s">
        <v>100</v>
      </c>
    </row>
    <row r="15" spans="1:18">
      <c r="B15" t="s">
        <v>101</v>
      </c>
      <c r="C15" t="s">
        <v>102</v>
      </c>
      <c r="D15" t="s">
        <v>28</v>
      </c>
      <c r="G15" t="s">
        <v>103</v>
      </c>
      <c r="I15" t="s">
        <v>20</v>
      </c>
      <c r="J15" t="s">
        <v>31</v>
      </c>
      <c r="K15" t="s">
        <v>104</v>
      </c>
      <c r="L15" t="s">
        <v>31</v>
      </c>
      <c r="M15" t="s">
        <v>31</v>
      </c>
      <c r="N15" t="s">
        <v>31</v>
      </c>
      <c r="P15" s="2"/>
    </row>
    <row r="16" spans="1:18">
      <c r="B16" t="s">
        <v>105</v>
      </c>
      <c r="C16" t="s">
        <v>106</v>
      </c>
      <c r="D16" t="s">
        <v>35</v>
      </c>
      <c r="E16">
        <v>10136</v>
      </c>
      <c r="F16">
        <v>255</v>
      </c>
      <c r="G16" t="s">
        <v>107</v>
      </c>
      <c r="H16" t="s">
        <v>37</v>
      </c>
      <c r="I16" t="s">
        <v>49</v>
      </c>
      <c r="J16" t="s">
        <v>50</v>
      </c>
      <c r="K16" t="s">
        <v>108</v>
      </c>
      <c r="L16" t="s">
        <v>59</v>
      </c>
      <c r="M16" t="s">
        <v>60</v>
      </c>
      <c r="N16" t="s">
        <v>59</v>
      </c>
      <c r="P16" s="2" t="s">
        <v>109</v>
      </c>
    </row>
    <row r="17" spans="2:16">
      <c r="B17" t="s">
        <v>110</v>
      </c>
      <c r="C17" t="s">
        <v>111</v>
      </c>
      <c r="D17" t="s">
        <v>35</v>
      </c>
      <c r="E17">
        <v>10136</v>
      </c>
      <c r="F17">
        <v>255</v>
      </c>
      <c r="G17" t="s">
        <v>112</v>
      </c>
      <c r="H17" t="s">
        <v>37</v>
      </c>
      <c r="I17" t="s">
        <v>49</v>
      </c>
      <c r="J17" t="s">
        <v>50</v>
      </c>
      <c r="K17" t="s">
        <v>108</v>
      </c>
      <c r="L17" t="s">
        <v>59</v>
      </c>
      <c r="M17" t="s">
        <v>60</v>
      </c>
      <c r="N17" t="s">
        <v>59</v>
      </c>
      <c r="P17" s="2" t="s">
        <v>113</v>
      </c>
    </row>
    <row r="18" spans="2:16">
      <c r="B18" t="s">
        <v>114</v>
      </c>
      <c r="C18" t="s">
        <v>115</v>
      </c>
      <c r="D18" t="s">
        <v>18</v>
      </c>
      <c r="G18" t="s">
        <v>116</v>
      </c>
      <c r="I18" t="s">
        <v>49</v>
      </c>
      <c r="J18" t="s">
        <v>50</v>
      </c>
      <c r="K18" t="s">
        <v>117</v>
      </c>
      <c r="L18" t="s">
        <v>118</v>
      </c>
      <c r="M18" t="s">
        <v>60</v>
      </c>
      <c r="N18" t="s">
        <v>118</v>
      </c>
      <c r="P18" s="2"/>
    </row>
    <row r="19" spans="2:16">
      <c r="B19" t="s">
        <v>119</v>
      </c>
      <c r="C19" t="s">
        <v>120</v>
      </c>
      <c r="D19" t="s">
        <v>18</v>
      </c>
      <c r="G19" t="s">
        <v>121</v>
      </c>
      <c r="I19" t="s">
        <v>49</v>
      </c>
      <c r="J19" t="s">
        <v>50</v>
      </c>
      <c r="K19" t="s">
        <v>122</v>
      </c>
      <c r="L19" t="s">
        <v>52</v>
      </c>
      <c r="M19" t="s">
        <v>60</v>
      </c>
      <c r="N19" t="s">
        <v>52</v>
      </c>
      <c r="P19" s="2"/>
    </row>
    <row r="20" spans="2:16">
      <c r="B20" t="s">
        <v>123</v>
      </c>
      <c r="C20" t="s">
        <v>124</v>
      </c>
      <c r="D20" t="s">
        <v>35</v>
      </c>
      <c r="E20">
        <v>10136</v>
      </c>
      <c r="F20">
        <v>491</v>
      </c>
      <c r="G20" t="s">
        <v>125</v>
      </c>
      <c r="H20" t="s">
        <v>37</v>
      </c>
      <c r="I20" t="s">
        <v>49</v>
      </c>
      <c r="J20" t="s">
        <v>50</v>
      </c>
      <c r="K20" t="s">
        <v>126</v>
      </c>
      <c r="L20" t="s">
        <v>89</v>
      </c>
      <c r="M20" t="s">
        <v>60</v>
      </c>
      <c r="N20" t="s">
        <v>89</v>
      </c>
      <c r="P20" s="2" t="s">
        <v>127</v>
      </c>
    </row>
    <row r="21" spans="2:16">
      <c r="B21" t="s">
        <v>128</v>
      </c>
      <c r="C21" t="s">
        <v>129</v>
      </c>
      <c r="D21" t="s">
        <v>35</v>
      </c>
      <c r="E21">
        <v>10136</v>
      </c>
      <c r="F21">
        <v>518</v>
      </c>
      <c r="G21" t="s">
        <v>130</v>
      </c>
      <c r="H21" t="s">
        <v>37</v>
      </c>
      <c r="I21" t="s">
        <v>49</v>
      </c>
      <c r="J21" t="s">
        <v>50</v>
      </c>
      <c r="K21" t="s">
        <v>131</v>
      </c>
      <c r="L21" t="s">
        <v>75</v>
      </c>
      <c r="M21" t="s">
        <v>60</v>
      </c>
      <c r="N21" t="s">
        <v>75</v>
      </c>
      <c r="P21" s="2" t="s">
        <v>132</v>
      </c>
    </row>
    <row r="22" spans="2:16">
      <c r="B22" t="s">
        <v>133</v>
      </c>
      <c r="C22" t="s">
        <v>134</v>
      </c>
      <c r="D22" t="s">
        <v>18</v>
      </c>
      <c r="G22" t="s">
        <v>135</v>
      </c>
      <c r="I22" t="s">
        <v>81</v>
      </c>
      <c r="J22" t="s">
        <v>50</v>
      </c>
      <c r="K22" t="s">
        <v>136</v>
      </c>
      <c r="L22" t="s">
        <v>137</v>
      </c>
      <c r="M22" t="s">
        <v>60</v>
      </c>
      <c r="N22" t="s">
        <v>137</v>
      </c>
      <c r="P22" s="2"/>
    </row>
    <row r="23" spans="2:16">
      <c r="B23" t="s">
        <v>138</v>
      </c>
      <c r="C23" t="s">
        <v>139</v>
      </c>
      <c r="D23" t="s">
        <v>18</v>
      </c>
      <c r="G23" t="s">
        <v>140</v>
      </c>
      <c r="I23" t="s">
        <v>49</v>
      </c>
      <c r="J23" t="s">
        <v>50</v>
      </c>
      <c r="K23" t="s">
        <v>141</v>
      </c>
      <c r="L23" t="s">
        <v>142</v>
      </c>
      <c r="M23" t="s">
        <v>60</v>
      </c>
      <c r="N23" t="s">
        <v>142</v>
      </c>
      <c r="P23" s="2"/>
    </row>
    <row r="24" spans="2:16">
      <c r="B24" t="s">
        <v>143</v>
      </c>
      <c r="C24" t="s">
        <v>144</v>
      </c>
      <c r="D24" t="s">
        <v>35</v>
      </c>
      <c r="E24">
        <v>10136</v>
      </c>
      <c r="F24">
        <v>551</v>
      </c>
      <c r="G24" t="s">
        <v>145</v>
      </c>
      <c r="H24" t="s">
        <v>37</v>
      </c>
      <c r="I24" t="s">
        <v>49</v>
      </c>
      <c r="J24" t="s">
        <v>50</v>
      </c>
      <c r="K24" t="s">
        <v>22</v>
      </c>
      <c r="L24" t="s">
        <v>146</v>
      </c>
      <c r="M24" t="s">
        <v>60</v>
      </c>
      <c r="N24" t="s">
        <v>146</v>
      </c>
      <c r="P24" s="2" t="s">
        <v>147</v>
      </c>
    </row>
    <row r="25" spans="2:16">
      <c r="B25" t="s">
        <v>148</v>
      </c>
      <c r="C25" t="s">
        <v>149</v>
      </c>
      <c r="D25" t="s">
        <v>35</v>
      </c>
      <c r="E25">
        <v>10136</v>
      </c>
      <c r="F25">
        <v>663</v>
      </c>
      <c r="G25" t="s">
        <v>150</v>
      </c>
      <c r="H25" t="s">
        <v>37</v>
      </c>
      <c r="I25" t="s">
        <v>151</v>
      </c>
      <c r="J25" t="s">
        <v>152</v>
      </c>
      <c r="K25" t="s">
        <v>38</v>
      </c>
      <c r="L25" t="s">
        <v>153</v>
      </c>
      <c r="M25" t="s">
        <v>154</v>
      </c>
      <c r="N25" t="s">
        <v>155</v>
      </c>
      <c r="P25" s="2" t="s">
        <v>156</v>
      </c>
    </row>
    <row r="26" spans="2:16">
      <c r="B26" t="s">
        <v>157</v>
      </c>
      <c r="C26" t="s">
        <v>158</v>
      </c>
      <c r="D26" t="s">
        <v>28</v>
      </c>
      <c r="G26" t="s">
        <v>159</v>
      </c>
      <c r="I26" t="s">
        <v>20</v>
      </c>
      <c r="J26" t="s">
        <v>31</v>
      </c>
      <c r="K26" t="s">
        <v>38</v>
      </c>
      <c r="L26" t="s">
        <v>31</v>
      </c>
      <c r="M26" t="s">
        <v>31</v>
      </c>
      <c r="N26" t="s">
        <v>31</v>
      </c>
      <c r="P26" s="2"/>
    </row>
    <row r="27" spans="2:16">
      <c r="B27" t="s">
        <v>160</v>
      </c>
      <c r="C27" t="s">
        <v>161</v>
      </c>
      <c r="D27" t="s">
        <v>35</v>
      </c>
      <c r="E27">
        <v>10136</v>
      </c>
      <c r="F27">
        <v>434</v>
      </c>
      <c r="G27" t="s">
        <v>162</v>
      </c>
      <c r="H27" t="s">
        <v>37</v>
      </c>
      <c r="I27" t="s">
        <v>81</v>
      </c>
      <c r="J27" t="s">
        <v>163</v>
      </c>
      <c r="K27" t="s">
        <v>164</v>
      </c>
      <c r="L27" t="s">
        <v>165</v>
      </c>
      <c r="M27" t="s">
        <v>60</v>
      </c>
      <c r="N27" t="s">
        <v>165</v>
      </c>
      <c r="P27" s="2" t="s">
        <v>166</v>
      </c>
    </row>
    <row r="28" spans="2:16">
      <c r="B28" t="s">
        <v>167</v>
      </c>
      <c r="C28" t="s">
        <v>168</v>
      </c>
      <c r="D28" t="s">
        <v>35</v>
      </c>
      <c r="E28">
        <v>10136</v>
      </c>
      <c r="F28">
        <v>398</v>
      </c>
      <c r="G28" t="s">
        <v>169</v>
      </c>
      <c r="H28" t="s">
        <v>37</v>
      </c>
      <c r="I28" t="s">
        <v>20</v>
      </c>
      <c r="J28" t="s">
        <v>21</v>
      </c>
      <c r="K28" t="s">
        <v>45</v>
      </c>
      <c r="L28" t="s">
        <v>155</v>
      </c>
      <c r="M28" t="s">
        <v>24</v>
      </c>
      <c r="N28" t="s">
        <v>170</v>
      </c>
      <c r="P28" s="2" t="s">
        <v>171</v>
      </c>
    </row>
    <row r="29" spans="2:16">
      <c r="B29" t="s">
        <v>172</v>
      </c>
      <c r="C29" t="s">
        <v>173</v>
      </c>
      <c r="D29" t="s">
        <v>18</v>
      </c>
      <c r="G29" t="s">
        <v>174</v>
      </c>
      <c r="I29" t="s">
        <v>20</v>
      </c>
      <c r="J29" t="s">
        <v>21</v>
      </c>
      <c r="K29" t="s">
        <v>136</v>
      </c>
      <c r="L29" t="s">
        <v>165</v>
      </c>
      <c r="M29" t="s">
        <v>24</v>
      </c>
      <c r="N29" t="s">
        <v>175</v>
      </c>
      <c r="P29" s="2"/>
    </row>
    <row r="30" spans="2:16">
      <c r="B30" t="s">
        <v>176</v>
      </c>
      <c r="C30" t="s">
        <v>177</v>
      </c>
      <c r="D30" t="s">
        <v>79</v>
      </c>
      <c r="E30">
        <v>9359</v>
      </c>
      <c r="F30">
        <v>520</v>
      </c>
      <c r="G30" t="s">
        <v>178</v>
      </c>
      <c r="H30" t="s">
        <v>37</v>
      </c>
      <c r="I30" t="s">
        <v>49</v>
      </c>
      <c r="J30" t="s">
        <v>50</v>
      </c>
      <c r="K30" t="s">
        <v>179</v>
      </c>
      <c r="L30" t="s">
        <v>75</v>
      </c>
      <c r="M30" t="s">
        <v>60</v>
      </c>
      <c r="N30" t="s">
        <v>75</v>
      </c>
      <c r="O30" t="s">
        <v>90</v>
      </c>
      <c r="P30" s="2" t="s">
        <v>180</v>
      </c>
    </row>
    <row r="31" spans="2:16">
      <c r="B31" t="s">
        <v>181</v>
      </c>
      <c r="C31" t="s">
        <v>182</v>
      </c>
      <c r="D31" t="s">
        <v>35</v>
      </c>
      <c r="E31">
        <v>10136</v>
      </c>
      <c r="F31">
        <v>491</v>
      </c>
      <c r="G31" t="s">
        <v>183</v>
      </c>
      <c r="H31" t="s">
        <v>37</v>
      </c>
      <c r="I31" t="s">
        <v>49</v>
      </c>
      <c r="J31" t="s">
        <v>50</v>
      </c>
      <c r="K31" t="s">
        <v>108</v>
      </c>
      <c r="L31" t="s">
        <v>89</v>
      </c>
      <c r="M31" t="s">
        <v>60</v>
      </c>
      <c r="N31" t="s">
        <v>89</v>
      </c>
      <c r="P31" s="2" t="s">
        <v>184</v>
      </c>
    </row>
    <row r="32" spans="2:16">
      <c r="B32" t="s">
        <v>185</v>
      </c>
      <c r="C32" t="s">
        <v>186</v>
      </c>
      <c r="D32" t="s">
        <v>79</v>
      </c>
      <c r="E32">
        <v>9359</v>
      </c>
      <c r="F32">
        <v>600</v>
      </c>
      <c r="G32" t="s">
        <v>187</v>
      </c>
      <c r="H32" t="s">
        <v>37</v>
      </c>
      <c r="I32" t="s">
        <v>49</v>
      </c>
      <c r="J32" t="s">
        <v>50</v>
      </c>
      <c r="K32" t="s">
        <v>69</v>
      </c>
      <c r="L32" t="s">
        <v>188</v>
      </c>
      <c r="M32" t="s">
        <v>60</v>
      </c>
      <c r="N32" t="s">
        <v>188</v>
      </c>
      <c r="O32" t="s">
        <v>90</v>
      </c>
      <c r="P32" s="2" t="s">
        <v>189</v>
      </c>
    </row>
    <row r="33" spans="2:16">
      <c r="B33" t="s">
        <v>190</v>
      </c>
      <c r="C33" t="s">
        <v>191</v>
      </c>
      <c r="D33" t="s">
        <v>79</v>
      </c>
      <c r="E33">
        <v>10952</v>
      </c>
      <c r="F33">
        <v>650</v>
      </c>
      <c r="G33" t="s">
        <v>192</v>
      </c>
      <c r="H33" t="s">
        <v>37</v>
      </c>
      <c r="I33" t="s">
        <v>49</v>
      </c>
      <c r="J33" t="s">
        <v>50</v>
      </c>
      <c r="K33" t="s">
        <v>193</v>
      </c>
      <c r="L33" t="s">
        <v>194</v>
      </c>
      <c r="M33" t="s">
        <v>60</v>
      </c>
      <c r="N33" t="s">
        <v>194</v>
      </c>
      <c r="O33" t="s">
        <v>90</v>
      </c>
      <c r="P33" s="2" t="s">
        <v>195</v>
      </c>
    </row>
    <row r="34" spans="2:16">
      <c r="B34" t="s">
        <v>196</v>
      </c>
      <c r="C34" t="s">
        <v>197</v>
      </c>
      <c r="D34" t="s">
        <v>35</v>
      </c>
      <c r="E34">
        <v>10136</v>
      </c>
      <c r="F34">
        <v>443</v>
      </c>
      <c r="G34" t="s">
        <v>198</v>
      </c>
      <c r="H34" t="s">
        <v>37</v>
      </c>
      <c r="I34" t="s">
        <v>81</v>
      </c>
      <c r="J34" t="s">
        <v>163</v>
      </c>
      <c r="K34" t="s">
        <v>199</v>
      </c>
      <c r="L34" t="s">
        <v>200</v>
      </c>
      <c r="M34" t="s">
        <v>60</v>
      </c>
      <c r="N34" t="s">
        <v>200</v>
      </c>
      <c r="P34" s="2" t="s">
        <v>201</v>
      </c>
    </row>
    <row r="35" spans="2:16">
      <c r="B35" t="s">
        <v>202</v>
      </c>
      <c r="C35" t="s">
        <v>203</v>
      </c>
      <c r="D35" t="s">
        <v>35</v>
      </c>
      <c r="E35">
        <v>10136</v>
      </c>
      <c r="F35">
        <v>511</v>
      </c>
      <c r="G35" t="s">
        <v>204</v>
      </c>
      <c r="H35" t="s">
        <v>37</v>
      </c>
      <c r="I35" t="s">
        <v>81</v>
      </c>
      <c r="J35" t="s">
        <v>163</v>
      </c>
      <c r="K35" t="s">
        <v>205</v>
      </c>
      <c r="L35" t="s">
        <v>206</v>
      </c>
      <c r="M35" t="s">
        <v>60</v>
      </c>
      <c r="N35" t="s">
        <v>206</v>
      </c>
      <c r="P35" s="2" t="s">
        <v>207</v>
      </c>
    </row>
    <row r="36" spans="2:16">
      <c r="B36" t="s">
        <v>208</v>
      </c>
      <c r="C36" t="s">
        <v>209</v>
      </c>
      <c r="D36" t="s">
        <v>35</v>
      </c>
      <c r="E36">
        <v>10136</v>
      </c>
      <c r="F36">
        <v>551</v>
      </c>
      <c r="G36" t="s">
        <v>145</v>
      </c>
      <c r="H36" t="s">
        <v>37</v>
      </c>
      <c r="I36" t="s">
        <v>49</v>
      </c>
      <c r="J36" t="s">
        <v>50</v>
      </c>
      <c r="K36" t="s">
        <v>22</v>
      </c>
      <c r="L36" t="s">
        <v>146</v>
      </c>
      <c r="M36" t="s">
        <v>60</v>
      </c>
      <c r="N36" t="s">
        <v>146</v>
      </c>
      <c r="P36" s="2" t="s">
        <v>210</v>
      </c>
    </row>
    <row r="37" spans="2:16">
      <c r="B37" t="s">
        <v>211</v>
      </c>
      <c r="C37" t="s">
        <v>212</v>
      </c>
      <c r="D37" t="s">
        <v>35</v>
      </c>
      <c r="E37">
        <v>10136</v>
      </c>
      <c r="F37">
        <v>306</v>
      </c>
      <c r="G37" t="s">
        <v>213</v>
      </c>
      <c r="H37" t="s">
        <v>37</v>
      </c>
      <c r="I37" t="s">
        <v>20</v>
      </c>
      <c r="J37" t="s">
        <v>21</v>
      </c>
      <c r="K37" t="s">
        <v>38</v>
      </c>
      <c r="L37" t="s">
        <v>39</v>
      </c>
      <c r="M37" t="s">
        <v>24</v>
      </c>
      <c r="N37" t="s">
        <v>40</v>
      </c>
      <c r="P37" s="2" t="s">
        <v>214</v>
      </c>
    </row>
    <row r="38" spans="2:16">
      <c r="B38" t="s">
        <v>215</v>
      </c>
      <c r="C38" t="s">
        <v>216</v>
      </c>
      <c r="D38" t="s">
        <v>35</v>
      </c>
      <c r="E38">
        <v>10136</v>
      </c>
      <c r="F38">
        <v>330</v>
      </c>
      <c r="G38" t="s">
        <v>217</v>
      </c>
      <c r="H38" t="s">
        <v>37</v>
      </c>
      <c r="I38" t="s">
        <v>30</v>
      </c>
      <c r="J38" t="s">
        <v>21</v>
      </c>
      <c r="K38" t="s">
        <v>218</v>
      </c>
      <c r="L38" t="s">
        <v>219</v>
      </c>
      <c r="M38" t="s">
        <v>24</v>
      </c>
      <c r="N38" t="s">
        <v>220</v>
      </c>
      <c r="P38" s="2" t="s">
        <v>221</v>
      </c>
    </row>
    <row r="39" spans="2:16">
      <c r="B39" t="s">
        <v>222</v>
      </c>
      <c r="C39" t="s">
        <v>223</v>
      </c>
      <c r="D39" t="s">
        <v>79</v>
      </c>
      <c r="E39">
        <v>9542</v>
      </c>
      <c r="F39">
        <v>560</v>
      </c>
      <c r="G39" t="s">
        <v>224</v>
      </c>
      <c r="H39" t="s">
        <v>37</v>
      </c>
      <c r="I39" t="s">
        <v>49</v>
      </c>
      <c r="J39" t="s">
        <v>50</v>
      </c>
      <c r="K39" t="s">
        <v>193</v>
      </c>
      <c r="L39" t="s">
        <v>146</v>
      </c>
      <c r="M39" t="s">
        <v>60</v>
      </c>
      <c r="N39" t="s">
        <v>146</v>
      </c>
      <c r="O39" t="s">
        <v>84</v>
      </c>
      <c r="P39" s="2" t="s">
        <v>225</v>
      </c>
    </row>
    <row r="40" spans="2:16">
      <c r="B40" t="s">
        <v>226</v>
      </c>
      <c r="C40" t="s">
        <v>227</v>
      </c>
      <c r="D40" t="s">
        <v>35</v>
      </c>
      <c r="E40">
        <v>10136</v>
      </c>
      <c r="F40">
        <v>317</v>
      </c>
      <c r="G40" t="s">
        <v>228</v>
      </c>
      <c r="H40" t="s">
        <v>37</v>
      </c>
      <c r="I40" t="s">
        <v>20</v>
      </c>
      <c r="J40" t="s">
        <v>21</v>
      </c>
      <c r="K40" t="s">
        <v>38</v>
      </c>
      <c r="L40" t="s">
        <v>229</v>
      </c>
      <c r="M40" t="s">
        <v>24</v>
      </c>
      <c r="N40" t="s">
        <v>230</v>
      </c>
      <c r="P40" s="2" t="s">
        <v>231</v>
      </c>
    </row>
    <row r="41" spans="2:16">
      <c r="B41" t="s">
        <v>232</v>
      </c>
      <c r="C41" t="s">
        <v>233</v>
      </c>
      <c r="D41" t="s">
        <v>18</v>
      </c>
      <c r="G41" t="s">
        <v>234</v>
      </c>
      <c r="I41" t="s">
        <v>151</v>
      </c>
      <c r="J41" t="s">
        <v>50</v>
      </c>
      <c r="K41" t="s">
        <v>235</v>
      </c>
      <c r="L41" t="s">
        <v>236</v>
      </c>
      <c r="M41" t="s">
        <v>60</v>
      </c>
      <c r="N41" t="s">
        <v>236</v>
      </c>
      <c r="P41" s="2"/>
    </row>
    <row r="42" spans="2:16">
      <c r="B42" t="s">
        <v>237</v>
      </c>
      <c r="C42" t="s">
        <v>238</v>
      </c>
      <c r="D42" t="s">
        <v>18</v>
      </c>
      <c r="G42" t="s">
        <v>239</v>
      </c>
      <c r="I42" t="s">
        <v>20</v>
      </c>
      <c r="J42" t="s">
        <v>163</v>
      </c>
      <c r="K42" t="s">
        <v>22</v>
      </c>
      <c r="L42" t="s">
        <v>39</v>
      </c>
      <c r="M42" t="s">
        <v>60</v>
      </c>
      <c r="N42" t="s">
        <v>39</v>
      </c>
      <c r="P42" s="2"/>
    </row>
    <row r="43" spans="2:16">
      <c r="B43" t="s">
        <v>240</v>
      </c>
      <c r="C43" t="s">
        <v>241</v>
      </c>
      <c r="D43" t="s">
        <v>35</v>
      </c>
      <c r="E43">
        <v>10136</v>
      </c>
      <c r="F43">
        <v>325</v>
      </c>
      <c r="G43" t="s">
        <v>242</v>
      </c>
      <c r="H43" t="s">
        <v>37</v>
      </c>
      <c r="I43" t="s">
        <v>49</v>
      </c>
      <c r="J43" t="s">
        <v>50</v>
      </c>
      <c r="K43" t="s">
        <v>243</v>
      </c>
      <c r="L43" t="s">
        <v>244</v>
      </c>
      <c r="M43" t="s">
        <v>60</v>
      </c>
      <c r="N43" t="s">
        <v>244</v>
      </c>
      <c r="P43" s="2" t="s">
        <v>245</v>
      </c>
    </row>
    <row r="44" spans="2:16">
      <c r="B44" t="s">
        <v>246</v>
      </c>
      <c r="C44" t="s">
        <v>247</v>
      </c>
      <c r="D44" t="s">
        <v>35</v>
      </c>
      <c r="E44">
        <v>10136</v>
      </c>
      <c r="F44">
        <v>325</v>
      </c>
      <c r="G44" t="s">
        <v>248</v>
      </c>
      <c r="H44" t="s">
        <v>37</v>
      </c>
      <c r="I44" t="s">
        <v>49</v>
      </c>
      <c r="J44" t="s">
        <v>50</v>
      </c>
      <c r="K44" t="s">
        <v>249</v>
      </c>
      <c r="L44" t="s">
        <v>244</v>
      </c>
      <c r="M44" t="s">
        <v>60</v>
      </c>
      <c r="N44" t="s">
        <v>244</v>
      </c>
      <c r="P44" s="2" t="s">
        <v>250</v>
      </c>
    </row>
    <row r="45" spans="2:16">
      <c r="B45" t="s">
        <v>251</v>
      </c>
      <c r="C45" t="s">
        <v>252</v>
      </c>
      <c r="D45" t="s">
        <v>18</v>
      </c>
      <c r="G45" t="s">
        <v>253</v>
      </c>
      <c r="I45" t="s">
        <v>49</v>
      </c>
      <c r="J45" t="s">
        <v>31</v>
      </c>
      <c r="K45" t="s">
        <v>254</v>
      </c>
      <c r="L45" t="s">
        <v>31</v>
      </c>
      <c r="M45" t="s">
        <v>31</v>
      </c>
      <c r="N45" t="s">
        <v>31</v>
      </c>
      <c r="P45" s="2"/>
    </row>
    <row r="46" spans="2:16">
      <c r="B46" t="s">
        <v>255</v>
      </c>
      <c r="C46" t="s">
        <v>256</v>
      </c>
      <c r="D46" t="s">
        <v>35</v>
      </c>
      <c r="E46">
        <v>10136</v>
      </c>
      <c r="F46">
        <v>511</v>
      </c>
      <c r="G46" t="s">
        <v>257</v>
      </c>
      <c r="H46" t="s">
        <v>37</v>
      </c>
      <c r="I46" t="s">
        <v>30</v>
      </c>
      <c r="J46" t="s">
        <v>21</v>
      </c>
      <c r="K46" t="s">
        <v>22</v>
      </c>
      <c r="L46" t="s">
        <v>258</v>
      </c>
      <c r="M46" t="s">
        <v>24</v>
      </c>
      <c r="N46" t="s">
        <v>259</v>
      </c>
      <c r="P46" s="2" t="s">
        <v>260</v>
      </c>
    </row>
    <row r="47" spans="2:16">
      <c r="B47" t="s">
        <v>261</v>
      </c>
      <c r="C47" t="s">
        <v>262</v>
      </c>
      <c r="D47" t="s">
        <v>35</v>
      </c>
      <c r="E47">
        <v>10136</v>
      </c>
      <c r="F47">
        <v>324</v>
      </c>
      <c r="G47" t="s">
        <v>263</v>
      </c>
      <c r="H47" t="s">
        <v>37</v>
      </c>
      <c r="I47" t="s">
        <v>30</v>
      </c>
      <c r="J47" t="s">
        <v>21</v>
      </c>
      <c r="K47" t="s">
        <v>22</v>
      </c>
      <c r="L47" t="s">
        <v>264</v>
      </c>
      <c r="M47" t="s">
        <v>24</v>
      </c>
      <c r="N47" t="s">
        <v>265</v>
      </c>
      <c r="P47" s="2" t="s">
        <v>266</v>
      </c>
    </row>
    <row r="48" spans="2:16">
      <c r="B48" t="s">
        <v>267</v>
      </c>
      <c r="C48" t="s">
        <v>268</v>
      </c>
      <c r="D48" t="s">
        <v>18</v>
      </c>
      <c r="G48" t="s">
        <v>269</v>
      </c>
      <c r="I48" t="s">
        <v>49</v>
      </c>
      <c r="J48" t="s">
        <v>163</v>
      </c>
      <c r="K48" t="s">
        <v>141</v>
      </c>
      <c r="L48" t="s">
        <v>194</v>
      </c>
      <c r="M48" t="s">
        <v>60</v>
      </c>
      <c r="N48" t="s">
        <v>194</v>
      </c>
      <c r="P48" s="2"/>
    </row>
    <row r="49" spans="2:16">
      <c r="B49" t="s">
        <v>270</v>
      </c>
      <c r="C49" t="s">
        <v>271</v>
      </c>
      <c r="D49" t="s">
        <v>79</v>
      </c>
      <c r="E49">
        <v>9568</v>
      </c>
      <c r="F49">
        <v>371</v>
      </c>
      <c r="G49" t="s">
        <v>272</v>
      </c>
      <c r="H49" t="s">
        <v>37</v>
      </c>
      <c r="I49" t="s">
        <v>30</v>
      </c>
      <c r="J49" t="s">
        <v>163</v>
      </c>
      <c r="K49" t="s">
        <v>22</v>
      </c>
      <c r="L49" t="s">
        <v>273</v>
      </c>
      <c r="M49" t="s">
        <v>60</v>
      </c>
      <c r="N49" t="s">
        <v>273</v>
      </c>
      <c r="O49" t="s">
        <v>84</v>
      </c>
      <c r="P49" s="2" t="s">
        <v>274</v>
      </c>
    </row>
    <row r="50" spans="2:16">
      <c r="B50" t="s">
        <v>275</v>
      </c>
      <c r="C50" t="s">
        <v>276</v>
      </c>
      <c r="D50" t="s">
        <v>18</v>
      </c>
      <c r="G50" t="s">
        <v>277</v>
      </c>
      <c r="I50" t="s">
        <v>20</v>
      </c>
      <c r="J50" t="s">
        <v>31</v>
      </c>
      <c r="K50" t="s">
        <v>38</v>
      </c>
      <c r="L50" t="s">
        <v>31</v>
      </c>
      <c r="M50" t="s">
        <v>31</v>
      </c>
      <c r="N50" t="s">
        <v>31</v>
      </c>
      <c r="P50" s="2"/>
    </row>
    <row r="51" spans="2:16">
      <c r="B51" t="s">
        <v>278</v>
      </c>
      <c r="C51" t="s">
        <v>279</v>
      </c>
      <c r="D51" t="s">
        <v>35</v>
      </c>
      <c r="E51">
        <v>10136</v>
      </c>
      <c r="F51">
        <v>551</v>
      </c>
      <c r="G51" t="s">
        <v>280</v>
      </c>
      <c r="H51" t="s">
        <v>37</v>
      </c>
      <c r="I51" t="s">
        <v>81</v>
      </c>
      <c r="J51" t="s">
        <v>50</v>
      </c>
      <c r="K51" t="s">
        <v>281</v>
      </c>
      <c r="L51" t="s">
        <v>146</v>
      </c>
      <c r="M51" t="s">
        <v>60</v>
      </c>
      <c r="N51" t="s">
        <v>146</v>
      </c>
      <c r="P51" s="2" t="s">
        <v>282</v>
      </c>
    </row>
    <row r="52" spans="2:16">
      <c r="B52" t="s">
        <v>283</v>
      </c>
      <c r="C52" t="s">
        <v>284</v>
      </c>
      <c r="D52" t="s">
        <v>35</v>
      </c>
      <c r="E52">
        <v>10136</v>
      </c>
      <c r="F52">
        <v>390</v>
      </c>
      <c r="G52" t="s">
        <v>285</v>
      </c>
      <c r="H52" t="s">
        <v>37</v>
      </c>
      <c r="I52" t="s">
        <v>20</v>
      </c>
      <c r="J52" t="s">
        <v>21</v>
      </c>
      <c r="K52" t="s">
        <v>22</v>
      </c>
      <c r="L52" t="s">
        <v>286</v>
      </c>
      <c r="M52" t="s">
        <v>24</v>
      </c>
      <c r="N52" t="s">
        <v>287</v>
      </c>
      <c r="P52" s="2" t="s">
        <v>288</v>
      </c>
    </row>
    <row r="53" spans="2:16">
      <c r="B53" t="s">
        <v>289</v>
      </c>
      <c r="C53" t="s">
        <v>290</v>
      </c>
      <c r="D53" t="s">
        <v>35</v>
      </c>
      <c r="E53">
        <v>10136</v>
      </c>
      <c r="F53">
        <v>458</v>
      </c>
      <c r="G53" t="s">
        <v>48</v>
      </c>
      <c r="H53" t="s">
        <v>37</v>
      </c>
      <c r="I53" t="s">
        <v>49</v>
      </c>
      <c r="J53" t="s">
        <v>50</v>
      </c>
      <c r="K53" t="s">
        <v>291</v>
      </c>
      <c r="L53" t="s">
        <v>52</v>
      </c>
      <c r="M53" t="s">
        <v>60</v>
      </c>
      <c r="N53" t="s">
        <v>52</v>
      </c>
      <c r="P53" s="2" t="s">
        <v>292</v>
      </c>
    </row>
    <row r="54" spans="2:16">
      <c r="B54" t="s">
        <v>293</v>
      </c>
      <c r="C54" t="s">
        <v>294</v>
      </c>
      <c r="D54" t="s">
        <v>18</v>
      </c>
      <c r="G54" t="s">
        <v>295</v>
      </c>
      <c r="I54" t="s">
        <v>30</v>
      </c>
      <c r="J54" t="s">
        <v>50</v>
      </c>
      <c r="K54" t="s">
        <v>38</v>
      </c>
      <c r="L54" t="s">
        <v>296</v>
      </c>
      <c r="M54" t="s">
        <v>60</v>
      </c>
      <c r="N54" t="s">
        <v>296</v>
      </c>
      <c r="P54" s="2"/>
    </row>
    <row r="55" spans="2:16">
      <c r="B55" t="s">
        <v>297</v>
      </c>
      <c r="C55" t="s">
        <v>298</v>
      </c>
      <c r="D55" t="s">
        <v>79</v>
      </c>
      <c r="E55">
        <v>10651</v>
      </c>
      <c r="F55">
        <v>448</v>
      </c>
      <c r="G55" t="s">
        <v>299</v>
      </c>
      <c r="H55" t="s">
        <v>37</v>
      </c>
      <c r="I55" t="s">
        <v>81</v>
      </c>
      <c r="J55" t="s">
        <v>163</v>
      </c>
      <c r="K55" t="s">
        <v>122</v>
      </c>
      <c r="L55" t="s">
        <v>137</v>
      </c>
      <c r="M55" t="s">
        <v>60</v>
      </c>
      <c r="N55" t="s">
        <v>137</v>
      </c>
      <c r="O55" t="s">
        <v>84</v>
      </c>
      <c r="P55" s="2" t="s">
        <v>300</v>
      </c>
    </row>
    <row r="56" spans="2:16">
      <c r="B56" t="s">
        <v>301</v>
      </c>
      <c r="C56" t="s">
        <v>302</v>
      </c>
      <c r="D56" t="s">
        <v>35</v>
      </c>
      <c r="E56">
        <v>10136</v>
      </c>
      <c r="F56">
        <v>332</v>
      </c>
      <c r="G56" t="s">
        <v>303</v>
      </c>
      <c r="H56" t="s">
        <v>37</v>
      </c>
      <c r="I56" t="s">
        <v>20</v>
      </c>
      <c r="J56" t="s">
        <v>21</v>
      </c>
      <c r="K56" t="s">
        <v>38</v>
      </c>
      <c r="L56" t="s">
        <v>304</v>
      </c>
      <c r="M56" t="s">
        <v>24</v>
      </c>
      <c r="N56" t="s">
        <v>305</v>
      </c>
      <c r="P56" s="2" t="s">
        <v>306</v>
      </c>
    </row>
    <row r="57" spans="2:16">
      <c r="B57" t="s">
        <v>307</v>
      </c>
      <c r="C57" t="s">
        <v>308</v>
      </c>
      <c r="D57" t="s">
        <v>35</v>
      </c>
      <c r="E57">
        <v>10136</v>
      </c>
      <c r="F57">
        <v>255</v>
      </c>
      <c r="G57" t="s">
        <v>309</v>
      </c>
      <c r="H57" t="s">
        <v>37</v>
      </c>
      <c r="I57" t="s">
        <v>49</v>
      </c>
      <c r="J57" t="s">
        <v>50</v>
      </c>
      <c r="K57" t="s">
        <v>310</v>
      </c>
      <c r="L57" t="s">
        <v>59</v>
      </c>
      <c r="M57" t="s">
        <v>60</v>
      </c>
      <c r="N57" t="s">
        <v>59</v>
      </c>
      <c r="P57" s="2" t="s">
        <v>311</v>
      </c>
    </row>
    <row r="58" spans="2:16">
      <c r="B58" t="s">
        <v>312</v>
      </c>
      <c r="C58" t="s">
        <v>313</v>
      </c>
      <c r="D58" t="s">
        <v>79</v>
      </c>
      <c r="E58">
        <v>11074</v>
      </c>
      <c r="F58">
        <v>278</v>
      </c>
      <c r="G58" t="s">
        <v>314</v>
      </c>
      <c r="H58" t="s">
        <v>37</v>
      </c>
      <c r="I58" t="s">
        <v>49</v>
      </c>
      <c r="J58" t="s">
        <v>50</v>
      </c>
      <c r="K58" t="s">
        <v>108</v>
      </c>
      <c r="L58" t="s">
        <v>315</v>
      </c>
      <c r="M58" t="s">
        <v>60</v>
      </c>
      <c r="N58" t="s">
        <v>315</v>
      </c>
      <c r="O58" t="s">
        <v>84</v>
      </c>
      <c r="P58" s="2" t="s">
        <v>316</v>
      </c>
    </row>
    <row r="59" spans="2:16">
      <c r="B59" t="s">
        <v>317</v>
      </c>
      <c r="C59" t="s">
        <v>318</v>
      </c>
      <c r="D59" t="s">
        <v>28</v>
      </c>
      <c r="G59" t="s">
        <v>319</v>
      </c>
      <c r="I59" t="s">
        <v>30</v>
      </c>
      <c r="J59" t="s">
        <v>31</v>
      </c>
      <c r="K59" t="s">
        <v>320</v>
      </c>
      <c r="L59" t="s">
        <v>31</v>
      </c>
      <c r="M59" t="s">
        <v>31</v>
      </c>
      <c r="N59" t="s">
        <v>31</v>
      </c>
      <c r="P59" s="2"/>
    </row>
    <row r="60" spans="2:16">
      <c r="B60" t="s">
        <v>321</v>
      </c>
      <c r="C60" t="s">
        <v>322</v>
      </c>
      <c r="D60" t="s">
        <v>35</v>
      </c>
      <c r="E60">
        <v>10136</v>
      </c>
      <c r="F60">
        <v>255</v>
      </c>
      <c r="G60" t="s">
        <v>323</v>
      </c>
      <c r="H60" t="s">
        <v>37</v>
      </c>
      <c r="I60" t="s">
        <v>20</v>
      </c>
      <c r="J60" t="s">
        <v>50</v>
      </c>
      <c r="K60" t="s">
        <v>324</v>
      </c>
      <c r="L60" t="s">
        <v>59</v>
      </c>
      <c r="M60" t="s">
        <v>60</v>
      </c>
      <c r="N60" t="s">
        <v>59</v>
      </c>
      <c r="P60" s="2" t="s">
        <v>325</v>
      </c>
    </row>
    <row r="61" spans="2:16">
      <c r="B61" t="s">
        <v>326</v>
      </c>
      <c r="C61" t="s">
        <v>327</v>
      </c>
      <c r="D61" t="s">
        <v>35</v>
      </c>
      <c r="E61">
        <v>10136</v>
      </c>
      <c r="F61">
        <v>518</v>
      </c>
      <c r="G61" t="s">
        <v>328</v>
      </c>
      <c r="H61" t="s">
        <v>37</v>
      </c>
      <c r="I61" t="s">
        <v>49</v>
      </c>
      <c r="J61" t="s">
        <v>50</v>
      </c>
      <c r="K61" t="s">
        <v>122</v>
      </c>
      <c r="L61" t="s">
        <v>75</v>
      </c>
      <c r="M61" t="s">
        <v>53</v>
      </c>
      <c r="N61" t="s">
        <v>75</v>
      </c>
      <c r="P61" s="2" t="s">
        <v>329</v>
      </c>
    </row>
    <row r="62" spans="2:16">
      <c r="B62" t="s">
        <v>330</v>
      </c>
      <c r="C62" t="s">
        <v>331</v>
      </c>
      <c r="D62" t="s">
        <v>18</v>
      </c>
      <c r="G62" t="s">
        <v>332</v>
      </c>
      <c r="I62" t="s">
        <v>49</v>
      </c>
      <c r="J62" t="s">
        <v>50</v>
      </c>
      <c r="K62" t="s">
        <v>254</v>
      </c>
      <c r="L62" t="s">
        <v>52</v>
      </c>
      <c r="M62" t="s">
        <v>53</v>
      </c>
      <c r="N62" t="s">
        <v>52</v>
      </c>
      <c r="P62" s="2"/>
    </row>
    <row r="63" spans="2:16">
      <c r="B63" t="s">
        <v>333</v>
      </c>
      <c r="C63" t="s">
        <v>334</v>
      </c>
      <c r="D63" t="s">
        <v>79</v>
      </c>
      <c r="E63">
        <v>10207</v>
      </c>
      <c r="F63">
        <v>460</v>
      </c>
      <c r="G63" t="s">
        <v>335</v>
      </c>
      <c r="H63" t="s">
        <v>37</v>
      </c>
      <c r="I63" t="s">
        <v>81</v>
      </c>
      <c r="J63" t="s">
        <v>163</v>
      </c>
      <c r="K63" t="s">
        <v>141</v>
      </c>
      <c r="L63" t="s">
        <v>200</v>
      </c>
      <c r="M63" t="s">
        <v>60</v>
      </c>
      <c r="N63" t="s">
        <v>200</v>
      </c>
      <c r="O63" t="s">
        <v>336</v>
      </c>
      <c r="P63" s="2" t="s">
        <v>337</v>
      </c>
    </row>
    <row r="64" spans="2:16">
      <c r="B64" t="s">
        <v>338</v>
      </c>
      <c r="C64" t="s">
        <v>339</v>
      </c>
      <c r="D64" t="s">
        <v>35</v>
      </c>
      <c r="E64">
        <v>10136</v>
      </c>
      <c r="F64">
        <v>381</v>
      </c>
      <c r="G64" t="s">
        <v>340</v>
      </c>
      <c r="H64" t="s">
        <v>37</v>
      </c>
      <c r="I64" t="s">
        <v>81</v>
      </c>
      <c r="J64" t="s">
        <v>163</v>
      </c>
      <c r="K64" t="s">
        <v>341</v>
      </c>
      <c r="L64" t="s">
        <v>342</v>
      </c>
      <c r="M64" t="s">
        <v>60</v>
      </c>
      <c r="N64" t="s">
        <v>342</v>
      </c>
      <c r="P64" s="2" t="s">
        <v>343</v>
      </c>
    </row>
    <row r="65" spans="2:16">
      <c r="B65" t="s">
        <v>344</v>
      </c>
      <c r="C65" t="s">
        <v>345</v>
      </c>
      <c r="D65" t="s">
        <v>79</v>
      </c>
      <c r="E65">
        <v>12034</v>
      </c>
      <c r="F65">
        <v>566</v>
      </c>
      <c r="G65" t="s">
        <v>346</v>
      </c>
      <c r="H65" t="s">
        <v>37</v>
      </c>
      <c r="I65" t="s">
        <v>30</v>
      </c>
      <c r="J65" t="s">
        <v>50</v>
      </c>
      <c r="K65" t="s">
        <v>136</v>
      </c>
      <c r="L65" t="s">
        <v>264</v>
      </c>
      <c r="M65" t="s">
        <v>60</v>
      </c>
      <c r="N65" t="s">
        <v>264</v>
      </c>
      <c r="O65" t="s">
        <v>84</v>
      </c>
      <c r="P65" s="2" t="s">
        <v>347</v>
      </c>
    </row>
    <row r="66" spans="2:16">
      <c r="B66" t="s">
        <v>348</v>
      </c>
      <c r="C66" t="s">
        <v>349</v>
      </c>
      <c r="D66" t="s">
        <v>79</v>
      </c>
      <c r="E66">
        <v>9053</v>
      </c>
      <c r="F66">
        <v>567</v>
      </c>
      <c r="G66" t="s">
        <v>350</v>
      </c>
      <c r="H66" t="s">
        <v>37</v>
      </c>
      <c r="I66" t="s">
        <v>49</v>
      </c>
      <c r="J66" t="s">
        <v>50</v>
      </c>
      <c r="K66" t="s">
        <v>351</v>
      </c>
      <c r="L66" t="s">
        <v>146</v>
      </c>
      <c r="M66" t="s">
        <v>60</v>
      </c>
      <c r="N66" t="s">
        <v>146</v>
      </c>
      <c r="O66" t="s">
        <v>84</v>
      </c>
      <c r="P66" s="2" t="s">
        <v>352</v>
      </c>
    </row>
    <row r="67" spans="2:16">
      <c r="B67" t="s">
        <v>353</v>
      </c>
      <c r="C67" t="s">
        <v>354</v>
      </c>
      <c r="D67" t="s">
        <v>18</v>
      </c>
      <c r="G67" t="s">
        <v>355</v>
      </c>
      <c r="I67" t="s">
        <v>30</v>
      </c>
      <c r="J67" t="s">
        <v>31</v>
      </c>
      <c r="K67" t="s">
        <v>104</v>
      </c>
      <c r="L67" t="s">
        <v>31</v>
      </c>
      <c r="M67" t="s">
        <v>31</v>
      </c>
      <c r="N67" t="s">
        <v>31</v>
      </c>
      <c r="P67" s="2"/>
    </row>
    <row r="68" spans="2:16">
      <c r="B68" t="s">
        <v>356</v>
      </c>
      <c r="C68" t="s">
        <v>357</v>
      </c>
      <c r="D68" t="s">
        <v>18</v>
      </c>
      <c r="G68" t="s">
        <v>358</v>
      </c>
      <c r="I68" t="s">
        <v>30</v>
      </c>
      <c r="J68" t="s">
        <v>21</v>
      </c>
      <c r="K68" t="s">
        <v>38</v>
      </c>
      <c r="L68" t="s">
        <v>359</v>
      </c>
      <c r="M68" t="s">
        <v>24</v>
      </c>
      <c r="N68" t="s">
        <v>360</v>
      </c>
      <c r="P68" s="2"/>
    </row>
    <row r="69" spans="2:16">
      <c r="B69" t="s">
        <v>361</v>
      </c>
      <c r="C69" t="s">
        <v>362</v>
      </c>
      <c r="D69" t="s">
        <v>18</v>
      </c>
      <c r="G69" t="s">
        <v>363</v>
      </c>
      <c r="I69" t="s">
        <v>81</v>
      </c>
      <c r="J69" t="s">
        <v>163</v>
      </c>
      <c r="K69" t="s">
        <v>364</v>
      </c>
      <c r="L69" t="s">
        <v>200</v>
      </c>
      <c r="M69" t="s">
        <v>60</v>
      </c>
      <c r="N69" t="s">
        <v>200</v>
      </c>
      <c r="P69" s="2"/>
    </row>
    <row r="70" spans="2:16">
      <c r="B70" t="s">
        <v>365</v>
      </c>
      <c r="C70" t="s">
        <v>366</v>
      </c>
      <c r="D70" t="s">
        <v>18</v>
      </c>
      <c r="G70" t="s">
        <v>367</v>
      </c>
      <c r="I70" t="s">
        <v>30</v>
      </c>
      <c r="J70" t="s">
        <v>163</v>
      </c>
      <c r="K70" t="s">
        <v>22</v>
      </c>
      <c r="L70" t="s">
        <v>359</v>
      </c>
      <c r="M70" t="s">
        <v>60</v>
      </c>
      <c r="N70" t="s">
        <v>359</v>
      </c>
      <c r="P70" s="2"/>
    </row>
    <row r="71" spans="2:16">
      <c r="B71" t="s">
        <v>368</v>
      </c>
      <c r="C71" t="s">
        <v>369</v>
      </c>
      <c r="D71" t="s">
        <v>79</v>
      </c>
      <c r="E71">
        <v>10050</v>
      </c>
      <c r="F71">
        <v>602</v>
      </c>
      <c r="G71" t="s">
        <v>370</v>
      </c>
      <c r="H71" t="s">
        <v>37</v>
      </c>
      <c r="I71" t="s">
        <v>30</v>
      </c>
      <c r="J71" t="s">
        <v>31</v>
      </c>
      <c r="K71" t="s">
        <v>104</v>
      </c>
      <c r="L71" t="s">
        <v>31</v>
      </c>
      <c r="M71" t="s">
        <v>31</v>
      </c>
      <c r="N71" t="s">
        <v>31</v>
      </c>
      <c r="O71" t="s">
        <v>84</v>
      </c>
      <c r="P71" s="2" t="s">
        <v>371</v>
      </c>
    </row>
    <row r="72" spans="2:16">
      <c r="B72" t="s">
        <v>372</v>
      </c>
      <c r="C72" t="s">
        <v>373</v>
      </c>
      <c r="D72" t="s">
        <v>35</v>
      </c>
      <c r="E72">
        <v>10136</v>
      </c>
      <c r="F72">
        <v>469</v>
      </c>
      <c r="G72" t="s">
        <v>374</v>
      </c>
      <c r="H72" t="s">
        <v>37</v>
      </c>
      <c r="I72" t="s">
        <v>30</v>
      </c>
      <c r="J72" t="s">
        <v>21</v>
      </c>
      <c r="K72" t="s">
        <v>38</v>
      </c>
      <c r="L72" t="s">
        <v>375</v>
      </c>
      <c r="M72" t="s">
        <v>24</v>
      </c>
      <c r="N72" t="s">
        <v>376</v>
      </c>
      <c r="P72" s="2" t="s">
        <v>377</v>
      </c>
    </row>
    <row r="73" spans="2:16">
      <c r="B73" t="s">
        <v>378</v>
      </c>
      <c r="C73" t="s">
        <v>379</v>
      </c>
      <c r="D73" t="s">
        <v>79</v>
      </c>
      <c r="E73">
        <v>10952</v>
      </c>
      <c r="F73">
        <v>595</v>
      </c>
      <c r="G73" t="s">
        <v>380</v>
      </c>
      <c r="H73" t="s">
        <v>37</v>
      </c>
      <c r="I73" t="s">
        <v>30</v>
      </c>
      <c r="J73" t="s">
        <v>163</v>
      </c>
      <c r="K73" t="s">
        <v>22</v>
      </c>
      <c r="L73" t="s">
        <v>381</v>
      </c>
      <c r="M73" t="s">
        <v>60</v>
      </c>
      <c r="N73" t="s">
        <v>381</v>
      </c>
      <c r="O73" t="s">
        <v>90</v>
      </c>
      <c r="P73" s="2" t="s">
        <v>382</v>
      </c>
    </row>
    <row r="74" spans="2:16">
      <c r="B74" t="s">
        <v>383</v>
      </c>
      <c r="C74" t="s">
        <v>384</v>
      </c>
      <c r="D74" t="s">
        <v>79</v>
      </c>
      <c r="E74">
        <v>10952</v>
      </c>
      <c r="F74">
        <v>560</v>
      </c>
      <c r="G74" t="s">
        <v>385</v>
      </c>
      <c r="H74" t="s">
        <v>37</v>
      </c>
      <c r="I74" t="s">
        <v>30</v>
      </c>
      <c r="J74" t="s">
        <v>50</v>
      </c>
      <c r="K74" t="s">
        <v>141</v>
      </c>
      <c r="L74" t="s">
        <v>264</v>
      </c>
      <c r="M74" t="s">
        <v>60</v>
      </c>
      <c r="N74" t="s">
        <v>264</v>
      </c>
      <c r="O74" t="s">
        <v>90</v>
      </c>
      <c r="P74" s="2" t="s">
        <v>386</v>
      </c>
    </row>
    <row r="75" spans="2:16">
      <c r="B75" t="s">
        <v>387</v>
      </c>
      <c r="C75" t="s">
        <v>388</v>
      </c>
      <c r="D75" t="s">
        <v>79</v>
      </c>
      <c r="E75">
        <v>10207</v>
      </c>
      <c r="F75">
        <v>392</v>
      </c>
      <c r="G75" t="s">
        <v>389</v>
      </c>
      <c r="H75" t="s">
        <v>37</v>
      </c>
      <c r="I75" t="s">
        <v>30</v>
      </c>
      <c r="J75" t="s">
        <v>163</v>
      </c>
      <c r="K75" t="s">
        <v>390</v>
      </c>
      <c r="L75" t="s">
        <v>264</v>
      </c>
      <c r="M75" t="s">
        <v>60</v>
      </c>
      <c r="N75" t="s">
        <v>264</v>
      </c>
      <c r="O75" t="s">
        <v>336</v>
      </c>
      <c r="P75" s="2" t="s">
        <v>391</v>
      </c>
    </row>
    <row r="76" spans="2:16">
      <c r="B76" t="s">
        <v>392</v>
      </c>
      <c r="C76" t="s">
        <v>393</v>
      </c>
      <c r="D76" t="s">
        <v>79</v>
      </c>
      <c r="E76">
        <v>10952</v>
      </c>
      <c r="F76">
        <v>560</v>
      </c>
      <c r="G76" t="s">
        <v>394</v>
      </c>
      <c r="H76" t="s">
        <v>37</v>
      </c>
      <c r="I76" t="s">
        <v>81</v>
      </c>
      <c r="J76" t="s">
        <v>50</v>
      </c>
      <c r="K76" t="s">
        <v>395</v>
      </c>
      <c r="L76" t="s">
        <v>264</v>
      </c>
      <c r="M76" t="s">
        <v>60</v>
      </c>
      <c r="N76" t="s">
        <v>264</v>
      </c>
      <c r="O76" t="s">
        <v>90</v>
      </c>
      <c r="P76" s="2" t="s">
        <v>396</v>
      </c>
    </row>
    <row r="77" spans="2:16">
      <c r="B77" t="s">
        <v>397</v>
      </c>
      <c r="C77" t="s">
        <v>398</v>
      </c>
      <c r="D77" t="s">
        <v>35</v>
      </c>
      <c r="E77">
        <v>10136</v>
      </c>
      <c r="F77">
        <v>469</v>
      </c>
      <c r="G77" t="s">
        <v>399</v>
      </c>
      <c r="H77" t="s">
        <v>37</v>
      </c>
      <c r="I77" t="s">
        <v>30</v>
      </c>
      <c r="J77" t="s">
        <v>21</v>
      </c>
      <c r="K77" t="s">
        <v>218</v>
      </c>
      <c r="L77" t="s">
        <v>375</v>
      </c>
      <c r="M77" t="s">
        <v>24</v>
      </c>
      <c r="N77" t="s">
        <v>376</v>
      </c>
      <c r="P77" s="2" t="s">
        <v>400</v>
      </c>
    </row>
    <row r="78" spans="2:16">
      <c r="B78" t="s">
        <v>401</v>
      </c>
      <c r="C78" t="s">
        <v>402</v>
      </c>
      <c r="D78" t="s">
        <v>79</v>
      </c>
      <c r="E78">
        <v>9568</v>
      </c>
      <c r="F78">
        <v>364</v>
      </c>
      <c r="G78" t="s">
        <v>403</v>
      </c>
      <c r="H78" t="s">
        <v>37</v>
      </c>
      <c r="I78" t="s">
        <v>81</v>
      </c>
      <c r="J78" t="s">
        <v>163</v>
      </c>
      <c r="K78" t="s">
        <v>136</v>
      </c>
      <c r="L78" t="s">
        <v>404</v>
      </c>
      <c r="M78" t="s">
        <v>60</v>
      </c>
      <c r="N78" t="s">
        <v>404</v>
      </c>
      <c r="O78" t="s">
        <v>84</v>
      </c>
      <c r="P78" s="2" t="s">
        <v>405</v>
      </c>
    </row>
    <row r="79" spans="2:16">
      <c r="B79" t="s">
        <v>406</v>
      </c>
      <c r="C79" t="s">
        <v>407</v>
      </c>
      <c r="D79" t="s">
        <v>18</v>
      </c>
      <c r="G79" t="s">
        <v>332</v>
      </c>
      <c r="I79" t="s">
        <v>49</v>
      </c>
      <c r="J79" t="s">
        <v>50</v>
      </c>
      <c r="K79" t="s">
        <v>254</v>
      </c>
      <c r="L79" t="s">
        <v>52</v>
      </c>
      <c r="M79" t="s">
        <v>60</v>
      </c>
      <c r="N79" t="s">
        <v>52</v>
      </c>
      <c r="P79" s="2"/>
    </row>
    <row r="80" spans="2:16">
      <c r="B80" t="s">
        <v>408</v>
      </c>
      <c r="C80" t="s">
        <v>409</v>
      </c>
      <c r="D80" t="s">
        <v>18</v>
      </c>
      <c r="G80" t="s">
        <v>410</v>
      </c>
      <c r="I80" t="s">
        <v>30</v>
      </c>
      <c r="J80" t="s">
        <v>21</v>
      </c>
      <c r="K80" t="s">
        <v>104</v>
      </c>
      <c r="L80" t="s">
        <v>411</v>
      </c>
      <c r="M80" t="s">
        <v>24</v>
      </c>
      <c r="N80" t="s">
        <v>412</v>
      </c>
      <c r="P80" s="2"/>
    </row>
    <row r="81" spans="2:16">
      <c r="B81" t="s">
        <v>413</v>
      </c>
      <c r="C81" t="s">
        <v>414</v>
      </c>
      <c r="D81" t="s">
        <v>18</v>
      </c>
      <c r="G81" t="s">
        <v>415</v>
      </c>
      <c r="I81" t="s">
        <v>30</v>
      </c>
      <c r="J81" t="s">
        <v>163</v>
      </c>
      <c r="K81" t="s">
        <v>218</v>
      </c>
      <c r="L81" t="s">
        <v>416</v>
      </c>
      <c r="M81" t="s">
        <v>60</v>
      </c>
      <c r="N81" t="s">
        <v>416</v>
      </c>
      <c r="P81" s="2"/>
    </row>
    <row r="82" spans="2:16">
      <c r="B82" t="s">
        <v>417</v>
      </c>
      <c r="C82" t="s">
        <v>418</v>
      </c>
      <c r="D82" t="s">
        <v>18</v>
      </c>
      <c r="G82" t="s">
        <v>419</v>
      </c>
      <c r="I82" t="s">
        <v>30</v>
      </c>
      <c r="J82" t="s">
        <v>50</v>
      </c>
      <c r="K82" t="s">
        <v>22</v>
      </c>
      <c r="L82" t="s">
        <v>420</v>
      </c>
      <c r="M82" t="s">
        <v>60</v>
      </c>
      <c r="N82" t="s">
        <v>420</v>
      </c>
      <c r="P82" s="2"/>
    </row>
    <row r="83" spans="2:16">
      <c r="B83" t="s">
        <v>421</v>
      </c>
      <c r="C83" t="s">
        <v>422</v>
      </c>
      <c r="D83" t="s">
        <v>79</v>
      </c>
      <c r="E83">
        <v>10952</v>
      </c>
      <c r="F83">
        <v>530</v>
      </c>
      <c r="G83" t="s">
        <v>423</v>
      </c>
      <c r="H83" t="s">
        <v>37</v>
      </c>
      <c r="I83" t="s">
        <v>30</v>
      </c>
      <c r="J83" t="s">
        <v>50</v>
      </c>
      <c r="K83" t="s">
        <v>38</v>
      </c>
      <c r="L83" t="s">
        <v>273</v>
      </c>
      <c r="M83" t="s">
        <v>60</v>
      </c>
      <c r="N83" t="s">
        <v>273</v>
      </c>
      <c r="O83" t="s">
        <v>90</v>
      </c>
      <c r="P83" s="2" t="s">
        <v>424</v>
      </c>
    </row>
    <row r="84" spans="2:16">
      <c r="B84" t="s">
        <v>425</v>
      </c>
      <c r="C84" t="s">
        <v>426</v>
      </c>
      <c r="D84" t="s">
        <v>79</v>
      </c>
      <c r="E84">
        <v>10207</v>
      </c>
      <c r="F84">
        <v>455</v>
      </c>
      <c r="G84" t="s">
        <v>427</v>
      </c>
      <c r="H84" t="s">
        <v>37</v>
      </c>
      <c r="I84" t="s">
        <v>81</v>
      </c>
      <c r="J84" t="s">
        <v>163</v>
      </c>
      <c r="K84" t="s">
        <v>104</v>
      </c>
      <c r="L84" t="s">
        <v>428</v>
      </c>
      <c r="M84" t="s">
        <v>53</v>
      </c>
      <c r="N84" t="s">
        <v>428</v>
      </c>
      <c r="O84" t="s">
        <v>336</v>
      </c>
      <c r="P84" s="2" t="s">
        <v>429</v>
      </c>
    </row>
    <row r="85" spans="2:16">
      <c r="B85" t="s">
        <v>430</v>
      </c>
      <c r="C85" t="s">
        <v>431</v>
      </c>
      <c r="D85" t="s">
        <v>18</v>
      </c>
      <c r="G85" t="s">
        <v>432</v>
      </c>
      <c r="I85" t="s">
        <v>49</v>
      </c>
      <c r="J85" t="s">
        <v>50</v>
      </c>
      <c r="K85" t="s">
        <v>136</v>
      </c>
      <c r="L85" t="s">
        <v>75</v>
      </c>
      <c r="M85" t="s">
        <v>60</v>
      </c>
      <c r="N85" t="s">
        <v>75</v>
      </c>
      <c r="P85" s="2"/>
    </row>
    <row r="86" spans="2:16">
      <c r="B86" t="s">
        <v>433</v>
      </c>
      <c r="C86" t="s">
        <v>434</v>
      </c>
      <c r="D86" t="s">
        <v>18</v>
      </c>
      <c r="G86" t="s">
        <v>435</v>
      </c>
      <c r="I86" t="s">
        <v>30</v>
      </c>
      <c r="J86" t="s">
        <v>21</v>
      </c>
      <c r="K86" t="s">
        <v>38</v>
      </c>
      <c r="L86" t="s">
        <v>411</v>
      </c>
      <c r="M86" t="s">
        <v>24</v>
      </c>
      <c r="N86" t="s">
        <v>412</v>
      </c>
      <c r="P86" s="2"/>
    </row>
    <row r="87" spans="2:16">
      <c r="B87" t="s">
        <v>436</v>
      </c>
      <c r="C87" t="s">
        <v>437</v>
      </c>
      <c r="D87" t="s">
        <v>35</v>
      </c>
      <c r="E87">
        <v>10136</v>
      </c>
      <c r="F87">
        <v>539</v>
      </c>
      <c r="G87" t="s">
        <v>438</v>
      </c>
      <c r="H87" t="s">
        <v>37</v>
      </c>
      <c r="I87" t="s">
        <v>81</v>
      </c>
      <c r="J87" t="s">
        <v>163</v>
      </c>
      <c r="K87" t="s">
        <v>205</v>
      </c>
      <c r="L87" t="s">
        <v>137</v>
      </c>
      <c r="M87" t="s">
        <v>60</v>
      </c>
      <c r="N87" t="s">
        <v>137</v>
      </c>
      <c r="P87" s="2" t="s">
        <v>439</v>
      </c>
    </row>
    <row r="88" spans="2:16">
      <c r="B88" t="s">
        <v>440</v>
      </c>
      <c r="C88" t="s">
        <v>441</v>
      </c>
      <c r="D88" t="s">
        <v>35</v>
      </c>
      <c r="E88">
        <v>10136</v>
      </c>
      <c r="F88">
        <v>539</v>
      </c>
      <c r="G88" t="s">
        <v>442</v>
      </c>
      <c r="H88" t="s">
        <v>37</v>
      </c>
      <c r="I88" t="s">
        <v>81</v>
      </c>
      <c r="J88" t="s">
        <v>163</v>
      </c>
      <c r="K88" t="s">
        <v>443</v>
      </c>
      <c r="L88" t="s">
        <v>137</v>
      </c>
      <c r="M88" t="s">
        <v>60</v>
      </c>
      <c r="N88" t="s">
        <v>137</v>
      </c>
      <c r="P88" s="2" t="s">
        <v>444</v>
      </c>
    </row>
    <row r="89" spans="2:16">
      <c r="B89" t="s">
        <v>445</v>
      </c>
      <c r="C89" t="s">
        <v>446</v>
      </c>
      <c r="D89" t="s">
        <v>35</v>
      </c>
      <c r="E89">
        <v>10136</v>
      </c>
      <c r="F89">
        <v>518</v>
      </c>
      <c r="G89" t="s">
        <v>328</v>
      </c>
      <c r="H89" t="s">
        <v>37</v>
      </c>
      <c r="I89" t="s">
        <v>49</v>
      </c>
      <c r="J89" t="s">
        <v>50</v>
      </c>
      <c r="K89" t="s">
        <v>122</v>
      </c>
      <c r="L89" t="s">
        <v>75</v>
      </c>
      <c r="M89" t="s">
        <v>53</v>
      </c>
      <c r="N89" t="s">
        <v>75</v>
      </c>
      <c r="P89" s="2" t="s">
        <v>447</v>
      </c>
    </row>
    <row r="90" spans="2:16">
      <c r="B90" t="s">
        <v>448</v>
      </c>
      <c r="C90" t="s">
        <v>449</v>
      </c>
      <c r="D90" t="s">
        <v>79</v>
      </c>
      <c r="E90">
        <v>10952</v>
      </c>
      <c r="F90">
        <v>560</v>
      </c>
      <c r="G90" t="s">
        <v>450</v>
      </c>
      <c r="H90" t="s">
        <v>37</v>
      </c>
      <c r="I90" t="s">
        <v>49</v>
      </c>
      <c r="J90" t="s">
        <v>50</v>
      </c>
      <c r="K90" t="s">
        <v>451</v>
      </c>
      <c r="L90" t="s">
        <v>146</v>
      </c>
      <c r="M90" t="s">
        <v>53</v>
      </c>
      <c r="N90" t="s">
        <v>146</v>
      </c>
      <c r="O90" t="s">
        <v>90</v>
      </c>
      <c r="P90" s="2" t="s">
        <v>452</v>
      </c>
    </row>
    <row r="91" spans="2:16">
      <c r="B91" t="s">
        <v>453</v>
      </c>
      <c r="C91" t="s">
        <v>454</v>
      </c>
      <c r="D91" t="s">
        <v>35</v>
      </c>
      <c r="E91">
        <v>10136</v>
      </c>
      <c r="F91">
        <v>477</v>
      </c>
      <c r="G91" t="s">
        <v>455</v>
      </c>
      <c r="H91" t="s">
        <v>37</v>
      </c>
      <c r="I91" t="s">
        <v>81</v>
      </c>
      <c r="J91" t="s">
        <v>163</v>
      </c>
      <c r="K91" t="s">
        <v>320</v>
      </c>
      <c r="L91" t="s">
        <v>456</v>
      </c>
      <c r="M91" t="s">
        <v>60</v>
      </c>
      <c r="N91" t="s">
        <v>456</v>
      </c>
      <c r="P91" s="2" t="s">
        <v>457</v>
      </c>
    </row>
    <row r="92" spans="2:16">
      <c r="B92" t="s">
        <v>458</v>
      </c>
      <c r="C92" t="s">
        <v>459</v>
      </c>
      <c r="D92" t="s">
        <v>35</v>
      </c>
      <c r="E92">
        <v>10136</v>
      </c>
      <c r="F92">
        <v>477</v>
      </c>
      <c r="G92" t="s">
        <v>460</v>
      </c>
      <c r="H92" t="s">
        <v>37</v>
      </c>
      <c r="I92" t="s">
        <v>81</v>
      </c>
      <c r="J92" t="s">
        <v>163</v>
      </c>
      <c r="K92" t="s">
        <v>281</v>
      </c>
      <c r="L92" t="s">
        <v>456</v>
      </c>
      <c r="M92" t="s">
        <v>60</v>
      </c>
      <c r="N92" t="s">
        <v>456</v>
      </c>
      <c r="P92" s="2" t="s">
        <v>461</v>
      </c>
    </row>
    <row r="93" spans="2:16">
      <c r="B93" t="s">
        <v>462</v>
      </c>
      <c r="C93" t="s">
        <v>463</v>
      </c>
      <c r="D93" t="s">
        <v>79</v>
      </c>
      <c r="E93">
        <v>12034</v>
      </c>
      <c r="F93">
        <v>426</v>
      </c>
      <c r="G93" t="s">
        <v>464</v>
      </c>
      <c r="H93" t="s">
        <v>37</v>
      </c>
      <c r="I93" t="s">
        <v>81</v>
      </c>
      <c r="J93" t="s">
        <v>163</v>
      </c>
      <c r="K93" t="s">
        <v>69</v>
      </c>
      <c r="L93" t="s">
        <v>456</v>
      </c>
      <c r="M93" t="s">
        <v>60</v>
      </c>
      <c r="N93" t="s">
        <v>456</v>
      </c>
      <c r="O93" t="s">
        <v>84</v>
      </c>
      <c r="P93" s="2" t="s">
        <v>465</v>
      </c>
    </row>
    <row r="94" spans="2:16">
      <c r="B94" t="s">
        <v>466</v>
      </c>
      <c r="C94" t="s">
        <v>467</v>
      </c>
      <c r="D94" t="s">
        <v>35</v>
      </c>
      <c r="E94">
        <v>10136</v>
      </c>
      <c r="F94">
        <v>477</v>
      </c>
      <c r="G94" t="s">
        <v>468</v>
      </c>
      <c r="H94" t="s">
        <v>37</v>
      </c>
      <c r="I94" t="s">
        <v>81</v>
      </c>
      <c r="J94" t="s">
        <v>163</v>
      </c>
      <c r="K94" t="s">
        <v>32</v>
      </c>
      <c r="L94" t="s">
        <v>456</v>
      </c>
      <c r="M94" t="s">
        <v>60</v>
      </c>
      <c r="N94" t="s">
        <v>456</v>
      </c>
      <c r="P94" s="2" t="s">
        <v>469</v>
      </c>
    </row>
    <row r="95" spans="2:16">
      <c r="B95" t="s">
        <v>470</v>
      </c>
      <c r="C95" t="s">
        <v>471</v>
      </c>
      <c r="D95" t="s">
        <v>35</v>
      </c>
      <c r="E95">
        <v>10136</v>
      </c>
      <c r="F95">
        <v>694</v>
      </c>
      <c r="G95" t="s">
        <v>472</v>
      </c>
      <c r="H95" t="s">
        <v>37</v>
      </c>
      <c r="I95" t="s">
        <v>49</v>
      </c>
      <c r="J95" t="s">
        <v>50</v>
      </c>
      <c r="K95" t="s">
        <v>45</v>
      </c>
      <c r="L95" t="s">
        <v>473</v>
      </c>
      <c r="M95" t="s">
        <v>60</v>
      </c>
      <c r="N95" t="s">
        <v>473</v>
      </c>
      <c r="P95" s="2" t="s">
        <v>474</v>
      </c>
    </row>
    <row r="96" spans="2:16">
      <c r="B96" t="s">
        <v>475</v>
      </c>
      <c r="C96" t="s">
        <v>476</v>
      </c>
      <c r="D96" t="s">
        <v>18</v>
      </c>
      <c r="G96" t="s">
        <v>477</v>
      </c>
      <c r="I96" t="s">
        <v>81</v>
      </c>
      <c r="J96" t="s">
        <v>163</v>
      </c>
      <c r="K96" t="s">
        <v>235</v>
      </c>
      <c r="L96" t="s">
        <v>456</v>
      </c>
      <c r="M96" t="s">
        <v>60</v>
      </c>
      <c r="N96" t="s">
        <v>456</v>
      </c>
      <c r="P96" s="2"/>
    </row>
    <row r="97" spans="2:16">
      <c r="B97" t="s">
        <v>478</v>
      </c>
      <c r="C97" t="s">
        <v>479</v>
      </c>
      <c r="D97" t="s">
        <v>18</v>
      </c>
      <c r="G97" t="s">
        <v>480</v>
      </c>
      <c r="I97" t="s">
        <v>81</v>
      </c>
      <c r="J97" t="s">
        <v>163</v>
      </c>
      <c r="K97" t="s">
        <v>22</v>
      </c>
      <c r="L97" t="s">
        <v>481</v>
      </c>
      <c r="M97" t="s">
        <v>60</v>
      </c>
      <c r="N97" t="s">
        <v>481</v>
      </c>
      <c r="P97" s="2"/>
    </row>
    <row r="98" spans="2:16">
      <c r="B98" t="s">
        <v>482</v>
      </c>
      <c r="C98" t="s">
        <v>483</v>
      </c>
      <c r="D98" t="s">
        <v>18</v>
      </c>
      <c r="G98" t="s">
        <v>484</v>
      </c>
      <c r="I98" t="s">
        <v>49</v>
      </c>
      <c r="J98" t="s">
        <v>50</v>
      </c>
      <c r="K98" t="s">
        <v>136</v>
      </c>
      <c r="L98" t="s">
        <v>75</v>
      </c>
      <c r="M98" t="s">
        <v>60</v>
      </c>
      <c r="N98" t="s">
        <v>75</v>
      </c>
      <c r="P98" s="2"/>
    </row>
    <row r="99" spans="2:16">
      <c r="B99" t="s">
        <v>485</v>
      </c>
      <c r="C99" t="s">
        <v>486</v>
      </c>
      <c r="D99" t="s">
        <v>35</v>
      </c>
      <c r="E99">
        <v>10136</v>
      </c>
      <c r="F99">
        <v>427</v>
      </c>
      <c r="G99" t="s">
        <v>487</v>
      </c>
      <c r="H99" t="s">
        <v>37</v>
      </c>
      <c r="I99" t="s">
        <v>49</v>
      </c>
      <c r="J99" t="s">
        <v>50</v>
      </c>
      <c r="K99" t="s">
        <v>141</v>
      </c>
      <c r="L99" t="s">
        <v>488</v>
      </c>
      <c r="M99" t="s">
        <v>53</v>
      </c>
      <c r="N99" t="s">
        <v>488</v>
      </c>
      <c r="P99" s="2" t="s">
        <v>489</v>
      </c>
    </row>
    <row r="100" spans="2:16">
      <c r="B100" t="s">
        <v>490</v>
      </c>
      <c r="C100" t="s">
        <v>491</v>
      </c>
      <c r="D100" t="s">
        <v>79</v>
      </c>
      <c r="E100">
        <v>9542</v>
      </c>
      <c r="F100">
        <v>468</v>
      </c>
      <c r="G100" t="s">
        <v>492</v>
      </c>
      <c r="H100" t="s">
        <v>37</v>
      </c>
      <c r="I100" t="s">
        <v>81</v>
      </c>
      <c r="J100" t="s">
        <v>163</v>
      </c>
      <c r="K100" t="s">
        <v>390</v>
      </c>
      <c r="L100" t="s">
        <v>493</v>
      </c>
      <c r="M100" t="s">
        <v>60</v>
      </c>
      <c r="N100" t="s">
        <v>493</v>
      </c>
      <c r="O100" t="s">
        <v>84</v>
      </c>
      <c r="P100" s="2" t="s">
        <v>494</v>
      </c>
    </row>
    <row r="101" spans="2:16">
      <c r="B101" t="s">
        <v>495</v>
      </c>
      <c r="C101" t="s">
        <v>496</v>
      </c>
      <c r="D101" t="s">
        <v>18</v>
      </c>
      <c r="G101" t="s">
        <v>497</v>
      </c>
      <c r="I101" t="s">
        <v>81</v>
      </c>
      <c r="J101" t="s">
        <v>163</v>
      </c>
      <c r="K101" t="s">
        <v>254</v>
      </c>
      <c r="L101" t="s">
        <v>498</v>
      </c>
      <c r="M101" t="s">
        <v>60</v>
      </c>
      <c r="N101" t="s">
        <v>498</v>
      </c>
      <c r="P101" s="2"/>
    </row>
    <row r="102" spans="2:16">
      <c r="B102" t="s">
        <v>499</v>
      </c>
      <c r="C102" t="s">
        <v>500</v>
      </c>
      <c r="D102" t="s">
        <v>35</v>
      </c>
      <c r="E102">
        <v>10136</v>
      </c>
      <c r="F102">
        <v>398</v>
      </c>
      <c r="G102" t="s">
        <v>501</v>
      </c>
      <c r="H102" t="s">
        <v>37</v>
      </c>
      <c r="I102" t="s">
        <v>49</v>
      </c>
      <c r="J102" t="s">
        <v>50</v>
      </c>
      <c r="K102" t="s">
        <v>51</v>
      </c>
      <c r="L102" t="s">
        <v>170</v>
      </c>
      <c r="M102" t="s">
        <v>53</v>
      </c>
      <c r="N102" t="s">
        <v>170</v>
      </c>
      <c r="P102" s="2" t="s">
        <v>502</v>
      </c>
    </row>
    <row r="103" spans="2:16">
      <c r="B103" t="s">
        <v>503</v>
      </c>
      <c r="C103" t="s">
        <v>504</v>
      </c>
      <c r="D103" t="s">
        <v>35</v>
      </c>
      <c r="E103">
        <v>10136</v>
      </c>
      <c r="F103">
        <v>458</v>
      </c>
      <c r="G103" t="s">
        <v>505</v>
      </c>
      <c r="H103" t="s">
        <v>37</v>
      </c>
      <c r="I103" t="s">
        <v>81</v>
      </c>
      <c r="J103" t="s">
        <v>163</v>
      </c>
      <c r="K103" t="s">
        <v>390</v>
      </c>
      <c r="L103" t="s">
        <v>52</v>
      </c>
      <c r="M103" t="s">
        <v>60</v>
      </c>
      <c r="N103" t="s">
        <v>52</v>
      </c>
      <c r="P103" s="2" t="s">
        <v>506</v>
      </c>
    </row>
    <row r="104" spans="2:16">
      <c r="B104" t="s">
        <v>507</v>
      </c>
      <c r="C104" t="s">
        <v>508</v>
      </c>
      <c r="D104" t="s">
        <v>18</v>
      </c>
      <c r="G104" t="s">
        <v>509</v>
      </c>
      <c r="I104" t="s">
        <v>49</v>
      </c>
      <c r="J104" t="s">
        <v>50</v>
      </c>
      <c r="K104" t="s">
        <v>122</v>
      </c>
      <c r="L104" t="s">
        <v>146</v>
      </c>
      <c r="M104" t="s">
        <v>53</v>
      </c>
      <c r="N104" t="s">
        <v>146</v>
      </c>
      <c r="P104" s="2"/>
    </row>
  </sheetData>
  <hyperlinks>
    <hyperlink ref="P4" r:id="rId1"/>
    <hyperlink ref="P6" r:id="rId2"/>
    <hyperlink ref="P7" r:id="rId3"/>
    <hyperlink ref="P9" r:id="rId4"/>
    <hyperlink ref="P10" r:id="rId5"/>
    <hyperlink ref="P11" r:id="rId6"/>
    <hyperlink ref="P12" r:id="rId7"/>
    <hyperlink ref="P13" r:id="rId8"/>
    <hyperlink ref="P14" r:id="rId9"/>
    <hyperlink ref="P16" r:id="rId10"/>
    <hyperlink ref="P17" r:id="rId11"/>
    <hyperlink ref="P20" r:id="rId12"/>
    <hyperlink ref="P21" r:id="rId13"/>
    <hyperlink ref="P24" r:id="rId14"/>
    <hyperlink ref="P25" r:id="rId15"/>
    <hyperlink ref="P27" r:id="rId16"/>
    <hyperlink ref="P28" r:id="rId17"/>
    <hyperlink ref="P30" r:id="rId18"/>
    <hyperlink ref="P31" r:id="rId19"/>
    <hyperlink ref="P32" r:id="rId20"/>
    <hyperlink ref="P33" r:id="rId21"/>
    <hyperlink ref="P34" r:id="rId22"/>
    <hyperlink ref="P35" r:id="rId23"/>
    <hyperlink ref="P36" r:id="rId24"/>
    <hyperlink ref="P37" r:id="rId25"/>
    <hyperlink ref="P38" r:id="rId26"/>
    <hyperlink ref="P39" r:id="rId27"/>
    <hyperlink ref="P40" r:id="rId28"/>
    <hyperlink ref="P43" r:id="rId29"/>
    <hyperlink ref="P44" r:id="rId30"/>
    <hyperlink ref="P46" r:id="rId31"/>
    <hyperlink ref="P47" r:id="rId32"/>
    <hyperlink ref="P49" r:id="rId33"/>
    <hyperlink ref="P51" r:id="rId34"/>
    <hyperlink ref="P52" r:id="rId35"/>
    <hyperlink ref="P53" r:id="rId36"/>
    <hyperlink ref="P55" r:id="rId37"/>
    <hyperlink ref="P56" r:id="rId38"/>
    <hyperlink ref="P57" r:id="rId39"/>
    <hyperlink ref="P58" r:id="rId40"/>
    <hyperlink ref="P60" r:id="rId41"/>
    <hyperlink ref="P61" r:id="rId42"/>
    <hyperlink ref="P63" r:id="rId43"/>
    <hyperlink ref="P64" r:id="rId44"/>
    <hyperlink ref="P65" r:id="rId45"/>
    <hyperlink ref="P66" r:id="rId46"/>
    <hyperlink ref="P71" r:id="rId47"/>
    <hyperlink ref="P72" r:id="rId48"/>
    <hyperlink ref="P73" r:id="rId49"/>
    <hyperlink ref="P74" r:id="rId50"/>
    <hyperlink ref="P75" r:id="rId51"/>
    <hyperlink ref="P76" r:id="rId52"/>
    <hyperlink ref="P77" r:id="rId53"/>
    <hyperlink ref="P78" r:id="rId54"/>
    <hyperlink ref="P83" r:id="rId55"/>
    <hyperlink ref="P84" r:id="rId56"/>
    <hyperlink ref="P87" r:id="rId57"/>
    <hyperlink ref="P88" r:id="rId58"/>
    <hyperlink ref="P89" r:id="rId59"/>
    <hyperlink ref="P90" r:id="rId60"/>
    <hyperlink ref="P91" r:id="rId61"/>
    <hyperlink ref="P92" r:id="rId62"/>
    <hyperlink ref="P93" r:id="rId63"/>
    <hyperlink ref="P94" r:id="rId64"/>
    <hyperlink ref="P95" r:id="rId65"/>
    <hyperlink ref="P99" r:id="rId66"/>
    <hyperlink ref="P100" r:id="rId67"/>
    <hyperlink ref="P102" r:id="rId68"/>
    <hyperlink ref="P103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2021-06-13T10:59:10Z</dcterms:created>
  <dcterms:modified xsi:type="dcterms:W3CDTF">2021-06-13T10:59:10Z</dcterms:modified>
</cp:coreProperties>
</file>