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15" windowHeight="7230" tabRatio="716"/>
  </bookViews>
  <sheets>
    <sheet name="TODO - Quick Battle" sheetId="37" r:id="rId1"/>
    <sheet name="Weapons" sheetId="36" r:id="rId2"/>
    <sheet name="Skills" sheetId="1" r:id="rId3"/>
    <sheet name="Campaign Skills" sheetId="3" r:id="rId4"/>
    <sheet name="Quests" sheetId="4" r:id="rId5"/>
    <sheet name="Spell Skills" sheetId="8" r:id="rId6"/>
    <sheet name="Base Classes" sheetId="9" r:id="rId7"/>
    <sheet name="Prestige Classes" sheetId="10" r:id="rId8"/>
    <sheet name="Races" sheetId="13" r:id="rId9"/>
    <sheet name="Cultures" sheetId="14" r:id="rId10"/>
    <sheet name="Locations" sheetId="15" r:id="rId11"/>
    <sheet name="City Resources" sheetId="16" r:id="rId12"/>
    <sheet name="Outposts" sheetId="17" r:id="rId13"/>
    <sheet name="Party Resources" sheetId="18" r:id="rId14"/>
    <sheet name="Mounts" sheetId="19" r:id="rId15"/>
    <sheet name="Mega Events" sheetId="20" r:id="rId16"/>
    <sheet name="Materials" sheetId="21" r:id="rId17"/>
    <sheet name="City Scores" sheetId="22" r:id="rId18"/>
    <sheet name="Secondary Stats" sheetId="25" r:id="rId19"/>
    <sheet name="Dynamics" sheetId="30" r:id="rId20"/>
    <sheet name="Weapon Ideas" sheetId="33" r:id="rId21"/>
    <sheet name="Perks" sheetId="34" r:id="rId22"/>
    <sheet name="Abilities" sheetId="35" r:id="rId23"/>
    <sheet name="Spells" sheetId="39" r:id="rId24"/>
  </sheets>
  <calcPr calcId="145621"/>
</workbook>
</file>

<file path=xl/calcChain.xml><?xml version="1.0" encoding="utf-8"?>
<calcChain xmlns="http://schemas.openxmlformats.org/spreadsheetml/2006/main">
  <c r="P4" i="25" l="1"/>
  <c r="H2" i="13" l="1"/>
  <c r="C12" i="13" l="1"/>
  <c r="D12" i="13"/>
  <c r="E12" i="13"/>
  <c r="F12" i="13"/>
  <c r="G12" i="13"/>
  <c r="B12" i="13"/>
  <c r="H4" i="13"/>
  <c r="H5" i="13"/>
  <c r="H6" i="13"/>
  <c r="H7" i="13"/>
  <c r="H8" i="13"/>
  <c r="H9" i="13"/>
  <c r="H10" i="13"/>
  <c r="H11" i="13"/>
  <c r="H3" i="13"/>
  <c r="H2" i="25" l="1"/>
  <c r="H3" i="25"/>
  <c r="H4" i="25"/>
  <c r="C21" i="25"/>
  <c r="D21" i="25"/>
  <c r="E21" i="25"/>
  <c r="F21" i="25"/>
  <c r="G21" i="25"/>
  <c r="B21" i="25"/>
  <c r="H5" i="25"/>
  <c r="H6" i="25"/>
  <c r="H7" i="25"/>
  <c r="H8" i="25"/>
  <c r="H9" i="25"/>
  <c r="H10" i="25"/>
  <c r="H11" i="25"/>
  <c r="H12" i="25"/>
  <c r="H13" i="25"/>
  <c r="H14" i="25"/>
  <c r="H16" i="25"/>
  <c r="H17" i="25"/>
  <c r="H18" i="25"/>
  <c r="H19" i="25"/>
  <c r="H20" i="25"/>
</calcChain>
</file>

<file path=xl/comments1.xml><?xml version="1.0" encoding="utf-8"?>
<comments xmlns="http://schemas.openxmlformats.org/spreadsheetml/2006/main">
  <authors>
    <author>Jeremy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Has a pet…can use pet as conduit (spells can be cast from pet location).  </t>
        </r>
      </text>
    </comment>
  </commentList>
</comments>
</file>

<file path=xl/comments2.xml><?xml version="1.0" encoding="utf-8"?>
<comments xmlns="http://schemas.openxmlformats.org/spreadsheetml/2006/main">
  <authors>
    <author>Jeremy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Resists most move effects/stuns/taunts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+15% initiative and dodge…can ride small mounts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Adaptable…+10% to hit each miss or resist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15% of all melee attacks miss entirely…spirit form on death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Reduce armor penalties</t>
        </r>
      </text>
    </comment>
    <comment ref="A10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25% chance to hit twice.  Spells with multiple duration can have 25% chance to reduce a turn in cast time</t>
        </r>
      </text>
    </comment>
  </commentList>
</comments>
</file>

<file path=xl/comments3.xml><?xml version="1.0" encoding="utf-8"?>
<comments xmlns="http://schemas.openxmlformats.org/spreadsheetml/2006/main">
  <authors>
    <author>Jeremy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Lots of powerful spirit Magic.  Uses insanely powerful rhino calvary.  Lightly armored.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Utilize beast masters and lots of dinosaurs.  Primarrily Lizardmen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Utilize shapeshifters and lycanthropes.  Powerful blood magic and nature mages.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Well-rounded troops.  Utilize heavy knight calvary, longbowmen, pikemen, and heavy infanstry.  Spellcasters mostly buff.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Light skirmisher infanstry, berserks.  Many animal summons.  Powerful Beastmasters and rangers.  Utilize druids.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Lots of nature magic, mobile warriors.  Use turtles.  Squirrels.</t>
        </r>
      </text>
    </comment>
    <comment ref="A10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Squirrels.  Powerful holy magic.  Lots of varied units.  </t>
        </r>
      </text>
    </comment>
    <comment ref="A12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Very heavy infantry.  Use turtles and turtle cavalry.</t>
        </r>
      </text>
    </comment>
    <comment ref="A13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Supreme necromancers.  Powerful "tomb knights". Use powerful alligators.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Heavy shock troopers with zweihanders.  Heavy knights.  Utilize powerful crossbows,  and have calvary hand crossbows.  Blackguards and death knights.</t>
        </r>
      </text>
    </comment>
    <comment ref="A17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All about skirmishing, poision, assassination.  They have slime lords, and can poison.  Utilize Spider riders to flank.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Lots of strong, lightly-armored spearmen.  Use lots of water magic.  Many sharks.  </t>
        </r>
      </text>
    </comment>
    <comment ref="A22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Varied Infantry - no shields.  Elite samurai units.  Oni.  Fire and necromancy magic.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Powerful berserker warriors.  Cryomancers. Use Penguin Paladins and Cavaliers.</t>
        </r>
      </text>
    </comment>
    <comment ref="A26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More infantry-focused goblins.  Use polearms and crippling poisions to decimate enemies in melee.  </t>
        </r>
      </text>
    </comment>
    <comment ref="A27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All about brute force.  Heavy infantry and shock troops.  Calvary is somewhat slow but the ween riders can do massive damage.  Magic is based on buffing troops.</t>
        </r>
      </text>
    </comment>
    <comment ref="A34" authorId="0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Special orc culture.  Uses lots of disciplined and varied infantry.</t>
        </r>
      </text>
    </comment>
  </commentList>
</comments>
</file>

<file path=xl/sharedStrings.xml><?xml version="1.0" encoding="utf-8"?>
<sst xmlns="http://schemas.openxmlformats.org/spreadsheetml/2006/main" count="2240" uniqueCount="1077">
  <si>
    <t>Fishing</t>
  </si>
  <si>
    <t>Hunting</t>
  </si>
  <si>
    <t>Herbalism</t>
  </si>
  <si>
    <t>Climbing</t>
  </si>
  <si>
    <t>Survival</t>
  </si>
  <si>
    <t>Alchemy</t>
  </si>
  <si>
    <t>Gardening</t>
  </si>
  <si>
    <t>Carving</t>
  </si>
  <si>
    <t>Cooking</t>
  </si>
  <si>
    <t>Food preservation</t>
  </si>
  <si>
    <t>Leather working</t>
  </si>
  <si>
    <t>Smithing</t>
  </si>
  <si>
    <t>Concentration</t>
  </si>
  <si>
    <t>Tailoring</t>
  </si>
  <si>
    <t>Healing</t>
  </si>
  <si>
    <t>Repair</t>
  </si>
  <si>
    <t>Tracking</t>
  </si>
  <si>
    <t>Woodcraft</t>
  </si>
  <si>
    <t>Fletchery</t>
  </si>
  <si>
    <t>Bartering</t>
  </si>
  <si>
    <t>Lore</t>
  </si>
  <si>
    <t>Speech</t>
  </si>
  <si>
    <t>Forestry</t>
  </si>
  <si>
    <t>Gemology</t>
  </si>
  <si>
    <t>Jewelry</t>
  </si>
  <si>
    <t>Literacy</t>
  </si>
  <si>
    <t>Traps</t>
  </si>
  <si>
    <t>Locks</t>
  </si>
  <si>
    <t>Mechanic</t>
  </si>
  <si>
    <t>Athletics</t>
  </si>
  <si>
    <t>Leadership</t>
  </si>
  <si>
    <t>Runecrafting</t>
  </si>
  <si>
    <t>Enchanting</t>
  </si>
  <si>
    <t>Poison</t>
  </si>
  <si>
    <t>Command</t>
  </si>
  <si>
    <t>Stealth</t>
  </si>
  <si>
    <t>Scouting</t>
  </si>
  <si>
    <t>Counter</t>
  </si>
  <si>
    <t>Intrigue</t>
  </si>
  <si>
    <t>Politics</t>
  </si>
  <si>
    <t>Tactics</t>
  </si>
  <si>
    <t>Strategy</t>
  </si>
  <si>
    <t>Technology</t>
  </si>
  <si>
    <t>Architecture</t>
  </si>
  <si>
    <t>Planning</t>
  </si>
  <si>
    <t>Family</t>
  </si>
  <si>
    <t>Loyalty</t>
  </si>
  <si>
    <t>Spying</t>
  </si>
  <si>
    <t>Interrogation</t>
  </si>
  <si>
    <t>Torture</t>
  </si>
  <si>
    <t>Questioning</t>
  </si>
  <si>
    <t>Law</t>
  </si>
  <si>
    <t>Siegecraft</t>
  </si>
  <si>
    <t>Cross examining</t>
  </si>
  <si>
    <t>Assassinate</t>
  </si>
  <si>
    <t>Interrogate</t>
  </si>
  <si>
    <t>Spear</t>
  </si>
  <si>
    <t>Hammer</t>
  </si>
  <si>
    <t>Pike</t>
  </si>
  <si>
    <t>Halberd</t>
  </si>
  <si>
    <t>Billhook</t>
  </si>
  <si>
    <t>Polearm</t>
  </si>
  <si>
    <t>Mace</t>
  </si>
  <si>
    <t>Flail</t>
  </si>
  <si>
    <t>Axe</t>
  </si>
  <si>
    <t>Naginata</t>
  </si>
  <si>
    <t>Yari</t>
  </si>
  <si>
    <t>Wakizashi</t>
  </si>
  <si>
    <t>Quick cast</t>
  </si>
  <si>
    <t>Empower</t>
  </si>
  <si>
    <t>Double cast</t>
  </si>
  <si>
    <t>Enlarge</t>
  </si>
  <si>
    <t>Maximum cast</t>
  </si>
  <si>
    <t>Tough cast</t>
  </si>
  <si>
    <t>Extend cast</t>
  </si>
  <si>
    <t>Bard</t>
  </si>
  <si>
    <t>Samurai</t>
  </si>
  <si>
    <t>Ninja</t>
  </si>
  <si>
    <t>Rogue</t>
  </si>
  <si>
    <t>Warrior</t>
  </si>
  <si>
    <t>Knight</t>
  </si>
  <si>
    <t>Mage</t>
  </si>
  <si>
    <t>Sorcerer</t>
  </si>
  <si>
    <t>Cleric</t>
  </si>
  <si>
    <t>Priest</t>
  </si>
  <si>
    <t>Ranger</t>
  </si>
  <si>
    <t>Beast master</t>
  </si>
  <si>
    <t>Druid</t>
  </si>
  <si>
    <t>Berserker</t>
  </si>
  <si>
    <t>Healer</t>
  </si>
  <si>
    <t>Kensai</t>
  </si>
  <si>
    <t>Skald</t>
  </si>
  <si>
    <t>Jester</t>
  </si>
  <si>
    <t>Eldritch Knight</t>
  </si>
  <si>
    <t>Witch doctor</t>
  </si>
  <si>
    <t>Shadow dancer</t>
  </si>
  <si>
    <t>Stormlord</t>
  </si>
  <si>
    <t>Bounty Hunter</t>
  </si>
  <si>
    <t>Barbarian</t>
  </si>
  <si>
    <t>Spellblade</t>
  </si>
  <si>
    <t>Inquisitor</t>
  </si>
  <si>
    <t>Assassin</t>
  </si>
  <si>
    <t>Paladin</t>
  </si>
  <si>
    <t>Soldier</t>
  </si>
  <si>
    <t>Ronin</t>
  </si>
  <si>
    <t>Cavalier</t>
  </si>
  <si>
    <t>Samurai Knight</t>
  </si>
  <si>
    <t>Myrmidon</t>
  </si>
  <si>
    <t>Necromancer</t>
  </si>
  <si>
    <t>Arcanamancer</t>
  </si>
  <si>
    <t>Pyromancer</t>
  </si>
  <si>
    <t>Cryomancer</t>
  </si>
  <si>
    <t>Geomancer</t>
  </si>
  <si>
    <t>Illusionist</t>
  </si>
  <si>
    <t>Thamaturge</t>
  </si>
  <si>
    <t>Mind blade</t>
  </si>
  <si>
    <t>Psion</t>
  </si>
  <si>
    <t>Shapeshifter</t>
  </si>
  <si>
    <t>Duelist</t>
  </si>
  <si>
    <t>Swashbuckler</t>
  </si>
  <si>
    <t>Blackguard</t>
  </si>
  <si>
    <t>War Priest</t>
  </si>
  <si>
    <t>Hunter</t>
  </si>
  <si>
    <t>Vanguard</t>
  </si>
  <si>
    <t>Arcane archer</t>
  </si>
  <si>
    <t>Hivemaster</t>
  </si>
  <si>
    <t>Shadow Druid</t>
  </si>
  <si>
    <t>Blood Druid</t>
  </si>
  <si>
    <t>Elementalist</t>
  </si>
  <si>
    <t>Commander</t>
  </si>
  <si>
    <t>Shaman</t>
  </si>
  <si>
    <t>Summoner</t>
  </si>
  <si>
    <t>Alchemist</t>
  </si>
  <si>
    <t>Warlock</t>
  </si>
  <si>
    <t>Beast lord</t>
  </si>
  <si>
    <t>Engineer</t>
  </si>
  <si>
    <t>Athletic</t>
  </si>
  <si>
    <t>Nimble</t>
  </si>
  <si>
    <t>Orc</t>
  </si>
  <si>
    <t>Human</t>
  </si>
  <si>
    <t>Troll</t>
  </si>
  <si>
    <t>Penguin</t>
  </si>
  <si>
    <t>Squirrel</t>
  </si>
  <si>
    <t>Lizard</t>
  </si>
  <si>
    <t>Oni</t>
  </si>
  <si>
    <t>French</t>
  </si>
  <si>
    <t>Spanish</t>
  </si>
  <si>
    <t>Greek</t>
  </si>
  <si>
    <t>Roman</t>
  </si>
  <si>
    <t>Hawaiian</t>
  </si>
  <si>
    <t>Persian</t>
  </si>
  <si>
    <t>Chinese</t>
  </si>
  <si>
    <t>Japanese</t>
  </si>
  <si>
    <t>Mongolian</t>
  </si>
  <si>
    <t>Sioux</t>
  </si>
  <si>
    <t>Apache</t>
  </si>
  <si>
    <t>Mayan</t>
  </si>
  <si>
    <t>Aztec</t>
  </si>
  <si>
    <t>Aborigine</t>
  </si>
  <si>
    <t>Norse</t>
  </si>
  <si>
    <t>Turkish</t>
  </si>
  <si>
    <t>African</t>
  </si>
  <si>
    <t>Zwahili</t>
  </si>
  <si>
    <t>Orcish</t>
  </si>
  <si>
    <t>Elvish</t>
  </si>
  <si>
    <t>Thai</t>
  </si>
  <si>
    <t>Indian</t>
  </si>
  <si>
    <t>Haunted forest</t>
  </si>
  <si>
    <t>Primeval</t>
  </si>
  <si>
    <t>Kiliminjaro</t>
  </si>
  <si>
    <t>Volcano</t>
  </si>
  <si>
    <t>Swamp</t>
  </si>
  <si>
    <t>Moon</t>
  </si>
  <si>
    <t>Soldiers</t>
  </si>
  <si>
    <t>Population</t>
  </si>
  <si>
    <t>Gold</t>
  </si>
  <si>
    <t>Mana crystals</t>
  </si>
  <si>
    <t>Timber</t>
  </si>
  <si>
    <t>Stone</t>
  </si>
  <si>
    <t>Ore</t>
  </si>
  <si>
    <t>Food</t>
  </si>
  <si>
    <t>Furs</t>
  </si>
  <si>
    <t>Exotic (monster parts, jewelry)</t>
  </si>
  <si>
    <t>Weapons</t>
  </si>
  <si>
    <t>Ammo</t>
  </si>
  <si>
    <t>Medicine</t>
  </si>
  <si>
    <t>Armor</t>
  </si>
  <si>
    <t>Potions</t>
  </si>
  <si>
    <t>Mounts</t>
  </si>
  <si>
    <t>Scrolls</t>
  </si>
  <si>
    <t>Airships</t>
  </si>
  <si>
    <t>Paper</t>
  </si>
  <si>
    <t>Ore mine</t>
  </si>
  <si>
    <t>Crystal mine</t>
  </si>
  <si>
    <t>Farm</t>
  </si>
  <si>
    <t>Herb farm</t>
  </si>
  <si>
    <t>Animal farm</t>
  </si>
  <si>
    <t>Gem mine</t>
  </si>
  <si>
    <t>Barracks</t>
  </si>
  <si>
    <t>Mount farm</t>
  </si>
  <si>
    <t>Fishery</t>
  </si>
  <si>
    <t>Harbor</t>
  </si>
  <si>
    <t>Supplies</t>
  </si>
  <si>
    <t>Horses</t>
  </si>
  <si>
    <t>Lizards</t>
  </si>
  <si>
    <t>Turtles</t>
  </si>
  <si>
    <t>Emus</t>
  </si>
  <si>
    <t>Wolves</t>
  </si>
  <si>
    <t>Elk</t>
  </si>
  <si>
    <t>Dino</t>
  </si>
  <si>
    <t>Demon possession</t>
  </si>
  <si>
    <t>Undead possession</t>
  </si>
  <si>
    <t>Demon summoning</t>
  </si>
  <si>
    <t>Grand Conjuration</t>
  </si>
  <si>
    <t>Awry experiment</t>
  </si>
  <si>
    <t>Awry summoning</t>
  </si>
  <si>
    <t>Meteor</t>
  </si>
  <si>
    <t>Eldritch portal</t>
  </si>
  <si>
    <t>Planar portal</t>
  </si>
  <si>
    <t>Artifact forging</t>
  </si>
  <si>
    <t>Eldritch invasion</t>
  </si>
  <si>
    <t>Demon invasion</t>
  </si>
  <si>
    <t>Undead invasion</t>
  </si>
  <si>
    <t>Mythril</t>
  </si>
  <si>
    <t>Adamantium</t>
  </si>
  <si>
    <t>Adamantite</t>
  </si>
  <si>
    <t>Meteorite</t>
  </si>
  <si>
    <t>Ironbark</t>
  </si>
  <si>
    <t>Quicksilver</t>
  </si>
  <si>
    <t>Industry</t>
  </si>
  <si>
    <t>Agriculture</t>
  </si>
  <si>
    <t>Morale</t>
  </si>
  <si>
    <t>Warcraft</t>
  </si>
  <si>
    <t>Infrastructure</t>
  </si>
  <si>
    <t>Fortifications</t>
  </si>
  <si>
    <t>(Generate and trade for resources)</t>
  </si>
  <si>
    <t>Might</t>
  </si>
  <si>
    <t>Resolve</t>
  </si>
  <si>
    <t>Intelligence</t>
  </si>
  <si>
    <t>Perception</t>
  </si>
  <si>
    <t>Agility</t>
  </si>
  <si>
    <t>Damage</t>
  </si>
  <si>
    <t>Initiative</t>
  </si>
  <si>
    <t>Critical Chance</t>
  </si>
  <si>
    <t>Critical Multiplier</t>
  </si>
  <si>
    <t>Reflexes</t>
  </si>
  <si>
    <t>Fortitude</t>
  </si>
  <si>
    <t>Will</t>
  </si>
  <si>
    <t>HP</t>
  </si>
  <si>
    <t>Stamina</t>
  </si>
  <si>
    <t>Action Points</t>
  </si>
  <si>
    <t>Durability</t>
  </si>
  <si>
    <t>Type</t>
  </si>
  <si>
    <t>Shark Invasion</t>
  </si>
  <si>
    <t>Italian</t>
  </si>
  <si>
    <t>Yggdrasil</t>
  </si>
  <si>
    <t>Tree of life…killing it summons tree of death, and elves become dark elves</t>
  </si>
  <si>
    <t>Tower of Dracula</t>
  </si>
  <si>
    <t>Footwork</t>
  </si>
  <si>
    <t>Goblin</t>
  </si>
  <si>
    <t>Egyptian</t>
  </si>
  <si>
    <t>Uruk</t>
  </si>
  <si>
    <t>German</t>
  </si>
  <si>
    <t>Elf</t>
  </si>
  <si>
    <t>Constitution</t>
  </si>
  <si>
    <t>Bloodlust</t>
  </si>
  <si>
    <t>Power (Dmg/Heal)</t>
  </si>
  <si>
    <t>Spell Penetration (Save Mod)</t>
  </si>
  <si>
    <t xml:space="preserve">Spell Duration </t>
  </si>
  <si>
    <t>Death Knight</t>
  </si>
  <si>
    <t>Lycanthrope</t>
  </si>
  <si>
    <t>Tree Lord</t>
  </si>
  <si>
    <t>Grove Knight</t>
  </si>
  <si>
    <t>Weens</t>
  </si>
  <si>
    <t>Dodo</t>
  </si>
  <si>
    <t>Golem Crafter</t>
  </si>
  <si>
    <t>Sniper</t>
  </si>
  <si>
    <t>Acrobatics</t>
  </si>
  <si>
    <t>Slime Lord</t>
  </si>
  <si>
    <t>Dwarf</t>
  </si>
  <si>
    <t>Block Skill</t>
  </si>
  <si>
    <t>Dodge Skill</t>
  </si>
  <si>
    <t>Parry Skill</t>
  </si>
  <si>
    <t>Melee Skill</t>
  </si>
  <si>
    <t>Ranged Skill</t>
  </si>
  <si>
    <t>Min</t>
  </si>
  <si>
    <t>(Normal Max)</t>
  </si>
  <si>
    <t>Diff</t>
  </si>
  <si>
    <t>100/1000</t>
  </si>
  <si>
    <t>Chance equals 100% - (defender block chance * 0.9)</t>
  </si>
  <si>
    <t>Khopesh</t>
  </si>
  <si>
    <t>Ulfberht</t>
  </si>
  <si>
    <t>Khanda</t>
  </si>
  <si>
    <t>Kilij</t>
  </si>
  <si>
    <t>Swords</t>
  </si>
  <si>
    <t>Estoc</t>
  </si>
  <si>
    <t>Falchion</t>
  </si>
  <si>
    <t>Dao</t>
  </si>
  <si>
    <t>Warbrand</t>
  </si>
  <si>
    <t>Broadsword</t>
  </si>
  <si>
    <t>Dadao</t>
  </si>
  <si>
    <t>Sword staff</t>
  </si>
  <si>
    <t>Greatsword</t>
  </si>
  <si>
    <t>Maul</t>
  </si>
  <si>
    <t>Berserk Chain</t>
  </si>
  <si>
    <t>Saber</t>
  </si>
  <si>
    <t>Bardiche</t>
  </si>
  <si>
    <t>Poleaxe</t>
  </si>
  <si>
    <t>Bearded Axe</t>
  </si>
  <si>
    <t>Double axe</t>
  </si>
  <si>
    <t>Dane Axe</t>
  </si>
  <si>
    <t>Hatchet</t>
  </si>
  <si>
    <t>Battle axe</t>
  </si>
  <si>
    <t>War Axe</t>
  </si>
  <si>
    <t>Great Axe</t>
  </si>
  <si>
    <t>Flanged Mace</t>
  </si>
  <si>
    <t>Winged Mace</t>
  </si>
  <si>
    <t>War Mace</t>
  </si>
  <si>
    <t>Morning Star</t>
  </si>
  <si>
    <t>Brandistock</t>
  </si>
  <si>
    <t>Long Axe</t>
  </si>
  <si>
    <t>Pole Hammer</t>
  </si>
  <si>
    <t>warhammer</t>
  </si>
  <si>
    <t>Military Pick</t>
  </si>
  <si>
    <t>Daggers</t>
  </si>
  <si>
    <t>Rondel</t>
  </si>
  <si>
    <t>Knife</t>
  </si>
  <si>
    <t>Thrusting Dagger</t>
  </si>
  <si>
    <t>Sai</t>
  </si>
  <si>
    <t>Cudgel</t>
  </si>
  <si>
    <t>Tree limb</t>
  </si>
  <si>
    <t>Two Handed Warhammer</t>
  </si>
  <si>
    <t>Arming Sword</t>
  </si>
  <si>
    <t xml:space="preserve">Rapier </t>
  </si>
  <si>
    <t>Shortsword</t>
  </si>
  <si>
    <t>Pernach</t>
  </si>
  <si>
    <t>Bec De Corbin</t>
  </si>
  <si>
    <t>Ahlspiess</t>
  </si>
  <si>
    <t>Glaive</t>
  </si>
  <si>
    <t>Guisarme</t>
  </si>
  <si>
    <t>Lochaber Axe</t>
  </si>
  <si>
    <t>Lucerne Hammer</t>
  </si>
  <si>
    <t>Man Catcher</t>
  </si>
  <si>
    <t>Pitchfork and Military Fork</t>
  </si>
  <si>
    <t>Partisan</t>
  </si>
  <si>
    <t>Voulge</t>
  </si>
  <si>
    <t>Tanto</t>
  </si>
  <si>
    <t>Dori (spartan)</t>
  </si>
  <si>
    <t>Xiphos</t>
  </si>
  <si>
    <t>Kopis</t>
  </si>
  <si>
    <t>Level</t>
  </si>
  <si>
    <t>Bretonnian</t>
  </si>
  <si>
    <t>Celtic</t>
  </si>
  <si>
    <t>Amazonian</t>
  </si>
  <si>
    <t>Cherokee</t>
  </si>
  <si>
    <t>Dark Elves</t>
  </si>
  <si>
    <t>Dwarves</t>
  </si>
  <si>
    <t>Byzantine</t>
  </si>
  <si>
    <t>Night Goblins</t>
  </si>
  <si>
    <t>Hulk</t>
  </si>
  <si>
    <t>Colossal</t>
  </si>
  <si>
    <t>Scaly</t>
  </si>
  <si>
    <t>Iron_Hide</t>
  </si>
  <si>
    <t>Name</t>
  </si>
  <si>
    <t>Description</t>
  </si>
  <si>
    <t>Pre-Reqs</t>
  </si>
  <si>
    <t>15% bonus to AP for each piece of heavy armor</t>
  </si>
  <si>
    <t>10% bonus to AP for weapon</t>
  </si>
  <si>
    <t>Permanent -4 to Damage Ignore</t>
  </si>
  <si>
    <t>WeightLifter</t>
  </si>
  <si>
    <t>15% bonus to Stamina for each piece of heavy armor</t>
  </si>
  <si>
    <t>Hadoken</t>
  </si>
  <si>
    <t>Bullet</t>
  </si>
  <si>
    <t>Astral</t>
  </si>
  <si>
    <t>Fighting</t>
  </si>
  <si>
    <t>Water</t>
  </si>
  <si>
    <t>Range</t>
  </si>
  <si>
    <t>Summon Shoggoth</t>
  </si>
  <si>
    <t>Eldritch Chomp</t>
  </si>
  <si>
    <t>Eldritch Gaze</t>
  </si>
  <si>
    <t>Slugger</t>
  </si>
  <si>
    <t>Kamehameha</t>
  </si>
  <si>
    <t>Raycast</t>
  </si>
  <si>
    <t>Damage opponents in Los</t>
  </si>
  <si>
    <t>Damage an opponent</t>
  </si>
  <si>
    <t>Magic</t>
  </si>
  <si>
    <t>15% permanent bonus to Damge Reduction</t>
  </si>
  <si>
    <t>Two Handed Expert</t>
  </si>
  <si>
    <t>Gain +15% might when using two handed weapon</t>
  </si>
  <si>
    <t>Medium Shield Expert</t>
  </si>
  <si>
    <t>Gain additional Block chance after successful block</t>
  </si>
  <si>
    <t>Barbarism</t>
  </si>
  <si>
    <t>Gain a HoT for 100% of life over 5 turns after killing enemy</t>
  </si>
  <si>
    <t>Bastion</t>
  </si>
  <si>
    <t>Gain stamina after successful block</t>
  </si>
  <si>
    <t>Savage Visage</t>
  </si>
  <si>
    <t>Apply horror effect to nearby enemies after doing damage</t>
  </si>
  <si>
    <t>Violence fetish</t>
  </si>
  <si>
    <t>Gain a Hot for 5% of the damage done over 5 turns on doing damage</t>
  </si>
  <si>
    <t>Bash Buddy</t>
  </si>
  <si>
    <t>Give nearby allies a shield whenever performing an attack</t>
  </si>
  <si>
    <t>Bully</t>
  </si>
  <si>
    <t>Gain +15% dmg each consecutive attack against an enemy</t>
  </si>
  <si>
    <t>Excecutioner</t>
  </si>
  <si>
    <t>Triple damage versus targets with less than 25% health</t>
  </si>
  <si>
    <t>Predator</t>
  </si>
  <si>
    <t>Do +50% damage for each injury on target</t>
  </si>
  <si>
    <t>Shield Happy</t>
  </si>
  <si>
    <t>Double chance to block if shielded</t>
  </si>
  <si>
    <t>Gargantuan</t>
  </si>
  <si>
    <t>Gain +25% permanent hp</t>
  </si>
  <si>
    <t>Massive</t>
  </si>
  <si>
    <t>Gain +10% permanent constitution</t>
  </si>
  <si>
    <t>Shield Pro</t>
  </si>
  <si>
    <t>Gain +15% permanent block chance</t>
  </si>
  <si>
    <t>Enrage</t>
  </si>
  <si>
    <t>Gain +15% buff to power when damaged</t>
  </si>
  <si>
    <t>Savage Soul</t>
  </si>
  <si>
    <t>Gain Shield worth 25% of this character's HP after doing a critical hit</t>
  </si>
  <si>
    <t>Squishy</t>
  </si>
  <si>
    <t>Reduces damage of attacks by +3% for each point of armor ignore on weapon</t>
  </si>
  <si>
    <t>Soothing Mist</t>
  </si>
  <si>
    <t>AoE</t>
  </si>
  <si>
    <t>Leave a zone that heals targets who enter</t>
  </si>
  <si>
    <t>Gain +25% chance to parry when using small shield</t>
  </si>
  <si>
    <t>Light Armor Expert</t>
  </si>
  <si>
    <t>Gain +15% chane to dodge for each piece of light armor worn</t>
  </si>
  <si>
    <t>Healer's Gift</t>
  </si>
  <si>
    <t>Heals from this character also add a point of morale</t>
  </si>
  <si>
    <t>Rascal</t>
  </si>
  <si>
    <t>Successful taunts also heal this target for 15% of their hp</t>
  </si>
  <si>
    <t>Jealousy</t>
  </si>
  <si>
    <t>Gain +10% to might whenever nearby ally takes damage</t>
  </si>
  <si>
    <t>Duration</t>
  </si>
  <si>
    <t>Successful dodges buff this character's agility by 10%</t>
  </si>
  <si>
    <t>Dimensional Seep</t>
  </si>
  <si>
    <t>Gain +5% might buff each turn</t>
  </si>
  <si>
    <t>Gain +5% agility and Might when hitting bleeding targets</t>
  </si>
  <si>
    <t>Gain +15% agility and accuracy for each tile moved in a turn</t>
  </si>
  <si>
    <t>Do attack back to target after receiving melee attack</t>
  </si>
  <si>
    <t>Inner Fire</t>
  </si>
  <si>
    <t>Gain +10% might for each shield on this target</t>
  </si>
  <si>
    <t>Overwhelm</t>
  </si>
  <si>
    <t>Each consecutive attack on target debuffs their dodge, parry, and block</t>
  </si>
  <si>
    <t>Sticker</t>
  </si>
  <si>
    <t>Attacks with polearms against targets who have adjacent enemies ignore block, dodge, parry</t>
  </si>
  <si>
    <t>Backstabber</t>
  </si>
  <si>
    <t>gain +200% critical chance when doing damage with daggers/swords/spears against targets with adjacent enemy</t>
  </si>
  <si>
    <t>Assuage</t>
  </si>
  <si>
    <t>Heals from this character buff target causing heals to do +33% more</t>
  </si>
  <si>
    <t>Additional damage when wearing heavy armor depending on armor ignore of weapon</t>
  </si>
  <si>
    <t>Vigor</t>
  </si>
  <si>
    <t>Gain +20% to AP</t>
  </si>
  <si>
    <t>Warrior, 5</t>
  </si>
  <si>
    <t>Iron Lungs</t>
  </si>
  <si>
    <t>Gain +50% stamina each round</t>
  </si>
  <si>
    <t>Warrior, 3</t>
  </si>
  <si>
    <t>Axe Expert</t>
  </si>
  <si>
    <t>Berserker, 3</t>
  </si>
  <si>
    <t>Tis but a flesh wound</t>
  </si>
  <si>
    <t>Gain +15% ap and stamina</t>
  </si>
  <si>
    <t>Raining Blood</t>
  </si>
  <si>
    <t>Berserker, 7</t>
  </si>
  <si>
    <t>Olfcation</t>
  </si>
  <si>
    <t>Special</t>
  </si>
  <si>
    <t>Gain +100% chance to detect stealthed enemies</t>
  </si>
  <si>
    <t>Roar</t>
  </si>
  <si>
    <t>Taunt</t>
  </si>
  <si>
    <t>Knight, 2</t>
  </si>
  <si>
    <t>Target deals -50% dmg against all targets except taunter, but does +100% dmg to taunter</t>
  </si>
  <si>
    <t>Mass Taunt</t>
  </si>
  <si>
    <t>Nearby targets deal -25% dmg against all targets except taunter, but does +100% dmg to taunter</t>
  </si>
  <si>
    <t>Burn Master</t>
  </si>
  <si>
    <t>Nearby allies that get killed cause this target to gain a HoT for 25% of their life</t>
  </si>
  <si>
    <t>Dinner</t>
  </si>
  <si>
    <t>Uncanny Dodge</t>
  </si>
  <si>
    <t>Dodge no longer receives penalties when facing multiple enemies</t>
  </si>
  <si>
    <t>Metal Head</t>
  </si>
  <si>
    <t>Music buffs to this target cause a random debuff to be cured</t>
  </si>
  <si>
    <t>Rage</t>
  </si>
  <si>
    <t>Fury</t>
  </si>
  <si>
    <t>Injuries cause this target to gain +20% buff to might</t>
  </si>
  <si>
    <t>Causing a bleeding injury restores 3 AP to this target</t>
  </si>
  <si>
    <t>???</t>
  </si>
  <si>
    <t>Gain 5 stamina when being hit</t>
  </si>
  <si>
    <t>Heavy Armor Expert</t>
  </si>
  <si>
    <t xml:space="preserve">Each armor's flat damage ignore is increased by +15% </t>
  </si>
  <si>
    <t>Damage and reduces morale</t>
  </si>
  <si>
    <t>Instant</t>
  </si>
  <si>
    <t>Reduce morale, high chance to cause insanity</t>
  </si>
  <si>
    <t>Slime Rain</t>
  </si>
  <si>
    <t>Dur</t>
  </si>
  <si>
    <t>Summon</t>
  </si>
  <si>
    <t>Mindrot</t>
  </si>
  <si>
    <t>Stun targets who don't resist</t>
  </si>
  <si>
    <t>Neurotoxin Spray</t>
  </si>
  <si>
    <t>Poison Mist</t>
  </si>
  <si>
    <t>Toxic Corruption</t>
  </si>
  <si>
    <t>Wide Slash</t>
  </si>
  <si>
    <t>Slime Eater</t>
  </si>
  <si>
    <t>Absorb a slimze zone and gain +25% intelligence, plus cure 20% life</t>
  </si>
  <si>
    <t>Slime Champion</t>
  </si>
  <si>
    <t>Give +25% might and agi buff to any ally slug</t>
  </si>
  <si>
    <t>Sluggoth Spawn</t>
  </si>
  <si>
    <t>Unique</t>
  </si>
  <si>
    <t>Shoggoth</t>
  </si>
  <si>
    <t>Summon a sluggoth</t>
  </si>
  <si>
    <t>Stoic</t>
  </si>
  <si>
    <t>Abilities that force this target to move are 50% more difficult</t>
  </si>
  <si>
    <t>Pikemaster</t>
  </si>
  <si>
    <t>When using spear wall with a 2 handed polearm, attacks are 50% more accurate</t>
  </si>
  <si>
    <t>Spear wall costs 25% less stamina, and gives a 10% constitution buff</t>
  </si>
  <si>
    <t>Missile Deflect</t>
  </si>
  <si>
    <t>Samurai, 5</t>
  </si>
  <si>
    <t>Missiles can now be parried, but at a 50% penalty</t>
  </si>
  <si>
    <t>Slime Trail</t>
  </si>
  <si>
    <t xml:space="preserve">Slug </t>
  </si>
  <si>
    <t>Spear Expert</t>
  </si>
  <si>
    <t>Regeneration</t>
  </si>
  <si>
    <t>Gain 3% of HP per turn</t>
  </si>
  <si>
    <t>Ysera's Gift</t>
  </si>
  <si>
    <t>Druid, 5</t>
  </si>
  <si>
    <t>Random Ally gains 3 HP beginning this character's turn</t>
  </si>
  <si>
    <t>Druid, 7</t>
  </si>
  <si>
    <t>Chance on taking damage to heal damage as a HoT over 10 turns</t>
  </si>
  <si>
    <t>Vitality</t>
  </si>
  <si>
    <t>Druid, 3</t>
  </si>
  <si>
    <t>Healing a target who has a HoT also buffs their constitution by 15%</t>
  </si>
  <si>
    <t>Swat Revenge</t>
  </si>
  <si>
    <t>Damage done to this target that is less than 20% of its HP is immediately turned back against attacker</t>
  </si>
  <si>
    <t>Gate</t>
  </si>
  <si>
    <t>Random</t>
  </si>
  <si>
    <t>Summon a random eldritch monster</t>
  </si>
  <si>
    <t>Corruption</t>
  </si>
  <si>
    <t>Increase a target's corruption by 10</t>
  </si>
  <si>
    <t>Void Might</t>
  </si>
  <si>
    <t>Eldritch Push</t>
  </si>
  <si>
    <t>Push a target back a square if not resisted</t>
  </si>
  <si>
    <t>Eldritch Pull</t>
  </si>
  <si>
    <t>Pull a target a square if not resisted</t>
  </si>
  <si>
    <t>Starlight</t>
  </si>
  <si>
    <t>Eldritch Weaver, 2</t>
  </si>
  <si>
    <t>Targeting characters with a shield reduces this target's corruption by 1 and increases theirs by 3</t>
  </si>
  <si>
    <t>Cranky</t>
  </si>
  <si>
    <t>25% of the time, abilities do 50% more damage</t>
  </si>
  <si>
    <t>Photosynthesis</t>
  </si>
  <si>
    <t>Plants</t>
  </si>
  <si>
    <t>Heals to this target also cause a DoT for 25% of the damage over 5 turns</t>
  </si>
  <si>
    <t>Vile Spores</t>
  </si>
  <si>
    <t>Mushrooms</t>
  </si>
  <si>
    <t>Attacks to this target cause random nearby enemy to gain a DoT</t>
  </si>
  <si>
    <t>Healing Spores</t>
  </si>
  <si>
    <t>This target's attacks cause a random nearby ally to gain a HoT</t>
  </si>
  <si>
    <t>Zen</t>
  </si>
  <si>
    <t>Attacks to this target cause random nearby ally to gain a HoT for 25% of damage</t>
  </si>
  <si>
    <t>Random nearby enemy gets bleed injury on this target's turn</t>
  </si>
  <si>
    <t>Pettable</t>
  </si>
  <si>
    <t>If this target doesn't take damage for 3 turns, 3rd turn causes massive critical buff</t>
  </si>
  <si>
    <t>Poison Dart</t>
  </si>
  <si>
    <t>Poisonskin</t>
  </si>
  <si>
    <t>Melee attackers have chance to become poisoned</t>
  </si>
  <si>
    <t>Plaguebearer</t>
  </si>
  <si>
    <t>Melee attacks on poisoned targets have chance to cause DoTs to spread</t>
  </si>
  <si>
    <t>Ysera's Bane</t>
  </si>
  <si>
    <t>Random enemy receives DoT on this character's turn</t>
  </si>
  <si>
    <t>Poison Nova</t>
  </si>
  <si>
    <t>Rot</t>
  </si>
  <si>
    <t>Poisoned targets also receive -5% constitution debuff</t>
  </si>
  <si>
    <t>Noxious Vitatlity</t>
  </si>
  <si>
    <t>Poisoning targets recovers 15 stamina on this target</t>
  </si>
  <si>
    <t>Virulence</t>
  </si>
  <si>
    <t>Poisoning a target that is already poisoned causes adjacent targets to receive the DoT</t>
  </si>
  <si>
    <t>Septic Shock</t>
  </si>
  <si>
    <t>Melee attacks against poisoned targets do +25% damage</t>
  </si>
  <si>
    <t>Gain +50% crit with axes</t>
  </si>
  <si>
    <t>Axe Mastery</t>
  </si>
  <si>
    <t>Recover 5 stamina when doing damage to shields with axes</t>
  </si>
  <si>
    <t>Bulldoze</t>
  </si>
  <si>
    <t>Swap tiles with target if not resisted</t>
  </si>
  <si>
    <t>Howl</t>
  </si>
  <si>
    <t>Consume HoTs on self, but heal for amount consumed</t>
  </si>
  <si>
    <t>Leave a trail of slime whenever moving a tile</t>
  </si>
  <si>
    <t>Physical</t>
  </si>
  <si>
    <t>Consume a random debuff, recover 20% hp</t>
  </si>
  <si>
    <t>Reduce morale of nearby enemies</t>
  </si>
  <si>
    <t>Shroom Herder, 3</t>
  </si>
  <si>
    <t>Shroom Druid, 2</t>
  </si>
  <si>
    <t>When nearby ally mushroom units are killed, this target receives +25% might and agility buff</t>
  </si>
  <si>
    <t>Shroom Revenge</t>
  </si>
  <si>
    <t>Rally</t>
  </si>
  <si>
    <t>Soldier, 6</t>
  </si>
  <si>
    <t>Knight, 4</t>
  </si>
  <si>
    <t>Removes terrorized and routing from allies</t>
  </si>
  <si>
    <t>Void Being</t>
  </si>
  <si>
    <t>Eldritch</t>
  </si>
  <si>
    <t>Immune to corruption</t>
  </si>
  <si>
    <t>Increase a target's corruption by 20, but buff Might and Constitution by 50% (cannot target eldritch beings)</t>
  </si>
  <si>
    <t>Trample</t>
  </si>
  <si>
    <t>Run over enemies and cause them to move to random tiles, can only be blocked with spear wall</t>
  </si>
  <si>
    <t>Charge</t>
  </si>
  <si>
    <t>Charge into enemy and stun them</t>
  </si>
  <si>
    <t>Leap</t>
  </si>
  <si>
    <t>Wereween</t>
  </si>
  <si>
    <t>Gromp</t>
  </si>
  <si>
    <t>Jump on to target unoccupied tile, ignores spear wall</t>
  </si>
  <si>
    <t>Hazer</t>
  </si>
  <si>
    <t>Orc, 3</t>
  </si>
  <si>
    <t>Hitting a taunted target causes a HoT for 15% of dmg done over 5 turns</t>
  </si>
  <si>
    <t>Skill</t>
  </si>
  <si>
    <t>Tier</t>
  </si>
  <si>
    <t>Accuracy</t>
  </si>
  <si>
    <t>AP Mod</t>
  </si>
  <si>
    <t>Armor Ignore</t>
  </si>
  <si>
    <t>Armor Pierce</t>
  </si>
  <si>
    <t>Block Ignore</t>
  </si>
  <si>
    <t>Initiative Mod</t>
  </si>
  <si>
    <t>Max Durability</t>
  </si>
  <si>
    <t>Parry Mod</t>
  </si>
  <si>
    <t>Shield Damage Percent</t>
  </si>
  <si>
    <t>Stamina Mod</t>
  </si>
  <si>
    <t>Sword</t>
  </si>
  <si>
    <t>Ability</t>
  </si>
  <si>
    <t>Value</t>
  </si>
  <si>
    <t>1H</t>
  </si>
  <si>
    <t>Slash</t>
  </si>
  <si>
    <t>Stab</t>
  </si>
  <si>
    <t>Riposte</t>
  </si>
  <si>
    <t>Chainsaw Blade</t>
  </si>
  <si>
    <t>Gash</t>
  </si>
  <si>
    <t>Maim</t>
  </si>
  <si>
    <t>Choppa</t>
  </si>
  <si>
    <t>2H</t>
  </si>
  <si>
    <t>Great Strike</t>
  </si>
  <si>
    <t>Claymore</t>
  </si>
  <si>
    <t>Dino Fang Club</t>
  </si>
  <si>
    <t>Stun</t>
  </si>
  <si>
    <t>Crush</t>
  </si>
  <si>
    <t>Fatigue Mod</t>
  </si>
  <si>
    <t>Entropic Blade</t>
  </si>
  <si>
    <t xml:space="preserve">Gash </t>
  </si>
  <si>
    <t>Gladius</t>
  </si>
  <si>
    <t>Pierce</t>
  </si>
  <si>
    <t>Glop Gift</t>
  </si>
  <si>
    <t>Gork-Laced Choppa</t>
  </si>
  <si>
    <t>Kasai</t>
  </si>
  <si>
    <t>Katana</t>
  </si>
  <si>
    <t>Kusanagi</t>
  </si>
  <si>
    <t>Long Sword</t>
  </si>
  <si>
    <t>Masamune</t>
  </si>
  <si>
    <t>Nodachi</t>
  </si>
  <si>
    <t>Notched Blade</t>
  </si>
  <si>
    <t>Slime Blade</t>
  </si>
  <si>
    <t>Plasma Katana</t>
  </si>
  <si>
    <t>Toof</t>
  </si>
  <si>
    <t>Zweihander</t>
  </si>
  <si>
    <t>Break Shield</t>
  </si>
  <si>
    <t>Dino Greataxe</t>
  </si>
  <si>
    <t>Chop</t>
  </si>
  <si>
    <t>Scatter</t>
  </si>
  <si>
    <t>Gork-Approved Choppa</t>
  </si>
  <si>
    <t>Great Axe Choppa</t>
  </si>
  <si>
    <t>Hammen</t>
  </si>
  <si>
    <t>Longaxe</t>
  </si>
  <si>
    <t>Rainmaker</t>
  </si>
  <si>
    <t>Megaflail</t>
  </si>
  <si>
    <t>Dino Warhammer</t>
  </si>
  <si>
    <t>Break Armor</t>
  </si>
  <si>
    <t>Shroom Hammer</t>
  </si>
  <si>
    <t>Goomhammer</t>
  </si>
  <si>
    <t>Weenbow</t>
  </si>
  <si>
    <t>Light Crossbow</t>
  </si>
  <si>
    <t>Range Mod</t>
  </si>
  <si>
    <t>Fire</t>
  </si>
  <si>
    <t>Effects</t>
  </si>
  <si>
    <t>Fires Live weens</t>
  </si>
  <si>
    <t>Spear Wall</t>
  </si>
  <si>
    <t>Pierce (remove)</t>
  </si>
  <si>
    <t>Goblin Bow</t>
  </si>
  <si>
    <t>Shortbow</t>
  </si>
  <si>
    <t>Aim</t>
  </si>
  <si>
    <t>Slime Launcher</t>
  </si>
  <si>
    <t>Dino Prodder</t>
  </si>
  <si>
    <t>Dino Spear</t>
  </si>
  <si>
    <t>Kali</t>
  </si>
  <si>
    <t>Nihongo</t>
  </si>
  <si>
    <t>Septic Barb</t>
  </si>
  <si>
    <t>Skewer</t>
  </si>
  <si>
    <t>Tonbogiri</t>
  </si>
  <si>
    <t>Aboleth Prison</t>
  </si>
  <si>
    <t>Staff</t>
  </si>
  <si>
    <t>Dino Staff</t>
  </si>
  <si>
    <t>Slime Staff</t>
  </si>
  <si>
    <t>Void Staff</t>
  </si>
  <si>
    <t>Yumi</t>
  </si>
  <si>
    <t>Longbow</t>
  </si>
  <si>
    <t>Lich</t>
  </si>
  <si>
    <t>Warden</t>
  </si>
  <si>
    <t>Unlock</t>
  </si>
  <si>
    <t>Lycanthrope 1</t>
  </si>
  <si>
    <t>Unlocks Wereween</t>
  </si>
  <si>
    <t>White Walker</t>
  </si>
  <si>
    <t>Spell Level</t>
  </si>
  <si>
    <t>Requirements</t>
  </si>
  <si>
    <t>Necromancer 3</t>
  </si>
  <si>
    <t>Cryomancer 3</t>
  </si>
  <si>
    <t>Knight 2</t>
  </si>
  <si>
    <t>Necromancer 1</t>
  </si>
  <si>
    <t>Gain skeleton pet</t>
  </si>
  <si>
    <t>Accuracy Mod</t>
  </si>
  <si>
    <t>Shield Damage Mod</t>
  </si>
  <si>
    <t>Dragonbone</t>
  </si>
  <si>
    <t>Prometheum</t>
  </si>
  <si>
    <t>Astral Silver</t>
  </si>
  <si>
    <t>Starmetal</t>
  </si>
  <si>
    <t>Chronosteel</t>
  </si>
  <si>
    <t>Demonite</t>
  </si>
  <si>
    <t>Palladium</t>
  </si>
  <si>
    <t>Hellstone</t>
  </si>
  <si>
    <t>Luminite</t>
  </si>
  <si>
    <t>Cobalt</t>
  </si>
  <si>
    <t>0.8</t>
  </si>
  <si>
    <t>1.2</t>
  </si>
  <si>
    <t>1</t>
  </si>
  <si>
    <t>1.5</t>
  </si>
  <si>
    <t>1.3</t>
  </si>
  <si>
    <t>1.25</t>
  </si>
  <si>
    <t>2</t>
  </si>
  <si>
    <t>0.9</t>
  </si>
  <si>
    <t>1.35</t>
  </si>
  <si>
    <t>1.4</t>
  </si>
  <si>
    <t>1.1</t>
  </si>
  <si>
    <t>0.95</t>
  </si>
  <si>
    <t>0.55</t>
  </si>
  <si>
    <t>2.25</t>
  </si>
  <si>
    <t>0.75</t>
  </si>
  <si>
    <t>0.85</t>
  </si>
  <si>
    <t>0.80</t>
  </si>
  <si>
    <t>0.65</t>
  </si>
  <si>
    <t>1.8</t>
  </si>
  <si>
    <t>1.05</t>
  </si>
  <si>
    <t>.9</t>
  </si>
  <si>
    <t>.85</t>
  </si>
  <si>
    <t>1.15</t>
  </si>
  <si>
    <t>2.75</t>
  </si>
  <si>
    <t>0.5</t>
  </si>
  <si>
    <t>OR</t>
  </si>
  <si>
    <t>Lich, 2</t>
  </si>
  <si>
    <t>Death Knight, 5</t>
  </si>
  <si>
    <t>Resisting taunts by this target are -75% more difficult'</t>
  </si>
  <si>
    <t>AND</t>
  </si>
  <si>
    <t>25% of melee attacks are negated entirely</t>
  </si>
  <si>
    <t>Ephemeral Undeath</t>
  </si>
  <si>
    <t>Unlocks Call of the Weens</t>
  </si>
  <si>
    <t>Warrior 3</t>
  </si>
  <si>
    <t>Cleave</t>
  </si>
  <si>
    <t>Berserker Level</t>
  </si>
  <si>
    <t>Melee hits on a target also cause adjacent enemies to target to take 25% damage</t>
  </si>
  <si>
    <t>Improved Cleave</t>
  </si>
  <si>
    <t>Melee hits on a target also cause adjacent enemies to target to take 33% damage</t>
  </si>
  <si>
    <t>Pet becomes stronger</t>
  </si>
  <si>
    <t>Pet Becomes Stronger</t>
  </si>
  <si>
    <t>Gain +2 DR when wearing Medium Armor or Higher</t>
  </si>
  <si>
    <t>Gain +4 DR when wearing Medium Armor or Higher</t>
  </si>
  <si>
    <t>Gain +6 DR when wearing Medium Armor or Higher</t>
  </si>
  <si>
    <t>All fatigue costs -15% when wearing medium armor or higher</t>
  </si>
  <si>
    <t>All fatigue costs -25% when wearing medium armor or higher</t>
  </si>
  <si>
    <t>All fatigue costs -35% when wearing medium armor or higher</t>
  </si>
  <si>
    <t>Gain +10% damage when not using a shield</t>
  </si>
  <si>
    <t>Gain +15% damage when not using a shield</t>
  </si>
  <si>
    <t>Gain +20% damage when not using a shield</t>
  </si>
  <si>
    <t>Gain +25% damage when not using a shield</t>
  </si>
  <si>
    <t>Heal 1HP for each ween within 3 tiles each turn</t>
  </si>
  <si>
    <t>Heal 2HP for each ween within 3 tiles each turn</t>
  </si>
  <si>
    <t>Heal 3HP for each ween within 3 tiles each turn</t>
  </si>
  <si>
    <t>Unlock Berserk</t>
  </si>
  <si>
    <t>Gain 2 DI when Berserk</t>
  </si>
  <si>
    <t>Gain 3 DI When Berserk</t>
  </si>
  <si>
    <t>Gain Improved Cleave when Berserk</t>
  </si>
  <si>
    <t>Gain 5 DI when Berserk</t>
  </si>
  <si>
    <t>Greater Cleave</t>
  </si>
  <si>
    <t>Melee hits on a target also cause adjacent enemies to target to take 50% damage</t>
  </si>
  <si>
    <t>Gain Greater Cleave when Berserk</t>
  </si>
  <si>
    <t>General</t>
  </si>
  <si>
    <t>Finish Orcish</t>
  </si>
  <si>
    <t>Finish Norse</t>
  </si>
  <si>
    <t>Finish Lizardmen</t>
  </si>
  <si>
    <t>Finish Goblins</t>
  </si>
  <si>
    <t>Finish Jomonese</t>
  </si>
  <si>
    <t>a</t>
  </si>
  <si>
    <t>b</t>
  </si>
  <si>
    <t>Perks</t>
  </si>
  <si>
    <t>Finish Trollish</t>
  </si>
  <si>
    <t>Weapon Abilities</t>
  </si>
  <si>
    <t>c</t>
  </si>
  <si>
    <t>Combat</t>
  </si>
  <si>
    <t>d</t>
  </si>
  <si>
    <t>e</t>
  </si>
  <si>
    <t>Area Suppression</t>
  </si>
  <si>
    <t>Implement</t>
  </si>
  <si>
    <t>Biomes</t>
  </si>
  <si>
    <t>Biome</t>
  </si>
  <si>
    <t>Forest</t>
  </si>
  <si>
    <t>Tropical</t>
  </si>
  <si>
    <t>Lava</t>
  </si>
  <si>
    <t>Combat Map</t>
  </si>
  <si>
    <t>Liquid</t>
  </si>
  <si>
    <t>Deep vs Shallow liquid</t>
  </si>
  <si>
    <t>Destructible</t>
  </si>
  <si>
    <t>Liquid to Frozen</t>
  </si>
  <si>
    <t>Frozen to Liquid</t>
  </si>
  <si>
    <t>Shock Water</t>
  </si>
  <si>
    <t>Drowning</t>
  </si>
  <si>
    <t>Mounts Give Perks</t>
  </si>
  <si>
    <t>Classes</t>
  </si>
  <si>
    <t>Weapons and Armor</t>
  </si>
  <si>
    <t>Specialist</t>
  </si>
  <si>
    <t>Support</t>
  </si>
  <si>
    <t>Tank</t>
  </si>
  <si>
    <t>Bruiser</t>
  </si>
  <si>
    <t>Guardian</t>
  </si>
  <si>
    <t>Taunter</t>
  </si>
  <si>
    <t>Meat shield</t>
  </si>
  <si>
    <t>Buffer</t>
  </si>
  <si>
    <t>Cleanser</t>
  </si>
  <si>
    <t>HoT</t>
  </si>
  <si>
    <t>f</t>
  </si>
  <si>
    <t>Shielder</t>
  </si>
  <si>
    <t>g</t>
  </si>
  <si>
    <t>Suppression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</si>
  <si>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</si>
  <si>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</si>
  <si>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</si>
  <si>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</si>
  <si>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</si>
  <si>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</si>
  <si>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</si>
  <si>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</si>
  <si>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</si>
  <si>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</si>
  <si>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</si>
  <si>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</si>
  <si>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Acrobat AOE</t>
  </si>
  <si>
    <t>Acrobat Crit</t>
  </si>
  <si>
    <t>Acrobat Single</t>
  </si>
  <si>
    <t>DoT AOE</t>
  </si>
  <si>
    <t>Dot Crit</t>
  </si>
  <si>
    <t>DoT Single</t>
  </si>
  <si>
    <t>Melee AOE</t>
  </si>
  <si>
    <t>Melee Crit</t>
  </si>
  <si>
    <t>Melee Single</t>
  </si>
  <si>
    <t>Ranged AOE</t>
  </si>
  <si>
    <t>Ranged Crit</t>
  </si>
  <si>
    <t>Ranged Single</t>
  </si>
  <si>
    <t>Spell AOE</t>
  </si>
  <si>
    <t>Spell Crit</t>
  </si>
  <si>
    <t>Spell Single</t>
  </si>
  <si>
    <t>Skirmisher</t>
  </si>
  <si>
    <t>DoT Buffer</t>
  </si>
  <si>
    <t>HoT Buffer</t>
  </si>
  <si>
    <t>Shield Breaker</t>
  </si>
  <si>
    <t>Shield Buffer</t>
  </si>
  <si>
    <t>Shield (equipment) Breaker</t>
  </si>
  <si>
    <t>Armor Breaker</t>
  </si>
  <si>
    <t>Weapon Breaker</t>
  </si>
  <si>
    <t>AI Roles</t>
  </si>
  <si>
    <t>AI (Cofield)</t>
  </si>
  <si>
    <t>Action Values</t>
  </si>
  <si>
    <t>Threat Values</t>
  </si>
  <si>
    <t>Move Values</t>
  </si>
  <si>
    <t>Environment</t>
  </si>
  <si>
    <t>Debuffs</t>
  </si>
  <si>
    <t>Threats to friendlies</t>
  </si>
  <si>
    <t>Abilities</t>
  </si>
  <si>
    <t>Direct Path</t>
  </si>
  <si>
    <t>Engagements</t>
  </si>
  <si>
    <t>Bottlenecks</t>
  </si>
  <si>
    <t>Pull</t>
  </si>
  <si>
    <t>Weenomancer</t>
  </si>
  <si>
    <t>Dead Critter Eyes</t>
  </si>
  <si>
    <t>Lockdown</t>
  </si>
  <si>
    <t>Deal Damage to enemy any time enemy does action and is within distance</t>
  </si>
  <si>
    <t>Protect</t>
  </si>
  <si>
    <t>Take damage for target so long as target is adjacent</t>
  </si>
  <si>
    <t>Get immediate retaliatory attack when hit in melee</t>
  </si>
  <si>
    <t>Decrepify</t>
  </si>
  <si>
    <t>Wimpiness</t>
  </si>
  <si>
    <t>Bandage</t>
  </si>
  <si>
    <t>Remove bleeding effects on target</t>
  </si>
  <si>
    <t>Soldier, 1</t>
  </si>
  <si>
    <t>Hold The Line</t>
  </si>
  <si>
    <t>AoE Morale Heal each turn</t>
  </si>
  <si>
    <t>Grit</t>
  </si>
  <si>
    <t>Blocked melee attacks result in resolve buff</t>
  </si>
  <si>
    <t>Shield</t>
  </si>
  <si>
    <t>Fighting, 1</t>
  </si>
  <si>
    <t xml:space="preserve">Target gains a shield </t>
  </si>
  <si>
    <t>Recharge</t>
  </si>
  <si>
    <t>Fighting, 4</t>
  </si>
  <si>
    <t>All shields on target are brought back to 100% of their original health</t>
  </si>
  <si>
    <t>Extension</t>
  </si>
  <si>
    <t>Fighting, 2</t>
  </si>
  <si>
    <t>Shields on target gain additional duration</t>
  </si>
  <si>
    <t>Shield Augemntation</t>
  </si>
  <si>
    <t>Fighting, 5</t>
  </si>
  <si>
    <t>Can only use on target with shield.  Creates powerful shield on target.</t>
  </si>
  <si>
    <t>Shield Absorb</t>
  </si>
  <si>
    <t>Fighting, 3</t>
  </si>
  <si>
    <t>Absorb all shields on target, gain +might for each point of shield absorbed</t>
  </si>
  <si>
    <t>Living Shield</t>
  </si>
  <si>
    <t>Heals Create a shield on this target for 25% of the heal</t>
  </si>
  <si>
    <t>Whirlwind</t>
  </si>
  <si>
    <t>Gain +5% agi for each ween</t>
  </si>
  <si>
    <t>Gain +10% agi for each ween</t>
  </si>
  <si>
    <t>Gain +15% agi for each ween</t>
  </si>
  <si>
    <t>Gain +20% agi for each ween</t>
  </si>
  <si>
    <t>Heal 4 HP for each ween</t>
  </si>
  <si>
    <t>Finish pointing system</t>
  </si>
  <si>
    <t>Flesh out talents for all units</t>
  </si>
  <si>
    <t>50% chance on taking an injury for it to be instead negated</t>
  </si>
  <si>
    <t>Gain +25% flat damage ignore when using heavy shield</t>
  </si>
  <si>
    <t>Large Shield Expert</t>
  </si>
  <si>
    <t>Small Shield Expert</t>
  </si>
  <si>
    <t>Move to a target zone without enemies using attacks of opporunity</t>
  </si>
  <si>
    <t>Rotate</t>
  </si>
  <si>
    <t>Swap positions with allied unit</t>
  </si>
  <si>
    <t>Repair Song</t>
  </si>
  <si>
    <t>Music</t>
  </si>
  <si>
    <t>All allied equipment in range gain 1 point of durability</t>
  </si>
  <si>
    <t>Haste Song</t>
  </si>
  <si>
    <t>Music, 2</t>
  </si>
  <si>
    <t>Music, 1</t>
  </si>
  <si>
    <t>All allies in range gain +1 AP</t>
  </si>
  <si>
    <t>Titanbuff</t>
  </si>
  <si>
    <t>Fighting, 6</t>
  </si>
  <si>
    <t>Gain +35% to might, constitution</t>
  </si>
  <si>
    <t>Warrior's Ward</t>
  </si>
  <si>
    <t>While active, the unit cannot take more than 20% in damage in a given attack</t>
  </si>
  <si>
    <t>Target gains 10 stamina each time they deal damage</t>
  </si>
  <si>
    <t>Violent Incentive</t>
  </si>
  <si>
    <t>Mass Shield</t>
  </si>
  <si>
    <t>Targets gain shield</t>
  </si>
  <si>
    <t>Astral, 5</t>
  </si>
  <si>
    <t>Eldritch Weaver</t>
  </si>
  <si>
    <t>Sorcerer 2</t>
  </si>
  <si>
    <t>Wizard, 3</t>
  </si>
  <si>
    <t>Summon Water Elemental</t>
  </si>
  <si>
    <t>Cryomancer, 2</t>
  </si>
  <si>
    <t>Summon a water elemental</t>
  </si>
  <si>
    <t>Summon Ice Golem</t>
  </si>
  <si>
    <t>Water, 2</t>
  </si>
  <si>
    <t>Ice, 3</t>
  </si>
  <si>
    <t>Summon an Ice Golem</t>
  </si>
  <si>
    <t>Unholy Boon</t>
  </si>
  <si>
    <t>Buff a target, but also causes a DoT effect</t>
  </si>
  <si>
    <t>Raise Zombie</t>
  </si>
  <si>
    <t>Raise a target corpse as a zombie</t>
  </si>
  <si>
    <t>Ghost</t>
  </si>
  <si>
    <t>Absorb Blood</t>
  </si>
  <si>
    <t>Absorb all bleeding effects on target, heal for amount absorbed</t>
  </si>
  <si>
    <t>Boiling Blood</t>
  </si>
  <si>
    <t>Remove all bleeding effects on target.  Do instant damage equal to amount of bleeding dmg removed</t>
  </si>
  <si>
    <t>Anti-Disintegrate</t>
  </si>
  <si>
    <t>Removes all debuffs on target, but causes massive damage for each debuff removed</t>
  </si>
  <si>
    <t>Blood Bath</t>
  </si>
  <si>
    <t xml:space="preserve">Extends all bleed DoTs on enemies </t>
  </si>
  <si>
    <t>Coalesce</t>
  </si>
  <si>
    <t>50% chance to dispel each debuff on ally, gain +10% constitution and intelligence per</t>
  </si>
  <si>
    <t>Disintegrate</t>
  </si>
  <si>
    <t>Remove all buffs on target, target gains a Ghost DoT for each buff removed</t>
  </si>
  <si>
    <t>Eat Essence</t>
  </si>
  <si>
    <t>Remove buffs on enemy, HoT for each buff</t>
  </si>
  <si>
    <t>Hemorrhage</t>
  </si>
  <si>
    <t>Extend bleed dot on target</t>
  </si>
  <si>
    <t>Possession</t>
  </si>
  <si>
    <t>Charm target</t>
  </si>
  <si>
    <t>Wail</t>
  </si>
  <si>
    <t>Nearby enemies lose morale</t>
  </si>
  <si>
    <t>Wailing Winds</t>
  </si>
  <si>
    <t>Enemies in path lose morale</t>
  </si>
  <si>
    <t>Undead Avatar</t>
  </si>
  <si>
    <t>Massively buff an undead target.</t>
  </si>
  <si>
    <t>Vampirism</t>
  </si>
  <si>
    <t>Target gains health equal to damage dealt in melee.</t>
  </si>
  <si>
    <t>Soul Rot</t>
  </si>
  <si>
    <t>Target receives a DoT</t>
  </si>
  <si>
    <t>Mass Soul Rot</t>
  </si>
  <si>
    <t>Ghost, 1</t>
  </si>
  <si>
    <t>Ghost, 2</t>
  </si>
  <si>
    <t>Ghost, 4</t>
  </si>
  <si>
    <t>Ghost, 3</t>
  </si>
  <si>
    <t>Ghost, 5</t>
  </si>
  <si>
    <t>Ghost, 6</t>
  </si>
  <si>
    <t>Targets receive ghost DoT</t>
  </si>
  <si>
    <t>Finger of Death</t>
  </si>
  <si>
    <t>If target doesn’t resist, their HP is set to 10% of its max.</t>
  </si>
  <si>
    <t>Undead Geyser</t>
  </si>
  <si>
    <t>Friendly undead is instantly killed, but does large Ghost AoE DoT damage to adjacet targets</t>
  </si>
  <si>
    <t>Repair Undead</t>
  </si>
  <si>
    <t>Heal friendly undead</t>
  </si>
  <si>
    <t>Enemies hitting target receive a ghost DoT</t>
  </si>
  <si>
    <t>Gain +10% hp and stamina when nearby enemy is killed</t>
  </si>
  <si>
    <t>Soul Farmer</t>
  </si>
  <si>
    <t>attack of opportunity</t>
  </si>
  <si>
    <t>bullets hitting random targets</t>
  </si>
  <si>
    <t>Spells going by levels</t>
  </si>
  <si>
    <t>Spells</t>
  </si>
  <si>
    <t>taking turns</t>
  </si>
  <si>
    <t>interrupts</t>
  </si>
  <si>
    <t>Archetype</t>
  </si>
  <si>
    <t>SubType</t>
  </si>
  <si>
    <t>Cast Time</t>
  </si>
  <si>
    <t>Slug Horde</t>
  </si>
  <si>
    <t>Arcane</t>
  </si>
  <si>
    <t>Spell Level Required</t>
  </si>
  <si>
    <t>Summons 1 Slug with a 75% chance each for two more.</t>
  </si>
  <si>
    <t>Summons Sluggish</t>
  </si>
  <si>
    <t>Summon Warslug</t>
  </si>
  <si>
    <t>Buffs ally slug with +25% might and agility</t>
  </si>
  <si>
    <t>Each Slug has a 25% chance to be a sluggemoth</t>
  </si>
  <si>
    <t>Each Slug has a 35% chance to be a sluggemoth</t>
  </si>
  <si>
    <t>Each Slug has a 45% chance to be a sluggemoth</t>
  </si>
  <si>
    <t>Each Slug has a 55% chance to be a sluggemoth</t>
  </si>
  <si>
    <t>Summons a warslug.</t>
  </si>
  <si>
    <t>Summons a Sluggemoth</t>
  </si>
  <si>
    <t>Summons a slugzilla</t>
  </si>
  <si>
    <t>Requirement</t>
  </si>
  <si>
    <t>Poison 4</t>
  </si>
  <si>
    <t>Poison 2</t>
  </si>
  <si>
    <t>Poison 1</t>
  </si>
  <si>
    <t>School</t>
  </si>
  <si>
    <t>Transmutation</t>
  </si>
  <si>
    <t>Conjuration</t>
  </si>
  <si>
    <t>Mass Summoner</t>
  </si>
  <si>
    <t>Slime Lord 3</t>
  </si>
  <si>
    <t>Improved Mass Summoner</t>
  </si>
  <si>
    <t>Slime Lord 6</t>
  </si>
  <si>
    <t>Mass Summon</t>
  </si>
  <si>
    <t>Buff</t>
  </si>
  <si>
    <t>Single summon</t>
  </si>
  <si>
    <t>Ability Type</t>
  </si>
  <si>
    <t>Mass Summoning spells have +25 % chance to summon 2 additional creatures each</t>
  </si>
  <si>
    <t>Mass Summoning Mass lls have +40 % chance to summon 2 additional creatures each</t>
  </si>
  <si>
    <t>Invocation</t>
  </si>
  <si>
    <t>Debuff</t>
  </si>
  <si>
    <t>Poison 5</t>
  </si>
  <si>
    <t>Debuffs Intelligence.  Spells have a chance to Fizzle while debuffed.</t>
  </si>
  <si>
    <t>Enchantment</t>
  </si>
  <si>
    <t>*</t>
  </si>
  <si>
    <t>Resist</t>
  </si>
  <si>
    <t>Reflex</t>
  </si>
  <si>
    <t>Stoneskin</t>
  </si>
  <si>
    <t>Abjuration</t>
  </si>
  <si>
    <t>Rock</t>
  </si>
  <si>
    <t>Rock 3</t>
  </si>
  <si>
    <t>Creates a number of skins that absorbs an entire melee attack</t>
  </si>
  <si>
    <t>Aoe Zone</t>
  </si>
  <si>
    <t>Increases Dmg</t>
  </si>
  <si>
    <t>Dur + 1</t>
  </si>
  <si>
    <t>Default SL</t>
  </si>
  <si>
    <t>Increases HP of each</t>
  </si>
  <si>
    <t>Increases Buff</t>
  </si>
  <si>
    <t>Each SL increases + 1%</t>
  </si>
  <si>
    <t>Increases Might</t>
  </si>
  <si>
    <t>Increases Debuff</t>
  </si>
  <si>
    <t>Increases Fizzle</t>
  </si>
  <si>
    <t>Increases Chance</t>
  </si>
  <si>
    <t>If not resisted, each HoT on target has a chance to turn into a DoT at 50% base</t>
  </si>
  <si>
    <t>Decreases Resist Chance</t>
  </si>
  <si>
    <t>Increases quantity</t>
  </si>
  <si>
    <t>Creates a number of slime zones</t>
  </si>
  <si>
    <t>Creates a number of poison zones</t>
  </si>
  <si>
    <t>Decreases Resist +1%</t>
  </si>
  <si>
    <t>Poison 3</t>
  </si>
  <si>
    <t>Blasts nearby targets with poison</t>
  </si>
  <si>
    <t>Increases Dur</t>
  </si>
  <si>
    <t>Dur +1</t>
  </si>
  <si>
    <t>Fires a dart at target that if hits, does DoT damage as well as initial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</si>
</sst>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5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14" xfId="0" applyFill="1" applyBorder="1"/>
    <xf numFmtId="0" fontId="0" fillId="4" borderId="16" xfId="0" applyFill="1" applyBorder="1"/>
    <xf numFmtId="0" fontId="0" fillId="4" borderId="17" xfId="0" applyFill="1" applyBorder="1"/>
    <xf numFmtId="0" fontId="0" fillId="0" borderId="18" xfId="0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5" borderId="6" xfId="0" applyFill="1" applyBorder="1"/>
    <xf numFmtId="0" fontId="0" fillId="5" borderId="7" xfId="0" applyFill="1" applyBorder="1"/>
    <xf numFmtId="0" fontId="0" fillId="6" borderId="3" xfId="0" applyFill="1" applyBorder="1"/>
    <xf numFmtId="0" fontId="0" fillId="6" borderId="6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7" borderId="28" xfId="0" applyFont="1" applyFill="1" applyBorder="1" applyAlignment="1">
      <alignment vertical="center"/>
    </xf>
    <xf numFmtId="0" fontId="5" fillId="7" borderId="29" xfId="0" applyFont="1" applyFill="1" applyBorder="1" applyAlignment="1">
      <alignment vertical="center"/>
    </xf>
    <xf numFmtId="0" fontId="5" fillId="7" borderId="29" xfId="0" applyFont="1" applyFill="1" applyBorder="1"/>
    <xf numFmtId="0" fontId="5" fillId="7" borderId="30" xfId="0" applyFont="1" applyFill="1" applyBorder="1" applyAlignment="1">
      <alignment vertic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4" borderId="31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/>
    </xf>
    <xf numFmtId="0" fontId="4" fillId="3" borderId="14" xfId="0" applyFont="1" applyFill="1" applyBorder="1" applyAlignment="1">
      <alignment horizontal="center" vertical="center"/>
    </xf>
    <xf numFmtId="0" fontId="0" fillId="4" borderId="28" xfId="0" applyFill="1" applyBorder="1"/>
    <xf numFmtId="0" fontId="0" fillId="4" borderId="29" xfId="0" applyFill="1" applyBorder="1"/>
    <xf numFmtId="0" fontId="0" fillId="4" borderId="29" xfId="0" quotePrefix="1" applyFill="1" applyBorder="1"/>
    <xf numFmtId="0" fontId="0" fillId="4" borderId="30" xfId="0" applyFill="1" applyBorder="1"/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4" fillId="3" borderId="34" xfId="0" applyFont="1" applyFill="1" applyBorder="1" applyAlignment="1">
      <alignment horizontal="center" vertical="center"/>
    </xf>
    <xf numFmtId="0" fontId="0" fillId="4" borderId="38" xfId="0" applyFill="1" applyBorder="1"/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39" xfId="0" applyFill="1" applyBorder="1"/>
    <xf numFmtId="0" fontId="0" fillId="4" borderId="41" xfId="0" applyFill="1" applyBorder="1"/>
    <xf numFmtId="0" fontId="1" fillId="3" borderId="14" xfId="0" applyFont="1" applyFill="1" applyBorder="1"/>
    <xf numFmtId="0" fontId="1" fillId="3" borderId="16" xfId="0" applyFont="1" applyFill="1" applyBorder="1"/>
    <xf numFmtId="0" fontId="1" fillId="7" borderId="14" xfId="0" applyFont="1" applyFill="1" applyBorder="1"/>
    <xf numFmtId="0" fontId="1" fillId="7" borderId="16" xfId="0" applyFont="1" applyFill="1" applyBorder="1" applyAlignment="1">
      <alignment horizontal="center"/>
    </xf>
    <xf numFmtId="0" fontId="1" fillId="3" borderId="15" xfId="0" applyFont="1" applyFill="1" applyBorder="1"/>
    <xf numFmtId="0" fontId="1" fillId="3" borderId="42" xfId="0" applyFont="1" applyFill="1" applyBorder="1"/>
    <xf numFmtId="0" fontId="1" fillId="3" borderId="42" xfId="0" applyFont="1" applyFill="1" applyBorder="1" applyAlignment="1">
      <alignment vertical="center"/>
    </xf>
    <xf numFmtId="0" fontId="1" fillId="3" borderId="43" xfId="0" applyFont="1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 wrapText="1"/>
    </xf>
    <xf numFmtId="0" fontId="0" fillId="7" borderId="15" xfId="0" applyFill="1" applyBorder="1"/>
    <xf numFmtId="0" fontId="0" fillId="7" borderId="42" xfId="0" applyFill="1" applyBorder="1"/>
    <xf numFmtId="0" fontId="0" fillId="7" borderId="43" xfId="0" applyFill="1" applyBorder="1"/>
    <xf numFmtId="0" fontId="0" fillId="4" borderId="2" xfId="0" applyFill="1" applyBorder="1" applyAlignment="1">
      <alignment horizontal="right" vertical="center"/>
    </xf>
    <xf numFmtId="0" fontId="0" fillId="4" borderId="4" xfId="0" applyFill="1" applyBorder="1" applyAlignment="1">
      <alignment horizontal="left"/>
    </xf>
    <xf numFmtId="0" fontId="0" fillId="4" borderId="8" xfId="0" applyFill="1" applyBorder="1" applyAlignment="1">
      <alignment horizontal="right" vertical="center"/>
    </xf>
    <xf numFmtId="0" fontId="0" fillId="4" borderId="10" xfId="0" applyFill="1" applyBorder="1" applyAlignment="1">
      <alignment horizontal="left"/>
    </xf>
    <xf numFmtId="0" fontId="0" fillId="4" borderId="5" xfId="0" applyFill="1" applyBorder="1" applyAlignment="1">
      <alignment horizontal="right" vertical="center"/>
    </xf>
    <xf numFmtId="0" fontId="0" fillId="4" borderId="7" xfId="0" applyFill="1" applyBorder="1" applyAlignment="1">
      <alignment horizontal="left"/>
    </xf>
    <xf numFmtId="0" fontId="0" fillId="7" borderId="55" xfId="0" applyFill="1" applyBorder="1"/>
    <xf numFmtId="0" fontId="0" fillId="4" borderId="21" xfId="0" applyFill="1" applyBorder="1" applyAlignment="1">
      <alignment horizontal="right" vertical="center"/>
    </xf>
    <xf numFmtId="0" fontId="0" fillId="4" borderId="20" xfId="0" applyFill="1" applyBorder="1" applyAlignment="1">
      <alignment horizontal="left"/>
    </xf>
    <xf numFmtId="0" fontId="0" fillId="4" borderId="11" xfId="0" applyFill="1" applyBorder="1" applyAlignment="1">
      <alignment horizontal="right" vertical="center"/>
    </xf>
    <xf numFmtId="0" fontId="0" fillId="4" borderId="13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/>
    </xf>
    <xf numFmtId="0" fontId="0" fillId="3" borderId="51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7" borderId="45" xfId="0" applyFill="1" applyBorder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7" borderId="48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/>
    </xf>
    <xf numFmtId="0" fontId="0" fillId="3" borderId="52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4" fillId="7" borderId="24" xfId="0" applyFont="1" applyFill="1" applyBorder="1" applyAlignment="1">
      <alignment horizontal="center"/>
    </xf>
    <xf numFmtId="0" fontId="4" fillId="7" borderId="25" xfId="0" applyFont="1" applyFill="1" applyBorder="1" applyAlignment="1">
      <alignment horizontal="center"/>
    </xf>
    <xf numFmtId="0" fontId="4" fillId="7" borderId="26" xfId="0" applyFont="1" applyFill="1" applyBorder="1" applyAlignment="1">
      <alignment horizontal="center"/>
    </xf>
    <xf numFmtId="0" fontId="4" fillId="7" borderId="27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topLeftCell="A28" workbookViewId="0">
      <selection activeCell="H32" sqref="H32"/>
    </sheetView>
  </sheetViews>
  <sheetFormatPr defaultRowHeight="15" x14ac:dyDescent="0.25"/>
  <cols>
    <col min="1" max="1" width="7.5703125" customWidth="1"/>
    <col min="2" max="2" width="16.140625" customWidth="1"/>
    <col min="3" max="3" width="30.7109375" bestFit="1" customWidth="1"/>
  </cols>
  <sheetData>
    <row r="1" spans="1:3" thickBot="1" x14ac:dyDescent="0.35">
      <c r="B1" s="58"/>
      <c r="C1" s="58"/>
    </row>
    <row r="2" spans="1:3" ht="15.6" thickTop="1" thickBot="1" x14ac:dyDescent="0.35">
      <c r="A2" s="144" t="s">
        <v>782</v>
      </c>
      <c r="B2" s="145"/>
      <c r="C2" s="146"/>
    </row>
    <row r="3" spans="1:3" ht="15.6" thickTop="1" thickBot="1" x14ac:dyDescent="0.35">
      <c r="A3" s="115">
        <v>1</v>
      </c>
      <c r="B3" s="147" t="s">
        <v>783</v>
      </c>
      <c r="C3" s="148"/>
    </row>
    <row r="4" spans="1:3" ht="15.6" thickTop="1" thickBot="1" x14ac:dyDescent="0.35">
      <c r="A4" s="116">
        <v>2</v>
      </c>
      <c r="B4" s="149" t="s">
        <v>784</v>
      </c>
      <c r="C4" s="150"/>
    </row>
    <row r="5" spans="1:3" ht="15.6" thickTop="1" thickBot="1" x14ac:dyDescent="0.35">
      <c r="A5" s="116"/>
      <c r="B5" s="118" t="s">
        <v>788</v>
      </c>
      <c r="C5" s="119" t="s">
        <v>269</v>
      </c>
    </row>
    <row r="6" spans="1:3" thickBot="1" x14ac:dyDescent="0.35">
      <c r="A6" s="116"/>
      <c r="B6" s="122" t="s">
        <v>789</v>
      </c>
      <c r="C6" s="123" t="s">
        <v>108</v>
      </c>
    </row>
    <row r="7" spans="1:3" thickBot="1" x14ac:dyDescent="0.35">
      <c r="A7" s="116"/>
      <c r="B7" s="122" t="s">
        <v>793</v>
      </c>
      <c r="C7" s="123" t="s">
        <v>111</v>
      </c>
    </row>
    <row r="8" spans="1:3" thickBot="1" x14ac:dyDescent="0.35">
      <c r="A8" s="116"/>
      <c r="B8" s="122" t="s">
        <v>795</v>
      </c>
      <c r="C8" s="123" t="s">
        <v>877</v>
      </c>
    </row>
    <row r="9" spans="1:3" thickBot="1" x14ac:dyDescent="0.35">
      <c r="A9" s="116"/>
      <c r="B9" s="120" t="s">
        <v>796</v>
      </c>
      <c r="C9" s="121" t="s">
        <v>700</v>
      </c>
    </row>
    <row r="10" spans="1:3" ht="15.6" thickTop="1" thickBot="1" x14ac:dyDescent="0.35">
      <c r="A10" s="116">
        <v>3</v>
      </c>
      <c r="B10" s="151" t="s">
        <v>785</v>
      </c>
      <c r="C10" s="152"/>
    </row>
    <row r="11" spans="1:3" ht="15.6" thickTop="1" thickBot="1" x14ac:dyDescent="0.35">
      <c r="A11" s="116"/>
      <c r="B11" s="118" t="s">
        <v>788</v>
      </c>
      <c r="C11" s="119" t="s">
        <v>878</v>
      </c>
    </row>
    <row r="12" spans="1:3" thickBot="1" x14ac:dyDescent="0.35">
      <c r="A12" s="116">
        <v>4</v>
      </c>
      <c r="B12" s="140" t="s">
        <v>786</v>
      </c>
      <c r="C12" s="141"/>
    </row>
    <row r="13" spans="1:3" ht="15.6" thickTop="1" thickBot="1" x14ac:dyDescent="0.35">
      <c r="A13" s="116"/>
      <c r="B13" s="118" t="s">
        <v>788</v>
      </c>
      <c r="C13" s="119" t="s">
        <v>878</v>
      </c>
    </row>
    <row r="14" spans="1:3" thickBot="1" x14ac:dyDescent="0.35">
      <c r="A14" s="116">
        <v>5</v>
      </c>
      <c r="B14" s="140" t="s">
        <v>787</v>
      </c>
      <c r="C14" s="141"/>
    </row>
    <row r="15" spans="1:3" ht="15.6" thickTop="1" thickBot="1" x14ac:dyDescent="0.35">
      <c r="A15" s="116"/>
      <c r="B15" s="118" t="s">
        <v>788</v>
      </c>
      <c r="C15" s="119" t="s">
        <v>878</v>
      </c>
    </row>
    <row r="16" spans="1:3" thickBot="1" x14ac:dyDescent="0.35">
      <c r="A16" s="117">
        <v>6</v>
      </c>
      <c r="B16" s="142" t="s">
        <v>791</v>
      </c>
      <c r="C16" s="143"/>
    </row>
    <row r="17" spans="1:3" ht="15.6" thickTop="1" thickBot="1" x14ac:dyDescent="0.35">
      <c r="A17" s="116"/>
      <c r="B17" s="118" t="s">
        <v>788</v>
      </c>
      <c r="C17" s="119" t="s">
        <v>878</v>
      </c>
    </row>
    <row r="18" spans="1:3" thickBot="1" x14ac:dyDescent="0.35">
      <c r="A18" s="117">
        <v>7</v>
      </c>
      <c r="B18" s="142" t="s">
        <v>916</v>
      </c>
      <c r="C18" s="143"/>
    </row>
    <row r="19" spans="1:3" ht="15.6" thickTop="1" thickBot="1" x14ac:dyDescent="0.35">
      <c r="A19" s="132">
        <v>8</v>
      </c>
      <c r="B19" s="142" t="s">
        <v>1004</v>
      </c>
      <c r="C19" s="143"/>
    </row>
    <row r="20" spans="1:3" ht="15.6" thickTop="1" thickBot="1" x14ac:dyDescent="0.35">
      <c r="A20" s="132">
        <v>9</v>
      </c>
      <c r="B20" s="142" t="s">
        <v>917</v>
      </c>
      <c r="C20" s="143"/>
    </row>
    <row r="21" spans="1:3" ht="15.6" thickTop="1" thickBot="1" x14ac:dyDescent="0.35"/>
    <row r="22" spans="1:3" ht="16.5" thickTop="1" thickBot="1" x14ac:dyDescent="0.3">
      <c r="A22" s="144" t="s">
        <v>183</v>
      </c>
      <c r="B22" s="145"/>
      <c r="C22" s="146"/>
    </row>
    <row r="23" spans="1:3" ht="16.5" thickTop="1" thickBot="1" x14ac:dyDescent="0.3">
      <c r="A23" s="115">
        <v>1</v>
      </c>
      <c r="B23" s="147" t="s">
        <v>792</v>
      </c>
      <c r="C23" s="148"/>
    </row>
    <row r="24" spans="1:3" ht="15.75" thickBot="1" x14ac:dyDescent="0.3">
      <c r="A24" s="116"/>
      <c r="B24" s="122" t="s">
        <v>789</v>
      </c>
      <c r="C24" s="123" t="s">
        <v>635</v>
      </c>
    </row>
    <row r="25" spans="1:3" ht="15.75" thickBot="1" x14ac:dyDescent="0.3">
      <c r="A25" s="116"/>
      <c r="B25" s="122" t="s">
        <v>793</v>
      </c>
      <c r="C25" s="123" t="s">
        <v>797</v>
      </c>
    </row>
    <row r="26" spans="1:3" ht="15.75" thickBot="1" x14ac:dyDescent="0.3">
      <c r="A26" s="116"/>
      <c r="B26" s="122" t="s">
        <v>795</v>
      </c>
      <c r="C26" s="123" t="s">
        <v>675</v>
      </c>
    </row>
    <row r="27" spans="1:3" ht="15.75" thickBot="1" x14ac:dyDescent="0.3">
      <c r="A27" s="116"/>
      <c r="B27" s="125" t="s">
        <v>796</v>
      </c>
      <c r="C27" s="126" t="s">
        <v>658</v>
      </c>
    </row>
    <row r="28" spans="1:3" ht="15.75" thickBot="1" x14ac:dyDescent="0.3">
      <c r="A28" s="116"/>
      <c r="B28" s="125" t="s">
        <v>829</v>
      </c>
      <c r="C28" s="126" t="s">
        <v>876</v>
      </c>
    </row>
    <row r="29" spans="1:3" ht="15.75" thickBot="1" x14ac:dyDescent="0.3"/>
    <row r="30" spans="1:3" ht="16.5" thickTop="1" thickBot="1" x14ac:dyDescent="0.3">
      <c r="A30" s="144" t="s">
        <v>794</v>
      </c>
      <c r="B30" s="145"/>
      <c r="C30" s="146"/>
    </row>
    <row r="31" spans="1:3" ht="16.5" thickTop="1" thickBot="1" x14ac:dyDescent="0.3">
      <c r="A31" s="115">
        <v>1</v>
      </c>
      <c r="B31" s="147" t="s">
        <v>782</v>
      </c>
      <c r="C31" s="148"/>
    </row>
    <row r="32" spans="1:3" ht="15.75" thickBot="1" x14ac:dyDescent="0.3">
      <c r="A32" s="116"/>
      <c r="B32" s="122" t="s">
        <v>788</v>
      </c>
      <c r="C32" s="123" t="s">
        <v>1002</v>
      </c>
    </row>
    <row r="33" spans="1:3" ht="15.75" thickBot="1" x14ac:dyDescent="0.3">
      <c r="A33" s="116"/>
      <c r="B33" s="122" t="s">
        <v>789</v>
      </c>
      <c r="C33" s="123" t="s">
        <v>1003</v>
      </c>
    </row>
    <row r="34" spans="1:3" ht="16.5" thickTop="1" thickBot="1" x14ac:dyDescent="0.3">
      <c r="A34" s="116">
        <v>2</v>
      </c>
      <c r="B34" s="149" t="s">
        <v>35</v>
      </c>
      <c r="C34" s="150"/>
    </row>
    <row r="35" spans="1:3" ht="16.5" thickTop="1" thickBot="1" x14ac:dyDescent="0.3">
      <c r="A35" s="116"/>
      <c r="B35" s="118" t="s">
        <v>788</v>
      </c>
      <c r="C35" s="119" t="s">
        <v>798</v>
      </c>
    </row>
    <row r="36" spans="1:3" ht="15.75" thickBot="1" x14ac:dyDescent="0.3">
      <c r="A36" s="116"/>
      <c r="B36" s="120"/>
      <c r="C36" s="121"/>
    </row>
    <row r="37" spans="1:3" ht="16.5" thickTop="1" thickBot="1" x14ac:dyDescent="0.3">
      <c r="A37" s="116">
        <v>3</v>
      </c>
      <c r="B37" s="149" t="s">
        <v>1005</v>
      </c>
      <c r="C37" s="150"/>
    </row>
    <row r="38" spans="1:3" ht="16.5" thickTop="1" thickBot="1" x14ac:dyDescent="0.3">
      <c r="A38" s="116"/>
      <c r="B38" s="118" t="s">
        <v>788</v>
      </c>
      <c r="C38" s="119" t="s">
        <v>1006</v>
      </c>
    </row>
    <row r="39" spans="1:3" ht="15.75" thickBot="1" x14ac:dyDescent="0.3">
      <c r="A39" s="116"/>
      <c r="B39" s="120" t="s">
        <v>789</v>
      </c>
      <c r="C39" s="121" t="s">
        <v>1007</v>
      </c>
    </row>
    <row r="40" spans="1:3" ht="15.75" thickBot="1" x14ac:dyDescent="0.3"/>
    <row r="41" spans="1:3" ht="16.5" thickTop="1" thickBot="1" x14ac:dyDescent="0.3">
      <c r="A41" s="144" t="s">
        <v>799</v>
      </c>
      <c r="B41" s="145"/>
      <c r="C41" s="146"/>
    </row>
    <row r="42" spans="1:3" ht="16.5" thickTop="1" thickBot="1" x14ac:dyDescent="0.3">
      <c r="A42" s="115">
        <v>1</v>
      </c>
      <c r="B42" s="147" t="s">
        <v>800</v>
      </c>
      <c r="C42" s="148"/>
    </row>
    <row r="43" spans="1:3" ht="16.5" thickTop="1" thickBot="1" x14ac:dyDescent="0.3">
      <c r="A43" s="116"/>
      <c r="B43" s="118" t="s">
        <v>788</v>
      </c>
      <c r="C43" s="119" t="s">
        <v>533</v>
      </c>
    </row>
    <row r="44" spans="1:3" ht="15.75" thickBot="1" x14ac:dyDescent="0.3">
      <c r="A44" s="116"/>
      <c r="B44" s="122" t="s">
        <v>789</v>
      </c>
      <c r="C44" s="123" t="s">
        <v>801</v>
      </c>
    </row>
    <row r="45" spans="1:3" ht="15.75" thickBot="1" x14ac:dyDescent="0.3">
      <c r="A45" s="116"/>
      <c r="B45" s="122" t="s">
        <v>793</v>
      </c>
      <c r="C45" s="123" t="s">
        <v>802</v>
      </c>
    </row>
    <row r="46" spans="1:3" ht="15.75" thickBot="1" x14ac:dyDescent="0.3">
      <c r="A46" s="116"/>
      <c r="B46" s="120" t="s">
        <v>795</v>
      </c>
      <c r="C46" s="121" t="s">
        <v>803</v>
      </c>
    </row>
    <row r="47" spans="1:3" ht="15.75" thickBot="1" x14ac:dyDescent="0.3"/>
    <row r="48" spans="1:3" ht="16.5" thickTop="1" thickBot="1" x14ac:dyDescent="0.3">
      <c r="A48" s="144" t="s">
        <v>804</v>
      </c>
      <c r="B48" s="145"/>
      <c r="C48" s="146"/>
    </row>
    <row r="49" spans="1:3" ht="16.5" thickTop="1" thickBot="1" x14ac:dyDescent="0.3">
      <c r="A49" s="115">
        <v>1</v>
      </c>
      <c r="B49" s="147" t="s">
        <v>805</v>
      </c>
      <c r="C49" s="148"/>
    </row>
    <row r="50" spans="1:3" ht="16.5" thickTop="1" thickBot="1" x14ac:dyDescent="0.3">
      <c r="A50" s="116"/>
      <c r="B50" s="118" t="s">
        <v>788</v>
      </c>
      <c r="C50" s="119" t="s">
        <v>806</v>
      </c>
    </row>
    <row r="51" spans="1:3" ht="15.75" thickBot="1" x14ac:dyDescent="0.3">
      <c r="A51" s="124"/>
      <c r="B51" s="120" t="s">
        <v>789</v>
      </c>
      <c r="C51" s="121" t="s">
        <v>811</v>
      </c>
    </row>
    <row r="52" spans="1:3" ht="16.5" thickTop="1" thickBot="1" x14ac:dyDescent="0.3">
      <c r="A52" s="115">
        <v>1</v>
      </c>
      <c r="B52" s="147" t="s">
        <v>807</v>
      </c>
      <c r="C52" s="148"/>
    </row>
    <row r="53" spans="1:3" ht="16.5" thickTop="1" thickBot="1" x14ac:dyDescent="0.3">
      <c r="A53" s="116"/>
      <c r="B53" s="118" t="s">
        <v>788</v>
      </c>
      <c r="C53" s="119" t="s">
        <v>808</v>
      </c>
    </row>
    <row r="54" spans="1:3" ht="15.75" thickBot="1" x14ac:dyDescent="0.3">
      <c r="A54" s="116"/>
      <c r="B54" s="122" t="s">
        <v>789</v>
      </c>
      <c r="C54" s="123" t="s">
        <v>809</v>
      </c>
    </row>
    <row r="55" spans="1:3" ht="15.75" thickBot="1" x14ac:dyDescent="0.3">
      <c r="A55" s="116"/>
      <c r="B55" s="122" t="s">
        <v>793</v>
      </c>
      <c r="C55" s="123" t="s">
        <v>810</v>
      </c>
    </row>
    <row r="56" spans="1:3" ht="15.75" thickBot="1" x14ac:dyDescent="0.3">
      <c r="A56" s="116"/>
      <c r="B56" s="120"/>
      <c r="C56" s="121"/>
    </row>
    <row r="57" spans="1:3" ht="15.75" thickBot="1" x14ac:dyDescent="0.3"/>
    <row r="58" spans="1:3" ht="16.5" thickTop="1" thickBot="1" x14ac:dyDescent="0.3">
      <c r="A58" s="144" t="s">
        <v>188</v>
      </c>
      <c r="B58" s="145"/>
      <c r="C58" s="146"/>
    </row>
    <row r="59" spans="1:3" ht="16.5" thickTop="1" thickBot="1" x14ac:dyDescent="0.3">
      <c r="A59" s="115">
        <v>1</v>
      </c>
      <c r="B59" s="147" t="s">
        <v>812</v>
      </c>
      <c r="C59" s="148"/>
    </row>
    <row r="60" spans="1:3" ht="15.75" thickBot="1" x14ac:dyDescent="0.3"/>
    <row r="61" spans="1:3" ht="16.5" thickTop="1" thickBot="1" x14ac:dyDescent="0.3">
      <c r="A61" s="144" t="s">
        <v>790</v>
      </c>
      <c r="B61" s="145"/>
      <c r="C61" s="146"/>
    </row>
    <row r="62" spans="1:3" ht="16.5" thickTop="1" thickBot="1" x14ac:dyDescent="0.3">
      <c r="A62" s="115">
        <v>1</v>
      </c>
      <c r="B62" s="151" t="s">
        <v>783</v>
      </c>
      <c r="C62" s="152"/>
    </row>
    <row r="63" spans="1:3" ht="15.75" thickBot="1" x14ac:dyDescent="0.3">
      <c r="A63" s="116">
        <v>2</v>
      </c>
      <c r="B63" s="153" t="s">
        <v>784</v>
      </c>
      <c r="C63" s="154"/>
    </row>
    <row r="64" spans="1:3" ht="15.75" thickBot="1" x14ac:dyDescent="0.3">
      <c r="A64" s="116">
        <v>3</v>
      </c>
      <c r="B64" s="140" t="s">
        <v>785</v>
      </c>
      <c r="C64" s="141"/>
    </row>
    <row r="65" spans="1:3" ht="15.75" thickBot="1" x14ac:dyDescent="0.3">
      <c r="A65" s="116">
        <v>4</v>
      </c>
      <c r="B65" s="140" t="s">
        <v>786</v>
      </c>
      <c r="C65" s="141"/>
    </row>
    <row r="66" spans="1:3" ht="15.75" thickBot="1" x14ac:dyDescent="0.3">
      <c r="A66" s="116">
        <v>5</v>
      </c>
      <c r="B66" s="140" t="s">
        <v>787</v>
      </c>
      <c r="C66" s="141"/>
    </row>
    <row r="67" spans="1:3" ht="15.75" thickBot="1" x14ac:dyDescent="0.3">
      <c r="A67" s="117">
        <v>6</v>
      </c>
      <c r="B67" s="142" t="s">
        <v>791</v>
      </c>
      <c r="C67" s="143"/>
    </row>
    <row r="68" spans="1:3" ht="16.5" thickTop="1" thickBot="1" x14ac:dyDescent="0.3"/>
    <row r="69" spans="1:3" ht="16.5" thickTop="1" thickBot="1" x14ac:dyDescent="0.3">
      <c r="A69" s="144" t="s">
        <v>813</v>
      </c>
      <c r="B69" s="145"/>
      <c r="C69" s="146"/>
    </row>
    <row r="70" spans="1:3" ht="16.5" thickTop="1" thickBot="1" x14ac:dyDescent="0.3">
      <c r="A70" s="115">
        <v>1</v>
      </c>
      <c r="B70" s="151" t="s">
        <v>783</v>
      </c>
      <c r="C70" s="152"/>
    </row>
    <row r="71" spans="1:3" ht="15.75" thickBot="1" x14ac:dyDescent="0.3">
      <c r="A71" s="116">
        <v>2</v>
      </c>
      <c r="B71" s="153" t="s">
        <v>784</v>
      </c>
      <c r="C71" s="154"/>
    </row>
    <row r="72" spans="1:3" ht="15.75" thickBot="1" x14ac:dyDescent="0.3">
      <c r="A72" s="116">
        <v>3</v>
      </c>
      <c r="B72" s="140" t="s">
        <v>785</v>
      </c>
      <c r="C72" s="141"/>
    </row>
    <row r="73" spans="1:3" ht="15.75" thickBot="1" x14ac:dyDescent="0.3">
      <c r="A73" s="116">
        <v>4</v>
      </c>
      <c r="B73" s="140" t="s">
        <v>786</v>
      </c>
      <c r="C73" s="141"/>
    </row>
    <row r="74" spans="1:3" ht="15.75" thickBot="1" x14ac:dyDescent="0.3">
      <c r="A74" s="116">
        <v>5</v>
      </c>
      <c r="B74" s="140" t="s">
        <v>787</v>
      </c>
      <c r="C74" s="141"/>
    </row>
    <row r="75" spans="1:3" ht="15.75" thickBot="1" x14ac:dyDescent="0.3">
      <c r="A75" s="117">
        <v>6</v>
      </c>
      <c r="B75" s="142" t="s">
        <v>791</v>
      </c>
      <c r="C75" s="143"/>
    </row>
    <row r="76" spans="1:3" ht="16.5" thickTop="1" thickBot="1" x14ac:dyDescent="0.3"/>
    <row r="77" spans="1:3" ht="16.5" thickTop="1" thickBot="1" x14ac:dyDescent="0.3">
      <c r="A77" s="144" t="s">
        <v>1005</v>
      </c>
      <c r="B77" s="145"/>
      <c r="C77" s="146"/>
    </row>
    <row r="78" spans="1:3" ht="16.5" thickTop="1" thickBot="1" x14ac:dyDescent="0.3">
      <c r="A78" s="115">
        <v>1</v>
      </c>
      <c r="B78" s="151"/>
      <c r="C78" s="152"/>
    </row>
    <row r="79" spans="1:3" ht="15.75" thickBot="1" x14ac:dyDescent="0.3">
      <c r="A79" s="116"/>
      <c r="B79" s="153"/>
      <c r="C79" s="154"/>
    </row>
    <row r="80" spans="1:3" ht="15.75" thickBot="1" x14ac:dyDescent="0.3">
      <c r="A80" s="116"/>
      <c r="B80" s="140"/>
      <c r="C80" s="141"/>
    </row>
    <row r="81" spans="1:3" ht="15.75" thickBot="1" x14ac:dyDescent="0.3">
      <c r="A81" s="116"/>
      <c r="B81" s="140"/>
      <c r="C81" s="141"/>
    </row>
    <row r="82" spans="1:3" ht="15.75" thickBot="1" x14ac:dyDescent="0.3">
      <c r="A82" s="116"/>
      <c r="B82" s="140"/>
      <c r="C82" s="141"/>
    </row>
    <row r="83" spans="1:3" ht="15.75" thickBot="1" x14ac:dyDescent="0.3">
      <c r="A83" s="117"/>
      <c r="B83" s="142"/>
      <c r="C83" s="143"/>
    </row>
    <row r="84" spans="1:3" ht="16.5" thickTop="1" thickBot="1" x14ac:dyDescent="0.3"/>
    <row r="85" spans="1:3" ht="16.5" thickTop="1" thickBot="1" x14ac:dyDescent="0.3">
      <c r="A85" s="144" t="s">
        <v>814</v>
      </c>
      <c r="B85" s="145"/>
      <c r="C85" s="146"/>
    </row>
    <row r="86" spans="1:3" ht="16.5" thickTop="1" thickBot="1" x14ac:dyDescent="0.3">
      <c r="A86" s="115">
        <v>1</v>
      </c>
      <c r="B86" s="151" t="s">
        <v>783</v>
      </c>
      <c r="C86" s="152"/>
    </row>
    <row r="87" spans="1:3" ht="15.75" thickBot="1" x14ac:dyDescent="0.3">
      <c r="A87" s="116">
        <v>2</v>
      </c>
      <c r="B87" s="153" t="s">
        <v>784</v>
      </c>
      <c r="C87" s="154"/>
    </row>
    <row r="88" spans="1:3" ht="15.75" thickBot="1" x14ac:dyDescent="0.3">
      <c r="A88" s="116">
        <v>3</v>
      </c>
      <c r="B88" s="140" t="s">
        <v>785</v>
      </c>
      <c r="C88" s="141"/>
    </row>
    <row r="89" spans="1:3" ht="15.75" thickBot="1" x14ac:dyDescent="0.3">
      <c r="A89" s="116">
        <v>4</v>
      </c>
      <c r="B89" s="140" t="s">
        <v>786</v>
      </c>
      <c r="C89" s="141"/>
    </row>
    <row r="90" spans="1:3" ht="15.75" thickBot="1" x14ac:dyDescent="0.3">
      <c r="A90" s="116">
        <v>5</v>
      </c>
      <c r="B90" s="140" t="s">
        <v>787</v>
      </c>
      <c r="C90" s="141"/>
    </row>
    <row r="91" spans="1:3" ht="15.75" thickBot="1" x14ac:dyDescent="0.3">
      <c r="A91" s="117">
        <v>6</v>
      </c>
      <c r="B91" s="142" t="s">
        <v>791</v>
      </c>
      <c r="C91" s="143"/>
    </row>
    <row r="92" spans="1:3" ht="16.5" thickTop="1" thickBot="1" x14ac:dyDescent="0.3"/>
    <row r="93" spans="1:3" ht="16.5" thickTop="1" thickBot="1" x14ac:dyDescent="0.3">
      <c r="A93" s="144" t="s">
        <v>864</v>
      </c>
      <c r="B93" s="145"/>
      <c r="C93" s="146"/>
    </row>
    <row r="94" spans="1:3" ht="16.5" thickTop="1" thickBot="1" x14ac:dyDescent="0.3">
      <c r="A94" s="115">
        <v>1</v>
      </c>
      <c r="B94" s="147" t="s">
        <v>101</v>
      </c>
      <c r="C94" s="148"/>
    </row>
    <row r="95" spans="1:3" ht="16.5" thickTop="1" thickBot="1" x14ac:dyDescent="0.3">
      <c r="A95" s="124"/>
      <c r="B95" s="118" t="s">
        <v>788</v>
      </c>
      <c r="C95" s="119" t="s">
        <v>841</v>
      </c>
    </row>
    <row r="96" spans="1:3" ht="15.75" thickBot="1" x14ac:dyDescent="0.3">
      <c r="A96" s="124"/>
      <c r="B96" s="127" t="s">
        <v>789</v>
      </c>
      <c r="C96" s="128" t="s">
        <v>842</v>
      </c>
    </row>
    <row r="97" spans="1:3" ht="15.75" thickBot="1" x14ac:dyDescent="0.3">
      <c r="A97" s="124"/>
      <c r="B97" s="127" t="s">
        <v>793</v>
      </c>
      <c r="C97" s="128" t="s">
        <v>843</v>
      </c>
    </row>
    <row r="98" spans="1:3" ht="15.75" thickBot="1" x14ac:dyDescent="0.3">
      <c r="A98" s="124"/>
      <c r="B98" s="127" t="s">
        <v>795</v>
      </c>
      <c r="C98" s="128" t="s">
        <v>844</v>
      </c>
    </row>
    <row r="99" spans="1:3" ht="15.75" thickBot="1" x14ac:dyDescent="0.3">
      <c r="A99" s="124"/>
      <c r="B99" s="127" t="s">
        <v>796</v>
      </c>
      <c r="C99" s="128" t="s">
        <v>845</v>
      </c>
    </row>
    <row r="100" spans="1:3" ht="15.75" thickBot="1" x14ac:dyDescent="0.3">
      <c r="A100" s="124"/>
      <c r="B100" s="127" t="s">
        <v>825</v>
      </c>
      <c r="C100" s="128" t="s">
        <v>846</v>
      </c>
    </row>
    <row r="101" spans="1:3" ht="15.75" thickBot="1" x14ac:dyDescent="0.3">
      <c r="A101" s="124"/>
      <c r="B101" s="127" t="s">
        <v>827</v>
      </c>
      <c r="C101" s="128" t="s">
        <v>847</v>
      </c>
    </row>
    <row r="102" spans="1:3" ht="15.75" thickBot="1" x14ac:dyDescent="0.3">
      <c r="A102" s="124"/>
      <c r="B102" s="127" t="s">
        <v>829</v>
      </c>
      <c r="C102" s="128" t="s">
        <v>848</v>
      </c>
    </row>
    <row r="103" spans="1:3" ht="15.75" thickBot="1" x14ac:dyDescent="0.3">
      <c r="A103" s="124"/>
      <c r="B103" s="127" t="s">
        <v>830</v>
      </c>
      <c r="C103" s="128" t="s">
        <v>849</v>
      </c>
    </row>
    <row r="104" spans="1:3" ht="15.75" thickBot="1" x14ac:dyDescent="0.3">
      <c r="A104" s="116"/>
      <c r="B104" s="122" t="s">
        <v>831</v>
      </c>
      <c r="C104" s="123" t="s">
        <v>850</v>
      </c>
    </row>
    <row r="105" spans="1:3" ht="15.75" thickBot="1" x14ac:dyDescent="0.3">
      <c r="A105" s="116"/>
      <c r="B105" s="122" t="s">
        <v>832</v>
      </c>
      <c r="C105" s="123" t="s">
        <v>851</v>
      </c>
    </row>
    <row r="106" spans="1:3" ht="15.75" thickBot="1" x14ac:dyDescent="0.3">
      <c r="A106" s="116"/>
      <c r="B106" s="122" t="s">
        <v>833</v>
      </c>
      <c r="C106" s="123" t="s">
        <v>852</v>
      </c>
    </row>
    <row r="107" spans="1:3" ht="15.75" thickBot="1" x14ac:dyDescent="0.3">
      <c r="A107" s="116"/>
      <c r="B107" s="122" t="s">
        <v>834</v>
      </c>
      <c r="C107" s="123" t="s">
        <v>853</v>
      </c>
    </row>
    <row r="108" spans="1:3" ht="15.75" thickBot="1" x14ac:dyDescent="0.3">
      <c r="A108" s="116"/>
      <c r="B108" s="122" t="s">
        <v>835</v>
      </c>
      <c r="C108" s="123" t="s">
        <v>854</v>
      </c>
    </row>
    <row r="109" spans="1:3" ht="15.75" thickBot="1" x14ac:dyDescent="0.3">
      <c r="A109" s="116"/>
      <c r="B109" s="122" t="s">
        <v>836</v>
      </c>
      <c r="C109" s="123" t="s">
        <v>855</v>
      </c>
    </row>
    <row r="110" spans="1:3" ht="15.75" thickBot="1" x14ac:dyDescent="0.3">
      <c r="A110" s="116"/>
      <c r="B110" s="122" t="s">
        <v>837</v>
      </c>
      <c r="C110" s="123" t="s">
        <v>35</v>
      </c>
    </row>
    <row r="111" spans="1:3" ht="15.75" thickBot="1" x14ac:dyDescent="0.3">
      <c r="A111" s="116"/>
      <c r="B111" s="122" t="s">
        <v>838</v>
      </c>
      <c r="C111" s="123" t="s">
        <v>856</v>
      </c>
    </row>
    <row r="112" spans="1:3" ht="15.75" thickBot="1" x14ac:dyDescent="0.3">
      <c r="A112" s="116"/>
      <c r="B112" s="122" t="s">
        <v>839</v>
      </c>
      <c r="C112" s="123"/>
    </row>
    <row r="113" spans="1:3" ht="15.75" thickBot="1" x14ac:dyDescent="0.3">
      <c r="A113" s="116"/>
      <c r="B113" s="120" t="s">
        <v>840</v>
      </c>
      <c r="C113" s="121"/>
    </row>
    <row r="114" spans="1:3" ht="16.5" thickTop="1" thickBot="1" x14ac:dyDescent="0.3">
      <c r="A114" s="116">
        <v>2</v>
      </c>
      <c r="B114" s="149" t="s">
        <v>815</v>
      </c>
      <c r="C114" s="150"/>
    </row>
    <row r="115" spans="1:3" ht="16.5" thickTop="1" thickBot="1" x14ac:dyDescent="0.3">
      <c r="A115" s="116"/>
      <c r="B115" s="118" t="s">
        <v>788</v>
      </c>
      <c r="C115" s="119" t="s">
        <v>828</v>
      </c>
    </row>
    <row r="116" spans="1:3" ht="15.75" thickBot="1" x14ac:dyDescent="0.3">
      <c r="A116" s="116"/>
      <c r="B116" s="122" t="s">
        <v>789</v>
      </c>
      <c r="C116" s="123" t="s">
        <v>857</v>
      </c>
    </row>
    <row r="117" spans="1:3" ht="15.75" thickBot="1" x14ac:dyDescent="0.3">
      <c r="A117" s="116"/>
      <c r="B117" s="122" t="s">
        <v>793</v>
      </c>
      <c r="C117" s="123" t="s">
        <v>858</v>
      </c>
    </row>
    <row r="118" spans="1:3" ht="15.75" thickBot="1" x14ac:dyDescent="0.3">
      <c r="A118" s="116"/>
      <c r="B118" s="122" t="s">
        <v>795</v>
      </c>
      <c r="C118" s="123" t="s">
        <v>859</v>
      </c>
    </row>
    <row r="119" spans="1:3" ht="15.75" thickBot="1" x14ac:dyDescent="0.3">
      <c r="A119" s="116"/>
      <c r="B119" s="122" t="s">
        <v>796</v>
      </c>
      <c r="C119" s="123" t="s">
        <v>860</v>
      </c>
    </row>
    <row r="120" spans="1:3" ht="15.75" thickBot="1" x14ac:dyDescent="0.3">
      <c r="A120" s="116"/>
      <c r="B120" s="125" t="s">
        <v>825</v>
      </c>
      <c r="C120" s="126" t="s">
        <v>861</v>
      </c>
    </row>
    <row r="121" spans="1:3" ht="15.75" thickBot="1" x14ac:dyDescent="0.3">
      <c r="A121" s="116"/>
      <c r="B121" s="125" t="s">
        <v>827</v>
      </c>
      <c r="C121" s="126" t="s">
        <v>862</v>
      </c>
    </row>
    <row r="122" spans="1:3" ht="15.75" thickBot="1" x14ac:dyDescent="0.3">
      <c r="A122" s="116"/>
      <c r="B122" s="120" t="s">
        <v>829</v>
      </c>
      <c r="C122" s="121" t="s">
        <v>863</v>
      </c>
    </row>
    <row r="123" spans="1:3" ht="16.5" thickTop="1" thickBot="1" x14ac:dyDescent="0.3">
      <c r="A123" s="116">
        <v>3</v>
      </c>
      <c r="B123" s="151" t="s">
        <v>816</v>
      </c>
      <c r="C123" s="152"/>
    </row>
    <row r="124" spans="1:3" ht="16.5" thickTop="1" thickBot="1" x14ac:dyDescent="0.3">
      <c r="A124" s="116"/>
      <c r="B124" s="118" t="s">
        <v>788</v>
      </c>
      <c r="C124" s="119" t="s">
        <v>822</v>
      </c>
    </row>
    <row r="125" spans="1:3" ht="15.75" thickBot="1" x14ac:dyDescent="0.3">
      <c r="A125" s="116"/>
      <c r="B125" s="122" t="s">
        <v>789</v>
      </c>
      <c r="C125" s="123" t="s">
        <v>823</v>
      </c>
    </row>
    <row r="126" spans="1:3" ht="15.75" thickBot="1" x14ac:dyDescent="0.3">
      <c r="A126" s="116"/>
      <c r="B126" s="122" t="s">
        <v>793</v>
      </c>
      <c r="C126" s="123" t="s">
        <v>89</v>
      </c>
    </row>
    <row r="127" spans="1:3" ht="15.75" thickBot="1" x14ac:dyDescent="0.3">
      <c r="A127" s="116"/>
      <c r="B127" s="125" t="s">
        <v>795</v>
      </c>
      <c r="C127" s="126" t="s">
        <v>824</v>
      </c>
    </row>
    <row r="128" spans="1:3" ht="15.75" thickBot="1" x14ac:dyDescent="0.3">
      <c r="A128" s="116"/>
      <c r="B128" s="125" t="s">
        <v>796</v>
      </c>
      <c r="C128" s="126" t="s">
        <v>826</v>
      </c>
    </row>
    <row r="129" spans="1:3" ht="15.75" thickBot="1" x14ac:dyDescent="0.3">
      <c r="A129" s="116"/>
      <c r="B129" s="120"/>
      <c r="C129" s="121"/>
    </row>
    <row r="130" spans="1:3" ht="16.5" thickTop="1" thickBot="1" x14ac:dyDescent="0.3">
      <c r="A130" s="115">
        <v>4</v>
      </c>
      <c r="B130" s="140" t="s">
        <v>817</v>
      </c>
      <c r="C130" s="141"/>
    </row>
    <row r="131" spans="1:3" ht="16.5" thickTop="1" thickBot="1" x14ac:dyDescent="0.3">
      <c r="A131" s="124"/>
      <c r="B131" s="118" t="s">
        <v>788</v>
      </c>
      <c r="C131" s="119" t="s">
        <v>818</v>
      </c>
    </row>
    <row r="132" spans="1:3" ht="15.75" thickBot="1" x14ac:dyDescent="0.3">
      <c r="A132" s="116"/>
      <c r="B132" s="122" t="s">
        <v>789</v>
      </c>
      <c r="C132" s="123" t="s">
        <v>819</v>
      </c>
    </row>
    <row r="133" spans="1:3" ht="15.75" thickBot="1" x14ac:dyDescent="0.3">
      <c r="A133" s="116"/>
      <c r="B133" s="122" t="s">
        <v>793</v>
      </c>
      <c r="C133" s="123" t="s">
        <v>820</v>
      </c>
    </row>
    <row r="134" spans="1:3" ht="15.75" thickBot="1" x14ac:dyDescent="0.3">
      <c r="A134" s="116"/>
      <c r="B134" s="120" t="s">
        <v>795</v>
      </c>
      <c r="C134" s="121" t="s">
        <v>821</v>
      </c>
    </row>
    <row r="135" spans="1:3" ht="15.75" thickBot="1" x14ac:dyDescent="0.3"/>
    <row r="136" spans="1:3" ht="16.5" thickTop="1" thickBot="1" x14ac:dyDescent="0.3">
      <c r="A136" s="144" t="s">
        <v>865</v>
      </c>
      <c r="B136" s="145"/>
      <c r="C136" s="146"/>
    </row>
    <row r="137" spans="1:3" ht="16.5" thickTop="1" thickBot="1" x14ac:dyDescent="0.3">
      <c r="A137" s="115">
        <v>1</v>
      </c>
      <c r="B137" s="147" t="s">
        <v>866</v>
      </c>
      <c r="C137" s="148"/>
    </row>
    <row r="138" spans="1:3" ht="16.5" thickTop="1" thickBot="1" x14ac:dyDescent="0.3">
      <c r="A138" s="124"/>
      <c r="B138" s="118" t="s">
        <v>788</v>
      </c>
      <c r="C138" s="119" t="s">
        <v>101</v>
      </c>
    </row>
    <row r="139" spans="1:3" ht="15.75" thickBot="1" x14ac:dyDescent="0.3">
      <c r="A139" s="124"/>
      <c r="B139" s="127" t="s">
        <v>789</v>
      </c>
      <c r="C139" s="128" t="s">
        <v>815</v>
      </c>
    </row>
    <row r="140" spans="1:3" ht="15.75" thickBot="1" x14ac:dyDescent="0.3">
      <c r="A140" s="124"/>
      <c r="B140" s="127" t="s">
        <v>793</v>
      </c>
      <c r="C140" s="128" t="s">
        <v>816</v>
      </c>
    </row>
    <row r="141" spans="1:3" ht="15.75" thickBot="1" x14ac:dyDescent="0.3">
      <c r="A141" s="124"/>
      <c r="B141" s="127" t="s">
        <v>795</v>
      </c>
      <c r="C141" s="128" t="s">
        <v>817</v>
      </c>
    </row>
    <row r="142" spans="1:3" ht="15.75" thickBot="1" x14ac:dyDescent="0.3">
      <c r="A142" s="124"/>
      <c r="B142" s="127" t="s">
        <v>796</v>
      </c>
      <c r="C142" s="128"/>
    </row>
    <row r="143" spans="1:3" ht="15.75" thickBot="1" x14ac:dyDescent="0.3">
      <c r="A143" s="124"/>
      <c r="B143" s="127" t="s">
        <v>825</v>
      </c>
      <c r="C143" s="128"/>
    </row>
    <row r="144" spans="1:3" ht="15.75" thickBot="1" x14ac:dyDescent="0.3">
      <c r="A144" s="124"/>
      <c r="B144" s="127" t="s">
        <v>827</v>
      </c>
      <c r="C144" s="128"/>
    </row>
    <row r="145" spans="1:3" ht="15.75" thickBot="1" x14ac:dyDescent="0.3">
      <c r="A145" s="124"/>
      <c r="B145" s="127" t="s">
        <v>829</v>
      </c>
      <c r="C145" s="128"/>
    </row>
    <row r="146" spans="1:3" ht="15.75" thickBot="1" x14ac:dyDescent="0.3">
      <c r="A146" s="124"/>
      <c r="B146" s="127" t="s">
        <v>830</v>
      </c>
      <c r="C146" s="128"/>
    </row>
    <row r="147" spans="1:3" ht="15.75" thickBot="1" x14ac:dyDescent="0.3">
      <c r="A147" s="116"/>
      <c r="B147" s="122" t="s">
        <v>831</v>
      </c>
      <c r="C147" s="123"/>
    </row>
    <row r="148" spans="1:3" ht="15.75" thickBot="1" x14ac:dyDescent="0.3">
      <c r="A148" s="116"/>
      <c r="B148" s="122" t="s">
        <v>832</v>
      </c>
      <c r="C148" s="123"/>
    </row>
    <row r="149" spans="1:3" ht="15.75" thickBot="1" x14ac:dyDescent="0.3">
      <c r="A149" s="116"/>
      <c r="B149" s="122" t="s">
        <v>833</v>
      </c>
      <c r="C149" s="123"/>
    </row>
    <row r="150" spans="1:3" ht="15.75" thickBot="1" x14ac:dyDescent="0.3">
      <c r="A150" s="116"/>
      <c r="B150" s="122" t="s">
        <v>834</v>
      </c>
      <c r="C150" s="123"/>
    </row>
    <row r="151" spans="1:3" ht="15.75" thickBot="1" x14ac:dyDescent="0.3">
      <c r="A151" s="116"/>
      <c r="B151" s="122" t="s">
        <v>835</v>
      </c>
      <c r="C151" s="123"/>
    </row>
    <row r="152" spans="1:3" ht="15.75" thickBot="1" x14ac:dyDescent="0.3">
      <c r="A152" s="116"/>
      <c r="B152" s="122" t="s">
        <v>836</v>
      </c>
      <c r="C152" s="123"/>
    </row>
    <row r="153" spans="1:3" ht="15.75" thickBot="1" x14ac:dyDescent="0.3">
      <c r="A153" s="116"/>
      <c r="B153" s="122" t="s">
        <v>837</v>
      </c>
      <c r="C153" s="123"/>
    </row>
    <row r="154" spans="1:3" ht="15.75" thickBot="1" x14ac:dyDescent="0.3">
      <c r="A154" s="116"/>
      <c r="B154" s="122" t="s">
        <v>838</v>
      </c>
      <c r="C154" s="123"/>
    </row>
    <row r="155" spans="1:3" ht="15.75" thickBot="1" x14ac:dyDescent="0.3">
      <c r="A155" s="116"/>
      <c r="B155" s="122" t="s">
        <v>839</v>
      </c>
      <c r="C155" s="123"/>
    </row>
    <row r="156" spans="1:3" ht="15.75" thickBot="1" x14ac:dyDescent="0.3">
      <c r="A156" s="116"/>
      <c r="B156" s="120" t="s">
        <v>840</v>
      </c>
      <c r="C156" s="121"/>
    </row>
    <row r="157" spans="1:3" ht="16.5" thickTop="1" thickBot="1" x14ac:dyDescent="0.3">
      <c r="A157" s="116">
        <v>2</v>
      </c>
      <c r="B157" s="149" t="s">
        <v>867</v>
      </c>
      <c r="C157" s="150"/>
    </row>
    <row r="158" spans="1:3" ht="16.5" thickTop="1" thickBot="1" x14ac:dyDescent="0.3">
      <c r="A158" s="116"/>
      <c r="B158" s="118" t="s">
        <v>788</v>
      </c>
      <c r="C158" s="119" t="s">
        <v>241</v>
      </c>
    </row>
    <row r="159" spans="1:3" ht="15.75" thickBot="1" x14ac:dyDescent="0.3">
      <c r="A159" s="116"/>
      <c r="B159" s="122" t="s">
        <v>789</v>
      </c>
      <c r="C159" s="123" t="s">
        <v>869</v>
      </c>
    </row>
    <row r="160" spans="1:3" ht="15.75" thickBot="1" x14ac:dyDescent="0.3">
      <c r="A160" s="116"/>
      <c r="B160" s="122" t="s">
        <v>793</v>
      </c>
      <c r="C160" s="123" t="s">
        <v>870</v>
      </c>
    </row>
    <row r="161" spans="1:3" ht="15.75" thickBot="1" x14ac:dyDescent="0.3">
      <c r="A161" s="116"/>
      <c r="B161" s="122" t="s">
        <v>795</v>
      </c>
      <c r="C161" s="123" t="s">
        <v>871</v>
      </c>
    </row>
    <row r="162" spans="1:3" ht="15.75" thickBot="1" x14ac:dyDescent="0.3">
      <c r="A162" s="116"/>
      <c r="B162" s="122" t="s">
        <v>796</v>
      </c>
      <c r="C162" s="123"/>
    </row>
    <row r="163" spans="1:3" ht="15.75" thickBot="1" x14ac:dyDescent="0.3">
      <c r="A163" s="116"/>
      <c r="B163" s="125" t="s">
        <v>825</v>
      </c>
      <c r="C163" s="126"/>
    </row>
    <row r="164" spans="1:3" ht="15.75" thickBot="1" x14ac:dyDescent="0.3">
      <c r="A164" s="116"/>
      <c r="B164" s="125" t="s">
        <v>827</v>
      </c>
      <c r="C164" s="126"/>
    </row>
    <row r="165" spans="1:3" ht="15.75" thickBot="1" x14ac:dyDescent="0.3">
      <c r="A165" s="116"/>
      <c r="B165" s="120" t="s">
        <v>829</v>
      </c>
      <c r="C165" s="121"/>
    </row>
    <row r="166" spans="1:3" ht="16.5" thickTop="1" thickBot="1" x14ac:dyDescent="0.3">
      <c r="A166" s="116">
        <v>3</v>
      </c>
      <c r="B166" s="151" t="s">
        <v>868</v>
      </c>
      <c r="C166" s="152"/>
    </row>
    <row r="167" spans="1:3" ht="16.5" thickTop="1" thickBot="1" x14ac:dyDescent="0.3">
      <c r="A167" s="116"/>
      <c r="B167" s="118" t="s">
        <v>788</v>
      </c>
      <c r="C167" s="119" t="s">
        <v>873</v>
      </c>
    </row>
    <row r="168" spans="1:3" ht="15.75" thickBot="1" x14ac:dyDescent="0.3">
      <c r="A168" s="116"/>
      <c r="B168" s="122" t="s">
        <v>789</v>
      </c>
      <c r="C168" s="123" t="s">
        <v>872</v>
      </c>
    </row>
    <row r="169" spans="1:3" ht="15.75" thickBot="1" x14ac:dyDescent="0.3">
      <c r="A169" s="116"/>
      <c r="B169" s="122" t="s">
        <v>793</v>
      </c>
      <c r="C169" s="123" t="s">
        <v>874</v>
      </c>
    </row>
    <row r="170" spans="1:3" ht="15.75" thickBot="1" x14ac:dyDescent="0.3">
      <c r="A170" s="116"/>
      <c r="B170" s="125" t="s">
        <v>795</v>
      </c>
      <c r="C170" s="126" t="s">
        <v>875</v>
      </c>
    </row>
    <row r="171" spans="1:3" ht="15.75" thickBot="1" x14ac:dyDescent="0.3">
      <c r="A171" s="116"/>
      <c r="B171" s="125" t="s">
        <v>796</v>
      </c>
      <c r="C171" s="126"/>
    </row>
    <row r="172" spans="1:3" ht="15.75" thickBot="1" x14ac:dyDescent="0.3">
      <c r="A172" s="116"/>
      <c r="B172" s="120" t="s">
        <v>825</v>
      </c>
      <c r="C172" s="121"/>
    </row>
  </sheetData>
  <mergeCells count="60">
    <mergeCell ref="B157:C157"/>
    <mergeCell ref="B166:C166"/>
    <mergeCell ref="B123:C123"/>
    <mergeCell ref="B130:C130"/>
    <mergeCell ref="A136:C136"/>
    <mergeCell ref="B137:C137"/>
    <mergeCell ref="B114:C114"/>
    <mergeCell ref="B74:C74"/>
    <mergeCell ref="B75:C75"/>
    <mergeCell ref="A85:C85"/>
    <mergeCell ref="B86:C86"/>
    <mergeCell ref="B87:C87"/>
    <mergeCell ref="B88:C88"/>
    <mergeCell ref="A93:C93"/>
    <mergeCell ref="B94:C94"/>
    <mergeCell ref="B89:C89"/>
    <mergeCell ref="B90:C90"/>
    <mergeCell ref="B91:C91"/>
    <mergeCell ref="A77:C77"/>
    <mergeCell ref="B78:C78"/>
    <mergeCell ref="B79:C79"/>
    <mergeCell ref="B80:C80"/>
    <mergeCell ref="B73:C73"/>
    <mergeCell ref="B62:C62"/>
    <mergeCell ref="A61:C61"/>
    <mergeCell ref="B63:C63"/>
    <mergeCell ref="B64:C64"/>
    <mergeCell ref="B65:C65"/>
    <mergeCell ref="B66:C66"/>
    <mergeCell ref="B67:C67"/>
    <mergeCell ref="A69:C69"/>
    <mergeCell ref="B70:C70"/>
    <mergeCell ref="B71:C71"/>
    <mergeCell ref="B72:C72"/>
    <mergeCell ref="A48:C48"/>
    <mergeCell ref="B49:C49"/>
    <mergeCell ref="B52:C52"/>
    <mergeCell ref="A58:C58"/>
    <mergeCell ref="B59:C59"/>
    <mergeCell ref="A30:C30"/>
    <mergeCell ref="B31:C31"/>
    <mergeCell ref="A41:C41"/>
    <mergeCell ref="B42:C42"/>
    <mergeCell ref="B37:C37"/>
    <mergeCell ref="B81:C81"/>
    <mergeCell ref="B82:C82"/>
    <mergeCell ref="B83:C83"/>
    <mergeCell ref="A2:C2"/>
    <mergeCell ref="B3:C3"/>
    <mergeCell ref="B16:C16"/>
    <mergeCell ref="A22:C22"/>
    <mergeCell ref="B23:C23"/>
    <mergeCell ref="B4:C4"/>
    <mergeCell ref="B10:C10"/>
    <mergeCell ref="B12:C12"/>
    <mergeCell ref="B14:C14"/>
    <mergeCell ref="B20:C20"/>
    <mergeCell ref="B18:C18"/>
    <mergeCell ref="B19:C19"/>
    <mergeCell ref="B34:C3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0"/>
  <sheetViews>
    <sheetView zoomScale="85" zoomScaleNormal="85" workbookViewId="0">
      <pane ySplit="1" topLeftCell="A8" activePane="bottomLeft" state="frozen"/>
      <selection pane="bottomLeft" activeCell="C60" sqref="C60"/>
    </sheetView>
  </sheetViews>
  <sheetFormatPr defaultRowHeight="15" x14ac:dyDescent="0.25"/>
  <cols>
    <col min="1" max="1" width="22.140625" bestFit="1" customWidth="1"/>
    <col min="2" max="2" width="14.42578125" bestFit="1" customWidth="1"/>
    <col min="3" max="3" width="6.5703125" customWidth="1"/>
    <col min="4" max="4" width="4.42578125" bestFit="1" customWidth="1"/>
    <col min="5" max="5" width="8.7109375" bestFit="1" customWidth="1"/>
    <col min="6" max="6" width="7.85546875" bestFit="1" customWidth="1"/>
    <col min="7" max="7" width="12.7109375" bestFit="1" customWidth="1"/>
    <col min="8" max="8" width="12.5703125" bestFit="1" customWidth="1"/>
    <col min="9" max="9" width="11.85546875" bestFit="1" customWidth="1"/>
    <col min="10" max="10" width="8.140625" bestFit="1" customWidth="1"/>
    <col min="11" max="11" width="12" bestFit="1" customWidth="1"/>
    <col min="12" max="12" width="13.5703125" bestFit="1" customWidth="1"/>
    <col min="13" max="13" width="14" bestFit="1" customWidth="1"/>
    <col min="14" max="14" width="10" bestFit="1" customWidth="1"/>
    <col min="15" max="15" width="10" customWidth="1"/>
    <col min="16" max="16" width="21.85546875" bestFit="1" customWidth="1"/>
    <col min="17" max="17" width="12.5703125" style="51" bestFit="1" customWidth="1"/>
    <col min="18" max="18" width="12.5703125" style="52" customWidth="1"/>
    <col min="19" max="19" width="15.7109375" style="52" bestFit="1" customWidth="1"/>
    <col min="20" max="24" width="11.85546875" customWidth="1"/>
  </cols>
  <sheetData>
    <row r="1" spans="1:24" ht="15.6" thickTop="1" thickBot="1" x14ac:dyDescent="0.35">
      <c r="A1" s="37" t="s">
        <v>363</v>
      </c>
      <c r="B1" s="38" t="s">
        <v>608</v>
      </c>
      <c r="C1" s="38" t="s">
        <v>252</v>
      </c>
      <c r="D1" s="38" t="s">
        <v>609</v>
      </c>
      <c r="E1" s="38" t="s">
        <v>610</v>
      </c>
      <c r="F1" s="38" t="s">
        <v>611</v>
      </c>
      <c r="G1" s="38" t="s">
        <v>612</v>
      </c>
      <c r="H1" s="38" t="s">
        <v>613</v>
      </c>
      <c r="I1" s="38" t="s">
        <v>614</v>
      </c>
      <c r="J1" s="38" t="s">
        <v>241</v>
      </c>
      <c r="K1" s="38" t="s">
        <v>637</v>
      </c>
      <c r="L1" s="38" t="s">
        <v>615</v>
      </c>
      <c r="M1" s="38" t="s">
        <v>616</v>
      </c>
      <c r="N1" s="38" t="s">
        <v>617</v>
      </c>
      <c r="O1" s="38" t="s">
        <v>671</v>
      </c>
      <c r="P1" s="38" t="s">
        <v>618</v>
      </c>
      <c r="Q1" s="38" t="s">
        <v>619</v>
      </c>
      <c r="R1" s="38" t="s">
        <v>622</v>
      </c>
      <c r="S1" s="38" t="s">
        <v>673</v>
      </c>
      <c r="T1" s="38" t="s">
        <v>621</v>
      </c>
      <c r="U1" s="38" t="s">
        <v>621</v>
      </c>
      <c r="V1" s="38" t="s">
        <v>621</v>
      </c>
      <c r="W1" s="38" t="s">
        <v>621</v>
      </c>
      <c r="X1" s="39" t="s">
        <v>621</v>
      </c>
    </row>
    <row r="2" spans="1:24" thickTop="1" x14ac:dyDescent="0.3">
      <c r="A2" s="47" t="s">
        <v>299</v>
      </c>
      <c r="B2" s="41" t="s">
        <v>620</v>
      </c>
      <c r="C2" s="41" t="s">
        <v>623</v>
      </c>
      <c r="D2" s="41">
        <v>5</v>
      </c>
      <c r="E2" s="41">
        <v>0.92</v>
      </c>
      <c r="F2" s="55">
        <v>1.05</v>
      </c>
      <c r="G2" s="41">
        <v>0.99</v>
      </c>
      <c r="H2" s="41">
        <v>0.92</v>
      </c>
      <c r="I2" s="41">
        <v>0</v>
      </c>
      <c r="J2" s="41">
        <v>32</v>
      </c>
      <c r="K2" s="41">
        <v>1.08</v>
      </c>
      <c r="L2" s="41">
        <v>0.97</v>
      </c>
      <c r="M2" s="41">
        <v>20</v>
      </c>
      <c r="N2" s="41">
        <v>0.88</v>
      </c>
      <c r="O2" s="41"/>
      <c r="P2" s="41">
        <v>0</v>
      </c>
      <c r="Q2" s="41">
        <v>0.95</v>
      </c>
      <c r="R2" s="41">
        <v>80</v>
      </c>
      <c r="S2" s="41"/>
      <c r="T2" s="41" t="s">
        <v>624</v>
      </c>
      <c r="U2" s="41" t="s">
        <v>625</v>
      </c>
      <c r="V2" s="41" t="s">
        <v>626</v>
      </c>
      <c r="W2" s="41"/>
      <c r="X2" s="42"/>
    </row>
    <row r="3" spans="1:24" ht="14.45" x14ac:dyDescent="0.3">
      <c r="A3" s="48" t="s">
        <v>299</v>
      </c>
      <c r="B3" s="43" t="s">
        <v>620</v>
      </c>
      <c r="C3" s="43" t="s">
        <v>623</v>
      </c>
      <c r="D3" s="43">
        <v>4</v>
      </c>
      <c r="E3" s="43">
        <v>0.93</v>
      </c>
      <c r="F3" s="56">
        <v>1.05</v>
      </c>
      <c r="G3" s="43">
        <v>0.99</v>
      </c>
      <c r="H3" s="43">
        <v>0.91</v>
      </c>
      <c r="I3" s="43">
        <v>0</v>
      </c>
      <c r="J3" s="43">
        <v>36</v>
      </c>
      <c r="K3" s="43">
        <v>1.07</v>
      </c>
      <c r="L3" s="43">
        <v>0.96</v>
      </c>
      <c r="M3" s="43">
        <v>25</v>
      </c>
      <c r="N3" s="43">
        <v>0.89</v>
      </c>
      <c r="O3" s="43"/>
      <c r="P3" s="43">
        <v>0</v>
      </c>
      <c r="Q3" s="43">
        <v>0.95</v>
      </c>
      <c r="R3" s="43">
        <v>180</v>
      </c>
      <c r="S3" s="43"/>
      <c r="T3" s="43" t="s">
        <v>624</v>
      </c>
      <c r="U3" s="43" t="s">
        <v>625</v>
      </c>
      <c r="V3" s="43" t="s">
        <v>626</v>
      </c>
      <c r="W3" s="43"/>
      <c r="X3" s="44"/>
    </row>
    <row r="4" spans="1:24" ht="14.45" x14ac:dyDescent="0.3">
      <c r="A4" s="48" t="s">
        <v>299</v>
      </c>
      <c r="B4" s="43" t="s">
        <v>620</v>
      </c>
      <c r="C4" s="43" t="s">
        <v>623</v>
      </c>
      <c r="D4" s="43">
        <v>3</v>
      </c>
      <c r="E4" s="43">
        <v>0.92</v>
      </c>
      <c r="F4" s="56">
        <v>1.05</v>
      </c>
      <c r="G4" s="43">
        <v>0.99</v>
      </c>
      <c r="H4" s="43">
        <v>0.91</v>
      </c>
      <c r="I4" s="43">
        <v>0</v>
      </c>
      <c r="J4" s="43">
        <v>42</v>
      </c>
      <c r="K4" s="43">
        <v>1.06</v>
      </c>
      <c r="L4" s="43">
        <v>0.97</v>
      </c>
      <c r="M4" s="43">
        <v>30</v>
      </c>
      <c r="N4" s="43">
        <v>0.9</v>
      </c>
      <c r="O4" s="43"/>
      <c r="P4" s="43">
        <v>0</v>
      </c>
      <c r="Q4" s="43">
        <v>0.95</v>
      </c>
      <c r="R4" s="43">
        <v>300</v>
      </c>
      <c r="S4" s="43"/>
      <c r="T4" s="43" t="s">
        <v>624</v>
      </c>
      <c r="U4" s="43" t="s">
        <v>625</v>
      </c>
      <c r="V4" s="43" t="s">
        <v>626</v>
      </c>
      <c r="W4" s="43"/>
      <c r="X4" s="44"/>
    </row>
    <row r="5" spans="1:24" ht="14.45" x14ac:dyDescent="0.3">
      <c r="A5" s="48" t="s">
        <v>299</v>
      </c>
      <c r="B5" s="43" t="s">
        <v>620</v>
      </c>
      <c r="C5" s="43" t="s">
        <v>623</v>
      </c>
      <c r="D5" s="43">
        <v>2</v>
      </c>
      <c r="E5" s="43">
        <v>0.95</v>
      </c>
      <c r="F5" s="56">
        <v>1.05</v>
      </c>
      <c r="G5" s="43">
        <v>0.99</v>
      </c>
      <c r="H5" s="43">
        <v>0.91</v>
      </c>
      <c r="I5" s="43">
        <v>0</v>
      </c>
      <c r="J5" s="43">
        <v>45</v>
      </c>
      <c r="K5" s="43">
        <v>1.05</v>
      </c>
      <c r="L5" s="43">
        <v>0.97</v>
      </c>
      <c r="M5" s="43">
        <v>35</v>
      </c>
      <c r="N5" s="43">
        <v>0.9</v>
      </c>
      <c r="O5" s="43"/>
      <c r="P5" s="43">
        <v>0</v>
      </c>
      <c r="Q5" s="43">
        <v>0.95</v>
      </c>
      <c r="R5" s="43">
        <v>650</v>
      </c>
      <c r="S5" s="43"/>
      <c r="T5" s="43" t="s">
        <v>624</v>
      </c>
      <c r="U5" s="43" t="s">
        <v>625</v>
      </c>
      <c r="V5" s="43" t="s">
        <v>626</v>
      </c>
      <c r="W5" s="43"/>
      <c r="X5" s="44"/>
    </row>
    <row r="6" spans="1:24" ht="14.45" x14ac:dyDescent="0.3">
      <c r="A6" s="48" t="s">
        <v>627</v>
      </c>
      <c r="B6" s="43" t="s">
        <v>620</v>
      </c>
      <c r="C6" s="43" t="s">
        <v>623</v>
      </c>
      <c r="D6" s="43">
        <v>1</v>
      </c>
      <c r="E6" s="43">
        <v>0.75</v>
      </c>
      <c r="F6" s="43">
        <v>1.22</v>
      </c>
      <c r="G6" s="43">
        <v>0.15</v>
      </c>
      <c r="H6" s="43">
        <v>0.15</v>
      </c>
      <c r="I6" s="43">
        <v>0.25</v>
      </c>
      <c r="J6" s="43">
        <v>80</v>
      </c>
      <c r="K6" s="43">
        <v>1.1499999999999999</v>
      </c>
      <c r="L6" s="43">
        <v>0.95</v>
      </c>
      <c r="M6" s="43">
        <v>35</v>
      </c>
      <c r="N6" s="43">
        <v>0.2</v>
      </c>
      <c r="O6" s="43"/>
      <c r="P6" s="43">
        <v>0.25</v>
      </c>
      <c r="Q6" s="43">
        <v>1</v>
      </c>
      <c r="R6" s="43">
        <v>2500</v>
      </c>
      <c r="S6" s="43"/>
      <c r="T6" s="43" t="s">
        <v>624</v>
      </c>
      <c r="U6" s="43" t="s">
        <v>628</v>
      </c>
      <c r="V6" s="43" t="s">
        <v>629</v>
      </c>
      <c r="W6" s="43"/>
      <c r="X6" s="44"/>
    </row>
    <row r="7" spans="1:24" ht="14.45" x14ac:dyDescent="0.3">
      <c r="A7" s="48" t="s">
        <v>630</v>
      </c>
      <c r="B7" s="43" t="s">
        <v>620</v>
      </c>
      <c r="C7" s="43" t="s">
        <v>623</v>
      </c>
      <c r="D7" s="43">
        <v>5</v>
      </c>
      <c r="E7" s="43">
        <v>0.72</v>
      </c>
      <c r="F7" s="56">
        <v>1.1499999999999999</v>
      </c>
      <c r="G7" s="43">
        <v>0.88</v>
      </c>
      <c r="H7" s="43">
        <v>1</v>
      </c>
      <c r="I7" s="43">
        <v>0.03</v>
      </c>
      <c r="J7" s="43">
        <v>28</v>
      </c>
      <c r="K7" s="43">
        <v>1.22</v>
      </c>
      <c r="L7" s="43">
        <v>0.94</v>
      </c>
      <c r="M7" s="43">
        <v>28</v>
      </c>
      <c r="N7" s="43">
        <v>0.68</v>
      </c>
      <c r="O7" s="43"/>
      <c r="P7" s="43">
        <v>0.08</v>
      </c>
      <c r="Q7" s="43">
        <v>0.93</v>
      </c>
      <c r="R7" s="43">
        <v>100</v>
      </c>
      <c r="S7" s="43"/>
      <c r="T7" s="43" t="s">
        <v>624</v>
      </c>
      <c r="U7" s="43" t="s">
        <v>628</v>
      </c>
      <c r="V7" s="56" t="s">
        <v>657</v>
      </c>
      <c r="W7" s="43"/>
      <c r="X7" s="44"/>
    </row>
    <row r="8" spans="1:24" ht="14.45" x14ac:dyDescent="0.3">
      <c r="A8" s="48" t="s">
        <v>630</v>
      </c>
      <c r="B8" s="43" t="s">
        <v>620</v>
      </c>
      <c r="C8" s="43" t="s">
        <v>623</v>
      </c>
      <c r="D8" s="43">
        <v>4</v>
      </c>
      <c r="E8" s="43">
        <v>0.73</v>
      </c>
      <c r="F8" s="56">
        <v>1.1499999999999999</v>
      </c>
      <c r="G8" s="43">
        <v>0.86</v>
      </c>
      <c r="H8" s="43">
        <v>1</v>
      </c>
      <c r="I8" s="43">
        <v>0.04</v>
      </c>
      <c r="J8" s="43">
        <v>30</v>
      </c>
      <c r="K8" s="43">
        <v>1.21</v>
      </c>
      <c r="L8" s="43">
        <v>0.95</v>
      </c>
      <c r="M8" s="43">
        <v>30</v>
      </c>
      <c r="N8" s="43">
        <v>0.7</v>
      </c>
      <c r="O8" s="43"/>
      <c r="P8" s="43">
        <v>0.12</v>
      </c>
      <c r="Q8" s="43">
        <v>0.95</v>
      </c>
      <c r="R8" s="43">
        <v>150</v>
      </c>
      <c r="S8" s="43"/>
      <c r="T8" s="43" t="s">
        <v>624</v>
      </c>
      <c r="U8" s="43" t="s">
        <v>628</v>
      </c>
      <c r="V8" s="56" t="s">
        <v>657</v>
      </c>
      <c r="W8" s="43"/>
      <c r="X8" s="44"/>
    </row>
    <row r="9" spans="1:24" ht="14.45" x14ac:dyDescent="0.3">
      <c r="A9" s="48" t="s">
        <v>630</v>
      </c>
      <c r="B9" s="43" t="s">
        <v>620</v>
      </c>
      <c r="C9" s="43" t="s">
        <v>623</v>
      </c>
      <c r="D9" s="43">
        <v>3</v>
      </c>
      <c r="E9" s="43">
        <v>0.75</v>
      </c>
      <c r="F9" s="56">
        <v>1.1499999999999999</v>
      </c>
      <c r="G9" s="43">
        <v>0.85</v>
      </c>
      <c r="H9" s="43">
        <v>1</v>
      </c>
      <c r="I9" s="43">
        <v>0.05</v>
      </c>
      <c r="J9" s="43">
        <v>33</v>
      </c>
      <c r="K9" s="43">
        <v>1.2</v>
      </c>
      <c r="L9" s="43">
        <v>0.95</v>
      </c>
      <c r="M9" s="43">
        <v>33</v>
      </c>
      <c r="N9" s="43">
        <v>0.72</v>
      </c>
      <c r="O9" s="43"/>
      <c r="P9" s="43">
        <v>0.14000000000000001</v>
      </c>
      <c r="Q9" s="43">
        <v>0.95</v>
      </c>
      <c r="R9" s="43">
        <v>350</v>
      </c>
      <c r="S9" s="43"/>
      <c r="T9" s="43" t="s">
        <v>624</v>
      </c>
      <c r="U9" s="43" t="s">
        <v>628</v>
      </c>
      <c r="V9" s="56" t="s">
        <v>657</v>
      </c>
      <c r="W9" s="43"/>
      <c r="X9" s="44"/>
    </row>
    <row r="10" spans="1:24" ht="14.45" x14ac:dyDescent="0.3">
      <c r="A10" s="48" t="s">
        <v>630</v>
      </c>
      <c r="B10" s="43" t="s">
        <v>620</v>
      </c>
      <c r="C10" s="43" t="s">
        <v>623</v>
      </c>
      <c r="D10" s="43">
        <v>2</v>
      </c>
      <c r="E10" s="43">
        <v>0.76</v>
      </c>
      <c r="F10" s="56">
        <v>1.1499999999999999</v>
      </c>
      <c r="G10" s="43">
        <v>0.84</v>
      </c>
      <c r="H10" s="43">
        <v>1</v>
      </c>
      <c r="I10" s="43">
        <v>0.06</v>
      </c>
      <c r="J10" s="43">
        <v>36</v>
      </c>
      <c r="K10" s="43">
        <v>1.18</v>
      </c>
      <c r="L10" s="43">
        <v>0.95</v>
      </c>
      <c r="M10" s="43">
        <v>50</v>
      </c>
      <c r="N10" s="43">
        <v>0.72</v>
      </c>
      <c r="O10" s="43"/>
      <c r="P10" s="43">
        <v>0.15</v>
      </c>
      <c r="Q10" s="43">
        <v>0.95</v>
      </c>
      <c r="R10" s="43">
        <v>550</v>
      </c>
      <c r="S10" s="43"/>
      <c r="T10" s="43" t="s">
        <v>624</v>
      </c>
      <c r="U10" s="43" t="s">
        <v>628</v>
      </c>
      <c r="V10" s="56" t="s">
        <v>657</v>
      </c>
      <c r="W10" s="43"/>
      <c r="X10" s="44"/>
    </row>
    <row r="11" spans="1:24" ht="14.45" x14ac:dyDescent="0.3">
      <c r="A11" s="48" t="s">
        <v>633</v>
      </c>
      <c r="B11" s="43" t="s">
        <v>620</v>
      </c>
      <c r="C11" s="43" t="s">
        <v>631</v>
      </c>
      <c r="D11" s="43">
        <v>5</v>
      </c>
      <c r="E11" s="43">
        <v>0.93</v>
      </c>
      <c r="F11" s="43">
        <v>1.17</v>
      </c>
      <c r="G11" s="43">
        <v>0.77</v>
      </c>
      <c r="H11" s="43">
        <v>0.92</v>
      </c>
      <c r="I11" s="43">
        <v>0.23</v>
      </c>
      <c r="J11" s="43">
        <v>50</v>
      </c>
      <c r="K11" s="43">
        <v>1.2</v>
      </c>
      <c r="L11" s="43">
        <v>0.78</v>
      </c>
      <c r="M11" s="43">
        <v>40</v>
      </c>
      <c r="N11" s="43">
        <v>0.7</v>
      </c>
      <c r="O11" s="43"/>
      <c r="P11" s="43">
        <v>0.08</v>
      </c>
      <c r="Q11" s="56">
        <v>0.9</v>
      </c>
      <c r="R11" s="43">
        <v>200</v>
      </c>
      <c r="S11" s="43"/>
      <c r="T11" s="43" t="s">
        <v>624</v>
      </c>
      <c r="U11" s="43" t="s">
        <v>625</v>
      </c>
      <c r="V11" s="56" t="s">
        <v>632</v>
      </c>
      <c r="W11" s="43" t="s">
        <v>626</v>
      </c>
      <c r="X11" s="44"/>
    </row>
    <row r="12" spans="1:24" ht="14.45" x14ac:dyDescent="0.3">
      <c r="A12" s="48" t="s">
        <v>633</v>
      </c>
      <c r="B12" s="43" t="s">
        <v>620</v>
      </c>
      <c r="C12" s="43" t="s">
        <v>631</v>
      </c>
      <c r="D12" s="43">
        <v>4</v>
      </c>
      <c r="E12" s="43">
        <v>0.94</v>
      </c>
      <c r="F12" s="43">
        <v>1.1599999999999999</v>
      </c>
      <c r="G12" s="43">
        <v>0.76</v>
      </c>
      <c r="H12" s="43">
        <v>0.91</v>
      </c>
      <c r="I12" s="43">
        <v>0.24</v>
      </c>
      <c r="J12" s="43">
        <v>55</v>
      </c>
      <c r="K12" s="43">
        <v>1.18</v>
      </c>
      <c r="L12" s="43">
        <v>0.79</v>
      </c>
      <c r="M12" s="43">
        <v>45</v>
      </c>
      <c r="N12" s="43">
        <v>0.73</v>
      </c>
      <c r="O12" s="43"/>
      <c r="P12" s="43">
        <v>0.09</v>
      </c>
      <c r="Q12" s="56">
        <v>0.9</v>
      </c>
      <c r="R12" s="43">
        <v>300</v>
      </c>
      <c r="S12" s="43"/>
      <c r="T12" s="43" t="s">
        <v>624</v>
      </c>
      <c r="U12" s="43" t="s">
        <v>625</v>
      </c>
      <c r="V12" s="56" t="s">
        <v>632</v>
      </c>
      <c r="W12" s="43" t="s">
        <v>626</v>
      </c>
      <c r="X12" s="44"/>
    </row>
    <row r="13" spans="1:24" ht="14.45" x14ac:dyDescent="0.3">
      <c r="A13" s="48" t="s">
        <v>633</v>
      </c>
      <c r="B13" s="43" t="s">
        <v>620</v>
      </c>
      <c r="C13" s="43" t="s">
        <v>631</v>
      </c>
      <c r="D13" s="43">
        <v>3</v>
      </c>
      <c r="E13" s="43">
        <v>0.95</v>
      </c>
      <c r="F13" s="43">
        <v>1.1499999999999999</v>
      </c>
      <c r="G13" s="43">
        <v>0.75</v>
      </c>
      <c r="H13" s="43">
        <v>0.9</v>
      </c>
      <c r="I13" s="43">
        <v>0.25</v>
      </c>
      <c r="J13" s="43">
        <v>62</v>
      </c>
      <c r="K13" s="43">
        <v>1.1499999999999999</v>
      </c>
      <c r="L13" s="43">
        <v>0.8</v>
      </c>
      <c r="M13" s="43">
        <v>50</v>
      </c>
      <c r="N13" s="43">
        <v>0.75</v>
      </c>
      <c r="O13" s="43"/>
      <c r="P13" s="43">
        <v>0.1</v>
      </c>
      <c r="Q13" s="56">
        <v>0.9</v>
      </c>
      <c r="R13" s="43">
        <v>400</v>
      </c>
      <c r="S13" s="43"/>
      <c r="T13" s="43" t="s">
        <v>624</v>
      </c>
      <c r="U13" s="43" t="s">
        <v>625</v>
      </c>
      <c r="V13" s="56" t="s">
        <v>632</v>
      </c>
      <c r="W13" s="43" t="s">
        <v>626</v>
      </c>
      <c r="X13" s="44"/>
    </row>
    <row r="14" spans="1:24" ht="14.45" x14ac:dyDescent="0.3">
      <c r="A14" s="48" t="s">
        <v>633</v>
      </c>
      <c r="B14" s="43" t="s">
        <v>620</v>
      </c>
      <c r="C14" s="43" t="s">
        <v>631</v>
      </c>
      <c r="D14" s="43">
        <v>2</v>
      </c>
      <c r="E14" s="43">
        <v>0.95</v>
      </c>
      <c r="F14" s="43">
        <v>1.1499999999999999</v>
      </c>
      <c r="G14" s="43">
        <v>0.73</v>
      </c>
      <c r="H14" s="43">
        <v>0.89</v>
      </c>
      <c r="I14" s="43">
        <v>0.26</v>
      </c>
      <c r="J14" s="43">
        <v>70</v>
      </c>
      <c r="K14" s="43">
        <v>1.1499999999999999</v>
      </c>
      <c r="L14" s="43">
        <v>0.8</v>
      </c>
      <c r="M14" s="43">
        <v>58</v>
      </c>
      <c r="N14" s="43">
        <v>0.75</v>
      </c>
      <c r="O14" s="43"/>
      <c r="P14" s="43">
        <v>0.1</v>
      </c>
      <c r="Q14" s="56">
        <v>0.9</v>
      </c>
      <c r="R14" s="43">
        <v>650</v>
      </c>
      <c r="S14" s="43"/>
      <c r="T14" s="43" t="s">
        <v>624</v>
      </c>
      <c r="U14" s="43" t="s">
        <v>625</v>
      </c>
      <c r="V14" s="56" t="s">
        <v>632</v>
      </c>
      <c r="W14" s="43" t="s">
        <v>626</v>
      </c>
      <c r="X14" s="44"/>
    </row>
    <row r="15" spans="1:24" ht="14.45" x14ac:dyDescent="0.3">
      <c r="A15" s="48" t="s">
        <v>634</v>
      </c>
      <c r="B15" s="43" t="s">
        <v>620</v>
      </c>
      <c r="C15" s="43" t="s">
        <v>623</v>
      </c>
      <c r="D15" s="43">
        <v>5</v>
      </c>
      <c r="E15" s="43">
        <v>0.82</v>
      </c>
      <c r="F15" s="43">
        <v>1.08</v>
      </c>
      <c r="G15" s="56">
        <v>0.99</v>
      </c>
      <c r="H15" s="43">
        <v>0.99</v>
      </c>
      <c r="I15" s="43">
        <v>0.02</v>
      </c>
      <c r="J15" s="43">
        <v>28</v>
      </c>
      <c r="K15" s="43">
        <v>1</v>
      </c>
      <c r="L15" s="43">
        <v>0.92</v>
      </c>
      <c r="M15" s="43">
        <v>15</v>
      </c>
      <c r="N15" s="43">
        <v>0.78</v>
      </c>
      <c r="O15" s="43"/>
      <c r="P15" s="43">
        <v>0.04</v>
      </c>
      <c r="Q15" s="43">
        <v>0.93</v>
      </c>
      <c r="R15" s="43">
        <v>50</v>
      </c>
      <c r="S15" s="43"/>
      <c r="T15" s="43" t="s">
        <v>636</v>
      </c>
      <c r="U15" s="43" t="s">
        <v>626</v>
      </c>
      <c r="V15" s="43" t="s">
        <v>635</v>
      </c>
      <c r="W15" s="43"/>
      <c r="X15" s="44"/>
    </row>
    <row r="16" spans="1:24" ht="14.45" x14ac:dyDescent="0.3">
      <c r="A16" s="48" t="s">
        <v>634</v>
      </c>
      <c r="B16" s="43" t="s">
        <v>620</v>
      </c>
      <c r="C16" s="43" t="s">
        <v>623</v>
      </c>
      <c r="D16" s="43">
        <v>4</v>
      </c>
      <c r="E16" s="43">
        <v>0.84</v>
      </c>
      <c r="F16" s="43">
        <v>1.07</v>
      </c>
      <c r="G16" s="56">
        <v>0.99</v>
      </c>
      <c r="H16" s="43">
        <v>0.93</v>
      </c>
      <c r="I16" s="43">
        <v>0.02</v>
      </c>
      <c r="J16" s="43">
        <v>30</v>
      </c>
      <c r="K16" s="43">
        <v>1</v>
      </c>
      <c r="L16" s="43">
        <v>0.93</v>
      </c>
      <c r="M16" s="43">
        <v>20</v>
      </c>
      <c r="N16" s="43">
        <v>0.81</v>
      </c>
      <c r="O16" s="43"/>
      <c r="P16" s="43">
        <v>0.05</v>
      </c>
      <c r="Q16" s="43">
        <v>0.94</v>
      </c>
      <c r="R16" s="43">
        <v>150</v>
      </c>
      <c r="S16" s="43"/>
      <c r="T16" s="43" t="s">
        <v>636</v>
      </c>
      <c r="U16" s="43" t="s">
        <v>626</v>
      </c>
      <c r="V16" s="43" t="s">
        <v>635</v>
      </c>
      <c r="W16" s="43"/>
      <c r="X16" s="44"/>
    </row>
    <row r="17" spans="1:24" ht="14.45" x14ac:dyDescent="0.3">
      <c r="A17" s="48" t="s">
        <v>634</v>
      </c>
      <c r="B17" s="43" t="s">
        <v>620</v>
      </c>
      <c r="C17" s="43" t="s">
        <v>623</v>
      </c>
      <c r="D17" s="43">
        <v>3</v>
      </c>
      <c r="E17" s="43">
        <v>0.85</v>
      </c>
      <c r="F17" s="43">
        <v>1.06</v>
      </c>
      <c r="G17" s="56">
        <v>0.98</v>
      </c>
      <c r="H17" s="43">
        <v>0.89</v>
      </c>
      <c r="I17" s="43">
        <v>0.02</v>
      </c>
      <c r="J17" s="43">
        <v>32</v>
      </c>
      <c r="K17" s="43">
        <v>1</v>
      </c>
      <c r="L17" s="43">
        <v>0.94</v>
      </c>
      <c r="M17" s="43">
        <v>25</v>
      </c>
      <c r="N17" s="43">
        <v>0.82</v>
      </c>
      <c r="O17" s="43"/>
      <c r="P17" s="43">
        <v>0.06</v>
      </c>
      <c r="Q17" s="43">
        <v>0.95</v>
      </c>
      <c r="R17" s="43">
        <v>350</v>
      </c>
      <c r="S17" s="43"/>
      <c r="T17" s="43" t="s">
        <v>636</v>
      </c>
      <c r="U17" s="43" t="s">
        <v>626</v>
      </c>
      <c r="V17" s="43" t="s">
        <v>635</v>
      </c>
      <c r="W17" s="43"/>
      <c r="X17" s="44"/>
    </row>
    <row r="18" spans="1:24" ht="14.45" x14ac:dyDescent="0.3">
      <c r="A18" s="48" t="s">
        <v>634</v>
      </c>
      <c r="B18" s="43" t="s">
        <v>620</v>
      </c>
      <c r="C18" s="43" t="s">
        <v>623</v>
      </c>
      <c r="D18" s="43">
        <v>2</v>
      </c>
      <c r="E18" s="43">
        <v>0.85</v>
      </c>
      <c r="F18" s="43">
        <v>1.05</v>
      </c>
      <c r="G18" s="56">
        <v>0.98</v>
      </c>
      <c r="H18" s="43">
        <v>0.86</v>
      </c>
      <c r="I18" s="43">
        <v>0.03</v>
      </c>
      <c r="J18" s="43">
        <v>35</v>
      </c>
      <c r="K18" s="43">
        <v>1</v>
      </c>
      <c r="L18" s="43">
        <v>0.95</v>
      </c>
      <c r="M18" s="43">
        <v>30</v>
      </c>
      <c r="N18" s="56">
        <v>0.83</v>
      </c>
      <c r="O18" s="56"/>
      <c r="P18" s="43">
        <v>7.0000000000000007E-2</v>
      </c>
      <c r="Q18" s="43">
        <v>0.95</v>
      </c>
      <c r="R18" s="43">
        <v>550</v>
      </c>
      <c r="S18" s="43"/>
      <c r="T18" s="43" t="s">
        <v>636</v>
      </c>
      <c r="U18" s="43" t="s">
        <v>626</v>
      </c>
      <c r="V18" s="43" t="s">
        <v>635</v>
      </c>
      <c r="W18" s="43"/>
      <c r="X18" s="44"/>
    </row>
    <row r="19" spans="1:24" ht="14.45" x14ac:dyDescent="0.3">
      <c r="A19" s="48" t="s">
        <v>638</v>
      </c>
      <c r="B19" s="43" t="s">
        <v>620</v>
      </c>
      <c r="C19" s="43" t="s">
        <v>623</v>
      </c>
      <c r="D19" s="43">
        <v>1</v>
      </c>
      <c r="E19" s="43">
        <v>0.93</v>
      </c>
      <c r="F19" s="43">
        <v>1</v>
      </c>
      <c r="G19" s="43">
        <v>1</v>
      </c>
      <c r="H19" s="43">
        <v>0.91</v>
      </c>
      <c r="I19" s="43">
        <v>0</v>
      </c>
      <c r="J19" s="43">
        <v>35</v>
      </c>
      <c r="K19" s="43">
        <v>0.8</v>
      </c>
      <c r="L19" s="43">
        <v>1</v>
      </c>
      <c r="M19" s="43">
        <v>22</v>
      </c>
      <c r="N19" s="43">
        <v>1.08</v>
      </c>
      <c r="O19" s="43"/>
      <c r="P19" s="43">
        <v>0</v>
      </c>
      <c r="Q19" s="43">
        <v>0.95</v>
      </c>
      <c r="R19" s="43">
        <v>800</v>
      </c>
      <c r="S19" s="43"/>
      <c r="T19" s="43" t="s">
        <v>624</v>
      </c>
      <c r="U19" s="43" t="s">
        <v>639</v>
      </c>
      <c r="V19" s="43" t="s">
        <v>629</v>
      </c>
      <c r="W19" s="43"/>
      <c r="X19" s="44"/>
    </row>
    <row r="20" spans="1:24" ht="14.45" x14ac:dyDescent="0.3">
      <c r="A20" s="48" t="s">
        <v>640</v>
      </c>
      <c r="B20" s="43" t="s">
        <v>620</v>
      </c>
      <c r="C20" s="43" t="s">
        <v>623</v>
      </c>
      <c r="D20" s="43">
        <v>3</v>
      </c>
      <c r="E20" s="43">
        <v>1</v>
      </c>
      <c r="F20" s="43">
        <v>1</v>
      </c>
      <c r="G20" s="43">
        <v>1</v>
      </c>
      <c r="H20" s="43">
        <v>0.8</v>
      </c>
      <c r="I20" s="43">
        <v>0</v>
      </c>
      <c r="J20" s="43">
        <v>39</v>
      </c>
      <c r="K20" s="43">
        <v>0.95</v>
      </c>
      <c r="L20" s="43">
        <v>1</v>
      </c>
      <c r="M20" s="43">
        <v>30</v>
      </c>
      <c r="N20" s="43">
        <v>0.95</v>
      </c>
      <c r="O20" s="43"/>
      <c r="P20" s="43">
        <v>0</v>
      </c>
      <c r="Q20" s="43">
        <v>0.95</v>
      </c>
      <c r="R20" s="43">
        <v>250</v>
      </c>
      <c r="S20" s="43"/>
      <c r="T20" s="43" t="s">
        <v>625</v>
      </c>
      <c r="U20" s="43" t="s">
        <v>641</v>
      </c>
      <c r="V20" s="43" t="s">
        <v>626</v>
      </c>
      <c r="W20" s="43"/>
      <c r="X20" s="44"/>
    </row>
    <row r="21" spans="1:24" ht="14.45" x14ac:dyDescent="0.3">
      <c r="A21" s="48" t="s">
        <v>642</v>
      </c>
      <c r="B21" s="43" t="s">
        <v>620</v>
      </c>
      <c r="C21" s="43" t="s">
        <v>623</v>
      </c>
      <c r="D21" s="43">
        <v>1</v>
      </c>
      <c r="E21" s="43">
        <v>0.87</v>
      </c>
      <c r="F21" s="43">
        <v>1</v>
      </c>
      <c r="G21" s="43">
        <v>0.98</v>
      </c>
      <c r="H21" s="43">
        <v>0.68</v>
      </c>
      <c r="I21" s="43">
        <v>0</v>
      </c>
      <c r="J21" s="43">
        <v>32</v>
      </c>
      <c r="K21" s="43">
        <v>0.95</v>
      </c>
      <c r="L21" s="43">
        <v>1</v>
      </c>
      <c r="M21" s="43">
        <v>20</v>
      </c>
      <c r="N21" s="43">
        <v>0.84</v>
      </c>
      <c r="O21" s="43"/>
      <c r="P21" s="43">
        <v>0</v>
      </c>
      <c r="Q21" s="43">
        <v>0.95</v>
      </c>
      <c r="R21" s="43">
        <v>1500</v>
      </c>
      <c r="S21" s="43"/>
      <c r="T21" s="43" t="s">
        <v>624</v>
      </c>
      <c r="U21" s="43" t="s">
        <v>625</v>
      </c>
      <c r="V21" s="43" t="s">
        <v>641</v>
      </c>
      <c r="W21" s="43" t="s">
        <v>626</v>
      </c>
      <c r="X21" s="44"/>
    </row>
    <row r="22" spans="1:24" ht="14.45" x14ac:dyDescent="0.3">
      <c r="A22" s="48" t="s">
        <v>643</v>
      </c>
      <c r="B22" s="43" t="s">
        <v>620</v>
      </c>
      <c r="C22" s="43" t="s">
        <v>623</v>
      </c>
      <c r="D22" s="43">
        <v>1</v>
      </c>
      <c r="E22" s="43">
        <v>0.77</v>
      </c>
      <c r="F22" s="43">
        <v>1.23</v>
      </c>
      <c r="G22" s="43">
        <v>0.78</v>
      </c>
      <c r="H22" s="43">
        <v>1</v>
      </c>
      <c r="I22" s="43">
        <v>0.08</v>
      </c>
      <c r="J22" s="43">
        <v>44</v>
      </c>
      <c r="K22" s="43">
        <v>1.1499999999999999</v>
      </c>
      <c r="L22" s="43">
        <v>0.95</v>
      </c>
      <c r="M22" s="43">
        <v>50</v>
      </c>
      <c r="N22" s="43">
        <v>0.75</v>
      </c>
      <c r="O22" s="43"/>
      <c r="P22" s="43">
        <v>0.18</v>
      </c>
      <c r="Q22" s="43">
        <v>0.95</v>
      </c>
      <c r="R22" s="43">
        <v>880</v>
      </c>
      <c r="S22" s="43"/>
      <c r="T22" s="43" t="s">
        <v>624</v>
      </c>
      <c r="U22" s="43" t="s">
        <v>628</v>
      </c>
      <c r="V22" s="43" t="s">
        <v>629</v>
      </c>
      <c r="W22" s="43"/>
      <c r="X22" s="44"/>
    </row>
    <row r="23" spans="1:24" ht="14.45" x14ac:dyDescent="0.3">
      <c r="A23" s="48" t="s">
        <v>644</v>
      </c>
      <c r="B23" s="43" t="s">
        <v>620</v>
      </c>
      <c r="C23" s="43" t="s">
        <v>631</v>
      </c>
      <c r="D23" s="43">
        <v>1</v>
      </c>
      <c r="E23" s="43">
        <v>0.95</v>
      </c>
      <c r="F23" s="43">
        <v>0.95</v>
      </c>
      <c r="G23" s="43">
        <v>0.68</v>
      </c>
      <c r="H23" s="43">
        <v>0.95</v>
      </c>
      <c r="I23" s="43">
        <v>0</v>
      </c>
      <c r="J23" s="43">
        <v>75</v>
      </c>
      <c r="K23" s="43">
        <v>0.9</v>
      </c>
      <c r="L23" s="43">
        <v>0.9</v>
      </c>
      <c r="M23" s="43">
        <v>20</v>
      </c>
      <c r="N23" s="43">
        <v>0.75</v>
      </c>
      <c r="O23" s="43"/>
      <c r="P23" s="43">
        <v>0.15</v>
      </c>
      <c r="Q23" s="43">
        <v>0.95</v>
      </c>
      <c r="R23" s="43">
        <v>3000</v>
      </c>
      <c r="S23" s="43"/>
      <c r="T23" s="43" t="s">
        <v>624</v>
      </c>
      <c r="U23" s="43" t="s">
        <v>632</v>
      </c>
      <c r="V23" s="43" t="s">
        <v>626</v>
      </c>
      <c r="W23" s="43" t="s">
        <v>498</v>
      </c>
      <c r="X23" s="44"/>
    </row>
    <row r="24" spans="1:24" ht="14.45" x14ac:dyDescent="0.3">
      <c r="A24" s="48" t="s">
        <v>645</v>
      </c>
      <c r="B24" s="43" t="s">
        <v>620</v>
      </c>
      <c r="C24" s="43" t="s">
        <v>623</v>
      </c>
      <c r="D24" s="43">
        <v>5</v>
      </c>
      <c r="E24" s="43">
        <v>1</v>
      </c>
      <c r="F24" s="43">
        <v>1</v>
      </c>
      <c r="G24" s="43">
        <v>1</v>
      </c>
      <c r="H24" s="43">
        <v>1</v>
      </c>
      <c r="I24" s="43">
        <v>0</v>
      </c>
      <c r="J24" s="43">
        <v>38</v>
      </c>
      <c r="K24" s="43">
        <v>0.98</v>
      </c>
      <c r="L24" s="43">
        <v>1</v>
      </c>
      <c r="M24" s="56">
        <v>10</v>
      </c>
      <c r="N24" s="43">
        <v>1</v>
      </c>
      <c r="O24" s="43"/>
      <c r="P24" s="43">
        <v>0</v>
      </c>
      <c r="Q24" s="43">
        <v>1</v>
      </c>
      <c r="R24" s="43">
        <v>70</v>
      </c>
      <c r="S24" s="43"/>
      <c r="T24" s="43" t="s">
        <v>624</v>
      </c>
      <c r="U24" s="43" t="s">
        <v>625</v>
      </c>
      <c r="V24" s="43" t="s">
        <v>626</v>
      </c>
      <c r="W24" s="56" t="s">
        <v>498</v>
      </c>
      <c r="X24" s="44"/>
    </row>
    <row r="25" spans="1:24" ht="14.45" x14ac:dyDescent="0.3">
      <c r="A25" s="48" t="s">
        <v>645</v>
      </c>
      <c r="B25" s="43" t="s">
        <v>620</v>
      </c>
      <c r="C25" s="43" t="s">
        <v>623</v>
      </c>
      <c r="D25" s="43">
        <v>4</v>
      </c>
      <c r="E25" s="43">
        <v>1.02</v>
      </c>
      <c r="F25" s="43">
        <v>1</v>
      </c>
      <c r="G25" s="43">
        <v>1</v>
      </c>
      <c r="H25" s="43">
        <v>1</v>
      </c>
      <c r="I25" s="43">
        <v>0</v>
      </c>
      <c r="J25" s="43">
        <v>44</v>
      </c>
      <c r="K25" s="43">
        <v>0.97</v>
      </c>
      <c r="L25" s="43">
        <v>1</v>
      </c>
      <c r="M25" s="56">
        <v>15</v>
      </c>
      <c r="N25" s="43">
        <v>1.02</v>
      </c>
      <c r="O25" s="43"/>
      <c r="P25" s="43">
        <v>0</v>
      </c>
      <c r="Q25" s="43">
        <v>1</v>
      </c>
      <c r="R25" s="43">
        <v>200</v>
      </c>
      <c r="S25" s="43"/>
      <c r="T25" s="43" t="s">
        <v>624</v>
      </c>
      <c r="U25" s="43" t="s">
        <v>625</v>
      </c>
      <c r="V25" s="43" t="s">
        <v>626</v>
      </c>
      <c r="W25" s="56" t="s">
        <v>498</v>
      </c>
      <c r="X25" s="44"/>
    </row>
    <row r="26" spans="1:24" ht="14.45" x14ac:dyDescent="0.3">
      <c r="A26" s="48" t="s">
        <v>645</v>
      </c>
      <c r="B26" s="43" t="s">
        <v>620</v>
      </c>
      <c r="C26" s="43" t="s">
        <v>623</v>
      </c>
      <c r="D26" s="43">
        <v>3</v>
      </c>
      <c r="E26" s="43">
        <v>1.04</v>
      </c>
      <c r="F26" s="43">
        <v>1</v>
      </c>
      <c r="G26" s="43">
        <v>1</v>
      </c>
      <c r="H26" s="43">
        <v>1</v>
      </c>
      <c r="I26" s="43">
        <v>0</v>
      </c>
      <c r="J26" s="43">
        <v>48</v>
      </c>
      <c r="K26" s="43">
        <v>0.96</v>
      </c>
      <c r="L26" s="43">
        <v>1</v>
      </c>
      <c r="M26" s="56">
        <v>20</v>
      </c>
      <c r="N26" s="43">
        <v>1.05</v>
      </c>
      <c r="O26" s="43"/>
      <c r="P26" s="43">
        <v>0</v>
      </c>
      <c r="Q26" s="43">
        <v>1</v>
      </c>
      <c r="R26" s="43">
        <v>450</v>
      </c>
      <c r="S26" s="43"/>
      <c r="T26" s="43" t="s">
        <v>624</v>
      </c>
      <c r="U26" s="43" t="s">
        <v>625</v>
      </c>
      <c r="V26" s="43" t="s">
        <v>626</v>
      </c>
      <c r="W26" s="56" t="s">
        <v>498</v>
      </c>
      <c r="X26" s="44"/>
    </row>
    <row r="27" spans="1:24" ht="14.45" x14ac:dyDescent="0.3">
      <c r="A27" s="48" t="s">
        <v>645</v>
      </c>
      <c r="B27" s="43" t="s">
        <v>620</v>
      </c>
      <c r="C27" s="43" t="s">
        <v>623</v>
      </c>
      <c r="D27" s="43">
        <v>2</v>
      </c>
      <c r="E27" s="56">
        <v>1.05</v>
      </c>
      <c r="F27" s="43">
        <v>1</v>
      </c>
      <c r="G27" s="43">
        <v>1</v>
      </c>
      <c r="H27" s="43">
        <v>1</v>
      </c>
      <c r="I27" s="43">
        <v>0</v>
      </c>
      <c r="J27" s="43">
        <v>53</v>
      </c>
      <c r="K27" s="43">
        <v>0.95</v>
      </c>
      <c r="L27" s="43">
        <v>1</v>
      </c>
      <c r="M27" s="56">
        <v>24</v>
      </c>
      <c r="N27" s="43">
        <v>1.08</v>
      </c>
      <c r="O27" s="43"/>
      <c r="P27" s="43">
        <v>0</v>
      </c>
      <c r="Q27" s="43">
        <v>1</v>
      </c>
      <c r="R27" s="43">
        <v>800</v>
      </c>
      <c r="S27" s="43"/>
      <c r="T27" s="43" t="s">
        <v>624</v>
      </c>
      <c r="U27" s="43" t="s">
        <v>625</v>
      </c>
      <c r="V27" s="43" t="s">
        <v>626</v>
      </c>
      <c r="W27" s="56" t="s">
        <v>498</v>
      </c>
      <c r="X27" s="44"/>
    </row>
    <row r="28" spans="1:24" ht="14.45" x14ac:dyDescent="0.3">
      <c r="A28" s="48" t="s">
        <v>646</v>
      </c>
      <c r="B28" s="43" t="s">
        <v>620</v>
      </c>
      <c r="C28" s="43" t="s">
        <v>623</v>
      </c>
      <c r="D28" s="43">
        <v>1</v>
      </c>
      <c r="E28" s="43">
        <v>1</v>
      </c>
      <c r="F28" s="43">
        <v>1</v>
      </c>
      <c r="G28" s="43">
        <v>1</v>
      </c>
      <c r="H28" s="43">
        <v>1</v>
      </c>
      <c r="I28" s="43">
        <v>0</v>
      </c>
      <c r="J28" s="43">
        <v>62</v>
      </c>
      <c r="K28" s="43">
        <v>0.94</v>
      </c>
      <c r="L28" s="43">
        <v>1</v>
      </c>
      <c r="M28" s="56">
        <v>28</v>
      </c>
      <c r="N28" s="43">
        <v>1.1000000000000001</v>
      </c>
      <c r="O28" s="43"/>
      <c r="P28" s="43">
        <v>0</v>
      </c>
      <c r="Q28" s="43">
        <v>1</v>
      </c>
      <c r="R28" s="43">
        <v>2500</v>
      </c>
      <c r="S28" s="43"/>
      <c r="T28" s="43" t="s">
        <v>624</v>
      </c>
      <c r="U28" s="43" t="s">
        <v>625</v>
      </c>
      <c r="V28" s="43" t="s">
        <v>626</v>
      </c>
      <c r="W28" s="43"/>
      <c r="X28" s="44"/>
    </row>
    <row r="29" spans="1:24" ht="14.45" x14ac:dyDescent="0.3">
      <c r="A29" s="48" t="s">
        <v>647</v>
      </c>
      <c r="B29" s="43" t="s">
        <v>620</v>
      </c>
      <c r="C29" s="43" t="s">
        <v>623</v>
      </c>
      <c r="D29" s="43">
        <v>4</v>
      </c>
      <c r="E29" s="43">
        <v>0.93</v>
      </c>
      <c r="F29" s="56">
        <v>1</v>
      </c>
      <c r="G29" s="56">
        <v>0.96</v>
      </c>
      <c r="H29" s="56">
        <v>0.96</v>
      </c>
      <c r="I29" s="56">
        <v>0</v>
      </c>
      <c r="J29" s="56">
        <v>39</v>
      </c>
      <c r="K29" s="56">
        <v>1.01</v>
      </c>
      <c r="L29" s="56">
        <v>0.96</v>
      </c>
      <c r="M29" s="56">
        <v>45</v>
      </c>
      <c r="N29" s="56">
        <v>1.1200000000000001</v>
      </c>
      <c r="O29" s="56"/>
      <c r="P29" s="56">
        <v>0</v>
      </c>
      <c r="Q29" s="43">
        <v>0.88</v>
      </c>
      <c r="R29" s="43">
        <v>400</v>
      </c>
      <c r="S29" s="43"/>
      <c r="T29" s="43" t="s">
        <v>624</v>
      </c>
      <c r="U29" s="43" t="s">
        <v>625</v>
      </c>
      <c r="V29" s="43" t="s">
        <v>626</v>
      </c>
      <c r="W29" s="43"/>
      <c r="X29" s="44"/>
    </row>
    <row r="30" spans="1:24" ht="14.45" x14ac:dyDescent="0.3">
      <c r="A30" s="48" t="s">
        <v>647</v>
      </c>
      <c r="B30" s="43" t="s">
        <v>620</v>
      </c>
      <c r="C30" s="43" t="s">
        <v>623</v>
      </c>
      <c r="D30" s="43">
        <v>3</v>
      </c>
      <c r="E30" s="43">
        <v>0.95</v>
      </c>
      <c r="F30" s="56">
        <v>1</v>
      </c>
      <c r="G30" s="56">
        <v>0.95</v>
      </c>
      <c r="H30" s="56">
        <v>0.95</v>
      </c>
      <c r="I30" s="56">
        <v>0</v>
      </c>
      <c r="J30" s="56">
        <v>50</v>
      </c>
      <c r="K30" s="56">
        <v>1</v>
      </c>
      <c r="L30" s="56">
        <v>0.97</v>
      </c>
      <c r="M30" s="56">
        <v>50</v>
      </c>
      <c r="N30" s="56">
        <v>1.1499999999999999</v>
      </c>
      <c r="O30" s="56"/>
      <c r="P30" s="56">
        <v>0</v>
      </c>
      <c r="Q30" s="43">
        <v>0.9</v>
      </c>
      <c r="R30" s="43">
        <v>1500</v>
      </c>
      <c r="S30" s="43"/>
      <c r="T30" s="43" t="s">
        <v>624</v>
      </c>
      <c r="U30" s="43" t="s">
        <v>625</v>
      </c>
      <c r="V30" s="43" t="s">
        <v>626</v>
      </c>
      <c r="W30" s="43"/>
      <c r="X30" s="44"/>
    </row>
    <row r="31" spans="1:24" ht="14.45" x14ac:dyDescent="0.3">
      <c r="A31" s="48" t="s">
        <v>648</v>
      </c>
      <c r="B31" s="43" t="s">
        <v>620</v>
      </c>
      <c r="C31" s="43" t="s">
        <v>631</v>
      </c>
      <c r="D31" s="43">
        <v>1</v>
      </c>
      <c r="E31" s="56">
        <v>1.05</v>
      </c>
      <c r="F31" s="56">
        <v>0.95</v>
      </c>
      <c r="G31" s="56">
        <v>0.85</v>
      </c>
      <c r="H31" s="56">
        <v>0.97</v>
      </c>
      <c r="I31" s="56">
        <v>0.22</v>
      </c>
      <c r="J31" s="56">
        <v>88</v>
      </c>
      <c r="K31" s="56">
        <v>0.95</v>
      </c>
      <c r="L31" s="56">
        <v>0.9</v>
      </c>
      <c r="M31" s="56">
        <v>35</v>
      </c>
      <c r="N31" s="56">
        <v>1.05</v>
      </c>
      <c r="O31" s="56"/>
      <c r="P31" s="56">
        <v>0.15</v>
      </c>
      <c r="Q31" s="56">
        <v>0.95</v>
      </c>
      <c r="R31" s="43">
        <v>3000</v>
      </c>
      <c r="S31" s="43"/>
      <c r="T31" s="43" t="s">
        <v>624</v>
      </c>
      <c r="U31" s="43" t="s">
        <v>632</v>
      </c>
      <c r="V31" s="43" t="s">
        <v>626</v>
      </c>
      <c r="W31" s="43" t="s">
        <v>498</v>
      </c>
      <c r="X31" s="44"/>
    </row>
    <row r="32" spans="1:24" ht="14.45" x14ac:dyDescent="0.3">
      <c r="A32" s="48" t="s">
        <v>649</v>
      </c>
      <c r="B32" s="43" t="s">
        <v>620</v>
      </c>
      <c r="C32" s="43" t="s">
        <v>631</v>
      </c>
      <c r="D32" s="43">
        <v>5</v>
      </c>
      <c r="E32" s="56">
        <v>1</v>
      </c>
      <c r="F32" s="56">
        <v>0.95</v>
      </c>
      <c r="G32" s="56">
        <v>0.92</v>
      </c>
      <c r="H32" s="56">
        <v>1</v>
      </c>
      <c r="I32" s="56">
        <v>0</v>
      </c>
      <c r="J32" s="56">
        <v>58</v>
      </c>
      <c r="K32" s="56">
        <v>1.05</v>
      </c>
      <c r="L32" s="56">
        <v>0.88</v>
      </c>
      <c r="M32" s="56">
        <v>10</v>
      </c>
      <c r="N32" s="56">
        <v>1.01</v>
      </c>
      <c r="O32" s="56"/>
      <c r="P32" s="56">
        <v>0</v>
      </c>
      <c r="Q32" s="56">
        <v>0.92</v>
      </c>
      <c r="R32" s="43">
        <v>70</v>
      </c>
      <c r="S32" s="43"/>
      <c r="T32" s="43" t="s">
        <v>624</v>
      </c>
      <c r="U32" s="43" t="s">
        <v>632</v>
      </c>
      <c r="V32" s="43" t="s">
        <v>626</v>
      </c>
      <c r="W32" s="43" t="s">
        <v>498</v>
      </c>
      <c r="X32" s="44"/>
    </row>
    <row r="33" spans="1:24" ht="14.45" x14ac:dyDescent="0.3">
      <c r="A33" s="48" t="s">
        <v>649</v>
      </c>
      <c r="B33" s="43" t="s">
        <v>620</v>
      </c>
      <c r="C33" s="43" t="s">
        <v>631</v>
      </c>
      <c r="D33" s="43">
        <v>4</v>
      </c>
      <c r="E33" s="56">
        <v>1.01</v>
      </c>
      <c r="F33" s="56">
        <v>0.93</v>
      </c>
      <c r="G33" s="56">
        <v>0.93</v>
      </c>
      <c r="H33" s="56">
        <v>1</v>
      </c>
      <c r="I33" s="56">
        <v>0</v>
      </c>
      <c r="J33" s="56">
        <v>64</v>
      </c>
      <c r="K33" s="56">
        <v>1.04</v>
      </c>
      <c r="L33" s="56">
        <v>0.89</v>
      </c>
      <c r="M33" s="56">
        <v>15</v>
      </c>
      <c r="N33" s="56">
        <v>1.02</v>
      </c>
      <c r="O33" s="56"/>
      <c r="P33" s="56">
        <v>0</v>
      </c>
      <c r="Q33" s="56">
        <v>0.93</v>
      </c>
      <c r="R33" s="43">
        <v>250</v>
      </c>
      <c r="S33" s="43"/>
      <c r="T33" s="43" t="s">
        <v>624</v>
      </c>
      <c r="U33" s="43" t="s">
        <v>632</v>
      </c>
      <c r="V33" s="43" t="s">
        <v>626</v>
      </c>
      <c r="W33" s="43" t="s">
        <v>498</v>
      </c>
      <c r="X33" s="44"/>
    </row>
    <row r="34" spans="1:24" x14ac:dyDescent="0.25">
      <c r="A34" s="48" t="s">
        <v>649</v>
      </c>
      <c r="B34" s="43" t="s">
        <v>620</v>
      </c>
      <c r="C34" s="43" t="s">
        <v>631</v>
      </c>
      <c r="D34" s="43">
        <v>3</v>
      </c>
      <c r="E34" s="56">
        <v>1.02</v>
      </c>
      <c r="F34" s="56">
        <v>0.92</v>
      </c>
      <c r="G34" s="56">
        <v>0.92</v>
      </c>
      <c r="H34" s="56">
        <v>1</v>
      </c>
      <c r="I34" s="56">
        <v>0</v>
      </c>
      <c r="J34" s="56">
        <v>68</v>
      </c>
      <c r="K34" s="56">
        <v>1.03</v>
      </c>
      <c r="L34" s="56">
        <v>0.9</v>
      </c>
      <c r="M34" s="56">
        <v>22</v>
      </c>
      <c r="N34" s="56">
        <v>1.04</v>
      </c>
      <c r="O34" s="56"/>
      <c r="P34" s="56">
        <v>0</v>
      </c>
      <c r="Q34" s="56">
        <v>0.94</v>
      </c>
      <c r="R34" s="43">
        <v>350</v>
      </c>
      <c r="S34" s="43"/>
      <c r="T34" s="43" t="s">
        <v>624</v>
      </c>
      <c r="U34" s="43" t="s">
        <v>632</v>
      </c>
      <c r="V34" s="43" t="s">
        <v>626</v>
      </c>
      <c r="W34" s="43" t="s">
        <v>498</v>
      </c>
      <c r="X34" s="44"/>
    </row>
    <row r="35" spans="1:24" x14ac:dyDescent="0.25">
      <c r="A35" s="48" t="s">
        <v>649</v>
      </c>
      <c r="B35" s="43" t="s">
        <v>620</v>
      </c>
      <c r="C35" s="43" t="s">
        <v>631</v>
      </c>
      <c r="D35" s="43">
        <v>2</v>
      </c>
      <c r="E35" s="56">
        <v>1.03</v>
      </c>
      <c r="F35" s="56">
        <v>0.91</v>
      </c>
      <c r="G35" s="56">
        <v>0.91</v>
      </c>
      <c r="H35" s="56">
        <v>1</v>
      </c>
      <c r="I35" s="56">
        <v>0</v>
      </c>
      <c r="J35" s="56">
        <v>73</v>
      </c>
      <c r="K35" s="56">
        <v>1.02</v>
      </c>
      <c r="L35" s="56">
        <v>0.9</v>
      </c>
      <c r="M35" s="56">
        <v>25</v>
      </c>
      <c r="N35" s="56">
        <v>1.05</v>
      </c>
      <c r="O35" s="56"/>
      <c r="P35" s="56">
        <v>0</v>
      </c>
      <c r="Q35" s="56">
        <v>0.95</v>
      </c>
      <c r="R35" s="43">
        <v>600</v>
      </c>
      <c r="S35" s="43"/>
      <c r="T35" s="43" t="s">
        <v>624</v>
      </c>
      <c r="U35" s="43" t="s">
        <v>632</v>
      </c>
      <c r="V35" s="43" t="s">
        <v>626</v>
      </c>
      <c r="W35" s="43" t="s">
        <v>498</v>
      </c>
      <c r="X35" s="44"/>
    </row>
    <row r="36" spans="1:24" x14ac:dyDescent="0.25">
      <c r="A36" s="48" t="s">
        <v>650</v>
      </c>
      <c r="B36" s="43" t="s">
        <v>620</v>
      </c>
      <c r="C36" s="43" t="s">
        <v>623</v>
      </c>
      <c r="D36" s="43">
        <v>5</v>
      </c>
      <c r="E36" s="56">
        <v>1</v>
      </c>
      <c r="F36" s="56">
        <v>0.9</v>
      </c>
      <c r="G36" s="56">
        <v>1</v>
      </c>
      <c r="H36" s="56">
        <v>0.95</v>
      </c>
      <c r="I36" s="56">
        <v>0</v>
      </c>
      <c r="J36" s="56">
        <v>20</v>
      </c>
      <c r="K36" s="56">
        <v>0.92</v>
      </c>
      <c r="L36" s="56">
        <v>1.05</v>
      </c>
      <c r="M36" s="56">
        <v>10</v>
      </c>
      <c r="N36" s="56">
        <v>1.02</v>
      </c>
      <c r="O36" s="56"/>
      <c r="P36" s="56">
        <v>0</v>
      </c>
      <c r="Q36" s="56">
        <v>1</v>
      </c>
      <c r="R36" s="43">
        <v>50</v>
      </c>
      <c r="S36" s="43"/>
      <c r="T36" s="43" t="s">
        <v>624</v>
      </c>
      <c r="U36" s="43" t="s">
        <v>628</v>
      </c>
      <c r="V36" s="43" t="s">
        <v>629</v>
      </c>
      <c r="W36" s="56" t="s">
        <v>641</v>
      </c>
      <c r="X36" s="44"/>
    </row>
    <row r="37" spans="1:24" x14ac:dyDescent="0.25">
      <c r="A37" s="48" t="s">
        <v>650</v>
      </c>
      <c r="B37" s="43" t="s">
        <v>620</v>
      </c>
      <c r="C37" s="43" t="s">
        <v>623</v>
      </c>
      <c r="D37" s="43">
        <v>4</v>
      </c>
      <c r="E37" s="56">
        <v>1</v>
      </c>
      <c r="F37" s="56">
        <v>0.9</v>
      </c>
      <c r="G37" s="56">
        <v>1</v>
      </c>
      <c r="H37" s="56">
        <v>0.94</v>
      </c>
      <c r="I37" s="56">
        <v>0</v>
      </c>
      <c r="J37" s="56">
        <v>22</v>
      </c>
      <c r="K37" s="56">
        <v>0.91</v>
      </c>
      <c r="L37" s="56">
        <v>1.06</v>
      </c>
      <c r="M37" s="56">
        <v>12</v>
      </c>
      <c r="N37" s="56">
        <v>1.03</v>
      </c>
      <c r="O37" s="56"/>
      <c r="P37" s="56">
        <v>0</v>
      </c>
      <c r="Q37" s="56">
        <v>1</v>
      </c>
      <c r="R37" s="43">
        <v>80</v>
      </c>
      <c r="S37" s="43"/>
      <c r="T37" s="43" t="s">
        <v>624</v>
      </c>
      <c r="U37" s="43" t="s">
        <v>628</v>
      </c>
      <c r="V37" s="43" t="s">
        <v>629</v>
      </c>
      <c r="W37" s="56" t="s">
        <v>641</v>
      </c>
      <c r="X37" s="44"/>
    </row>
    <row r="38" spans="1:24" x14ac:dyDescent="0.25">
      <c r="A38" s="48" t="s">
        <v>650</v>
      </c>
      <c r="B38" s="43" t="s">
        <v>620</v>
      </c>
      <c r="C38" s="43" t="s">
        <v>623</v>
      </c>
      <c r="D38" s="43">
        <v>3</v>
      </c>
      <c r="E38" s="56">
        <v>1</v>
      </c>
      <c r="F38" s="56">
        <v>0.9</v>
      </c>
      <c r="G38" s="56">
        <v>1</v>
      </c>
      <c r="H38" s="56">
        <v>0.93</v>
      </c>
      <c r="I38" s="56">
        <v>0</v>
      </c>
      <c r="J38" s="56">
        <v>24</v>
      </c>
      <c r="K38" s="56">
        <v>0.9</v>
      </c>
      <c r="L38" s="56">
        <v>1.07</v>
      </c>
      <c r="M38" s="56">
        <v>15</v>
      </c>
      <c r="N38" s="56">
        <v>1.02</v>
      </c>
      <c r="O38" s="56"/>
      <c r="P38" s="56">
        <v>0</v>
      </c>
      <c r="Q38" s="56">
        <v>1</v>
      </c>
      <c r="R38" s="43">
        <v>180</v>
      </c>
      <c r="S38" s="43"/>
      <c r="T38" s="43" t="s">
        <v>624</v>
      </c>
      <c r="U38" s="43" t="s">
        <v>628</v>
      </c>
      <c r="V38" s="43" t="s">
        <v>629</v>
      </c>
      <c r="W38" s="56" t="s">
        <v>641</v>
      </c>
      <c r="X38" s="44"/>
    </row>
    <row r="39" spans="1:24" x14ac:dyDescent="0.25">
      <c r="A39" s="48" t="s">
        <v>650</v>
      </c>
      <c r="B39" s="43" t="s">
        <v>620</v>
      </c>
      <c r="C39" s="43" t="s">
        <v>623</v>
      </c>
      <c r="D39" s="43">
        <v>2</v>
      </c>
      <c r="E39" s="56">
        <v>1</v>
      </c>
      <c r="F39" s="56">
        <v>0.9</v>
      </c>
      <c r="G39" s="56">
        <v>1</v>
      </c>
      <c r="H39" s="56">
        <v>0.92</v>
      </c>
      <c r="I39" s="56">
        <v>0</v>
      </c>
      <c r="J39" s="56">
        <v>27</v>
      </c>
      <c r="K39" s="56">
        <v>0.89</v>
      </c>
      <c r="L39" s="56">
        <v>1.08</v>
      </c>
      <c r="M39" s="56">
        <v>22</v>
      </c>
      <c r="N39" s="56">
        <v>1.06</v>
      </c>
      <c r="O39" s="56"/>
      <c r="P39" s="56">
        <v>0</v>
      </c>
      <c r="Q39" s="56">
        <v>1</v>
      </c>
      <c r="R39" s="43">
        <v>350</v>
      </c>
      <c r="S39" s="43"/>
      <c r="T39" s="43" t="s">
        <v>624</v>
      </c>
      <c r="U39" s="43" t="s">
        <v>628</v>
      </c>
      <c r="V39" s="43" t="s">
        <v>629</v>
      </c>
      <c r="W39" s="56" t="s">
        <v>641</v>
      </c>
      <c r="X39" s="44"/>
    </row>
    <row r="40" spans="1:24" x14ac:dyDescent="0.25">
      <c r="A40" s="48" t="s">
        <v>651</v>
      </c>
      <c r="B40" s="43" t="s">
        <v>620</v>
      </c>
      <c r="C40" s="43" t="s">
        <v>623</v>
      </c>
      <c r="D40" s="43">
        <v>5</v>
      </c>
      <c r="E40" s="43">
        <v>0.82</v>
      </c>
      <c r="F40" s="43">
        <v>1</v>
      </c>
      <c r="G40" s="43">
        <v>1</v>
      </c>
      <c r="H40" s="43">
        <v>0.78</v>
      </c>
      <c r="I40" s="43">
        <v>0</v>
      </c>
      <c r="J40" s="43">
        <v>18</v>
      </c>
      <c r="K40" s="43">
        <v>1</v>
      </c>
      <c r="L40" s="43">
        <v>1</v>
      </c>
      <c r="M40" s="43">
        <v>5</v>
      </c>
      <c r="N40" s="43">
        <v>0.78</v>
      </c>
      <c r="O40" s="43"/>
      <c r="P40" s="43">
        <v>0</v>
      </c>
      <c r="Q40" s="43">
        <v>0.95</v>
      </c>
      <c r="R40" s="43">
        <v>80</v>
      </c>
      <c r="S40" s="43"/>
      <c r="T40" s="43" t="s">
        <v>624</v>
      </c>
      <c r="U40" s="43" t="s">
        <v>625</v>
      </c>
      <c r="V40" s="43" t="s">
        <v>641</v>
      </c>
      <c r="W40" s="56" t="s">
        <v>626</v>
      </c>
      <c r="X40" s="44"/>
    </row>
    <row r="41" spans="1:24" x14ac:dyDescent="0.25">
      <c r="A41" s="48" t="s">
        <v>651</v>
      </c>
      <c r="B41" s="43" t="s">
        <v>620</v>
      </c>
      <c r="C41" s="43" t="s">
        <v>623</v>
      </c>
      <c r="D41" s="43">
        <v>4</v>
      </c>
      <c r="E41" s="43">
        <v>0.83</v>
      </c>
      <c r="F41" s="43">
        <v>1</v>
      </c>
      <c r="G41" s="43">
        <v>1</v>
      </c>
      <c r="H41" s="43">
        <v>0.77</v>
      </c>
      <c r="I41" s="43">
        <v>0</v>
      </c>
      <c r="J41" s="43">
        <v>20</v>
      </c>
      <c r="K41" s="43">
        <v>1</v>
      </c>
      <c r="L41" s="43">
        <v>1</v>
      </c>
      <c r="M41" s="43">
        <v>8</v>
      </c>
      <c r="N41" s="43">
        <v>0.79</v>
      </c>
      <c r="O41" s="43"/>
      <c r="P41" s="43">
        <v>0</v>
      </c>
      <c r="Q41" s="43">
        <v>0.95</v>
      </c>
      <c r="R41" s="43">
        <v>200</v>
      </c>
      <c r="S41" s="43"/>
      <c r="T41" s="43" t="s">
        <v>624</v>
      </c>
      <c r="U41" s="43" t="s">
        <v>625</v>
      </c>
      <c r="V41" s="43" t="s">
        <v>641</v>
      </c>
      <c r="W41" s="43" t="s">
        <v>626</v>
      </c>
      <c r="X41" s="44"/>
    </row>
    <row r="42" spans="1:24" x14ac:dyDescent="0.25">
      <c r="A42" s="48" t="s">
        <v>651</v>
      </c>
      <c r="B42" s="43" t="s">
        <v>620</v>
      </c>
      <c r="C42" s="43" t="s">
        <v>623</v>
      </c>
      <c r="D42" s="43">
        <v>3</v>
      </c>
      <c r="E42" s="43">
        <v>0.84</v>
      </c>
      <c r="F42" s="43">
        <v>1</v>
      </c>
      <c r="G42" s="43">
        <v>1</v>
      </c>
      <c r="H42" s="43">
        <v>0.76</v>
      </c>
      <c r="I42" s="43">
        <v>0</v>
      </c>
      <c r="J42" s="43">
        <v>23</v>
      </c>
      <c r="K42" s="43">
        <v>1</v>
      </c>
      <c r="L42" s="43">
        <v>1</v>
      </c>
      <c r="M42" s="43">
        <v>10</v>
      </c>
      <c r="N42" s="43">
        <v>0.8</v>
      </c>
      <c r="O42" s="43"/>
      <c r="P42" s="43">
        <v>0</v>
      </c>
      <c r="Q42" s="43">
        <v>0.95</v>
      </c>
      <c r="R42" s="43">
        <v>500</v>
      </c>
      <c r="S42" s="43"/>
      <c r="T42" s="43" t="s">
        <v>624</v>
      </c>
      <c r="U42" s="43" t="s">
        <v>625</v>
      </c>
      <c r="V42" s="43" t="s">
        <v>641</v>
      </c>
      <c r="W42" s="43" t="s">
        <v>626</v>
      </c>
      <c r="X42" s="44"/>
    </row>
    <row r="43" spans="1:24" x14ac:dyDescent="0.25">
      <c r="A43" s="48" t="s">
        <v>651</v>
      </c>
      <c r="B43" s="43" t="s">
        <v>620</v>
      </c>
      <c r="C43" s="43" t="s">
        <v>623</v>
      </c>
      <c r="D43" s="43">
        <v>2</v>
      </c>
      <c r="E43" s="43">
        <v>0.85</v>
      </c>
      <c r="F43" s="43">
        <v>1</v>
      </c>
      <c r="G43" s="43">
        <v>1</v>
      </c>
      <c r="H43" s="43">
        <v>0.72</v>
      </c>
      <c r="I43" s="43">
        <v>0</v>
      </c>
      <c r="J43" s="43">
        <v>28</v>
      </c>
      <c r="K43" s="43">
        <v>1</v>
      </c>
      <c r="L43" s="43">
        <v>1</v>
      </c>
      <c r="M43" s="43">
        <v>13</v>
      </c>
      <c r="N43" s="43">
        <v>0.82</v>
      </c>
      <c r="O43" s="43"/>
      <c r="P43" s="43">
        <v>0</v>
      </c>
      <c r="Q43" s="43">
        <v>0.95</v>
      </c>
      <c r="R43" s="43">
        <v>800</v>
      </c>
      <c r="S43" s="43"/>
      <c r="T43" s="43" t="s">
        <v>624</v>
      </c>
      <c r="U43" s="43" t="s">
        <v>625</v>
      </c>
      <c r="V43" s="43" t="s">
        <v>641</v>
      </c>
      <c r="W43" s="43" t="s">
        <v>626</v>
      </c>
      <c r="X43" s="44"/>
    </row>
    <row r="44" spans="1:24" x14ac:dyDescent="0.25">
      <c r="A44" s="48" t="s">
        <v>652</v>
      </c>
      <c r="B44" s="43" t="s">
        <v>620</v>
      </c>
      <c r="C44" s="43" t="s">
        <v>623</v>
      </c>
      <c r="D44" s="43">
        <v>1</v>
      </c>
      <c r="E44" s="43">
        <v>0.85</v>
      </c>
      <c r="F44" s="43">
        <v>1</v>
      </c>
      <c r="G44" s="43">
        <v>0.15</v>
      </c>
      <c r="H44" s="43">
        <v>0.15</v>
      </c>
      <c r="I44" s="43">
        <v>0</v>
      </c>
      <c r="J44" s="43">
        <v>48</v>
      </c>
      <c r="K44" s="43">
        <v>0.95</v>
      </c>
      <c r="L44" s="43">
        <v>1</v>
      </c>
      <c r="M44" s="43">
        <v>35</v>
      </c>
      <c r="N44" s="43">
        <v>0.2</v>
      </c>
      <c r="O44" s="43"/>
      <c r="P44" s="43">
        <v>0</v>
      </c>
      <c r="Q44" s="43">
        <v>1</v>
      </c>
      <c r="R44" s="43">
        <v>2500</v>
      </c>
      <c r="S44" s="43"/>
      <c r="T44" s="43" t="s">
        <v>624</v>
      </c>
      <c r="U44" s="43" t="s">
        <v>625</v>
      </c>
      <c r="V44" s="43" t="s">
        <v>626</v>
      </c>
      <c r="W44" s="43"/>
      <c r="X44" s="44"/>
    </row>
    <row r="45" spans="1:24" x14ac:dyDescent="0.25">
      <c r="A45" s="48" t="s">
        <v>653</v>
      </c>
      <c r="B45" s="43" t="s">
        <v>620</v>
      </c>
      <c r="C45" s="43" t="s">
        <v>623</v>
      </c>
      <c r="D45" s="43">
        <v>1</v>
      </c>
      <c r="E45" s="43">
        <v>0.8</v>
      </c>
      <c r="F45" s="43">
        <v>1.1499999999999999</v>
      </c>
      <c r="G45" s="43">
        <v>0.52</v>
      </c>
      <c r="H45" s="43">
        <v>0.85</v>
      </c>
      <c r="I45" s="43">
        <v>0.05</v>
      </c>
      <c r="J45" s="43">
        <v>52</v>
      </c>
      <c r="K45" s="43">
        <v>1.1000000000000001</v>
      </c>
      <c r="L45" s="43">
        <v>0.8</v>
      </c>
      <c r="M45" s="43">
        <v>80</v>
      </c>
      <c r="N45" s="43">
        <v>0.6</v>
      </c>
      <c r="O45" s="43"/>
      <c r="P45" s="43">
        <v>0.15</v>
      </c>
      <c r="Q45" s="43">
        <v>0.85</v>
      </c>
      <c r="R45" s="43">
        <v>900</v>
      </c>
      <c r="S45" s="43"/>
      <c r="T45" s="43" t="s">
        <v>636</v>
      </c>
      <c r="U45" s="43" t="s">
        <v>632</v>
      </c>
      <c r="V45" s="43" t="s">
        <v>635</v>
      </c>
      <c r="W45" s="43"/>
      <c r="X45" s="44"/>
    </row>
    <row r="46" spans="1:24" x14ac:dyDescent="0.25">
      <c r="A46" s="48" t="s">
        <v>654</v>
      </c>
      <c r="B46" s="43" t="s">
        <v>620</v>
      </c>
      <c r="C46" s="43" t="s">
        <v>631</v>
      </c>
      <c r="D46" s="43">
        <v>5</v>
      </c>
      <c r="E46" s="56">
        <v>0.73</v>
      </c>
      <c r="F46" s="56">
        <v>1.38</v>
      </c>
      <c r="G46" s="56">
        <v>0.77</v>
      </c>
      <c r="H46" s="56">
        <v>0.77</v>
      </c>
      <c r="I46" s="56">
        <v>0.15</v>
      </c>
      <c r="J46" s="56">
        <v>55</v>
      </c>
      <c r="K46" s="56">
        <v>1.28</v>
      </c>
      <c r="L46" s="56">
        <v>0.62</v>
      </c>
      <c r="M46" s="56">
        <v>25</v>
      </c>
      <c r="N46" s="56">
        <v>0.22</v>
      </c>
      <c r="O46" s="56"/>
      <c r="P46" s="56">
        <v>0.22</v>
      </c>
      <c r="Q46" s="56">
        <v>0.7</v>
      </c>
      <c r="R46" s="43">
        <v>250</v>
      </c>
      <c r="S46" s="43"/>
      <c r="T46" s="43" t="s">
        <v>624</v>
      </c>
      <c r="U46" s="43" t="s">
        <v>655</v>
      </c>
      <c r="V46" s="43" t="s">
        <v>632</v>
      </c>
      <c r="W46" s="43"/>
      <c r="X46" s="44"/>
    </row>
    <row r="47" spans="1:24" x14ac:dyDescent="0.25">
      <c r="A47" s="48" t="s">
        <v>654</v>
      </c>
      <c r="B47" s="43" t="s">
        <v>620</v>
      </c>
      <c r="C47" s="43" t="s">
        <v>631</v>
      </c>
      <c r="D47" s="43">
        <v>4</v>
      </c>
      <c r="E47" s="56">
        <v>0.74</v>
      </c>
      <c r="F47" s="56">
        <v>1.36</v>
      </c>
      <c r="G47" s="56">
        <v>0.76</v>
      </c>
      <c r="H47" s="56">
        <v>0.76</v>
      </c>
      <c r="I47" s="56">
        <v>0.16</v>
      </c>
      <c r="J47" s="56">
        <v>60</v>
      </c>
      <c r="K47" s="56">
        <v>1.27</v>
      </c>
      <c r="L47" s="56">
        <v>0.63</v>
      </c>
      <c r="M47" s="56">
        <v>30</v>
      </c>
      <c r="N47" s="56">
        <v>0.24</v>
      </c>
      <c r="O47" s="56"/>
      <c r="P47" s="56">
        <v>0.23</v>
      </c>
      <c r="Q47" s="56">
        <v>0.72</v>
      </c>
      <c r="R47" s="43">
        <v>350</v>
      </c>
      <c r="S47" s="43"/>
      <c r="T47" s="43" t="s">
        <v>624</v>
      </c>
      <c r="U47" s="43" t="s">
        <v>655</v>
      </c>
      <c r="V47" s="43" t="s">
        <v>632</v>
      </c>
      <c r="W47" s="43"/>
      <c r="X47" s="44"/>
    </row>
    <row r="48" spans="1:24" x14ac:dyDescent="0.25">
      <c r="A48" s="48" t="s">
        <v>654</v>
      </c>
      <c r="B48" s="43" t="s">
        <v>620</v>
      </c>
      <c r="C48" s="43" t="s">
        <v>631</v>
      </c>
      <c r="D48" s="43">
        <v>3</v>
      </c>
      <c r="E48" s="56">
        <v>0.75</v>
      </c>
      <c r="F48" s="56">
        <v>1.35</v>
      </c>
      <c r="G48" s="56">
        <v>0.75</v>
      </c>
      <c r="H48" s="56">
        <v>0.75</v>
      </c>
      <c r="I48" s="56">
        <v>0.17</v>
      </c>
      <c r="J48" s="56">
        <v>65</v>
      </c>
      <c r="K48" s="56">
        <v>1.26</v>
      </c>
      <c r="L48" s="56">
        <v>0.64</v>
      </c>
      <c r="M48" s="56">
        <v>35</v>
      </c>
      <c r="N48" s="56">
        <v>0.25</v>
      </c>
      <c r="O48" s="56"/>
      <c r="P48" s="56">
        <v>0.24</v>
      </c>
      <c r="Q48" s="56">
        <v>0.73</v>
      </c>
      <c r="R48" s="43">
        <v>500</v>
      </c>
      <c r="S48" s="43"/>
      <c r="T48" s="43" t="s">
        <v>624</v>
      </c>
      <c r="U48" s="43" t="s">
        <v>655</v>
      </c>
      <c r="V48" s="43" t="s">
        <v>632</v>
      </c>
      <c r="W48" s="43"/>
      <c r="X48" s="44"/>
    </row>
    <row r="49" spans="1:24" x14ac:dyDescent="0.25">
      <c r="A49" s="48" t="s">
        <v>654</v>
      </c>
      <c r="B49" s="43" t="s">
        <v>620</v>
      </c>
      <c r="C49" s="43" t="s">
        <v>631</v>
      </c>
      <c r="D49" s="43">
        <v>2</v>
      </c>
      <c r="E49" s="56">
        <v>0.76</v>
      </c>
      <c r="F49" s="56">
        <v>1.34</v>
      </c>
      <c r="G49" s="56">
        <v>0.74</v>
      </c>
      <c r="H49" s="56">
        <v>0.74</v>
      </c>
      <c r="I49" s="56">
        <v>0.18</v>
      </c>
      <c r="J49" s="56">
        <v>70</v>
      </c>
      <c r="K49" s="56">
        <v>1.25</v>
      </c>
      <c r="L49" s="56">
        <v>0.65</v>
      </c>
      <c r="M49" s="56">
        <v>40</v>
      </c>
      <c r="N49" s="56">
        <v>0.26</v>
      </c>
      <c r="O49" s="56"/>
      <c r="P49" s="56">
        <v>0.25</v>
      </c>
      <c r="Q49" s="56">
        <v>0.75</v>
      </c>
      <c r="R49" s="43">
        <v>900</v>
      </c>
      <c r="S49" s="43"/>
      <c r="T49" s="43" t="s">
        <v>624</v>
      </c>
      <c r="U49" s="43" t="s">
        <v>655</v>
      </c>
      <c r="V49" s="43" t="s">
        <v>632</v>
      </c>
      <c r="W49" s="43"/>
      <c r="X49" s="44"/>
    </row>
    <row r="50" spans="1:24" x14ac:dyDescent="0.25">
      <c r="A50" s="48" t="s">
        <v>656</v>
      </c>
      <c r="B50" s="43" t="s">
        <v>64</v>
      </c>
      <c r="C50" s="43" t="s">
        <v>631</v>
      </c>
      <c r="D50" s="43">
        <v>5</v>
      </c>
      <c r="E50" s="56">
        <v>0.68</v>
      </c>
      <c r="F50" s="56">
        <v>1.05</v>
      </c>
      <c r="G50" s="56">
        <v>0.84</v>
      </c>
      <c r="H50" s="56">
        <v>0.66</v>
      </c>
      <c r="I50" s="56">
        <v>0.02</v>
      </c>
      <c r="J50" s="56">
        <v>45</v>
      </c>
      <c r="K50" s="56">
        <v>1.08</v>
      </c>
      <c r="L50" s="56">
        <v>0.82</v>
      </c>
      <c r="M50" s="56">
        <v>20</v>
      </c>
      <c r="N50" s="56">
        <v>0.72</v>
      </c>
      <c r="O50" s="56"/>
      <c r="P50" s="43">
        <v>0.05</v>
      </c>
      <c r="Q50" s="43">
        <v>0.82</v>
      </c>
      <c r="R50" s="43">
        <v>50</v>
      </c>
      <c r="S50" s="43"/>
      <c r="T50" s="43" t="s">
        <v>657</v>
      </c>
      <c r="U50" s="43" t="s">
        <v>655</v>
      </c>
      <c r="V50" s="43" t="s">
        <v>635</v>
      </c>
      <c r="W50" s="43" t="s">
        <v>658</v>
      </c>
      <c r="X50" s="44"/>
    </row>
    <row r="51" spans="1:24" x14ac:dyDescent="0.25">
      <c r="A51" s="48" t="s">
        <v>656</v>
      </c>
      <c r="B51" s="43" t="s">
        <v>64</v>
      </c>
      <c r="C51" s="43" t="s">
        <v>631</v>
      </c>
      <c r="D51" s="43">
        <v>4</v>
      </c>
      <c r="E51" s="56">
        <v>0.7</v>
      </c>
      <c r="F51" s="56">
        <v>1.04</v>
      </c>
      <c r="G51" s="56">
        <v>0.82</v>
      </c>
      <c r="H51" s="56">
        <v>0.64</v>
      </c>
      <c r="I51" s="56">
        <v>0.02</v>
      </c>
      <c r="J51" s="56">
        <v>48</v>
      </c>
      <c r="K51" s="56">
        <v>1.07</v>
      </c>
      <c r="L51" s="56">
        <v>0.83</v>
      </c>
      <c r="M51" s="56">
        <v>22</v>
      </c>
      <c r="N51" s="56">
        <v>0.74</v>
      </c>
      <c r="O51" s="56"/>
      <c r="P51" s="43">
        <v>0.06</v>
      </c>
      <c r="Q51" s="43">
        <v>0.84</v>
      </c>
      <c r="R51" s="43">
        <v>150</v>
      </c>
      <c r="S51" s="43"/>
      <c r="T51" s="43" t="s">
        <v>657</v>
      </c>
      <c r="U51" s="43" t="s">
        <v>655</v>
      </c>
      <c r="V51" s="43" t="s">
        <v>635</v>
      </c>
      <c r="W51" s="43" t="s">
        <v>658</v>
      </c>
      <c r="X51" s="44"/>
    </row>
    <row r="52" spans="1:24" x14ac:dyDescent="0.25">
      <c r="A52" s="48" t="s">
        <v>656</v>
      </c>
      <c r="B52" s="43" t="s">
        <v>64</v>
      </c>
      <c r="C52" s="43" t="s">
        <v>631</v>
      </c>
      <c r="D52" s="43">
        <v>3</v>
      </c>
      <c r="E52" s="56">
        <v>0.71</v>
      </c>
      <c r="F52" s="56">
        <v>1.03</v>
      </c>
      <c r="G52" s="56">
        <v>0.8</v>
      </c>
      <c r="H52" s="56">
        <v>0.62</v>
      </c>
      <c r="I52" s="56">
        <v>0.02</v>
      </c>
      <c r="J52" s="56">
        <v>52</v>
      </c>
      <c r="K52" s="56">
        <v>1.06</v>
      </c>
      <c r="L52" s="56">
        <v>0.85</v>
      </c>
      <c r="M52" s="56">
        <v>24</v>
      </c>
      <c r="N52" s="56">
        <v>0.75</v>
      </c>
      <c r="O52" s="56"/>
      <c r="P52" s="56">
        <v>7.0000000000000007E-2</v>
      </c>
      <c r="Q52" s="56">
        <v>0.85</v>
      </c>
      <c r="R52" s="43">
        <v>350</v>
      </c>
      <c r="S52" s="43"/>
      <c r="T52" s="43" t="s">
        <v>657</v>
      </c>
      <c r="U52" s="43" t="s">
        <v>655</v>
      </c>
      <c r="V52" s="43" t="s">
        <v>635</v>
      </c>
      <c r="W52" s="43" t="s">
        <v>658</v>
      </c>
      <c r="X52" s="44"/>
    </row>
    <row r="53" spans="1:24" x14ac:dyDescent="0.25">
      <c r="A53" s="48" t="s">
        <v>656</v>
      </c>
      <c r="B53" s="43" t="s">
        <v>64</v>
      </c>
      <c r="C53" s="43" t="s">
        <v>631</v>
      </c>
      <c r="D53" s="43">
        <v>2</v>
      </c>
      <c r="E53" s="56">
        <v>0.72</v>
      </c>
      <c r="F53" s="56">
        <v>1.02</v>
      </c>
      <c r="G53" s="56">
        <v>0.78</v>
      </c>
      <c r="H53" s="56">
        <v>0.6</v>
      </c>
      <c r="I53" s="56">
        <v>0.03</v>
      </c>
      <c r="J53" s="56">
        <v>55</v>
      </c>
      <c r="K53" s="56">
        <v>1.05</v>
      </c>
      <c r="L53" s="56">
        <v>0.85</v>
      </c>
      <c r="M53" s="56">
        <v>28</v>
      </c>
      <c r="N53" s="56">
        <v>0.75</v>
      </c>
      <c r="O53" s="56"/>
      <c r="P53" s="56">
        <v>0.08</v>
      </c>
      <c r="Q53" s="56">
        <v>0.85</v>
      </c>
      <c r="R53" s="43">
        <v>700</v>
      </c>
      <c r="S53" s="43"/>
      <c r="T53" s="43" t="s">
        <v>657</v>
      </c>
      <c r="U53" s="43" t="s">
        <v>655</v>
      </c>
      <c r="V53" s="43" t="s">
        <v>635</v>
      </c>
      <c r="W53" s="43" t="s">
        <v>658</v>
      </c>
      <c r="X53" s="44"/>
    </row>
    <row r="54" spans="1:24" x14ac:dyDescent="0.25">
      <c r="A54" s="48" t="s">
        <v>659</v>
      </c>
      <c r="B54" s="43" t="s">
        <v>64</v>
      </c>
      <c r="C54" s="43" t="s">
        <v>631</v>
      </c>
      <c r="D54" s="43">
        <v>1</v>
      </c>
      <c r="E54" s="56">
        <v>0.82</v>
      </c>
      <c r="F54" s="56">
        <v>1.1499999999999999</v>
      </c>
      <c r="G54" s="56">
        <v>0.25</v>
      </c>
      <c r="H54" s="56">
        <v>0.8</v>
      </c>
      <c r="I54" s="56">
        <v>0.11</v>
      </c>
      <c r="J54" s="56">
        <v>90</v>
      </c>
      <c r="K54" s="56">
        <v>1.1499999999999999</v>
      </c>
      <c r="L54" s="56">
        <v>0.75</v>
      </c>
      <c r="M54" s="56">
        <v>135</v>
      </c>
      <c r="N54" s="56">
        <v>1.06</v>
      </c>
      <c r="O54" s="56"/>
      <c r="P54" s="56">
        <v>0.75</v>
      </c>
      <c r="Q54" s="56">
        <v>0.75</v>
      </c>
      <c r="R54" s="43">
        <v>2500</v>
      </c>
      <c r="S54" s="43"/>
      <c r="T54" s="43" t="s">
        <v>657</v>
      </c>
      <c r="U54" s="43" t="s">
        <v>655</v>
      </c>
      <c r="V54" s="43" t="s">
        <v>629</v>
      </c>
      <c r="W54" s="43" t="s">
        <v>658</v>
      </c>
      <c r="X54" s="44" t="s">
        <v>910</v>
      </c>
    </row>
    <row r="55" spans="1:24" x14ac:dyDescent="0.25">
      <c r="A55" s="48" t="s">
        <v>660</v>
      </c>
      <c r="B55" s="43" t="s">
        <v>64</v>
      </c>
      <c r="C55" s="43" t="s">
        <v>631</v>
      </c>
      <c r="D55" s="43">
        <v>5</v>
      </c>
      <c r="E55" s="56">
        <v>0.75</v>
      </c>
      <c r="F55" s="56">
        <v>1.22</v>
      </c>
      <c r="G55" s="56">
        <v>0.6</v>
      </c>
      <c r="H55" s="56">
        <v>0.6</v>
      </c>
      <c r="I55" s="56">
        <v>0.15</v>
      </c>
      <c r="J55" s="56">
        <v>55</v>
      </c>
      <c r="K55" s="56">
        <v>1.22</v>
      </c>
      <c r="L55" s="56">
        <v>0.6</v>
      </c>
      <c r="M55" s="56">
        <v>30</v>
      </c>
      <c r="N55" s="56">
        <v>0.15</v>
      </c>
      <c r="O55" s="56"/>
      <c r="P55" s="56">
        <v>0.25</v>
      </c>
      <c r="Q55" s="56">
        <v>0.7</v>
      </c>
      <c r="R55" s="43">
        <v>300</v>
      </c>
      <c r="S55" s="43"/>
      <c r="T55" s="43" t="s">
        <v>657</v>
      </c>
      <c r="U55" s="43" t="s">
        <v>655</v>
      </c>
      <c r="V55" s="43" t="s">
        <v>629</v>
      </c>
      <c r="W55" s="43" t="s">
        <v>658</v>
      </c>
      <c r="X55" s="44" t="s">
        <v>910</v>
      </c>
    </row>
    <row r="56" spans="1:24" x14ac:dyDescent="0.25">
      <c r="A56" s="48" t="s">
        <v>660</v>
      </c>
      <c r="B56" s="43" t="s">
        <v>64</v>
      </c>
      <c r="C56" s="43" t="s">
        <v>631</v>
      </c>
      <c r="D56" s="43">
        <v>4</v>
      </c>
      <c r="E56" s="56">
        <v>0.78</v>
      </c>
      <c r="F56" s="56">
        <v>1.21</v>
      </c>
      <c r="G56" s="56">
        <v>0.59</v>
      </c>
      <c r="H56" s="56">
        <v>0.59</v>
      </c>
      <c r="I56" s="56">
        <v>0.16</v>
      </c>
      <c r="J56" s="56">
        <v>60</v>
      </c>
      <c r="K56" s="56">
        <v>1.21</v>
      </c>
      <c r="L56" s="56">
        <v>0.61</v>
      </c>
      <c r="M56" s="56">
        <v>32</v>
      </c>
      <c r="N56" s="56">
        <v>0.16</v>
      </c>
      <c r="O56" s="56"/>
      <c r="P56" s="56">
        <v>0.26</v>
      </c>
      <c r="Q56" s="56">
        <v>0.71</v>
      </c>
      <c r="R56" s="43">
        <v>500</v>
      </c>
      <c r="S56" s="43"/>
      <c r="T56" s="43" t="s">
        <v>657</v>
      </c>
      <c r="U56" s="43" t="s">
        <v>655</v>
      </c>
      <c r="V56" s="43" t="s">
        <v>629</v>
      </c>
      <c r="W56" s="43" t="s">
        <v>658</v>
      </c>
      <c r="X56" s="44" t="s">
        <v>910</v>
      </c>
    </row>
    <row r="57" spans="1:24" x14ac:dyDescent="0.25">
      <c r="A57" s="48" t="s">
        <v>660</v>
      </c>
      <c r="B57" s="43" t="s">
        <v>64</v>
      </c>
      <c r="C57" s="43" t="s">
        <v>631</v>
      </c>
      <c r="D57" s="43">
        <v>3</v>
      </c>
      <c r="E57" s="56">
        <v>0.8</v>
      </c>
      <c r="F57" s="56">
        <v>1.2</v>
      </c>
      <c r="G57" s="56">
        <v>0.57999999999999996</v>
      </c>
      <c r="H57" s="56">
        <v>0.57999999999999996</v>
      </c>
      <c r="I57" s="56">
        <v>0.17</v>
      </c>
      <c r="J57" s="56">
        <v>65</v>
      </c>
      <c r="K57" s="56">
        <v>1.2</v>
      </c>
      <c r="L57" s="56">
        <v>0.62</v>
      </c>
      <c r="M57" s="56">
        <v>35</v>
      </c>
      <c r="N57" s="56">
        <v>0.17</v>
      </c>
      <c r="O57" s="56"/>
      <c r="P57" s="56">
        <v>0.27</v>
      </c>
      <c r="Q57" s="56">
        <v>0.72</v>
      </c>
      <c r="R57" s="43">
        <v>1200</v>
      </c>
      <c r="S57" s="43"/>
      <c r="T57" s="43" t="s">
        <v>657</v>
      </c>
      <c r="U57" s="43" t="s">
        <v>655</v>
      </c>
      <c r="V57" s="43" t="s">
        <v>629</v>
      </c>
      <c r="W57" s="43" t="s">
        <v>658</v>
      </c>
      <c r="X57" s="44" t="s">
        <v>910</v>
      </c>
    </row>
    <row r="58" spans="1:24" x14ac:dyDescent="0.25">
      <c r="A58" s="48" t="s">
        <v>660</v>
      </c>
      <c r="B58" s="43" t="s">
        <v>64</v>
      </c>
      <c r="C58" s="43" t="s">
        <v>631</v>
      </c>
      <c r="D58" s="43">
        <v>2</v>
      </c>
      <c r="E58" s="56">
        <v>0.8</v>
      </c>
      <c r="F58" s="56">
        <v>1.18</v>
      </c>
      <c r="G58" s="56">
        <v>0.56999999999999995</v>
      </c>
      <c r="H58" s="56">
        <v>0.56999999999999995</v>
      </c>
      <c r="I58" s="56">
        <v>0.18</v>
      </c>
      <c r="J58" s="56">
        <v>70</v>
      </c>
      <c r="K58" s="56">
        <v>1.18</v>
      </c>
      <c r="L58" s="56">
        <v>0.63</v>
      </c>
      <c r="M58" s="56">
        <v>38</v>
      </c>
      <c r="N58" s="56">
        <v>0.18</v>
      </c>
      <c r="O58" s="56"/>
      <c r="P58" s="56">
        <v>0.28000000000000003</v>
      </c>
      <c r="Q58" s="56">
        <v>0.74</v>
      </c>
      <c r="R58" s="43">
        <v>2000</v>
      </c>
      <c r="S58" s="43"/>
      <c r="T58" s="43" t="s">
        <v>657</v>
      </c>
      <c r="U58" s="43" t="s">
        <v>655</v>
      </c>
      <c r="V58" s="43" t="s">
        <v>629</v>
      </c>
      <c r="W58" s="43" t="s">
        <v>658</v>
      </c>
      <c r="X58" s="44" t="s">
        <v>910</v>
      </c>
    </row>
    <row r="59" spans="1:24" x14ac:dyDescent="0.25">
      <c r="A59" s="48" t="s">
        <v>661</v>
      </c>
      <c r="B59" s="43" t="s">
        <v>64</v>
      </c>
      <c r="C59" s="43" t="s">
        <v>623</v>
      </c>
      <c r="D59" s="43">
        <v>5</v>
      </c>
      <c r="E59" s="56">
        <v>0.97</v>
      </c>
      <c r="F59" s="56">
        <v>1</v>
      </c>
      <c r="G59" s="56">
        <v>0.99</v>
      </c>
      <c r="H59" s="56">
        <v>0.99</v>
      </c>
      <c r="I59" s="56">
        <v>0</v>
      </c>
      <c r="J59" s="56">
        <v>24</v>
      </c>
      <c r="K59" s="56">
        <v>0.98</v>
      </c>
      <c r="L59" s="56">
        <v>1</v>
      </c>
      <c r="M59" s="56">
        <v>25</v>
      </c>
      <c r="N59" s="56">
        <v>0.78</v>
      </c>
      <c r="O59" s="56"/>
      <c r="P59" s="56">
        <v>0.05</v>
      </c>
      <c r="Q59" s="56">
        <v>1</v>
      </c>
      <c r="R59" s="43">
        <v>50</v>
      </c>
      <c r="S59" s="43"/>
      <c r="T59" s="43" t="s">
        <v>657</v>
      </c>
      <c r="U59" s="43" t="s">
        <v>655</v>
      </c>
      <c r="V59" s="43"/>
      <c r="W59" s="43"/>
      <c r="X59" s="44"/>
    </row>
    <row r="60" spans="1:24" x14ac:dyDescent="0.25">
      <c r="A60" s="48" t="s">
        <v>661</v>
      </c>
      <c r="B60" s="43" t="s">
        <v>64</v>
      </c>
      <c r="C60" s="43" t="s">
        <v>623</v>
      </c>
      <c r="D60" s="43">
        <v>4</v>
      </c>
      <c r="E60" s="56">
        <v>0.98</v>
      </c>
      <c r="F60" s="56">
        <v>1</v>
      </c>
      <c r="G60" s="56">
        <v>0.98</v>
      </c>
      <c r="H60" s="56">
        <v>0.98</v>
      </c>
      <c r="I60" s="56">
        <v>0</v>
      </c>
      <c r="J60" s="56">
        <v>26</v>
      </c>
      <c r="K60" s="56">
        <v>0.97</v>
      </c>
      <c r="L60" s="56">
        <v>1</v>
      </c>
      <c r="M60" s="56">
        <v>30</v>
      </c>
      <c r="N60" s="56">
        <v>0.79</v>
      </c>
      <c r="O60" s="56"/>
      <c r="P60" s="56">
        <v>0.05</v>
      </c>
      <c r="Q60" s="56">
        <v>1</v>
      </c>
      <c r="R60" s="43">
        <v>125</v>
      </c>
      <c r="S60" s="43"/>
      <c r="T60" s="43" t="s">
        <v>657</v>
      </c>
      <c r="U60" s="43" t="s">
        <v>655</v>
      </c>
      <c r="V60" s="43"/>
      <c r="W60" s="43"/>
      <c r="X60" s="44"/>
    </row>
    <row r="61" spans="1:24" x14ac:dyDescent="0.25">
      <c r="A61" s="48" t="s">
        <v>661</v>
      </c>
      <c r="B61" s="43" t="s">
        <v>64</v>
      </c>
      <c r="C61" s="43" t="s">
        <v>623</v>
      </c>
      <c r="D61" s="43">
        <v>3</v>
      </c>
      <c r="E61" s="56">
        <v>0.99</v>
      </c>
      <c r="F61" s="56">
        <v>1</v>
      </c>
      <c r="G61" s="56">
        <v>0.97</v>
      </c>
      <c r="H61" s="56">
        <v>0.97</v>
      </c>
      <c r="I61" s="56">
        <v>0</v>
      </c>
      <c r="J61" s="56">
        <v>29</v>
      </c>
      <c r="K61" s="56">
        <v>0.96</v>
      </c>
      <c r="L61" s="56">
        <v>1</v>
      </c>
      <c r="M61" s="56">
        <v>40</v>
      </c>
      <c r="N61" s="56">
        <v>0.8</v>
      </c>
      <c r="O61" s="56"/>
      <c r="P61" s="56">
        <v>0.05</v>
      </c>
      <c r="Q61" s="56">
        <v>1</v>
      </c>
      <c r="R61" s="43">
        <v>280</v>
      </c>
      <c r="S61" s="43"/>
      <c r="T61" s="43" t="s">
        <v>657</v>
      </c>
      <c r="U61" s="43" t="s">
        <v>655</v>
      </c>
      <c r="V61" s="43"/>
      <c r="W61" s="43"/>
      <c r="X61" s="44"/>
    </row>
    <row r="62" spans="1:24" x14ac:dyDescent="0.25">
      <c r="A62" s="48" t="s">
        <v>661</v>
      </c>
      <c r="B62" s="43" t="s">
        <v>64</v>
      </c>
      <c r="C62" s="43" t="s">
        <v>623</v>
      </c>
      <c r="D62" s="43">
        <v>2</v>
      </c>
      <c r="E62" s="56">
        <v>1</v>
      </c>
      <c r="F62" s="56">
        <v>1</v>
      </c>
      <c r="G62" s="56">
        <v>0.96</v>
      </c>
      <c r="H62" s="56">
        <v>0.96</v>
      </c>
      <c r="I62" s="56">
        <v>0</v>
      </c>
      <c r="J62" s="56">
        <v>35</v>
      </c>
      <c r="K62" s="56">
        <v>0.95</v>
      </c>
      <c r="L62" s="56">
        <v>1</v>
      </c>
      <c r="M62" s="56">
        <v>50</v>
      </c>
      <c r="N62" s="56">
        <v>0.8</v>
      </c>
      <c r="O62" s="56"/>
      <c r="P62" s="56">
        <v>0.05</v>
      </c>
      <c r="Q62" s="56">
        <v>1</v>
      </c>
      <c r="R62" s="43">
        <v>600</v>
      </c>
      <c r="S62" s="43"/>
      <c r="T62" s="43" t="s">
        <v>657</v>
      </c>
      <c r="U62" s="43" t="s">
        <v>655</v>
      </c>
      <c r="V62" s="43"/>
      <c r="W62" s="43"/>
      <c r="X62" s="44"/>
    </row>
    <row r="63" spans="1:24" x14ac:dyDescent="0.25">
      <c r="A63" s="48" t="s">
        <v>662</v>
      </c>
      <c r="B63" s="43" t="s">
        <v>64</v>
      </c>
      <c r="C63" s="43" t="s">
        <v>631</v>
      </c>
      <c r="D63" s="43">
        <v>5</v>
      </c>
      <c r="E63" s="43">
        <v>0.81</v>
      </c>
      <c r="F63" s="43">
        <v>0.88</v>
      </c>
      <c r="G63" s="43">
        <v>0.9</v>
      </c>
      <c r="H63" s="43">
        <v>0.9</v>
      </c>
      <c r="I63" s="43">
        <v>0.02</v>
      </c>
      <c r="J63" s="43">
        <v>35</v>
      </c>
      <c r="K63" s="43">
        <v>1.08</v>
      </c>
      <c r="L63" s="43">
        <v>0.78</v>
      </c>
      <c r="M63" s="43">
        <v>25</v>
      </c>
      <c r="N63" s="43">
        <v>0.57999999999999996</v>
      </c>
      <c r="O63" s="43">
        <v>1</v>
      </c>
      <c r="P63" s="43">
        <v>0.52</v>
      </c>
      <c r="Q63" s="43">
        <v>0.89</v>
      </c>
      <c r="R63" s="43">
        <v>100</v>
      </c>
      <c r="S63" s="43"/>
      <c r="T63" s="43" t="s">
        <v>657</v>
      </c>
      <c r="U63" s="43" t="s">
        <v>655</v>
      </c>
      <c r="V63" s="43"/>
      <c r="W63" s="43"/>
      <c r="X63" s="44"/>
    </row>
    <row r="64" spans="1:24" x14ac:dyDescent="0.25">
      <c r="A64" s="48" t="s">
        <v>662</v>
      </c>
      <c r="B64" s="43" t="s">
        <v>64</v>
      </c>
      <c r="C64" s="43" t="s">
        <v>631</v>
      </c>
      <c r="D64" s="43">
        <v>4</v>
      </c>
      <c r="E64" s="43">
        <v>0.82</v>
      </c>
      <c r="F64" s="43">
        <v>0.89</v>
      </c>
      <c r="G64" s="43">
        <v>0.98</v>
      </c>
      <c r="H64" s="43">
        <v>0.89</v>
      </c>
      <c r="I64" s="43">
        <v>0.02</v>
      </c>
      <c r="J64" s="43">
        <v>39</v>
      </c>
      <c r="K64" s="43">
        <v>1.07</v>
      </c>
      <c r="L64" s="43">
        <v>0.8</v>
      </c>
      <c r="M64" s="43">
        <v>35</v>
      </c>
      <c r="N64" s="43">
        <v>0.6</v>
      </c>
      <c r="O64" s="43">
        <v>1</v>
      </c>
      <c r="P64" s="43">
        <v>0.54</v>
      </c>
      <c r="Q64" s="43">
        <v>0.91</v>
      </c>
      <c r="R64" s="43">
        <v>250</v>
      </c>
      <c r="S64" s="43"/>
      <c r="T64" s="43" t="s">
        <v>657</v>
      </c>
      <c r="U64" s="43" t="s">
        <v>655</v>
      </c>
      <c r="V64" s="43"/>
      <c r="W64" s="43"/>
      <c r="X64" s="44"/>
    </row>
    <row r="65" spans="1:24" x14ac:dyDescent="0.25">
      <c r="A65" s="48" t="s">
        <v>662</v>
      </c>
      <c r="B65" s="43" t="s">
        <v>64</v>
      </c>
      <c r="C65" s="43" t="s">
        <v>631</v>
      </c>
      <c r="D65" s="43">
        <v>3</v>
      </c>
      <c r="E65" s="43">
        <v>0.84</v>
      </c>
      <c r="F65" s="43">
        <v>0.9</v>
      </c>
      <c r="G65" s="43">
        <v>0.88</v>
      </c>
      <c r="H65" s="43">
        <v>0.88</v>
      </c>
      <c r="I65" s="43">
        <v>0.03</v>
      </c>
      <c r="J65" s="43">
        <v>44</v>
      </c>
      <c r="K65" s="43">
        <v>1.06</v>
      </c>
      <c r="L65" s="43">
        <v>0.8</v>
      </c>
      <c r="M65" s="43">
        <v>45</v>
      </c>
      <c r="N65" s="43">
        <v>0.6</v>
      </c>
      <c r="O65" s="43">
        <v>1</v>
      </c>
      <c r="P65" s="43">
        <v>0.57999999999999996</v>
      </c>
      <c r="Q65" s="43">
        <v>0.93</v>
      </c>
      <c r="R65" s="43">
        <v>550</v>
      </c>
      <c r="S65" s="43"/>
      <c r="T65" s="43" t="s">
        <v>657</v>
      </c>
      <c r="U65" s="43" t="s">
        <v>655</v>
      </c>
      <c r="V65" s="43"/>
      <c r="W65" s="43"/>
      <c r="X65" s="44"/>
    </row>
    <row r="66" spans="1:24" x14ac:dyDescent="0.25">
      <c r="A66" s="48" t="s">
        <v>662</v>
      </c>
      <c r="B66" s="43" t="s">
        <v>64</v>
      </c>
      <c r="C66" s="43" t="s">
        <v>631</v>
      </c>
      <c r="D66" s="43">
        <v>2</v>
      </c>
      <c r="E66" s="43">
        <v>0.85</v>
      </c>
      <c r="F66" s="43">
        <v>0.9</v>
      </c>
      <c r="G66" s="43">
        <v>0.87</v>
      </c>
      <c r="H66" s="43">
        <v>0.87</v>
      </c>
      <c r="I66" s="43">
        <v>0.03</v>
      </c>
      <c r="J66" s="43">
        <v>52</v>
      </c>
      <c r="K66" s="43">
        <v>1.05</v>
      </c>
      <c r="L66" s="43">
        <v>0.8</v>
      </c>
      <c r="M66" s="43">
        <v>45</v>
      </c>
      <c r="N66" s="43">
        <v>0.6</v>
      </c>
      <c r="O66" s="43">
        <v>1</v>
      </c>
      <c r="P66" s="43">
        <v>0.6</v>
      </c>
      <c r="Q66" s="43">
        <v>0.93</v>
      </c>
      <c r="R66" s="43">
        <v>800</v>
      </c>
      <c r="S66" s="43"/>
      <c r="T66" s="43" t="s">
        <v>657</v>
      </c>
      <c r="U66" s="43" t="s">
        <v>655</v>
      </c>
      <c r="V66" s="43"/>
      <c r="W66" s="43"/>
      <c r="X66" s="44"/>
    </row>
    <row r="67" spans="1:24" x14ac:dyDescent="0.25">
      <c r="A67" s="48" t="s">
        <v>663</v>
      </c>
      <c r="B67" s="43" t="s">
        <v>64</v>
      </c>
      <c r="C67" s="43" t="s">
        <v>631</v>
      </c>
      <c r="D67" s="43">
        <v>1</v>
      </c>
      <c r="E67" s="56">
        <v>0.8</v>
      </c>
      <c r="F67" s="56">
        <v>0.85</v>
      </c>
      <c r="G67" s="56">
        <v>0.55000000000000004</v>
      </c>
      <c r="H67" s="56">
        <v>0.55000000000000004</v>
      </c>
      <c r="I67" s="56">
        <v>0.2</v>
      </c>
      <c r="J67" s="56">
        <v>75</v>
      </c>
      <c r="K67" s="56">
        <v>1.1499999999999999</v>
      </c>
      <c r="L67" s="56">
        <v>0.8</v>
      </c>
      <c r="M67" s="56">
        <v>50</v>
      </c>
      <c r="N67" s="56">
        <v>0.2</v>
      </c>
      <c r="O67" s="56"/>
      <c r="P67" s="56">
        <v>0.35</v>
      </c>
      <c r="Q67" s="56">
        <v>0.7</v>
      </c>
      <c r="R67" s="56">
        <v>2500</v>
      </c>
      <c r="S67" s="43"/>
      <c r="T67" s="43" t="s">
        <v>657</v>
      </c>
      <c r="U67" s="43" t="s">
        <v>655</v>
      </c>
      <c r="V67" s="43"/>
      <c r="W67" s="43"/>
      <c r="X67" s="44"/>
    </row>
    <row r="68" spans="1:24" x14ac:dyDescent="0.25">
      <c r="A68" s="48" t="s">
        <v>664</v>
      </c>
      <c r="B68" s="43" t="s">
        <v>63</v>
      </c>
      <c r="C68" s="43" t="s">
        <v>631</v>
      </c>
      <c r="D68" s="43">
        <v>5</v>
      </c>
      <c r="E68" s="56">
        <v>0.7</v>
      </c>
      <c r="F68" s="56">
        <v>1.38</v>
      </c>
      <c r="G68" s="56">
        <v>0.18</v>
      </c>
      <c r="H68" s="56">
        <v>0.57999999999999996</v>
      </c>
      <c r="I68" s="56">
        <v>0.85</v>
      </c>
      <c r="J68" s="56">
        <v>92</v>
      </c>
      <c r="K68" s="56">
        <v>1.33</v>
      </c>
      <c r="L68" s="56">
        <v>0.62</v>
      </c>
      <c r="M68" s="56">
        <v>85</v>
      </c>
      <c r="N68" s="56">
        <v>0</v>
      </c>
      <c r="O68" s="56"/>
      <c r="P68" s="56">
        <v>0.88</v>
      </c>
      <c r="Q68" s="56">
        <v>0.7</v>
      </c>
      <c r="R68" s="56">
        <v>300</v>
      </c>
      <c r="S68" s="43"/>
      <c r="T68" s="43" t="s">
        <v>636</v>
      </c>
      <c r="U68" s="43" t="s">
        <v>658</v>
      </c>
      <c r="V68" s="53" t="s">
        <v>63</v>
      </c>
      <c r="W68" s="43"/>
      <c r="X68" s="44"/>
    </row>
    <row r="69" spans="1:24" x14ac:dyDescent="0.25">
      <c r="A69" s="48" t="s">
        <v>664</v>
      </c>
      <c r="B69" s="43" t="s">
        <v>63</v>
      </c>
      <c r="C69" s="43" t="s">
        <v>631</v>
      </c>
      <c r="D69" s="43">
        <v>4</v>
      </c>
      <c r="E69" s="56">
        <v>0.7</v>
      </c>
      <c r="F69" s="56">
        <v>1.37</v>
      </c>
      <c r="G69" s="56">
        <v>0.17</v>
      </c>
      <c r="H69" s="56">
        <v>0.56999999999999995</v>
      </c>
      <c r="I69" s="56">
        <v>0.85</v>
      </c>
      <c r="J69" s="56">
        <v>95</v>
      </c>
      <c r="K69" s="56">
        <v>1.31</v>
      </c>
      <c r="L69" s="56">
        <v>0.63</v>
      </c>
      <c r="M69" s="56">
        <v>88</v>
      </c>
      <c r="N69" s="56">
        <v>0</v>
      </c>
      <c r="O69" s="56"/>
      <c r="P69" s="56">
        <v>0.9</v>
      </c>
      <c r="Q69" s="56">
        <v>0.71</v>
      </c>
      <c r="R69" s="56">
        <v>300</v>
      </c>
      <c r="S69" s="56"/>
      <c r="T69" s="43" t="s">
        <v>636</v>
      </c>
      <c r="U69" s="43" t="s">
        <v>658</v>
      </c>
      <c r="V69" s="53" t="s">
        <v>63</v>
      </c>
      <c r="W69" s="43"/>
      <c r="X69" s="44"/>
    </row>
    <row r="70" spans="1:24" x14ac:dyDescent="0.25">
      <c r="A70" s="48" t="s">
        <v>664</v>
      </c>
      <c r="B70" s="43" t="s">
        <v>63</v>
      </c>
      <c r="C70" s="43" t="s">
        <v>631</v>
      </c>
      <c r="D70" s="43">
        <v>3</v>
      </c>
      <c r="E70" s="56">
        <v>0.7</v>
      </c>
      <c r="F70" s="56">
        <v>1.36</v>
      </c>
      <c r="G70" s="56">
        <v>0.16</v>
      </c>
      <c r="H70" s="56">
        <v>0.56000000000000005</v>
      </c>
      <c r="I70" s="56">
        <v>0.85</v>
      </c>
      <c r="J70" s="56">
        <v>98</v>
      </c>
      <c r="K70" s="56">
        <v>1.29</v>
      </c>
      <c r="L70" s="56">
        <v>0.64</v>
      </c>
      <c r="M70" s="56">
        <v>92</v>
      </c>
      <c r="N70" s="56">
        <v>0</v>
      </c>
      <c r="O70" s="56"/>
      <c r="P70" s="56">
        <v>0.92</v>
      </c>
      <c r="Q70" s="56">
        <v>0.72</v>
      </c>
      <c r="R70" s="56">
        <v>300</v>
      </c>
      <c r="S70" s="56"/>
      <c r="T70" s="43" t="s">
        <v>636</v>
      </c>
      <c r="U70" s="43" t="s">
        <v>658</v>
      </c>
      <c r="V70" s="53" t="s">
        <v>63</v>
      </c>
      <c r="W70" s="43"/>
      <c r="X70" s="44"/>
    </row>
    <row r="71" spans="1:24" x14ac:dyDescent="0.25">
      <c r="A71" s="48" t="s">
        <v>664</v>
      </c>
      <c r="B71" s="43" t="s">
        <v>63</v>
      </c>
      <c r="C71" s="43" t="s">
        <v>631</v>
      </c>
      <c r="D71" s="43">
        <v>2</v>
      </c>
      <c r="E71" s="56">
        <v>0.7</v>
      </c>
      <c r="F71" s="56">
        <v>1.35</v>
      </c>
      <c r="G71" s="56">
        <v>0.15</v>
      </c>
      <c r="H71" s="56">
        <v>0.55000000000000004</v>
      </c>
      <c r="I71" s="56">
        <v>0.85</v>
      </c>
      <c r="J71" s="56">
        <v>102</v>
      </c>
      <c r="K71" s="56">
        <v>1.28</v>
      </c>
      <c r="L71" s="56">
        <v>0.65</v>
      </c>
      <c r="M71" s="56">
        <v>95</v>
      </c>
      <c r="N71" s="56">
        <v>0</v>
      </c>
      <c r="O71" s="56"/>
      <c r="P71" s="56">
        <v>0.94</v>
      </c>
      <c r="Q71" s="56">
        <v>0.74</v>
      </c>
      <c r="R71" s="56">
        <v>300</v>
      </c>
      <c r="S71" s="56"/>
      <c r="T71" s="43" t="s">
        <v>636</v>
      </c>
      <c r="U71" s="43" t="s">
        <v>658</v>
      </c>
      <c r="V71" s="53" t="s">
        <v>63</v>
      </c>
      <c r="W71" s="43"/>
      <c r="X71" s="44"/>
    </row>
    <row r="72" spans="1:24" x14ac:dyDescent="0.25">
      <c r="A72" s="48" t="s">
        <v>665</v>
      </c>
      <c r="B72" s="43" t="s">
        <v>57</v>
      </c>
      <c r="C72" s="43" t="s">
        <v>631</v>
      </c>
      <c r="D72" s="43">
        <v>5</v>
      </c>
      <c r="E72" s="56">
        <v>0.82</v>
      </c>
      <c r="F72" s="56">
        <v>1.1399999999999999</v>
      </c>
      <c r="G72" s="43">
        <v>0.75</v>
      </c>
      <c r="H72" s="43">
        <v>0.92</v>
      </c>
      <c r="I72" s="43">
        <v>0.2</v>
      </c>
      <c r="J72" s="43">
        <v>45</v>
      </c>
      <c r="K72" s="43">
        <v>1.08</v>
      </c>
      <c r="L72" s="43">
        <v>0.85</v>
      </c>
      <c r="M72" s="43">
        <v>35</v>
      </c>
      <c r="N72" s="43">
        <v>0.55000000000000004</v>
      </c>
      <c r="O72" s="43"/>
      <c r="P72" s="43">
        <v>0.22</v>
      </c>
      <c r="Q72" s="43">
        <v>0.84</v>
      </c>
      <c r="R72" s="43">
        <v>50</v>
      </c>
      <c r="S72" s="43"/>
      <c r="T72" s="43" t="s">
        <v>636</v>
      </c>
      <c r="U72" s="43" t="s">
        <v>666</v>
      </c>
      <c r="V72" s="43" t="s">
        <v>655</v>
      </c>
      <c r="W72" s="43" t="s">
        <v>635</v>
      </c>
      <c r="X72" s="44"/>
    </row>
    <row r="73" spans="1:24" x14ac:dyDescent="0.25">
      <c r="A73" s="48" t="s">
        <v>665</v>
      </c>
      <c r="B73" s="43" t="s">
        <v>57</v>
      </c>
      <c r="C73" s="43" t="s">
        <v>631</v>
      </c>
      <c r="D73" s="43">
        <v>4</v>
      </c>
      <c r="E73" s="56">
        <v>0.83</v>
      </c>
      <c r="F73" s="56">
        <v>1.1299999999999999</v>
      </c>
      <c r="G73" s="56">
        <v>0.74</v>
      </c>
      <c r="H73" s="56">
        <v>0.91</v>
      </c>
      <c r="I73" s="56">
        <v>0.22</v>
      </c>
      <c r="J73" s="56">
        <v>48</v>
      </c>
      <c r="K73" s="56">
        <v>1.07</v>
      </c>
      <c r="L73" s="56">
        <v>0.85</v>
      </c>
      <c r="M73" s="56">
        <v>38</v>
      </c>
      <c r="N73" s="56">
        <v>0.56000000000000005</v>
      </c>
      <c r="O73" s="56"/>
      <c r="P73" s="56">
        <v>0.25</v>
      </c>
      <c r="Q73" s="56">
        <v>0.85</v>
      </c>
      <c r="R73" s="43">
        <v>180</v>
      </c>
      <c r="S73" s="43"/>
      <c r="T73" s="43" t="s">
        <v>636</v>
      </c>
      <c r="U73" s="43" t="s">
        <v>666</v>
      </c>
      <c r="V73" s="43" t="s">
        <v>655</v>
      </c>
      <c r="W73" s="43" t="s">
        <v>635</v>
      </c>
      <c r="X73" s="44"/>
    </row>
    <row r="74" spans="1:24" x14ac:dyDescent="0.25">
      <c r="A74" s="48" t="s">
        <v>665</v>
      </c>
      <c r="B74" s="43" t="s">
        <v>57</v>
      </c>
      <c r="C74" s="43" t="s">
        <v>631</v>
      </c>
      <c r="D74" s="43">
        <v>3</v>
      </c>
      <c r="E74" s="56">
        <v>0.84</v>
      </c>
      <c r="F74" s="56">
        <v>1.1200000000000001</v>
      </c>
      <c r="G74" s="56">
        <v>0.73</v>
      </c>
      <c r="H74" s="56">
        <v>0.9</v>
      </c>
      <c r="I74" s="56">
        <v>0.24</v>
      </c>
      <c r="J74" s="56">
        <v>51</v>
      </c>
      <c r="K74" s="56">
        <v>1.06</v>
      </c>
      <c r="L74" s="56">
        <v>0.85</v>
      </c>
      <c r="M74" s="56">
        <v>42</v>
      </c>
      <c r="N74" s="56">
        <v>0.56999999999999995</v>
      </c>
      <c r="O74" s="56"/>
      <c r="P74" s="56">
        <v>0.3</v>
      </c>
      <c r="Q74" s="56">
        <v>0.86</v>
      </c>
      <c r="R74" s="43">
        <v>420</v>
      </c>
      <c r="S74" s="43"/>
      <c r="T74" s="43" t="s">
        <v>636</v>
      </c>
      <c r="U74" s="43" t="s">
        <v>666</v>
      </c>
      <c r="V74" s="43" t="s">
        <v>655</v>
      </c>
      <c r="W74" s="43" t="s">
        <v>635</v>
      </c>
      <c r="X74" s="44"/>
    </row>
    <row r="75" spans="1:24" x14ac:dyDescent="0.25">
      <c r="A75" s="48" t="s">
        <v>665</v>
      </c>
      <c r="B75" s="43" t="s">
        <v>57</v>
      </c>
      <c r="C75" s="43" t="s">
        <v>631</v>
      </c>
      <c r="D75" s="43">
        <v>2</v>
      </c>
      <c r="E75" s="56">
        <v>0.85</v>
      </c>
      <c r="F75" s="56">
        <v>1.1000000000000001</v>
      </c>
      <c r="G75" s="56">
        <v>0.72</v>
      </c>
      <c r="H75" s="56">
        <v>0.89</v>
      </c>
      <c r="I75" s="56">
        <v>0.26</v>
      </c>
      <c r="J75" s="56">
        <v>54</v>
      </c>
      <c r="K75" s="56">
        <v>1.05</v>
      </c>
      <c r="L75" s="56">
        <v>0.85</v>
      </c>
      <c r="M75" s="56">
        <v>45</v>
      </c>
      <c r="N75" s="56">
        <v>0.57999999999999996</v>
      </c>
      <c r="O75" s="56"/>
      <c r="P75" s="56">
        <v>0.35</v>
      </c>
      <c r="Q75" s="56">
        <v>0.87</v>
      </c>
      <c r="R75" s="56">
        <v>900</v>
      </c>
      <c r="S75" s="43"/>
      <c r="T75" s="43" t="s">
        <v>636</v>
      </c>
      <c r="U75" s="43" t="s">
        <v>666</v>
      </c>
      <c r="V75" s="43" t="s">
        <v>655</v>
      </c>
      <c r="W75" s="43" t="s">
        <v>635</v>
      </c>
      <c r="X75" s="44"/>
    </row>
    <row r="76" spans="1:24" x14ac:dyDescent="0.25">
      <c r="A76" s="48" t="s">
        <v>667</v>
      </c>
      <c r="B76" s="43" t="s">
        <v>57</v>
      </c>
      <c r="C76" s="43" t="s">
        <v>631</v>
      </c>
      <c r="D76" s="43">
        <v>5</v>
      </c>
      <c r="E76" s="56">
        <v>0.9</v>
      </c>
      <c r="F76" s="56">
        <v>0.95</v>
      </c>
      <c r="G76" s="56">
        <v>0.81</v>
      </c>
      <c r="H76" s="56">
        <v>1</v>
      </c>
      <c r="I76" s="56">
        <v>0.13</v>
      </c>
      <c r="J76" s="56">
        <v>39</v>
      </c>
      <c r="K76" s="56">
        <v>1</v>
      </c>
      <c r="L76" s="56">
        <v>0.89</v>
      </c>
      <c r="M76" s="56">
        <v>30</v>
      </c>
      <c r="N76" s="56">
        <v>0.2</v>
      </c>
      <c r="O76" s="56"/>
      <c r="P76" s="56">
        <v>0.13</v>
      </c>
      <c r="Q76" s="56">
        <v>0.91</v>
      </c>
      <c r="R76" s="56">
        <v>350</v>
      </c>
      <c r="S76" s="43"/>
      <c r="T76" s="43" t="s">
        <v>636</v>
      </c>
      <c r="U76" s="43" t="s">
        <v>658</v>
      </c>
      <c r="V76" s="43" t="s">
        <v>635</v>
      </c>
      <c r="W76" s="43"/>
      <c r="X76" s="44"/>
    </row>
    <row r="77" spans="1:24" x14ac:dyDescent="0.25">
      <c r="A77" s="48" t="s">
        <v>667</v>
      </c>
      <c r="B77" s="43" t="s">
        <v>57</v>
      </c>
      <c r="C77" s="43" t="s">
        <v>631</v>
      </c>
      <c r="D77" s="43">
        <v>4</v>
      </c>
      <c r="E77" s="56">
        <v>0.91</v>
      </c>
      <c r="F77" s="56">
        <v>0.94</v>
      </c>
      <c r="G77" s="56">
        <v>0.8</v>
      </c>
      <c r="H77" s="56">
        <v>1</v>
      </c>
      <c r="I77" s="56">
        <v>0.14000000000000001</v>
      </c>
      <c r="J77" s="56">
        <v>42</v>
      </c>
      <c r="K77" s="56">
        <v>1</v>
      </c>
      <c r="L77" s="56">
        <v>0.9</v>
      </c>
      <c r="M77" s="56">
        <v>32</v>
      </c>
      <c r="N77" s="56">
        <v>0.22</v>
      </c>
      <c r="O77" s="56"/>
      <c r="P77" s="56">
        <v>0.14000000000000001</v>
      </c>
      <c r="Q77" s="56">
        <v>0.91</v>
      </c>
      <c r="R77" s="56">
        <v>400</v>
      </c>
      <c r="S77" s="43"/>
      <c r="T77" s="43" t="s">
        <v>636</v>
      </c>
      <c r="U77" s="43" t="s">
        <v>658</v>
      </c>
      <c r="V77" s="43" t="s">
        <v>635</v>
      </c>
      <c r="W77" s="43"/>
      <c r="X77" s="44"/>
    </row>
    <row r="78" spans="1:24" x14ac:dyDescent="0.25">
      <c r="A78" s="48" t="s">
        <v>667</v>
      </c>
      <c r="B78" s="43" t="s">
        <v>57</v>
      </c>
      <c r="C78" s="43" t="s">
        <v>631</v>
      </c>
      <c r="D78" s="43">
        <v>3</v>
      </c>
      <c r="E78" s="56">
        <v>0.92</v>
      </c>
      <c r="F78" s="56">
        <v>0.93</v>
      </c>
      <c r="G78" s="56">
        <v>0.79</v>
      </c>
      <c r="H78" s="56">
        <v>1</v>
      </c>
      <c r="I78" s="56">
        <v>0.15</v>
      </c>
      <c r="J78" s="56">
        <v>46</v>
      </c>
      <c r="K78" s="56">
        <v>1</v>
      </c>
      <c r="L78" s="56">
        <v>0.91</v>
      </c>
      <c r="M78" s="56">
        <v>34</v>
      </c>
      <c r="N78" s="56">
        <v>0.24</v>
      </c>
      <c r="O78" s="56"/>
      <c r="P78" s="56">
        <v>0.15</v>
      </c>
      <c r="Q78" s="56">
        <v>0.92</v>
      </c>
      <c r="R78" s="56">
        <v>550</v>
      </c>
      <c r="S78" s="43"/>
      <c r="T78" s="43" t="s">
        <v>636</v>
      </c>
      <c r="U78" s="43" t="s">
        <v>658</v>
      </c>
      <c r="V78" s="43" t="s">
        <v>635</v>
      </c>
      <c r="W78" s="43"/>
      <c r="X78" s="44"/>
    </row>
    <row r="79" spans="1:24" x14ac:dyDescent="0.25">
      <c r="A79" s="48" t="s">
        <v>667</v>
      </c>
      <c r="B79" s="43" t="s">
        <v>57</v>
      </c>
      <c r="C79" s="43" t="s">
        <v>631</v>
      </c>
      <c r="D79" s="43">
        <v>5</v>
      </c>
      <c r="E79" s="56">
        <v>0.93</v>
      </c>
      <c r="F79" s="56">
        <v>0.92</v>
      </c>
      <c r="G79" s="56">
        <v>0.78</v>
      </c>
      <c r="H79" s="56">
        <v>1</v>
      </c>
      <c r="I79" s="56">
        <v>0.16</v>
      </c>
      <c r="J79" s="56">
        <v>50</v>
      </c>
      <c r="K79" s="56">
        <v>1</v>
      </c>
      <c r="L79" s="56">
        <v>0.92</v>
      </c>
      <c r="M79" s="56">
        <v>36</v>
      </c>
      <c r="N79" s="56">
        <v>0.26</v>
      </c>
      <c r="O79" s="56"/>
      <c r="P79" s="56">
        <v>0.16</v>
      </c>
      <c r="Q79" s="56">
        <v>0.93</v>
      </c>
      <c r="R79" s="56">
        <v>650</v>
      </c>
      <c r="S79" s="43"/>
      <c r="T79" s="43" t="s">
        <v>636</v>
      </c>
      <c r="U79" s="43" t="s">
        <v>658</v>
      </c>
      <c r="V79" s="43" t="s">
        <v>635</v>
      </c>
      <c r="W79" s="43"/>
      <c r="X79" s="44"/>
    </row>
    <row r="80" spans="1:24" x14ac:dyDescent="0.25">
      <c r="A80" s="48" t="s">
        <v>668</v>
      </c>
      <c r="B80" s="43" t="s">
        <v>57</v>
      </c>
      <c r="C80" s="43" t="s">
        <v>631</v>
      </c>
      <c r="D80" s="43">
        <v>1</v>
      </c>
      <c r="E80" s="56">
        <v>0.95</v>
      </c>
      <c r="F80" s="56">
        <v>0.92</v>
      </c>
      <c r="G80" s="56">
        <v>0.72</v>
      </c>
      <c r="H80" s="56">
        <v>0.95</v>
      </c>
      <c r="I80" s="56">
        <v>0.18</v>
      </c>
      <c r="J80" s="56">
        <v>54</v>
      </c>
      <c r="K80" s="56">
        <v>1</v>
      </c>
      <c r="L80" s="56">
        <v>0.93</v>
      </c>
      <c r="M80" s="56">
        <v>38</v>
      </c>
      <c r="N80" s="56">
        <v>0.28000000000000003</v>
      </c>
      <c r="O80" s="56"/>
      <c r="P80" s="56">
        <v>0.17</v>
      </c>
      <c r="Q80" s="56">
        <v>0.94</v>
      </c>
      <c r="R80" s="56">
        <v>1500</v>
      </c>
      <c r="S80" s="43"/>
      <c r="T80" s="43" t="s">
        <v>636</v>
      </c>
      <c r="U80" s="43" t="s">
        <v>658</v>
      </c>
      <c r="V80" s="43" t="s">
        <v>635</v>
      </c>
      <c r="W80" s="43"/>
      <c r="X80" s="44"/>
    </row>
    <row r="81" spans="1:24" x14ac:dyDescent="0.25">
      <c r="A81" s="48" t="s">
        <v>669</v>
      </c>
      <c r="B81" s="43" t="s">
        <v>670</v>
      </c>
      <c r="C81" s="43" t="s">
        <v>631</v>
      </c>
      <c r="D81" s="43">
        <v>5</v>
      </c>
      <c r="E81" s="56">
        <v>0.48</v>
      </c>
      <c r="F81" s="56">
        <v>1</v>
      </c>
      <c r="G81" s="56">
        <v>1</v>
      </c>
      <c r="H81" s="56">
        <v>1</v>
      </c>
      <c r="I81" s="56">
        <v>0</v>
      </c>
      <c r="J81" s="56">
        <v>5</v>
      </c>
      <c r="K81" s="56">
        <v>1</v>
      </c>
      <c r="L81" s="56">
        <v>1</v>
      </c>
      <c r="M81" s="56">
        <v>8</v>
      </c>
      <c r="N81" s="56">
        <v>0.15</v>
      </c>
      <c r="O81" s="56"/>
      <c r="P81" s="56">
        <v>0</v>
      </c>
      <c r="Q81" s="56">
        <v>1</v>
      </c>
      <c r="R81" s="56">
        <v>250</v>
      </c>
      <c r="S81" s="43" t="s">
        <v>674</v>
      </c>
      <c r="T81" s="43" t="s">
        <v>672</v>
      </c>
      <c r="U81" s="43"/>
      <c r="V81" s="43"/>
      <c r="W81" s="43"/>
      <c r="X81" s="44"/>
    </row>
    <row r="82" spans="1:24" x14ac:dyDescent="0.25">
      <c r="A82" s="48" t="s">
        <v>669</v>
      </c>
      <c r="B82" s="43" t="s">
        <v>670</v>
      </c>
      <c r="C82" s="43" t="s">
        <v>631</v>
      </c>
      <c r="D82" s="43">
        <v>4</v>
      </c>
      <c r="E82" s="56">
        <v>0.52</v>
      </c>
      <c r="F82" s="56">
        <v>1</v>
      </c>
      <c r="G82" s="56">
        <v>1</v>
      </c>
      <c r="H82" s="56">
        <v>1</v>
      </c>
      <c r="I82" s="56">
        <v>0</v>
      </c>
      <c r="J82" s="56">
        <v>8</v>
      </c>
      <c r="K82" s="56">
        <v>1</v>
      </c>
      <c r="L82" s="56">
        <v>1</v>
      </c>
      <c r="M82" s="56">
        <v>15</v>
      </c>
      <c r="N82" s="56">
        <v>0.15</v>
      </c>
      <c r="O82" s="56"/>
      <c r="P82" s="56">
        <v>0</v>
      </c>
      <c r="Q82" s="56">
        <v>1</v>
      </c>
      <c r="R82" s="56">
        <v>550</v>
      </c>
      <c r="S82" s="43" t="s">
        <v>674</v>
      </c>
      <c r="T82" s="43" t="s">
        <v>672</v>
      </c>
      <c r="U82" s="43"/>
      <c r="V82" s="43"/>
      <c r="W82" s="43"/>
      <c r="X82" s="44"/>
    </row>
    <row r="83" spans="1:24" x14ac:dyDescent="0.25">
      <c r="A83" s="48" t="s">
        <v>669</v>
      </c>
      <c r="B83" s="43" t="s">
        <v>670</v>
      </c>
      <c r="C83" s="43" t="s">
        <v>631</v>
      </c>
      <c r="D83" s="43">
        <v>3</v>
      </c>
      <c r="E83" s="56">
        <v>0.57999999999999996</v>
      </c>
      <c r="F83" s="56">
        <v>1</v>
      </c>
      <c r="G83" s="56">
        <v>1</v>
      </c>
      <c r="H83" s="56">
        <v>1</v>
      </c>
      <c r="I83" s="56">
        <v>0</v>
      </c>
      <c r="J83" s="56">
        <v>18</v>
      </c>
      <c r="K83" s="56">
        <v>1</v>
      </c>
      <c r="L83" s="56">
        <v>1</v>
      </c>
      <c r="M83" s="56">
        <v>8</v>
      </c>
      <c r="N83" s="56">
        <v>0.15</v>
      </c>
      <c r="O83" s="56"/>
      <c r="P83" s="56">
        <v>0</v>
      </c>
      <c r="Q83" s="56">
        <v>1</v>
      </c>
      <c r="R83" s="56">
        <v>800</v>
      </c>
      <c r="S83" s="43" t="s">
        <v>674</v>
      </c>
      <c r="T83" s="43" t="s">
        <v>672</v>
      </c>
      <c r="U83" s="43"/>
      <c r="V83" s="43"/>
      <c r="W83" s="43"/>
      <c r="X83" s="44"/>
    </row>
    <row r="84" spans="1:24" x14ac:dyDescent="0.25">
      <c r="A84" s="48" t="s">
        <v>669</v>
      </c>
      <c r="B84" s="43" t="s">
        <v>670</v>
      </c>
      <c r="C84" s="43" t="s">
        <v>631</v>
      </c>
      <c r="D84" s="43">
        <v>2</v>
      </c>
      <c r="E84" s="43">
        <v>0.62</v>
      </c>
      <c r="F84" s="43">
        <v>1</v>
      </c>
      <c r="G84" s="43">
        <v>1</v>
      </c>
      <c r="H84" s="43">
        <v>1</v>
      </c>
      <c r="I84" s="43">
        <v>0</v>
      </c>
      <c r="J84" s="43">
        <v>24</v>
      </c>
      <c r="K84" s="43">
        <v>1</v>
      </c>
      <c r="L84" s="43">
        <v>1</v>
      </c>
      <c r="M84" s="43">
        <v>8</v>
      </c>
      <c r="N84" s="43">
        <v>0.15</v>
      </c>
      <c r="O84" s="43"/>
      <c r="P84" s="43">
        <v>0</v>
      </c>
      <c r="Q84" s="43">
        <v>1</v>
      </c>
      <c r="R84" s="43">
        <v>1200</v>
      </c>
      <c r="S84" s="43" t="s">
        <v>674</v>
      </c>
      <c r="T84" s="43" t="s">
        <v>672</v>
      </c>
      <c r="U84" s="43"/>
      <c r="V84" s="43"/>
      <c r="W84" s="43"/>
      <c r="X84" s="44"/>
    </row>
    <row r="85" spans="1:24" x14ac:dyDescent="0.25">
      <c r="A85" s="48" t="s">
        <v>65</v>
      </c>
      <c r="B85" s="43" t="s">
        <v>61</v>
      </c>
      <c r="C85" s="43" t="s">
        <v>631</v>
      </c>
      <c r="D85" s="43">
        <v>5</v>
      </c>
      <c r="E85" s="43">
        <v>0.82</v>
      </c>
      <c r="F85" s="56">
        <v>0.96</v>
      </c>
      <c r="G85" s="43">
        <v>0.98</v>
      </c>
      <c r="H85" s="43">
        <v>0.88</v>
      </c>
      <c r="I85" s="43">
        <v>0</v>
      </c>
      <c r="J85" s="43">
        <v>49</v>
      </c>
      <c r="K85" s="43">
        <v>1.1499999999999999</v>
      </c>
      <c r="L85" s="43">
        <v>0.92</v>
      </c>
      <c r="M85" s="43">
        <v>35</v>
      </c>
      <c r="N85" s="43">
        <v>0.92</v>
      </c>
      <c r="O85" s="43">
        <v>1</v>
      </c>
      <c r="P85" s="43">
        <v>0</v>
      </c>
      <c r="Q85" s="43">
        <v>0.94</v>
      </c>
      <c r="R85" s="43">
        <v>150</v>
      </c>
      <c r="S85" s="43"/>
      <c r="T85" s="43" t="s">
        <v>624</v>
      </c>
      <c r="U85" s="43" t="s">
        <v>625</v>
      </c>
      <c r="V85" s="43" t="s">
        <v>626</v>
      </c>
      <c r="W85" s="43" t="s">
        <v>675</v>
      </c>
      <c r="X85" s="54" t="s">
        <v>676</v>
      </c>
    </row>
    <row r="86" spans="1:24" x14ac:dyDescent="0.25">
      <c r="A86" s="48" t="s">
        <v>65</v>
      </c>
      <c r="B86" s="43" t="s">
        <v>61</v>
      </c>
      <c r="C86" s="43" t="s">
        <v>631</v>
      </c>
      <c r="D86" s="43">
        <v>4</v>
      </c>
      <c r="E86" s="43">
        <v>0.83</v>
      </c>
      <c r="F86" s="43">
        <v>0.95</v>
      </c>
      <c r="G86" s="43">
        <v>0.97</v>
      </c>
      <c r="H86" s="43">
        <v>0.87</v>
      </c>
      <c r="I86" s="43">
        <v>0</v>
      </c>
      <c r="J86" s="43">
        <v>52</v>
      </c>
      <c r="K86" s="43">
        <v>1.1399999999999999</v>
      </c>
      <c r="L86" s="43">
        <v>0.93</v>
      </c>
      <c r="M86" s="43">
        <v>38</v>
      </c>
      <c r="N86" s="43">
        <v>0.93</v>
      </c>
      <c r="O86" s="43">
        <v>1</v>
      </c>
      <c r="P86" s="43">
        <v>0</v>
      </c>
      <c r="Q86" s="43">
        <v>0.98</v>
      </c>
      <c r="R86" s="43">
        <v>300</v>
      </c>
      <c r="S86" s="43"/>
      <c r="T86" s="43" t="s">
        <v>624</v>
      </c>
      <c r="U86" s="43" t="s">
        <v>625</v>
      </c>
      <c r="V86" s="43" t="s">
        <v>626</v>
      </c>
      <c r="W86" s="43" t="s">
        <v>675</v>
      </c>
      <c r="X86" s="54" t="s">
        <v>676</v>
      </c>
    </row>
    <row r="87" spans="1:24" x14ac:dyDescent="0.25">
      <c r="A87" s="48" t="s">
        <v>65</v>
      </c>
      <c r="B87" s="43" t="s">
        <v>61</v>
      </c>
      <c r="C87" s="43" t="s">
        <v>631</v>
      </c>
      <c r="D87" s="43">
        <v>3</v>
      </c>
      <c r="E87" s="43">
        <v>0.84</v>
      </c>
      <c r="F87" s="43">
        <v>0.95</v>
      </c>
      <c r="G87" s="43">
        <v>0.96</v>
      </c>
      <c r="H87" s="43">
        <v>0.86</v>
      </c>
      <c r="I87" s="43">
        <v>0</v>
      </c>
      <c r="J87" s="43">
        <v>53</v>
      </c>
      <c r="K87" s="43">
        <v>1.1299999999999999</v>
      </c>
      <c r="L87" s="43">
        <v>0.94</v>
      </c>
      <c r="M87" s="43">
        <v>42</v>
      </c>
      <c r="N87" s="43">
        <v>0.94</v>
      </c>
      <c r="O87" s="43">
        <v>1</v>
      </c>
      <c r="P87" s="43">
        <v>0</v>
      </c>
      <c r="Q87" s="43">
        <v>0.99</v>
      </c>
      <c r="R87" s="43">
        <v>550</v>
      </c>
      <c r="S87" s="43"/>
      <c r="T87" s="43" t="s">
        <v>624</v>
      </c>
      <c r="U87" s="43" t="s">
        <v>625</v>
      </c>
      <c r="V87" s="43" t="s">
        <v>626</v>
      </c>
      <c r="W87" s="43" t="s">
        <v>675</v>
      </c>
      <c r="X87" s="54" t="s">
        <v>676</v>
      </c>
    </row>
    <row r="88" spans="1:24" x14ac:dyDescent="0.25">
      <c r="A88" s="48" t="s">
        <v>65</v>
      </c>
      <c r="B88" s="43" t="s">
        <v>61</v>
      </c>
      <c r="C88" s="43" t="s">
        <v>631</v>
      </c>
      <c r="D88" s="43">
        <v>2</v>
      </c>
      <c r="E88" s="43">
        <v>0.85</v>
      </c>
      <c r="F88" s="43">
        <v>0.95</v>
      </c>
      <c r="G88" s="43">
        <v>0.95</v>
      </c>
      <c r="H88" s="43">
        <v>0.85</v>
      </c>
      <c r="I88" s="56">
        <v>0</v>
      </c>
      <c r="J88" s="43">
        <v>56</v>
      </c>
      <c r="K88" s="43">
        <v>1.1200000000000001</v>
      </c>
      <c r="L88" s="43">
        <v>0.95</v>
      </c>
      <c r="M88" s="43">
        <v>45</v>
      </c>
      <c r="N88" s="43">
        <v>0.95</v>
      </c>
      <c r="O88" s="43">
        <v>1</v>
      </c>
      <c r="P88" s="43">
        <v>0</v>
      </c>
      <c r="Q88" s="43">
        <v>1</v>
      </c>
      <c r="R88" s="43">
        <v>550</v>
      </c>
      <c r="S88" s="43"/>
      <c r="T88" s="43" t="s">
        <v>624</v>
      </c>
      <c r="U88" s="43" t="s">
        <v>625</v>
      </c>
      <c r="V88" s="43" t="s">
        <v>626</v>
      </c>
      <c r="W88" s="43" t="s">
        <v>675</v>
      </c>
      <c r="X88" s="54" t="s">
        <v>676</v>
      </c>
    </row>
    <row r="89" spans="1:24" x14ac:dyDescent="0.25">
      <c r="A89" s="48" t="s">
        <v>677</v>
      </c>
      <c r="B89" s="43" t="s">
        <v>678</v>
      </c>
      <c r="C89" s="43" t="s">
        <v>631</v>
      </c>
      <c r="D89" s="43">
        <v>5</v>
      </c>
      <c r="E89" s="43">
        <v>0.92</v>
      </c>
      <c r="F89" s="43">
        <v>1</v>
      </c>
      <c r="G89" s="43">
        <v>1</v>
      </c>
      <c r="H89" s="43">
        <v>1</v>
      </c>
      <c r="I89" s="43">
        <v>0</v>
      </c>
      <c r="J89" s="43">
        <v>22</v>
      </c>
      <c r="K89" s="43">
        <v>0.95</v>
      </c>
      <c r="L89" s="43">
        <v>1</v>
      </c>
      <c r="M89" s="43">
        <v>15</v>
      </c>
      <c r="N89" s="43">
        <v>0.15</v>
      </c>
      <c r="O89" s="43"/>
      <c r="P89" s="43">
        <v>0</v>
      </c>
      <c r="Q89" s="43">
        <v>1</v>
      </c>
      <c r="R89" s="43">
        <v>50</v>
      </c>
      <c r="S89" s="43"/>
      <c r="T89" s="43" t="s">
        <v>672</v>
      </c>
      <c r="U89" s="43" t="s">
        <v>679</v>
      </c>
      <c r="V89" s="43"/>
      <c r="W89" s="43"/>
      <c r="X89" s="44"/>
    </row>
    <row r="90" spans="1:24" x14ac:dyDescent="0.25">
      <c r="A90" s="48" t="s">
        <v>677</v>
      </c>
      <c r="B90" s="43" t="s">
        <v>678</v>
      </c>
      <c r="C90" s="43" t="s">
        <v>631</v>
      </c>
      <c r="D90" s="43">
        <v>4</v>
      </c>
      <c r="E90" s="43">
        <v>0.94</v>
      </c>
      <c r="F90" s="43">
        <v>1</v>
      </c>
      <c r="G90" s="43">
        <v>1</v>
      </c>
      <c r="H90" s="43">
        <v>0.98</v>
      </c>
      <c r="I90" s="43">
        <v>0</v>
      </c>
      <c r="J90" s="43">
        <v>28</v>
      </c>
      <c r="K90" s="43">
        <v>0.95</v>
      </c>
      <c r="L90" s="43">
        <v>1</v>
      </c>
      <c r="M90" s="43">
        <v>15</v>
      </c>
      <c r="N90" s="43">
        <v>0.15</v>
      </c>
      <c r="O90" s="43"/>
      <c r="P90" s="43">
        <v>0</v>
      </c>
      <c r="Q90" s="43">
        <v>1</v>
      </c>
      <c r="R90" s="43">
        <v>250</v>
      </c>
      <c r="S90" s="43"/>
      <c r="T90" s="43" t="s">
        <v>672</v>
      </c>
      <c r="U90" s="43" t="s">
        <v>679</v>
      </c>
      <c r="V90" s="43"/>
      <c r="W90" s="43"/>
      <c r="X90" s="44"/>
    </row>
    <row r="91" spans="1:24" x14ac:dyDescent="0.25">
      <c r="A91" s="48" t="s">
        <v>677</v>
      </c>
      <c r="B91" s="43" t="s">
        <v>678</v>
      </c>
      <c r="C91" s="43" t="s">
        <v>631</v>
      </c>
      <c r="D91" s="43">
        <v>3</v>
      </c>
      <c r="E91" s="43">
        <v>0.96</v>
      </c>
      <c r="F91" s="43">
        <v>1</v>
      </c>
      <c r="G91" s="43">
        <v>1</v>
      </c>
      <c r="H91" s="43">
        <v>0.96</v>
      </c>
      <c r="I91" s="43">
        <v>0</v>
      </c>
      <c r="J91" s="43">
        <v>35</v>
      </c>
      <c r="K91" s="43">
        <v>0.95</v>
      </c>
      <c r="L91" s="43">
        <v>1</v>
      </c>
      <c r="M91" s="43">
        <v>15</v>
      </c>
      <c r="N91" s="43">
        <v>0.15</v>
      </c>
      <c r="O91" s="43"/>
      <c r="P91" s="43">
        <v>0</v>
      </c>
      <c r="Q91" s="43">
        <v>1</v>
      </c>
      <c r="R91" s="43">
        <v>370</v>
      </c>
      <c r="S91" s="43"/>
      <c r="T91" s="43" t="s">
        <v>672</v>
      </c>
      <c r="U91" s="43" t="s">
        <v>679</v>
      </c>
      <c r="V91" s="43"/>
      <c r="W91" s="43"/>
      <c r="X91" s="44"/>
    </row>
    <row r="92" spans="1:24" x14ac:dyDescent="0.25">
      <c r="A92" s="48" t="s">
        <v>677</v>
      </c>
      <c r="B92" s="43" t="s">
        <v>678</v>
      </c>
      <c r="C92" s="43" t="s">
        <v>631</v>
      </c>
      <c r="D92" s="43">
        <v>2</v>
      </c>
      <c r="E92" s="43">
        <v>0.98</v>
      </c>
      <c r="F92" s="56">
        <v>1</v>
      </c>
      <c r="G92" s="43">
        <v>1</v>
      </c>
      <c r="H92" s="43">
        <v>0.94</v>
      </c>
      <c r="I92" s="43">
        <v>0</v>
      </c>
      <c r="J92" s="43">
        <v>40</v>
      </c>
      <c r="K92" s="43">
        <v>0.95</v>
      </c>
      <c r="L92" s="43">
        <v>1</v>
      </c>
      <c r="M92" s="43">
        <v>15</v>
      </c>
      <c r="N92" s="43">
        <v>0.15</v>
      </c>
      <c r="O92" s="43"/>
      <c r="P92" s="43">
        <v>0</v>
      </c>
      <c r="Q92" s="43">
        <v>1</v>
      </c>
      <c r="R92" s="43">
        <v>500</v>
      </c>
      <c r="S92" s="43"/>
      <c r="T92" s="43" t="s">
        <v>672</v>
      </c>
      <c r="U92" s="43" t="s">
        <v>679</v>
      </c>
      <c r="V92" s="43"/>
      <c r="W92" s="43"/>
      <c r="X92" s="44"/>
    </row>
    <row r="93" spans="1:24" x14ac:dyDescent="0.25">
      <c r="A93" s="48" t="s">
        <v>680</v>
      </c>
      <c r="B93" s="43" t="s">
        <v>678</v>
      </c>
      <c r="C93" s="43" t="s">
        <v>631</v>
      </c>
      <c r="D93" s="43">
        <v>1</v>
      </c>
      <c r="E93" s="43">
        <v>0.95</v>
      </c>
      <c r="F93" s="56">
        <v>1</v>
      </c>
      <c r="G93" s="43">
        <v>1</v>
      </c>
      <c r="H93" s="43">
        <v>1</v>
      </c>
      <c r="I93" s="43">
        <v>0</v>
      </c>
      <c r="J93" s="43">
        <v>15</v>
      </c>
      <c r="K93" s="43">
        <v>0.95</v>
      </c>
      <c r="L93" s="43">
        <v>1</v>
      </c>
      <c r="M93" s="43">
        <v>25</v>
      </c>
      <c r="N93" s="43">
        <v>0.15</v>
      </c>
      <c r="O93" s="43">
        <v>0</v>
      </c>
      <c r="P93" s="43">
        <v>0</v>
      </c>
      <c r="Q93" s="43">
        <v>1</v>
      </c>
      <c r="R93" s="43">
        <v>500</v>
      </c>
      <c r="S93" s="43"/>
      <c r="T93" s="43" t="s">
        <v>672</v>
      </c>
      <c r="U93" s="43" t="s">
        <v>679</v>
      </c>
      <c r="V93" s="43"/>
      <c r="W93" s="43"/>
      <c r="X93" s="44"/>
    </row>
    <row r="94" spans="1:24" x14ac:dyDescent="0.25">
      <c r="A94" s="48" t="s">
        <v>681</v>
      </c>
      <c r="B94" s="43" t="s">
        <v>56</v>
      </c>
      <c r="C94" s="43" t="s">
        <v>623</v>
      </c>
      <c r="D94" s="43">
        <v>1</v>
      </c>
      <c r="E94" s="43">
        <v>0.9</v>
      </c>
      <c r="F94" s="56">
        <v>1</v>
      </c>
      <c r="G94" s="43">
        <v>0.6</v>
      </c>
      <c r="H94" s="43">
        <v>0.9</v>
      </c>
      <c r="I94" s="43">
        <v>0.45</v>
      </c>
      <c r="J94" s="43">
        <v>60</v>
      </c>
      <c r="K94" s="43">
        <v>1</v>
      </c>
      <c r="L94" s="43">
        <v>1</v>
      </c>
      <c r="M94" s="43">
        <v>28</v>
      </c>
      <c r="N94" s="43">
        <v>0.75</v>
      </c>
      <c r="O94" s="43"/>
      <c r="P94" s="43">
        <v>0</v>
      </c>
      <c r="Q94" s="43">
        <v>1</v>
      </c>
      <c r="R94" s="43">
        <v>3000</v>
      </c>
      <c r="S94" s="43"/>
      <c r="T94" s="43" t="s">
        <v>625</v>
      </c>
      <c r="U94" s="43" t="s">
        <v>675</v>
      </c>
      <c r="V94" s="43"/>
      <c r="W94" s="43"/>
      <c r="X94" s="44"/>
    </row>
    <row r="95" spans="1:24" x14ac:dyDescent="0.25">
      <c r="A95" s="48" t="s">
        <v>682</v>
      </c>
      <c r="B95" s="43" t="s">
        <v>56</v>
      </c>
      <c r="C95" s="43" t="s">
        <v>623</v>
      </c>
      <c r="D95" s="43">
        <v>5</v>
      </c>
      <c r="E95" s="43">
        <v>0.84</v>
      </c>
      <c r="F95" s="56">
        <v>1.03</v>
      </c>
      <c r="G95" s="43">
        <v>1</v>
      </c>
      <c r="H95" s="43">
        <v>0.78</v>
      </c>
      <c r="I95" s="43">
        <v>0</v>
      </c>
      <c r="J95" s="43">
        <v>28</v>
      </c>
      <c r="K95" s="43">
        <v>1</v>
      </c>
      <c r="L95" s="43">
        <v>1</v>
      </c>
      <c r="M95" s="43">
        <v>20</v>
      </c>
      <c r="N95" s="43">
        <v>0.73</v>
      </c>
      <c r="O95" s="43">
        <v>0</v>
      </c>
      <c r="P95" s="43">
        <v>0</v>
      </c>
      <c r="Q95" s="43">
        <v>1</v>
      </c>
      <c r="R95" s="43">
        <v>100</v>
      </c>
      <c r="S95" s="43"/>
      <c r="T95" s="43" t="s">
        <v>625</v>
      </c>
      <c r="U95" s="43" t="s">
        <v>641</v>
      </c>
      <c r="V95" s="43" t="s">
        <v>675</v>
      </c>
      <c r="W95" s="43"/>
      <c r="X95" s="44"/>
    </row>
    <row r="96" spans="1:24" x14ac:dyDescent="0.25">
      <c r="A96" s="48" t="s">
        <v>682</v>
      </c>
      <c r="B96" s="43" t="s">
        <v>56</v>
      </c>
      <c r="C96" s="43" t="s">
        <v>623</v>
      </c>
      <c r="D96" s="43">
        <v>4</v>
      </c>
      <c r="E96" s="43">
        <v>0.86</v>
      </c>
      <c r="F96" s="56">
        <v>1.02</v>
      </c>
      <c r="G96" s="43">
        <v>1</v>
      </c>
      <c r="H96" s="43">
        <v>0.76</v>
      </c>
      <c r="I96" s="43">
        <v>0</v>
      </c>
      <c r="J96" s="43">
        <v>30</v>
      </c>
      <c r="K96" s="43">
        <v>1</v>
      </c>
      <c r="L96" s="43">
        <v>1</v>
      </c>
      <c r="M96" s="43">
        <v>25</v>
      </c>
      <c r="N96" s="43">
        <v>0.75</v>
      </c>
      <c r="O96" s="43">
        <v>0</v>
      </c>
      <c r="P96" s="43">
        <v>0</v>
      </c>
      <c r="Q96" s="43">
        <v>1</v>
      </c>
      <c r="R96" s="43">
        <v>250</v>
      </c>
      <c r="S96" s="43"/>
      <c r="T96" s="43" t="s">
        <v>625</v>
      </c>
      <c r="U96" s="43" t="s">
        <v>641</v>
      </c>
      <c r="V96" s="43" t="s">
        <v>675</v>
      </c>
      <c r="W96" s="43"/>
      <c r="X96" s="44"/>
    </row>
    <row r="97" spans="1:24" x14ac:dyDescent="0.25">
      <c r="A97" s="48" t="s">
        <v>682</v>
      </c>
      <c r="B97" s="43" t="s">
        <v>56</v>
      </c>
      <c r="C97" s="43" t="s">
        <v>623</v>
      </c>
      <c r="D97" s="43">
        <v>3</v>
      </c>
      <c r="E97" s="43">
        <v>0.88</v>
      </c>
      <c r="F97" s="56">
        <v>1.01</v>
      </c>
      <c r="G97" s="43">
        <v>1</v>
      </c>
      <c r="H97" s="43">
        <v>0.74</v>
      </c>
      <c r="I97" s="43">
        <v>0</v>
      </c>
      <c r="J97" s="43">
        <v>34</v>
      </c>
      <c r="K97" s="43">
        <v>1</v>
      </c>
      <c r="L97" s="43">
        <v>1</v>
      </c>
      <c r="M97" s="43">
        <v>30</v>
      </c>
      <c r="N97" s="43">
        <v>0.75</v>
      </c>
      <c r="O97" s="43">
        <v>0</v>
      </c>
      <c r="P97" s="43">
        <v>0</v>
      </c>
      <c r="Q97" s="43">
        <v>1</v>
      </c>
      <c r="R97" s="43">
        <v>450</v>
      </c>
      <c r="S97" s="43"/>
      <c r="T97" s="43" t="s">
        <v>625</v>
      </c>
      <c r="U97" s="43" t="s">
        <v>641</v>
      </c>
      <c r="V97" s="43" t="s">
        <v>675</v>
      </c>
      <c r="W97" s="43"/>
      <c r="X97" s="44"/>
    </row>
    <row r="98" spans="1:24" x14ac:dyDescent="0.25">
      <c r="A98" s="48" t="s">
        <v>682</v>
      </c>
      <c r="B98" s="43" t="s">
        <v>56</v>
      </c>
      <c r="C98" s="43" t="s">
        <v>623</v>
      </c>
      <c r="D98" s="43">
        <v>2</v>
      </c>
      <c r="E98" s="43">
        <v>0.9</v>
      </c>
      <c r="F98" s="56">
        <v>1</v>
      </c>
      <c r="G98" s="43">
        <v>1</v>
      </c>
      <c r="H98" s="43">
        <v>0.7</v>
      </c>
      <c r="I98" s="43">
        <v>0</v>
      </c>
      <c r="J98" s="43">
        <v>40</v>
      </c>
      <c r="K98" s="43">
        <v>1</v>
      </c>
      <c r="L98" s="43">
        <v>1</v>
      </c>
      <c r="M98" s="43">
        <v>35</v>
      </c>
      <c r="N98" s="43">
        <v>0.75</v>
      </c>
      <c r="O98" s="43">
        <v>0</v>
      </c>
      <c r="P98" s="43">
        <v>0</v>
      </c>
      <c r="Q98" s="43">
        <v>1</v>
      </c>
      <c r="R98" s="43">
        <v>700</v>
      </c>
      <c r="S98" s="43"/>
      <c r="T98" s="43" t="s">
        <v>625</v>
      </c>
      <c r="U98" s="43" t="s">
        <v>641</v>
      </c>
      <c r="V98" s="43" t="s">
        <v>675</v>
      </c>
      <c r="W98" s="43"/>
      <c r="X98" s="44"/>
    </row>
    <row r="99" spans="1:24" x14ac:dyDescent="0.25">
      <c r="A99" s="48" t="s">
        <v>683</v>
      </c>
      <c r="B99" s="43" t="s">
        <v>56</v>
      </c>
      <c r="C99" s="43" t="s">
        <v>623</v>
      </c>
      <c r="D99" s="43">
        <v>1</v>
      </c>
      <c r="E99" s="43">
        <v>1.05</v>
      </c>
      <c r="F99" s="56">
        <v>1</v>
      </c>
      <c r="G99" s="43">
        <v>0</v>
      </c>
      <c r="H99" s="43">
        <v>0.7</v>
      </c>
      <c r="I99" s="43">
        <v>0</v>
      </c>
      <c r="J99" s="43">
        <v>50</v>
      </c>
      <c r="K99" s="43">
        <v>1</v>
      </c>
      <c r="L99" s="43">
        <v>1</v>
      </c>
      <c r="M99" s="43">
        <v>70</v>
      </c>
      <c r="N99" s="43">
        <v>0.8</v>
      </c>
      <c r="O99" s="43"/>
      <c r="P99" s="43">
        <v>0</v>
      </c>
      <c r="Q99" s="43">
        <v>1</v>
      </c>
      <c r="R99" s="43">
        <v>2500</v>
      </c>
      <c r="S99" s="43"/>
      <c r="T99" s="43" t="s">
        <v>625</v>
      </c>
      <c r="U99" s="43" t="s">
        <v>641</v>
      </c>
      <c r="V99" s="43" t="s">
        <v>675</v>
      </c>
      <c r="W99" s="43"/>
      <c r="X99" s="44"/>
    </row>
    <row r="100" spans="1:24" x14ac:dyDescent="0.25">
      <c r="A100" s="48" t="s">
        <v>684</v>
      </c>
      <c r="B100" s="43" t="s">
        <v>56</v>
      </c>
      <c r="C100" s="43" t="s">
        <v>623</v>
      </c>
      <c r="D100" s="43">
        <v>1</v>
      </c>
      <c r="E100" s="43">
        <v>0.75</v>
      </c>
      <c r="F100" s="43">
        <v>1</v>
      </c>
      <c r="G100" s="43">
        <v>0.65</v>
      </c>
      <c r="H100" s="43">
        <v>0.55000000000000004</v>
      </c>
      <c r="I100" s="43">
        <v>0.25</v>
      </c>
      <c r="J100" s="43">
        <v>80</v>
      </c>
      <c r="K100" s="43">
        <v>1</v>
      </c>
      <c r="L100" s="43">
        <v>1</v>
      </c>
      <c r="M100" s="43">
        <v>65</v>
      </c>
      <c r="N100" s="43">
        <v>0.8</v>
      </c>
      <c r="O100" s="43"/>
      <c r="P100" s="43">
        <v>0.15</v>
      </c>
      <c r="Q100" s="43">
        <v>1</v>
      </c>
      <c r="R100" s="43">
        <v>2250</v>
      </c>
      <c r="S100" s="43"/>
      <c r="T100" s="43" t="s">
        <v>625</v>
      </c>
      <c r="U100" s="43" t="s">
        <v>641</v>
      </c>
      <c r="V100" s="43" t="s">
        <v>675</v>
      </c>
      <c r="W100" s="43"/>
      <c r="X100" s="44"/>
    </row>
    <row r="101" spans="1:24" x14ac:dyDescent="0.25">
      <c r="A101" s="48" t="s">
        <v>685</v>
      </c>
      <c r="B101" s="43" t="s">
        <v>56</v>
      </c>
      <c r="C101" s="43" t="s">
        <v>623</v>
      </c>
      <c r="D101" s="43">
        <v>1</v>
      </c>
      <c r="E101" s="43">
        <v>0.85</v>
      </c>
      <c r="F101" s="43">
        <v>1</v>
      </c>
      <c r="G101" s="43">
        <v>1</v>
      </c>
      <c r="H101" s="43">
        <v>0.85</v>
      </c>
      <c r="I101" s="43">
        <v>0</v>
      </c>
      <c r="J101" s="43">
        <v>60</v>
      </c>
      <c r="K101" s="43">
        <v>1</v>
      </c>
      <c r="L101" s="43">
        <v>1</v>
      </c>
      <c r="M101" s="43">
        <v>45</v>
      </c>
      <c r="N101" s="43">
        <v>0.5</v>
      </c>
      <c r="O101" s="43">
        <v>0</v>
      </c>
      <c r="P101" s="43">
        <v>0</v>
      </c>
      <c r="Q101" s="43">
        <v>1</v>
      </c>
      <c r="R101" s="43">
        <v>3000</v>
      </c>
      <c r="S101" s="43"/>
      <c r="T101" s="43" t="s">
        <v>624</v>
      </c>
      <c r="U101" s="43" t="s">
        <v>625</v>
      </c>
      <c r="V101" s="43" t="s">
        <v>628</v>
      </c>
      <c r="W101" s="43" t="s">
        <v>675</v>
      </c>
      <c r="X101" s="44"/>
    </row>
    <row r="102" spans="1:24" x14ac:dyDescent="0.25">
      <c r="A102" s="48" t="s">
        <v>686</v>
      </c>
      <c r="B102" s="43" t="s">
        <v>56</v>
      </c>
      <c r="C102" s="43" t="s">
        <v>623</v>
      </c>
      <c r="D102" s="43">
        <v>5</v>
      </c>
      <c r="E102" s="43">
        <v>0.8</v>
      </c>
      <c r="F102" s="43">
        <v>1</v>
      </c>
      <c r="G102" s="43">
        <v>1</v>
      </c>
      <c r="H102" s="43">
        <v>0.97</v>
      </c>
      <c r="I102" s="43">
        <v>0</v>
      </c>
      <c r="J102" s="43">
        <v>45</v>
      </c>
      <c r="K102" s="43">
        <v>1</v>
      </c>
      <c r="L102" s="43">
        <v>1</v>
      </c>
      <c r="M102" s="43">
        <v>32</v>
      </c>
      <c r="N102" s="43">
        <v>0.6</v>
      </c>
      <c r="O102" s="43"/>
      <c r="P102" s="43">
        <v>0</v>
      </c>
      <c r="Q102" s="43">
        <v>1</v>
      </c>
      <c r="R102" s="43">
        <v>55</v>
      </c>
      <c r="S102" s="43"/>
      <c r="T102" s="43" t="s">
        <v>624</v>
      </c>
      <c r="U102" s="43" t="s">
        <v>625</v>
      </c>
      <c r="V102" s="43" t="s">
        <v>628</v>
      </c>
      <c r="W102" s="43" t="s">
        <v>675</v>
      </c>
      <c r="X102" s="44"/>
    </row>
    <row r="103" spans="1:24" x14ac:dyDescent="0.25">
      <c r="A103" s="48" t="s">
        <v>686</v>
      </c>
      <c r="B103" s="43" t="s">
        <v>56</v>
      </c>
      <c r="C103" s="43" t="s">
        <v>623</v>
      </c>
      <c r="D103" s="43">
        <v>4</v>
      </c>
      <c r="E103" s="43">
        <v>0.81</v>
      </c>
      <c r="F103" s="43">
        <v>1</v>
      </c>
      <c r="G103" s="43">
        <v>1</v>
      </c>
      <c r="H103" s="43">
        <v>0.95</v>
      </c>
      <c r="I103" s="43">
        <v>0</v>
      </c>
      <c r="J103" s="43">
        <v>48</v>
      </c>
      <c r="K103" s="43">
        <v>1</v>
      </c>
      <c r="L103" s="43">
        <v>1</v>
      </c>
      <c r="M103" s="43">
        <v>35</v>
      </c>
      <c r="N103" s="43">
        <v>0.62</v>
      </c>
      <c r="O103" s="43"/>
      <c r="P103" s="43">
        <v>0</v>
      </c>
      <c r="Q103" s="43">
        <v>1</v>
      </c>
      <c r="R103" s="43">
        <v>120</v>
      </c>
      <c r="S103" s="43"/>
      <c r="T103" s="43" t="s">
        <v>624</v>
      </c>
      <c r="U103" s="43" t="s">
        <v>625</v>
      </c>
      <c r="V103" s="43" t="s">
        <v>628</v>
      </c>
      <c r="W103" s="43" t="s">
        <v>675</v>
      </c>
      <c r="X103" s="44"/>
    </row>
    <row r="104" spans="1:24" x14ac:dyDescent="0.25">
      <c r="A104" s="48" t="s">
        <v>686</v>
      </c>
      <c r="B104" s="43" t="s">
        <v>56</v>
      </c>
      <c r="C104" s="43" t="s">
        <v>623</v>
      </c>
      <c r="D104" s="43">
        <v>3</v>
      </c>
      <c r="E104" s="43">
        <v>0.82</v>
      </c>
      <c r="F104" s="43">
        <v>1</v>
      </c>
      <c r="G104" s="43">
        <v>1</v>
      </c>
      <c r="H104" s="43">
        <v>0.93</v>
      </c>
      <c r="I104" s="43">
        <v>0</v>
      </c>
      <c r="J104" s="43">
        <v>52</v>
      </c>
      <c r="K104" s="43">
        <v>1</v>
      </c>
      <c r="L104" s="43">
        <v>1</v>
      </c>
      <c r="M104" s="43">
        <v>38</v>
      </c>
      <c r="N104" s="43">
        <v>0.64</v>
      </c>
      <c r="O104" s="43"/>
      <c r="P104" s="43">
        <v>0</v>
      </c>
      <c r="Q104" s="43">
        <v>1</v>
      </c>
      <c r="R104" s="43">
        <v>200</v>
      </c>
      <c r="S104" s="43"/>
      <c r="T104" s="43" t="s">
        <v>624</v>
      </c>
      <c r="U104" s="43" t="s">
        <v>625</v>
      </c>
      <c r="V104" s="43" t="s">
        <v>628</v>
      </c>
      <c r="W104" s="43" t="s">
        <v>675</v>
      </c>
      <c r="X104" s="44"/>
    </row>
    <row r="105" spans="1:24" x14ac:dyDescent="0.25">
      <c r="A105" s="48" t="s">
        <v>686</v>
      </c>
      <c r="B105" s="43" t="s">
        <v>56</v>
      </c>
      <c r="C105" s="43" t="s">
        <v>623</v>
      </c>
      <c r="D105" s="43">
        <v>2</v>
      </c>
      <c r="E105" s="43">
        <v>0.84</v>
      </c>
      <c r="F105" s="43">
        <v>1</v>
      </c>
      <c r="G105" s="43">
        <v>1</v>
      </c>
      <c r="H105" s="43">
        <v>0.92</v>
      </c>
      <c r="I105" s="43">
        <v>0</v>
      </c>
      <c r="J105" s="43">
        <v>54</v>
      </c>
      <c r="K105" s="43">
        <v>1</v>
      </c>
      <c r="L105" s="43">
        <v>1</v>
      </c>
      <c r="M105" s="43">
        <v>42</v>
      </c>
      <c r="N105" s="43">
        <v>0.65</v>
      </c>
      <c r="O105" s="43"/>
      <c r="P105" s="43">
        <v>0</v>
      </c>
      <c r="Q105" s="43">
        <v>1</v>
      </c>
      <c r="R105" s="43">
        <v>450</v>
      </c>
      <c r="S105" s="43"/>
      <c r="T105" s="43" t="s">
        <v>624</v>
      </c>
      <c r="U105" s="43" t="s">
        <v>625</v>
      </c>
      <c r="V105" s="43" t="s">
        <v>628</v>
      </c>
      <c r="W105" s="43" t="s">
        <v>675</v>
      </c>
      <c r="X105" s="44"/>
    </row>
    <row r="106" spans="1:24" x14ac:dyDescent="0.25">
      <c r="A106" s="48" t="s">
        <v>56</v>
      </c>
      <c r="B106" s="43" t="s">
        <v>56</v>
      </c>
      <c r="C106" s="43" t="s">
        <v>623</v>
      </c>
      <c r="D106" s="43">
        <v>5</v>
      </c>
      <c r="E106" s="43">
        <v>0.85</v>
      </c>
      <c r="F106" s="43">
        <v>1</v>
      </c>
      <c r="G106" s="43">
        <v>1</v>
      </c>
      <c r="H106" s="43">
        <v>0.8</v>
      </c>
      <c r="I106" s="43">
        <v>0</v>
      </c>
      <c r="J106" s="43">
        <v>33</v>
      </c>
      <c r="K106" s="43">
        <v>1</v>
      </c>
      <c r="L106" s="43">
        <v>1</v>
      </c>
      <c r="M106" s="43">
        <v>30</v>
      </c>
      <c r="N106" s="43">
        <v>0.85</v>
      </c>
      <c r="O106" s="43"/>
      <c r="P106" s="43">
        <v>0</v>
      </c>
      <c r="Q106" s="43">
        <v>1</v>
      </c>
      <c r="R106" s="43">
        <v>50</v>
      </c>
      <c r="S106" s="43"/>
      <c r="T106" s="43" t="s">
        <v>625</v>
      </c>
      <c r="U106" s="43" t="s">
        <v>641</v>
      </c>
      <c r="V106" s="43" t="s">
        <v>675</v>
      </c>
      <c r="W106" s="43"/>
      <c r="X106" s="44"/>
    </row>
    <row r="107" spans="1:24" x14ac:dyDescent="0.25">
      <c r="A107" s="48" t="s">
        <v>56</v>
      </c>
      <c r="B107" s="43" t="s">
        <v>56</v>
      </c>
      <c r="C107" s="43" t="s">
        <v>623</v>
      </c>
      <c r="D107" s="43">
        <v>4</v>
      </c>
      <c r="E107" s="43">
        <v>0.87</v>
      </c>
      <c r="F107" s="43">
        <v>1</v>
      </c>
      <c r="G107" s="43">
        <v>1</v>
      </c>
      <c r="H107" s="43">
        <v>0.82</v>
      </c>
      <c r="I107" s="43">
        <v>0</v>
      </c>
      <c r="J107" s="43">
        <v>35</v>
      </c>
      <c r="K107" s="43">
        <v>1</v>
      </c>
      <c r="L107" s="43">
        <v>1</v>
      </c>
      <c r="M107" s="43">
        <v>32</v>
      </c>
      <c r="N107" s="43">
        <v>0.85</v>
      </c>
      <c r="O107" s="43"/>
      <c r="P107" s="43">
        <v>0</v>
      </c>
      <c r="Q107" s="43">
        <v>1</v>
      </c>
      <c r="R107" s="43">
        <v>250</v>
      </c>
      <c r="S107" s="43"/>
      <c r="T107" s="43" t="s">
        <v>625</v>
      </c>
      <c r="U107" s="43" t="s">
        <v>641</v>
      </c>
      <c r="V107" s="43" t="s">
        <v>675</v>
      </c>
      <c r="W107" s="43"/>
      <c r="X107" s="44"/>
    </row>
    <row r="108" spans="1:24" x14ac:dyDescent="0.25">
      <c r="A108" s="48" t="s">
        <v>56</v>
      </c>
      <c r="B108" s="43" t="s">
        <v>56</v>
      </c>
      <c r="C108" s="43" t="s">
        <v>623</v>
      </c>
      <c r="D108" s="43">
        <v>3</v>
      </c>
      <c r="E108" s="43">
        <v>0.88</v>
      </c>
      <c r="F108" s="43">
        <v>1</v>
      </c>
      <c r="G108" s="43">
        <v>1</v>
      </c>
      <c r="H108" s="43">
        <v>0.8</v>
      </c>
      <c r="I108" s="43">
        <v>0</v>
      </c>
      <c r="J108" s="43">
        <v>35</v>
      </c>
      <c r="K108" s="43">
        <v>1</v>
      </c>
      <c r="L108" s="43">
        <v>1</v>
      </c>
      <c r="M108" s="43">
        <v>40</v>
      </c>
      <c r="N108" s="43">
        <v>0.85</v>
      </c>
      <c r="O108" s="43"/>
      <c r="P108" s="43">
        <v>0</v>
      </c>
      <c r="Q108" s="43">
        <v>1</v>
      </c>
      <c r="R108" s="43">
        <v>350</v>
      </c>
      <c r="S108" s="43"/>
      <c r="T108" s="43" t="s">
        <v>625</v>
      </c>
      <c r="U108" s="43" t="s">
        <v>641</v>
      </c>
      <c r="V108" s="43" t="s">
        <v>675</v>
      </c>
      <c r="W108" s="43"/>
      <c r="X108" s="44"/>
    </row>
    <row r="109" spans="1:24" x14ac:dyDescent="0.25">
      <c r="A109" s="48" t="s">
        <v>56</v>
      </c>
      <c r="B109" s="43" t="s">
        <v>56</v>
      </c>
      <c r="C109" s="43" t="s">
        <v>623</v>
      </c>
      <c r="D109" s="43">
        <v>2</v>
      </c>
      <c r="E109" s="43">
        <v>0.88</v>
      </c>
      <c r="F109" s="43">
        <v>1</v>
      </c>
      <c r="G109" s="43">
        <v>1</v>
      </c>
      <c r="H109" s="43">
        <v>0.78</v>
      </c>
      <c r="I109" s="43">
        <v>0</v>
      </c>
      <c r="J109" s="43">
        <v>38</v>
      </c>
      <c r="K109" s="43">
        <v>1</v>
      </c>
      <c r="L109" s="43">
        <v>1</v>
      </c>
      <c r="M109" s="43">
        <v>45</v>
      </c>
      <c r="N109" s="43">
        <v>0.85</v>
      </c>
      <c r="O109" s="43"/>
      <c r="P109" s="43">
        <v>0</v>
      </c>
      <c r="Q109" s="43">
        <v>1</v>
      </c>
      <c r="R109" s="43">
        <v>700</v>
      </c>
      <c r="S109" s="43"/>
      <c r="T109" s="43" t="s">
        <v>625</v>
      </c>
      <c r="U109" s="43" t="s">
        <v>641</v>
      </c>
      <c r="V109" s="43" t="s">
        <v>675</v>
      </c>
      <c r="W109" s="43"/>
      <c r="X109" s="44"/>
    </row>
    <row r="110" spans="1:24" x14ac:dyDescent="0.25">
      <c r="A110" s="48" t="s">
        <v>687</v>
      </c>
      <c r="B110" s="43" t="s">
        <v>56</v>
      </c>
      <c r="C110" s="43" t="s">
        <v>623</v>
      </c>
      <c r="D110" s="43">
        <v>1</v>
      </c>
      <c r="E110" s="43">
        <v>0.85</v>
      </c>
      <c r="F110" s="43">
        <v>1</v>
      </c>
      <c r="G110" s="43">
        <v>0.85</v>
      </c>
      <c r="H110" s="43">
        <v>0.15</v>
      </c>
      <c r="I110" s="43">
        <v>0</v>
      </c>
      <c r="J110" s="43">
        <v>50</v>
      </c>
      <c r="K110" s="43">
        <v>1</v>
      </c>
      <c r="L110" s="43">
        <v>1</v>
      </c>
      <c r="M110" s="43">
        <v>50</v>
      </c>
      <c r="N110" s="43">
        <v>0.9</v>
      </c>
      <c r="O110" s="43"/>
      <c r="P110" s="43">
        <v>0</v>
      </c>
      <c r="Q110" s="43">
        <v>1</v>
      </c>
      <c r="R110" s="43">
        <v>2250</v>
      </c>
      <c r="S110" s="43"/>
      <c r="T110" s="43" t="s">
        <v>625</v>
      </c>
      <c r="U110" s="43" t="s">
        <v>641</v>
      </c>
      <c r="V110" s="43" t="s">
        <v>675</v>
      </c>
      <c r="W110" s="43"/>
      <c r="X110" s="44"/>
    </row>
    <row r="111" spans="1:24" x14ac:dyDescent="0.25">
      <c r="A111" s="48" t="s">
        <v>66</v>
      </c>
      <c r="B111" s="43" t="s">
        <v>56</v>
      </c>
      <c r="C111" s="43" t="s">
        <v>623</v>
      </c>
      <c r="D111" s="43">
        <v>5</v>
      </c>
      <c r="E111" s="43">
        <v>0.78</v>
      </c>
      <c r="F111" s="43">
        <v>1</v>
      </c>
      <c r="G111" s="43">
        <v>0.98</v>
      </c>
      <c r="H111" s="43">
        <v>0.88</v>
      </c>
      <c r="I111" s="43">
        <v>0</v>
      </c>
      <c r="J111" s="43">
        <v>24</v>
      </c>
      <c r="K111" s="43">
        <v>1</v>
      </c>
      <c r="L111" s="43">
        <v>1</v>
      </c>
      <c r="M111" s="43">
        <v>35</v>
      </c>
      <c r="N111" s="43">
        <v>0.95</v>
      </c>
      <c r="O111" s="43"/>
      <c r="P111" s="43">
        <v>0</v>
      </c>
      <c r="Q111" s="43">
        <v>1</v>
      </c>
      <c r="R111" s="43">
        <v>200</v>
      </c>
      <c r="S111" s="43"/>
      <c r="T111" s="43" t="s">
        <v>625</v>
      </c>
      <c r="U111" s="43" t="s">
        <v>641</v>
      </c>
      <c r="V111" s="43" t="s">
        <v>675</v>
      </c>
      <c r="W111" s="43"/>
      <c r="X111" s="44"/>
    </row>
    <row r="112" spans="1:24" x14ac:dyDescent="0.25">
      <c r="A112" s="48" t="s">
        <v>66</v>
      </c>
      <c r="B112" s="43" t="s">
        <v>56</v>
      </c>
      <c r="C112" s="43" t="s">
        <v>623</v>
      </c>
      <c r="D112" s="43">
        <v>4</v>
      </c>
      <c r="E112" s="43">
        <v>0.8</v>
      </c>
      <c r="F112" s="43">
        <v>1</v>
      </c>
      <c r="G112" s="43">
        <v>0.97</v>
      </c>
      <c r="H112" s="43">
        <v>0.85</v>
      </c>
      <c r="I112" s="43">
        <v>0</v>
      </c>
      <c r="J112" s="43">
        <v>27</v>
      </c>
      <c r="K112" s="43">
        <v>1</v>
      </c>
      <c r="L112" s="43">
        <v>1</v>
      </c>
      <c r="M112" s="43">
        <v>38</v>
      </c>
      <c r="N112" s="43">
        <v>0.99</v>
      </c>
      <c r="O112" s="43"/>
      <c r="P112" s="43">
        <v>0</v>
      </c>
      <c r="Q112" s="43">
        <v>1</v>
      </c>
      <c r="R112" s="43">
        <v>300</v>
      </c>
      <c r="S112" s="43"/>
      <c r="T112" s="43" t="s">
        <v>625</v>
      </c>
      <c r="U112" s="43" t="s">
        <v>641</v>
      </c>
      <c r="V112" s="43" t="s">
        <v>675</v>
      </c>
      <c r="W112" s="43"/>
      <c r="X112" s="44"/>
    </row>
    <row r="113" spans="1:24" x14ac:dyDescent="0.25">
      <c r="A113" s="48" t="s">
        <v>66</v>
      </c>
      <c r="B113" s="43" t="s">
        <v>56</v>
      </c>
      <c r="C113" s="43" t="s">
        <v>623</v>
      </c>
      <c r="D113" s="43">
        <v>3</v>
      </c>
      <c r="E113" s="43">
        <v>0.82</v>
      </c>
      <c r="F113" s="43">
        <v>1</v>
      </c>
      <c r="G113" s="43">
        <v>0.96</v>
      </c>
      <c r="H113" s="43">
        <v>0.83</v>
      </c>
      <c r="I113" s="43">
        <v>0</v>
      </c>
      <c r="J113" s="43">
        <v>30</v>
      </c>
      <c r="K113" s="43">
        <v>1</v>
      </c>
      <c r="L113" s="43">
        <v>1</v>
      </c>
      <c r="M113" s="43">
        <v>42</v>
      </c>
      <c r="N113" s="43">
        <v>1.02</v>
      </c>
      <c r="O113" s="43"/>
      <c r="P113" s="43">
        <v>0</v>
      </c>
      <c r="Q113" s="43">
        <v>1</v>
      </c>
      <c r="R113" s="43">
        <v>550</v>
      </c>
      <c r="S113" s="43"/>
      <c r="T113" s="43" t="s">
        <v>625</v>
      </c>
      <c r="U113" s="43" t="s">
        <v>641</v>
      </c>
      <c r="V113" s="43" t="s">
        <v>675</v>
      </c>
      <c r="W113" s="43"/>
      <c r="X113" s="44"/>
    </row>
    <row r="114" spans="1:24" x14ac:dyDescent="0.25">
      <c r="A114" s="48" t="s">
        <v>66</v>
      </c>
      <c r="B114" s="43" t="s">
        <v>56</v>
      </c>
      <c r="C114" s="43" t="s">
        <v>623</v>
      </c>
      <c r="D114" s="43">
        <v>2</v>
      </c>
      <c r="E114" s="43">
        <v>0.84</v>
      </c>
      <c r="F114" s="43">
        <v>1</v>
      </c>
      <c r="G114" s="43">
        <v>0.95</v>
      </c>
      <c r="H114" s="43">
        <v>0.81</v>
      </c>
      <c r="I114" s="43">
        <v>0</v>
      </c>
      <c r="J114" s="43">
        <v>33</v>
      </c>
      <c r="K114" s="43">
        <v>1</v>
      </c>
      <c r="L114" s="43">
        <v>1</v>
      </c>
      <c r="M114" s="43">
        <v>45</v>
      </c>
      <c r="N114" s="43">
        <v>1.05</v>
      </c>
      <c r="O114" s="43"/>
      <c r="P114" s="43">
        <v>0</v>
      </c>
      <c r="Q114" s="43">
        <v>1</v>
      </c>
      <c r="R114" s="43">
        <v>700</v>
      </c>
      <c r="S114" s="43"/>
      <c r="T114" s="43" t="s">
        <v>625</v>
      </c>
      <c r="U114" s="43" t="s">
        <v>641</v>
      </c>
      <c r="V114" s="43" t="s">
        <v>675</v>
      </c>
      <c r="W114" s="43"/>
      <c r="X114" s="44"/>
    </row>
    <row r="115" spans="1:24" x14ac:dyDescent="0.25">
      <c r="A115" s="48" t="s">
        <v>693</v>
      </c>
      <c r="B115" s="43" t="s">
        <v>694</v>
      </c>
      <c r="C115" s="43" t="s">
        <v>631</v>
      </c>
      <c r="D115" s="43">
        <v>5</v>
      </c>
      <c r="E115" s="43">
        <v>0.85</v>
      </c>
      <c r="F115" s="43">
        <v>1</v>
      </c>
      <c r="G115" s="43">
        <v>1</v>
      </c>
      <c r="H115" s="43">
        <v>0.88</v>
      </c>
      <c r="I115" s="43">
        <v>0</v>
      </c>
      <c r="J115" s="43">
        <v>35</v>
      </c>
      <c r="K115" s="43">
        <v>1.0900000000000001</v>
      </c>
      <c r="L115" s="43">
        <v>1</v>
      </c>
      <c r="M115" s="43">
        <v>15</v>
      </c>
      <c r="N115" s="43">
        <v>0.15</v>
      </c>
      <c r="O115" s="43">
        <v>1</v>
      </c>
      <c r="P115" s="43">
        <v>0</v>
      </c>
      <c r="Q115" s="43">
        <v>1</v>
      </c>
      <c r="R115" s="43">
        <v>180</v>
      </c>
      <c r="S115" s="43"/>
      <c r="T115" s="43" t="s">
        <v>672</v>
      </c>
      <c r="U115" s="43" t="s">
        <v>679</v>
      </c>
      <c r="V115" s="43"/>
      <c r="W115" s="43"/>
      <c r="X115" s="44"/>
    </row>
    <row r="116" spans="1:24" x14ac:dyDescent="0.25">
      <c r="A116" s="48" t="s">
        <v>693</v>
      </c>
      <c r="B116" s="43" t="s">
        <v>694</v>
      </c>
      <c r="C116" s="43" t="s">
        <v>631</v>
      </c>
      <c r="D116" s="43">
        <v>4</v>
      </c>
      <c r="E116" s="43">
        <v>0.86</v>
      </c>
      <c r="F116" s="43">
        <v>1</v>
      </c>
      <c r="G116" s="43">
        <v>1</v>
      </c>
      <c r="H116" s="43">
        <v>0.86</v>
      </c>
      <c r="I116" s="43">
        <v>0</v>
      </c>
      <c r="J116" s="43">
        <v>37</v>
      </c>
      <c r="K116" s="43">
        <v>1.08</v>
      </c>
      <c r="L116" s="43">
        <v>1</v>
      </c>
      <c r="M116" s="43">
        <v>20</v>
      </c>
      <c r="N116" s="43">
        <v>0.15</v>
      </c>
      <c r="O116" s="43">
        <v>1</v>
      </c>
      <c r="P116" s="43">
        <v>0</v>
      </c>
      <c r="Q116" s="43">
        <v>1</v>
      </c>
      <c r="R116" s="43">
        <v>200</v>
      </c>
      <c r="S116" s="43"/>
      <c r="T116" s="43" t="s">
        <v>672</v>
      </c>
      <c r="U116" s="43" t="s">
        <v>679</v>
      </c>
      <c r="V116" s="43"/>
      <c r="W116" s="43"/>
      <c r="X116" s="44"/>
    </row>
    <row r="117" spans="1:24" x14ac:dyDescent="0.25">
      <c r="A117" s="48" t="s">
        <v>693</v>
      </c>
      <c r="B117" s="43" t="s">
        <v>694</v>
      </c>
      <c r="C117" s="43" t="s">
        <v>631</v>
      </c>
      <c r="D117" s="43">
        <v>3</v>
      </c>
      <c r="E117" s="43">
        <v>0.87</v>
      </c>
      <c r="F117" s="43">
        <v>1</v>
      </c>
      <c r="G117" s="43">
        <v>1</v>
      </c>
      <c r="H117" s="43">
        <v>0.85</v>
      </c>
      <c r="I117" s="43">
        <v>0</v>
      </c>
      <c r="J117" s="43">
        <v>40</v>
      </c>
      <c r="K117" s="43">
        <v>1.07</v>
      </c>
      <c r="L117" s="43">
        <v>1</v>
      </c>
      <c r="M117" s="43">
        <v>20</v>
      </c>
      <c r="N117" s="43">
        <v>0.15</v>
      </c>
      <c r="O117" s="43">
        <v>1</v>
      </c>
      <c r="P117" s="43">
        <v>0</v>
      </c>
      <c r="Q117" s="43">
        <v>1</v>
      </c>
      <c r="R117" s="43">
        <v>250</v>
      </c>
      <c r="S117" s="43"/>
      <c r="T117" s="43" t="s">
        <v>672</v>
      </c>
      <c r="U117" s="43" t="s">
        <v>679</v>
      </c>
      <c r="V117" s="43"/>
      <c r="W117" s="43"/>
      <c r="X117" s="44"/>
    </row>
    <row r="118" spans="1:24" x14ac:dyDescent="0.25">
      <c r="A118" s="48" t="s">
        <v>693</v>
      </c>
      <c r="B118" s="43" t="s">
        <v>694</v>
      </c>
      <c r="C118" s="43" t="s">
        <v>631</v>
      </c>
      <c r="D118" s="43">
        <v>2</v>
      </c>
      <c r="E118" s="43">
        <v>0.88</v>
      </c>
      <c r="F118" s="43">
        <v>1</v>
      </c>
      <c r="G118" s="43">
        <v>1</v>
      </c>
      <c r="H118" s="43">
        <v>0.84</v>
      </c>
      <c r="I118" s="43">
        <v>0</v>
      </c>
      <c r="J118" s="43">
        <v>42</v>
      </c>
      <c r="K118" s="43">
        <v>1.06</v>
      </c>
      <c r="L118" s="43">
        <v>1</v>
      </c>
      <c r="M118" s="43">
        <v>25</v>
      </c>
      <c r="N118" s="43">
        <v>0.15</v>
      </c>
      <c r="O118" s="43">
        <v>1</v>
      </c>
      <c r="P118" s="43">
        <v>0</v>
      </c>
      <c r="Q118" s="43">
        <v>1</v>
      </c>
      <c r="R118" s="43">
        <v>350</v>
      </c>
      <c r="S118" s="43"/>
      <c r="T118" s="43" t="s">
        <v>672</v>
      </c>
      <c r="U118" s="43" t="s">
        <v>679</v>
      </c>
      <c r="V118" s="43"/>
      <c r="W118" s="43"/>
      <c r="X118" s="44"/>
    </row>
    <row r="119" spans="1:24" x14ac:dyDescent="0.25">
      <c r="A119" s="48" t="s">
        <v>688</v>
      </c>
      <c r="B119" s="43" t="s">
        <v>689</v>
      </c>
      <c r="C119" s="43" t="s">
        <v>631</v>
      </c>
      <c r="D119" s="43">
        <v>1</v>
      </c>
      <c r="E119" s="43">
        <v>1.1499999999999999</v>
      </c>
      <c r="F119" s="43">
        <v>0.8</v>
      </c>
      <c r="G119" s="43">
        <v>1</v>
      </c>
      <c r="H119" s="43">
        <v>1</v>
      </c>
      <c r="I119" s="43">
        <v>0</v>
      </c>
      <c r="J119" s="43">
        <v>55</v>
      </c>
      <c r="K119" s="43">
        <v>1.2</v>
      </c>
      <c r="L119" s="43">
        <v>1.2</v>
      </c>
      <c r="M119" s="43">
        <v>35</v>
      </c>
      <c r="N119" s="43">
        <v>1</v>
      </c>
      <c r="O119" s="43">
        <v>1</v>
      </c>
      <c r="P119" s="43">
        <v>0</v>
      </c>
      <c r="Q119" s="43">
        <v>0.95</v>
      </c>
      <c r="R119" s="43">
        <v>3500</v>
      </c>
      <c r="S119" s="43"/>
      <c r="T119" s="43" t="s">
        <v>672</v>
      </c>
      <c r="U119" s="43"/>
      <c r="V119" s="43"/>
      <c r="W119" s="43"/>
      <c r="X119" s="44"/>
    </row>
    <row r="120" spans="1:24" x14ac:dyDescent="0.25">
      <c r="A120" s="48" t="s">
        <v>690</v>
      </c>
      <c r="B120" s="43" t="s">
        <v>689</v>
      </c>
      <c r="C120" s="43" t="s">
        <v>631</v>
      </c>
      <c r="D120" s="43">
        <v>5</v>
      </c>
      <c r="E120" s="43">
        <v>0.78</v>
      </c>
      <c r="F120" s="43">
        <v>0.85</v>
      </c>
      <c r="G120" s="43">
        <v>1</v>
      </c>
      <c r="H120" s="43">
        <v>1</v>
      </c>
      <c r="I120" s="43">
        <v>0</v>
      </c>
      <c r="J120" s="43">
        <v>10</v>
      </c>
      <c r="K120" s="43">
        <v>1.08</v>
      </c>
      <c r="L120" s="43">
        <v>0.72</v>
      </c>
      <c r="M120" s="43">
        <v>10</v>
      </c>
      <c r="N120" s="43">
        <v>1</v>
      </c>
      <c r="O120" s="43"/>
      <c r="P120" s="43">
        <v>0</v>
      </c>
      <c r="Q120" s="43">
        <v>1</v>
      </c>
      <c r="R120" s="43">
        <v>100</v>
      </c>
      <c r="S120" s="43"/>
      <c r="T120" s="43" t="s">
        <v>636</v>
      </c>
      <c r="U120" s="43"/>
      <c r="V120" s="43"/>
      <c r="W120" s="43"/>
      <c r="X120" s="44"/>
    </row>
    <row r="121" spans="1:24" x14ac:dyDescent="0.25">
      <c r="A121" s="48" t="s">
        <v>690</v>
      </c>
      <c r="B121" s="43" t="s">
        <v>689</v>
      </c>
      <c r="C121" s="43" t="s">
        <v>631</v>
      </c>
      <c r="D121" s="43">
        <v>4</v>
      </c>
      <c r="E121" s="43">
        <v>0.8</v>
      </c>
      <c r="F121" s="43">
        <v>0.87</v>
      </c>
      <c r="G121" s="43">
        <v>1</v>
      </c>
      <c r="H121" s="43">
        <v>1</v>
      </c>
      <c r="I121" s="43">
        <v>0</v>
      </c>
      <c r="J121" s="43">
        <v>12</v>
      </c>
      <c r="K121" s="43">
        <v>1.06</v>
      </c>
      <c r="L121" s="43">
        <v>0.74</v>
      </c>
      <c r="M121" s="43">
        <v>10</v>
      </c>
      <c r="N121" s="43">
        <v>1</v>
      </c>
      <c r="O121" s="43"/>
      <c r="P121" s="43">
        <v>0</v>
      </c>
      <c r="Q121" s="43">
        <v>1</v>
      </c>
      <c r="R121" s="43">
        <v>250</v>
      </c>
      <c r="S121" s="43"/>
      <c r="T121" s="43" t="s">
        <v>636</v>
      </c>
      <c r="U121" s="43"/>
      <c r="V121" s="43"/>
      <c r="W121" s="43"/>
      <c r="X121" s="44"/>
    </row>
    <row r="122" spans="1:24" x14ac:dyDescent="0.25">
      <c r="A122" s="48" t="s">
        <v>690</v>
      </c>
      <c r="B122" s="43" t="s">
        <v>689</v>
      </c>
      <c r="C122" s="43" t="s">
        <v>631</v>
      </c>
      <c r="D122" s="43">
        <v>3</v>
      </c>
      <c r="E122" s="43">
        <v>0.82</v>
      </c>
      <c r="F122" s="43">
        <v>0.88</v>
      </c>
      <c r="G122" s="43">
        <v>1</v>
      </c>
      <c r="H122" s="43">
        <v>1</v>
      </c>
      <c r="I122" s="43">
        <v>0</v>
      </c>
      <c r="J122" s="43">
        <v>15</v>
      </c>
      <c r="K122" s="43">
        <v>1.04</v>
      </c>
      <c r="L122" s="43">
        <v>0.76</v>
      </c>
      <c r="M122" s="43">
        <v>10</v>
      </c>
      <c r="N122" s="43">
        <v>1</v>
      </c>
      <c r="O122" s="43"/>
      <c r="P122" s="43">
        <v>0</v>
      </c>
      <c r="Q122" s="43">
        <v>1</v>
      </c>
      <c r="R122" s="43">
        <v>355</v>
      </c>
      <c r="S122" s="43"/>
      <c r="T122" s="43" t="s">
        <v>636</v>
      </c>
      <c r="U122" s="43"/>
      <c r="V122" s="43"/>
      <c r="W122" s="43"/>
      <c r="X122" s="44"/>
    </row>
    <row r="123" spans="1:24" x14ac:dyDescent="0.25">
      <c r="A123" s="48" t="s">
        <v>690</v>
      </c>
      <c r="B123" s="43" t="s">
        <v>689</v>
      </c>
      <c r="C123" s="43" t="s">
        <v>631</v>
      </c>
      <c r="D123" s="43">
        <v>2</v>
      </c>
      <c r="E123" s="43">
        <v>0.84</v>
      </c>
      <c r="F123" s="43">
        <v>0.9</v>
      </c>
      <c r="G123" s="43">
        <v>1</v>
      </c>
      <c r="H123" s="43">
        <v>1</v>
      </c>
      <c r="I123" s="43">
        <v>0</v>
      </c>
      <c r="J123" s="43">
        <v>18</v>
      </c>
      <c r="K123" s="43">
        <v>1.03</v>
      </c>
      <c r="L123" s="43">
        <v>0.78</v>
      </c>
      <c r="M123" s="43">
        <v>15</v>
      </c>
      <c r="N123" s="43">
        <v>1</v>
      </c>
      <c r="O123" s="43"/>
      <c r="P123" s="43">
        <v>0</v>
      </c>
      <c r="Q123" s="43">
        <v>1</v>
      </c>
      <c r="R123" s="43">
        <v>550</v>
      </c>
      <c r="S123" s="43"/>
      <c r="T123" s="43" t="s">
        <v>636</v>
      </c>
      <c r="U123" s="43"/>
      <c r="V123" s="43"/>
      <c r="W123" s="43"/>
      <c r="X123" s="44"/>
    </row>
    <row r="124" spans="1:24" x14ac:dyDescent="0.25">
      <c r="A124" s="48" t="s">
        <v>691</v>
      </c>
      <c r="B124" s="43" t="s">
        <v>689</v>
      </c>
      <c r="C124" s="43" t="s">
        <v>631</v>
      </c>
      <c r="D124" s="43">
        <v>5</v>
      </c>
      <c r="E124" s="43">
        <v>0.85</v>
      </c>
      <c r="F124" s="43">
        <v>0.88</v>
      </c>
      <c r="G124" s="43">
        <v>1</v>
      </c>
      <c r="H124" s="43">
        <v>1</v>
      </c>
      <c r="I124" s="43">
        <v>0</v>
      </c>
      <c r="J124" s="43">
        <v>8</v>
      </c>
      <c r="K124" s="43">
        <v>1.1200000000000001</v>
      </c>
      <c r="L124" s="43">
        <v>0.78</v>
      </c>
      <c r="M124" s="43">
        <v>15</v>
      </c>
      <c r="N124" s="43">
        <v>1</v>
      </c>
      <c r="O124" s="43"/>
      <c r="P124" s="43">
        <v>0</v>
      </c>
      <c r="Q124" s="43">
        <v>1</v>
      </c>
      <c r="R124" s="43">
        <v>150</v>
      </c>
      <c r="S124" s="43"/>
      <c r="T124" s="43" t="s">
        <v>672</v>
      </c>
      <c r="U124" s="43"/>
      <c r="V124" s="43"/>
      <c r="W124" s="43"/>
      <c r="X124" s="44"/>
    </row>
    <row r="125" spans="1:24" x14ac:dyDescent="0.25">
      <c r="A125" s="48" t="s">
        <v>691</v>
      </c>
      <c r="B125" s="43" t="s">
        <v>689</v>
      </c>
      <c r="C125" s="43" t="s">
        <v>631</v>
      </c>
      <c r="D125" s="43">
        <v>4</v>
      </c>
      <c r="E125" s="43">
        <v>0.88</v>
      </c>
      <c r="F125" s="43">
        <v>0.89</v>
      </c>
      <c r="G125" s="43">
        <v>1</v>
      </c>
      <c r="H125" s="43">
        <v>1</v>
      </c>
      <c r="I125" s="43">
        <v>0</v>
      </c>
      <c r="J125" s="43">
        <v>10</v>
      </c>
      <c r="K125" s="43">
        <v>1.1100000000000001</v>
      </c>
      <c r="L125" s="43">
        <v>0.79</v>
      </c>
      <c r="M125" s="43">
        <v>18</v>
      </c>
      <c r="N125" s="43">
        <v>1</v>
      </c>
      <c r="O125" s="43"/>
      <c r="P125" s="43">
        <v>0</v>
      </c>
      <c r="Q125" s="43">
        <v>1</v>
      </c>
      <c r="R125" s="43">
        <v>300</v>
      </c>
      <c r="S125" s="43"/>
      <c r="T125" s="43" t="s">
        <v>672</v>
      </c>
      <c r="U125" s="43"/>
      <c r="V125" s="43"/>
      <c r="W125" s="43"/>
      <c r="X125" s="44"/>
    </row>
    <row r="126" spans="1:24" x14ac:dyDescent="0.25">
      <c r="A126" s="48" t="s">
        <v>691</v>
      </c>
      <c r="B126" s="43" t="s">
        <v>689</v>
      </c>
      <c r="C126" s="43" t="s">
        <v>631</v>
      </c>
      <c r="D126" s="43">
        <v>3</v>
      </c>
      <c r="E126" s="43">
        <v>0.9</v>
      </c>
      <c r="F126" s="43">
        <v>0.9</v>
      </c>
      <c r="G126" s="43">
        <v>1</v>
      </c>
      <c r="H126" s="43">
        <v>1</v>
      </c>
      <c r="I126" s="43">
        <v>0</v>
      </c>
      <c r="J126" s="43">
        <v>12</v>
      </c>
      <c r="K126" s="43">
        <v>1.1000000000000001</v>
      </c>
      <c r="L126" s="43">
        <v>0.8</v>
      </c>
      <c r="M126" s="43">
        <v>24</v>
      </c>
      <c r="N126" s="43">
        <v>1</v>
      </c>
      <c r="O126" s="43"/>
      <c r="P126" s="43">
        <v>0</v>
      </c>
      <c r="Q126" s="43">
        <v>1</v>
      </c>
      <c r="R126" s="43">
        <v>650</v>
      </c>
      <c r="S126" s="43"/>
      <c r="T126" s="43" t="s">
        <v>672</v>
      </c>
      <c r="U126" s="43"/>
      <c r="V126" s="43"/>
      <c r="W126" s="43"/>
      <c r="X126" s="44"/>
    </row>
    <row r="127" spans="1:24" x14ac:dyDescent="0.25">
      <c r="A127" s="48" t="s">
        <v>691</v>
      </c>
      <c r="B127" s="43" t="s">
        <v>689</v>
      </c>
      <c r="C127" s="43" t="s">
        <v>631</v>
      </c>
      <c r="D127" s="43">
        <v>2</v>
      </c>
      <c r="E127" s="43">
        <v>0.9</v>
      </c>
      <c r="F127" s="43">
        <v>0.9</v>
      </c>
      <c r="G127" s="43">
        <v>1</v>
      </c>
      <c r="H127" s="43">
        <v>1</v>
      </c>
      <c r="I127" s="43">
        <v>0</v>
      </c>
      <c r="J127" s="43">
        <v>15</v>
      </c>
      <c r="K127" s="43">
        <v>1.1000000000000001</v>
      </c>
      <c r="L127" s="43">
        <v>0.8</v>
      </c>
      <c r="M127" s="43">
        <v>28</v>
      </c>
      <c r="N127" s="43">
        <v>1</v>
      </c>
      <c r="O127" s="43"/>
      <c r="P127" s="43">
        <v>0</v>
      </c>
      <c r="Q127" s="43">
        <v>1</v>
      </c>
      <c r="R127" s="43">
        <v>850</v>
      </c>
      <c r="S127" s="43"/>
      <c r="T127" s="43" t="s">
        <v>672</v>
      </c>
      <c r="U127" s="43"/>
      <c r="V127" s="43"/>
      <c r="W127" s="43"/>
      <c r="X127" s="44"/>
    </row>
    <row r="128" spans="1:24" x14ac:dyDescent="0.25">
      <c r="A128" s="48" t="s">
        <v>692</v>
      </c>
      <c r="B128" s="43" t="s">
        <v>689</v>
      </c>
      <c r="C128" s="43" t="s">
        <v>631</v>
      </c>
      <c r="D128" s="43">
        <v>5</v>
      </c>
      <c r="E128" s="43">
        <v>0.8</v>
      </c>
      <c r="F128" s="43">
        <v>1</v>
      </c>
      <c r="G128" s="43">
        <v>1</v>
      </c>
      <c r="H128" s="43">
        <v>1</v>
      </c>
      <c r="I128" s="43">
        <v>0</v>
      </c>
      <c r="J128" s="43">
        <v>20</v>
      </c>
      <c r="K128" s="43">
        <v>1</v>
      </c>
      <c r="L128" s="43">
        <v>1</v>
      </c>
      <c r="M128" s="43">
        <v>20</v>
      </c>
      <c r="N128" s="43">
        <v>1</v>
      </c>
      <c r="O128" s="43"/>
      <c r="P128" s="43">
        <v>0</v>
      </c>
      <c r="Q128" s="43">
        <v>1</v>
      </c>
      <c r="R128" s="43">
        <v>100</v>
      </c>
      <c r="S128" s="43"/>
      <c r="T128" s="43" t="s">
        <v>672</v>
      </c>
      <c r="U128" s="43"/>
      <c r="V128" s="43"/>
      <c r="W128" s="43"/>
      <c r="X128" s="44"/>
    </row>
    <row r="129" spans="1:24" x14ac:dyDescent="0.25">
      <c r="A129" s="48" t="s">
        <v>692</v>
      </c>
      <c r="B129" s="43" t="s">
        <v>689</v>
      </c>
      <c r="C129" s="43" t="s">
        <v>631</v>
      </c>
      <c r="D129" s="43">
        <v>4</v>
      </c>
      <c r="E129" s="43">
        <v>0.82</v>
      </c>
      <c r="F129" s="43">
        <v>1</v>
      </c>
      <c r="G129" s="43">
        <v>1</v>
      </c>
      <c r="H129" s="43">
        <v>1</v>
      </c>
      <c r="I129" s="43">
        <v>0</v>
      </c>
      <c r="J129" s="43">
        <v>25</v>
      </c>
      <c r="K129" s="43">
        <v>1</v>
      </c>
      <c r="L129" s="43">
        <v>1</v>
      </c>
      <c r="M129" s="43">
        <v>25</v>
      </c>
      <c r="N129" s="43">
        <v>1</v>
      </c>
      <c r="O129" s="43"/>
      <c r="P129" s="43">
        <v>0</v>
      </c>
      <c r="Q129" s="43">
        <v>1</v>
      </c>
      <c r="R129" s="43">
        <v>200</v>
      </c>
      <c r="S129" s="43"/>
      <c r="T129" s="43" t="s">
        <v>672</v>
      </c>
      <c r="U129" s="43"/>
      <c r="V129" s="43"/>
      <c r="W129" s="43"/>
      <c r="X129" s="44"/>
    </row>
    <row r="130" spans="1:24" x14ac:dyDescent="0.25">
      <c r="A130" s="48" t="s">
        <v>692</v>
      </c>
      <c r="B130" s="43" t="s">
        <v>689</v>
      </c>
      <c r="C130" s="43" t="s">
        <v>631</v>
      </c>
      <c r="D130" s="43">
        <v>3</v>
      </c>
      <c r="E130" s="43">
        <v>0.85</v>
      </c>
      <c r="F130" s="43">
        <v>1</v>
      </c>
      <c r="G130" s="43">
        <v>1</v>
      </c>
      <c r="H130" s="43">
        <v>1</v>
      </c>
      <c r="I130" s="43">
        <v>0</v>
      </c>
      <c r="J130" s="43">
        <v>40</v>
      </c>
      <c r="K130" s="43">
        <v>1</v>
      </c>
      <c r="L130" s="43">
        <v>1</v>
      </c>
      <c r="M130" s="43">
        <v>30</v>
      </c>
      <c r="N130" s="43">
        <v>1</v>
      </c>
      <c r="O130" s="43"/>
      <c r="P130" s="43">
        <v>0</v>
      </c>
      <c r="Q130" s="43">
        <v>1</v>
      </c>
      <c r="R130" s="43">
        <v>400</v>
      </c>
      <c r="S130" s="43"/>
      <c r="T130" s="43" t="s">
        <v>672</v>
      </c>
      <c r="U130" s="43"/>
      <c r="V130" s="43"/>
      <c r="W130" s="43"/>
      <c r="X130" s="44"/>
    </row>
    <row r="131" spans="1:24" x14ac:dyDescent="0.25">
      <c r="A131" s="48" t="s">
        <v>692</v>
      </c>
      <c r="B131" s="43" t="s">
        <v>689</v>
      </c>
      <c r="C131" s="43" t="s">
        <v>631</v>
      </c>
      <c r="D131" s="43">
        <v>2</v>
      </c>
      <c r="E131" s="43">
        <v>0.92</v>
      </c>
      <c r="F131" s="43">
        <v>1</v>
      </c>
      <c r="G131" s="43">
        <v>1</v>
      </c>
      <c r="H131" s="43">
        <v>1</v>
      </c>
      <c r="I131" s="43">
        <v>0</v>
      </c>
      <c r="J131" s="43">
        <v>50</v>
      </c>
      <c r="K131" s="43">
        <v>1</v>
      </c>
      <c r="L131" s="43">
        <v>1</v>
      </c>
      <c r="M131" s="43">
        <v>50</v>
      </c>
      <c r="N131" s="43">
        <v>1</v>
      </c>
      <c r="O131" s="43"/>
      <c r="P131" s="43">
        <v>0</v>
      </c>
      <c r="Q131" s="43">
        <v>1</v>
      </c>
      <c r="R131" s="43">
        <v>1000</v>
      </c>
      <c r="S131" s="43"/>
      <c r="T131" s="43" t="s">
        <v>672</v>
      </c>
      <c r="U131" s="43"/>
      <c r="V131" s="43"/>
      <c r="W131" s="43"/>
      <c r="X131" s="44"/>
    </row>
    <row r="132" spans="1:24" x14ac:dyDescent="0.25">
      <c r="A132" s="48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4"/>
    </row>
    <row r="133" spans="1:24" x14ac:dyDescent="0.25">
      <c r="A133" s="48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4"/>
    </row>
    <row r="134" spans="1:24" x14ac:dyDescent="0.25">
      <c r="A134" s="48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4"/>
    </row>
    <row r="135" spans="1:24" x14ac:dyDescent="0.25">
      <c r="A135" s="48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4"/>
    </row>
    <row r="136" spans="1:24" x14ac:dyDescent="0.25">
      <c r="A136" s="48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4"/>
    </row>
    <row r="137" spans="1:24" x14ac:dyDescent="0.25">
      <c r="A137" s="48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4"/>
    </row>
    <row r="138" spans="1:24" x14ac:dyDescent="0.25">
      <c r="A138" s="48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4"/>
    </row>
    <row r="139" spans="1:24" x14ac:dyDescent="0.25">
      <c r="A139" s="48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4"/>
    </row>
    <row r="140" spans="1:24" x14ac:dyDescent="0.25">
      <c r="A140" s="48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4"/>
    </row>
    <row r="141" spans="1:24" x14ac:dyDescent="0.25">
      <c r="A141" s="48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4"/>
    </row>
    <row r="142" spans="1:24" x14ac:dyDescent="0.25">
      <c r="A142" s="48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4"/>
    </row>
    <row r="143" spans="1:24" x14ac:dyDescent="0.25">
      <c r="A143" s="48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4"/>
    </row>
    <row r="144" spans="1:24" x14ac:dyDescent="0.25">
      <c r="A144" s="48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4"/>
    </row>
    <row r="145" spans="1:24" x14ac:dyDescent="0.25">
      <c r="A145" s="48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4"/>
    </row>
    <row r="146" spans="1:24" x14ac:dyDescent="0.25">
      <c r="A146" s="48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4"/>
    </row>
    <row r="147" spans="1:24" x14ac:dyDescent="0.25">
      <c r="A147" s="48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4"/>
    </row>
    <row r="148" spans="1:24" x14ac:dyDescent="0.25">
      <c r="A148" s="48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4"/>
    </row>
    <row r="149" spans="1:24" x14ac:dyDescent="0.25">
      <c r="A149" s="48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4"/>
    </row>
    <row r="150" spans="1:24" x14ac:dyDescent="0.25">
      <c r="A150" s="48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4"/>
    </row>
    <row r="151" spans="1:24" x14ac:dyDescent="0.25">
      <c r="A151" s="48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4"/>
    </row>
    <row r="152" spans="1:24" x14ac:dyDescent="0.25">
      <c r="A152" s="48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4"/>
    </row>
    <row r="153" spans="1:24" x14ac:dyDescent="0.25">
      <c r="A153" s="48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4"/>
    </row>
    <row r="154" spans="1:24" x14ac:dyDescent="0.25">
      <c r="A154" s="48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4"/>
    </row>
    <row r="155" spans="1:24" x14ac:dyDescent="0.25">
      <c r="A155" s="48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4"/>
    </row>
    <row r="156" spans="1:24" x14ac:dyDescent="0.25">
      <c r="A156" s="48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4"/>
    </row>
    <row r="157" spans="1:24" x14ac:dyDescent="0.25">
      <c r="A157" s="48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4"/>
    </row>
    <row r="158" spans="1:24" x14ac:dyDescent="0.25">
      <c r="A158" s="48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4"/>
    </row>
    <row r="159" spans="1:24" x14ac:dyDescent="0.25">
      <c r="A159" s="48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4"/>
    </row>
    <row r="160" spans="1:24" x14ac:dyDescent="0.25">
      <c r="A160" s="48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4"/>
    </row>
    <row r="161" spans="1:24" x14ac:dyDescent="0.25">
      <c r="A161" s="48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4"/>
    </row>
    <row r="162" spans="1:24" x14ac:dyDescent="0.25">
      <c r="A162" s="48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4"/>
    </row>
    <row r="163" spans="1:24" x14ac:dyDescent="0.25">
      <c r="A163" s="48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4"/>
    </row>
    <row r="164" spans="1:24" x14ac:dyDescent="0.25">
      <c r="A164" s="48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4"/>
    </row>
    <row r="165" spans="1:24" x14ac:dyDescent="0.25">
      <c r="A165" s="48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4"/>
    </row>
    <row r="166" spans="1:24" x14ac:dyDescent="0.25">
      <c r="A166" s="48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4"/>
    </row>
    <row r="167" spans="1:24" x14ac:dyDescent="0.25">
      <c r="A167" s="48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4"/>
    </row>
    <row r="168" spans="1:24" x14ac:dyDescent="0.25">
      <c r="A168" s="48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4"/>
    </row>
    <row r="169" spans="1:24" x14ac:dyDescent="0.25">
      <c r="A169" s="48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4"/>
    </row>
    <row r="170" spans="1:24" x14ac:dyDescent="0.25">
      <c r="A170" s="48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4"/>
    </row>
    <row r="171" spans="1:24" x14ac:dyDescent="0.25">
      <c r="A171" s="48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4"/>
    </row>
    <row r="172" spans="1:24" x14ac:dyDescent="0.25">
      <c r="A172" s="48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4"/>
    </row>
    <row r="173" spans="1:24" x14ac:dyDescent="0.25">
      <c r="A173" s="48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4"/>
    </row>
    <row r="174" spans="1:24" x14ac:dyDescent="0.25">
      <c r="A174" s="48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4"/>
    </row>
    <row r="175" spans="1:24" x14ac:dyDescent="0.25">
      <c r="A175" s="48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4"/>
    </row>
    <row r="176" spans="1:24" x14ac:dyDescent="0.25">
      <c r="A176" s="48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4"/>
    </row>
    <row r="177" spans="1:24" x14ac:dyDescent="0.25">
      <c r="A177" s="48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4"/>
    </row>
    <row r="178" spans="1:24" x14ac:dyDescent="0.25">
      <c r="A178" s="48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4"/>
    </row>
    <row r="179" spans="1:24" x14ac:dyDescent="0.25">
      <c r="A179" s="48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4"/>
    </row>
    <row r="180" spans="1:24" x14ac:dyDescent="0.25">
      <c r="A180" s="48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4"/>
    </row>
    <row r="181" spans="1:24" x14ac:dyDescent="0.25">
      <c r="A181" s="48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4"/>
    </row>
    <row r="182" spans="1:24" x14ac:dyDescent="0.25">
      <c r="A182" s="48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4"/>
    </row>
    <row r="183" spans="1:24" x14ac:dyDescent="0.25">
      <c r="A183" s="48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4"/>
    </row>
    <row r="184" spans="1:24" x14ac:dyDescent="0.25">
      <c r="A184" s="48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4"/>
    </row>
    <row r="185" spans="1:24" x14ac:dyDescent="0.25">
      <c r="A185" s="48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4"/>
    </row>
    <row r="186" spans="1:24" x14ac:dyDescent="0.25">
      <c r="A186" s="48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4"/>
    </row>
    <row r="187" spans="1:24" x14ac:dyDescent="0.25">
      <c r="A187" s="48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4"/>
    </row>
    <row r="188" spans="1:24" x14ac:dyDescent="0.25">
      <c r="A188" s="48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4"/>
    </row>
    <row r="189" spans="1:24" x14ac:dyDescent="0.25">
      <c r="A189" s="48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4"/>
    </row>
    <row r="190" spans="1:24" x14ac:dyDescent="0.25">
      <c r="A190" s="48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4"/>
    </row>
    <row r="191" spans="1:24" x14ac:dyDescent="0.25">
      <c r="A191" s="48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4"/>
    </row>
    <row r="192" spans="1:24" x14ac:dyDescent="0.25">
      <c r="A192" s="48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4"/>
    </row>
    <row r="193" spans="1:24" x14ac:dyDescent="0.25">
      <c r="A193" s="48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4"/>
    </row>
    <row r="194" spans="1:24" x14ac:dyDescent="0.25">
      <c r="A194" s="48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4"/>
    </row>
    <row r="195" spans="1:24" x14ac:dyDescent="0.25">
      <c r="A195" s="48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4"/>
    </row>
    <row r="196" spans="1:24" x14ac:dyDescent="0.25">
      <c r="A196" s="48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4"/>
    </row>
    <row r="197" spans="1:24" x14ac:dyDescent="0.25">
      <c r="A197" s="48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4"/>
    </row>
    <row r="198" spans="1:24" x14ac:dyDescent="0.25">
      <c r="A198" s="48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4"/>
    </row>
    <row r="199" spans="1:24" x14ac:dyDescent="0.25">
      <c r="A199" s="48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4"/>
    </row>
    <row r="200" spans="1:24" x14ac:dyDescent="0.25">
      <c r="A200" s="48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4"/>
    </row>
    <row r="201" spans="1:24" x14ac:dyDescent="0.25">
      <c r="A201" s="48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4"/>
    </row>
    <row r="202" spans="1:24" x14ac:dyDescent="0.25">
      <c r="A202" s="48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4"/>
    </row>
    <row r="203" spans="1:24" x14ac:dyDescent="0.25">
      <c r="A203" s="48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4"/>
    </row>
    <row r="204" spans="1:24" x14ac:dyDescent="0.25">
      <c r="A204" s="48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4"/>
    </row>
    <row r="205" spans="1:24" x14ac:dyDescent="0.25">
      <c r="A205" s="48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4"/>
    </row>
    <row r="206" spans="1:24" x14ac:dyDescent="0.25">
      <c r="A206" s="48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4"/>
    </row>
    <row r="207" spans="1:24" x14ac:dyDescent="0.25">
      <c r="A207" s="48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4"/>
    </row>
    <row r="208" spans="1:24" x14ac:dyDescent="0.25">
      <c r="A208" s="48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4"/>
    </row>
    <row r="209" spans="1:24" x14ac:dyDescent="0.25">
      <c r="A209" s="48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4"/>
    </row>
    <row r="210" spans="1:24" x14ac:dyDescent="0.25">
      <c r="A210" s="48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4"/>
    </row>
    <row r="211" spans="1:24" x14ac:dyDescent="0.25">
      <c r="A211" s="48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4"/>
    </row>
    <row r="212" spans="1:24" x14ac:dyDescent="0.25">
      <c r="A212" s="48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4"/>
    </row>
    <row r="213" spans="1:24" x14ac:dyDescent="0.25">
      <c r="A213" s="48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4"/>
    </row>
    <row r="214" spans="1:24" x14ac:dyDescent="0.25">
      <c r="A214" s="48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4"/>
    </row>
    <row r="215" spans="1:24" x14ac:dyDescent="0.25">
      <c r="A215" s="48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4"/>
    </row>
    <row r="216" spans="1:24" x14ac:dyDescent="0.25">
      <c r="A216" s="48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4"/>
    </row>
    <row r="217" spans="1:24" x14ac:dyDescent="0.25">
      <c r="A217" s="48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4"/>
    </row>
    <row r="218" spans="1:24" x14ac:dyDescent="0.25">
      <c r="A218" s="48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4"/>
    </row>
    <row r="219" spans="1:24" x14ac:dyDescent="0.25">
      <c r="A219" s="48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4"/>
    </row>
    <row r="220" spans="1:24" x14ac:dyDescent="0.25">
      <c r="A220" s="48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4"/>
    </row>
    <row r="221" spans="1:24" x14ac:dyDescent="0.25">
      <c r="A221" s="48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4"/>
    </row>
    <row r="222" spans="1:24" x14ac:dyDescent="0.25">
      <c r="A222" s="48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4"/>
    </row>
    <row r="223" spans="1:24" x14ac:dyDescent="0.25">
      <c r="A223" s="48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4"/>
    </row>
    <row r="224" spans="1:24" x14ac:dyDescent="0.25">
      <c r="A224" s="48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4"/>
    </row>
    <row r="225" spans="1:24" x14ac:dyDescent="0.25">
      <c r="A225" s="48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4"/>
    </row>
    <row r="226" spans="1:24" x14ac:dyDescent="0.25">
      <c r="A226" s="48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4"/>
    </row>
    <row r="227" spans="1:24" x14ac:dyDescent="0.25">
      <c r="A227" s="48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4"/>
    </row>
    <row r="228" spans="1:24" x14ac:dyDescent="0.25">
      <c r="A228" s="48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4"/>
    </row>
    <row r="229" spans="1:24" x14ac:dyDescent="0.25">
      <c r="A229" s="48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4"/>
    </row>
    <row r="230" spans="1:24" x14ac:dyDescent="0.25">
      <c r="A230" s="48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4"/>
    </row>
    <row r="231" spans="1:24" x14ac:dyDescent="0.25">
      <c r="A231" s="48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4"/>
    </row>
    <row r="232" spans="1:24" x14ac:dyDescent="0.25">
      <c r="A232" s="48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4"/>
    </row>
    <row r="233" spans="1:24" x14ac:dyDescent="0.25">
      <c r="A233" s="48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4"/>
    </row>
    <row r="234" spans="1:24" x14ac:dyDescent="0.25">
      <c r="A234" s="48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4"/>
    </row>
    <row r="235" spans="1:24" x14ac:dyDescent="0.25">
      <c r="A235" s="48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4"/>
    </row>
    <row r="236" spans="1:24" x14ac:dyDescent="0.25">
      <c r="A236" s="48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4"/>
    </row>
    <row r="237" spans="1:24" x14ac:dyDescent="0.25">
      <c r="A237" s="48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4"/>
    </row>
    <row r="238" spans="1:24" x14ac:dyDescent="0.25">
      <c r="A238" s="48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4"/>
    </row>
    <row r="239" spans="1:24" x14ac:dyDescent="0.25">
      <c r="A239" s="48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4"/>
    </row>
    <row r="240" spans="1:24" x14ac:dyDescent="0.25">
      <c r="A240" s="48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4"/>
    </row>
    <row r="241" spans="1:24" x14ac:dyDescent="0.25">
      <c r="A241" s="48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4"/>
    </row>
    <row r="242" spans="1:24" x14ac:dyDescent="0.25">
      <c r="A242" s="48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4"/>
    </row>
    <row r="243" spans="1:24" x14ac:dyDescent="0.25">
      <c r="A243" s="48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4"/>
    </row>
    <row r="244" spans="1:24" x14ac:dyDescent="0.25">
      <c r="A244" s="48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4"/>
    </row>
    <row r="245" spans="1:24" x14ac:dyDescent="0.25">
      <c r="A245" s="48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4"/>
    </row>
    <row r="246" spans="1:24" x14ac:dyDescent="0.25">
      <c r="A246" s="48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4"/>
    </row>
    <row r="247" spans="1:24" x14ac:dyDescent="0.25">
      <c r="A247" s="48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4"/>
    </row>
    <row r="248" spans="1:24" x14ac:dyDescent="0.25">
      <c r="A248" s="48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4"/>
    </row>
    <row r="249" spans="1:24" x14ac:dyDescent="0.25">
      <c r="A249" s="48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4"/>
    </row>
    <row r="250" spans="1:24" x14ac:dyDescent="0.25">
      <c r="A250" s="48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4"/>
    </row>
    <row r="251" spans="1:24" x14ac:dyDescent="0.25">
      <c r="A251" s="48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4"/>
    </row>
    <row r="252" spans="1:24" x14ac:dyDescent="0.25">
      <c r="A252" s="48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4"/>
    </row>
    <row r="253" spans="1:24" x14ac:dyDescent="0.25">
      <c r="A253" s="48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4"/>
    </row>
    <row r="254" spans="1:24" x14ac:dyDescent="0.25">
      <c r="A254" s="48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4"/>
    </row>
    <row r="255" spans="1:24" x14ac:dyDescent="0.25">
      <c r="A255" s="48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4"/>
    </row>
    <row r="256" spans="1:24" x14ac:dyDescent="0.25">
      <c r="A256" s="48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4"/>
    </row>
    <row r="257" spans="1:24" x14ac:dyDescent="0.25">
      <c r="A257" s="48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4"/>
    </row>
    <row r="258" spans="1:24" x14ac:dyDescent="0.25">
      <c r="A258" s="48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4"/>
    </row>
    <row r="259" spans="1:24" x14ac:dyDescent="0.25">
      <c r="A259" s="48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4"/>
    </row>
    <row r="260" spans="1:24" x14ac:dyDescent="0.25">
      <c r="A260" s="48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4"/>
    </row>
    <row r="261" spans="1:24" x14ac:dyDescent="0.25">
      <c r="A261" s="48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4"/>
    </row>
    <row r="262" spans="1:24" x14ac:dyDescent="0.25">
      <c r="A262" s="48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4"/>
    </row>
    <row r="263" spans="1:24" x14ac:dyDescent="0.25">
      <c r="A263" s="48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4"/>
    </row>
    <row r="264" spans="1:24" x14ac:dyDescent="0.25">
      <c r="A264" s="48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4"/>
    </row>
    <row r="265" spans="1:24" x14ac:dyDescent="0.25">
      <c r="A265" s="48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4"/>
    </row>
    <row r="266" spans="1:24" x14ac:dyDescent="0.25">
      <c r="A266" s="48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5"/>
      <c r="W266" s="45"/>
      <c r="X266" s="46"/>
    </row>
    <row r="267" spans="1:24" x14ac:dyDescent="0.25">
      <c r="A267" s="49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X267" s="40"/>
    </row>
    <row r="268" spans="1:24" x14ac:dyDescent="0.25">
      <c r="A268" s="50"/>
      <c r="X268" s="40"/>
    </row>
    <row r="269" spans="1:24" x14ac:dyDescent="0.25">
      <c r="A269" s="50"/>
      <c r="X269" s="40"/>
    </row>
    <row r="270" spans="1:24" x14ac:dyDescent="0.25">
      <c r="A270" s="50"/>
      <c r="X270" s="40"/>
    </row>
    <row r="271" spans="1:24" x14ac:dyDescent="0.25">
      <c r="A271" s="50"/>
      <c r="X271" s="40"/>
    </row>
    <row r="272" spans="1:24" x14ac:dyDescent="0.25">
      <c r="A272" s="50"/>
      <c r="X272" s="40"/>
    </row>
    <row r="273" spans="1:24" x14ac:dyDescent="0.25">
      <c r="A273" s="50"/>
      <c r="X273" s="40"/>
    </row>
    <row r="274" spans="1:24" x14ac:dyDescent="0.25">
      <c r="A274" s="50"/>
      <c r="X274" s="40"/>
    </row>
    <row r="275" spans="1:24" x14ac:dyDescent="0.25">
      <c r="A275" s="50"/>
      <c r="X275" s="40"/>
    </row>
    <row r="276" spans="1:24" x14ac:dyDescent="0.25">
      <c r="A276" s="50"/>
      <c r="X276" s="40"/>
    </row>
    <row r="277" spans="1:24" x14ac:dyDescent="0.25">
      <c r="A277" s="50"/>
      <c r="X277" s="40"/>
    </row>
    <row r="278" spans="1:24" x14ac:dyDescent="0.25">
      <c r="A278" s="50"/>
      <c r="X278" s="40"/>
    </row>
    <row r="279" spans="1:24" x14ac:dyDescent="0.25">
      <c r="A279" s="50"/>
      <c r="X279" s="40"/>
    </row>
    <row r="280" spans="1:24" x14ac:dyDescent="0.25">
      <c r="A280" s="50"/>
      <c r="X280" s="40"/>
    </row>
    <row r="281" spans="1:24" x14ac:dyDescent="0.25">
      <c r="A281" s="50"/>
      <c r="X281" s="40"/>
    </row>
    <row r="282" spans="1:24" x14ac:dyDescent="0.25">
      <c r="A282" s="50"/>
      <c r="X282" s="40"/>
    </row>
    <row r="283" spans="1:24" x14ac:dyDescent="0.25">
      <c r="A283" s="50"/>
      <c r="X283" s="40"/>
    </row>
    <row r="284" spans="1:24" x14ac:dyDescent="0.25">
      <c r="A284" s="50"/>
      <c r="X284" s="40"/>
    </row>
    <row r="285" spans="1:24" x14ac:dyDescent="0.25">
      <c r="A285" s="50"/>
      <c r="X285" s="40"/>
    </row>
    <row r="286" spans="1:24" x14ac:dyDescent="0.25">
      <c r="A286" s="50"/>
      <c r="X286" s="40"/>
    </row>
    <row r="287" spans="1:24" x14ac:dyDescent="0.25">
      <c r="A287" s="50"/>
      <c r="X287" s="40"/>
    </row>
    <row r="288" spans="1:24" x14ac:dyDescent="0.25">
      <c r="A288" s="50"/>
      <c r="X288" s="40"/>
    </row>
    <row r="289" spans="1:24" x14ac:dyDescent="0.25">
      <c r="A289" s="50"/>
      <c r="X289" s="40"/>
    </row>
    <row r="290" spans="1:24" x14ac:dyDescent="0.25">
      <c r="A290" s="50"/>
      <c r="X290" s="40"/>
    </row>
    <row r="291" spans="1:24" x14ac:dyDescent="0.25">
      <c r="A291" s="50"/>
      <c r="X291" s="40"/>
    </row>
    <row r="292" spans="1:24" x14ac:dyDescent="0.25">
      <c r="X292" s="40"/>
    </row>
    <row r="293" spans="1:24" x14ac:dyDescent="0.25">
      <c r="X293" s="40"/>
    </row>
    <row r="294" spans="1:24" x14ac:dyDescent="0.25">
      <c r="X294" s="40"/>
    </row>
    <row r="295" spans="1:24" x14ac:dyDescent="0.25">
      <c r="X295" s="40"/>
    </row>
    <row r="296" spans="1:24" x14ac:dyDescent="0.25">
      <c r="X296" s="40"/>
    </row>
    <row r="297" spans="1:24" x14ac:dyDescent="0.25">
      <c r="X297" s="40"/>
    </row>
    <row r="298" spans="1:24" x14ac:dyDescent="0.25">
      <c r="X298" s="40"/>
    </row>
    <row r="299" spans="1:24" x14ac:dyDescent="0.25">
      <c r="X299" s="40"/>
    </row>
    <row r="300" spans="1:24" x14ac:dyDescent="0.25">
      <c r="X300" s="40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7" workbookViewId="0">
      <selection activeCell="D41" sqref="D41"/>
    </sheetView>
  </sheetViews>
  <sheetFormatPr defaultRowHeight="15" x14ac:dyDescent="0.25"/>
  <cols>
    <col min="1" max="1" width="17.42578125" style="2" bestFit="1" customWidth="1"/>
  </cols>
  <sheetData>
    <row r="1" spans="1:1" ht="14.45" x14ac:dyDescent="0.3">
      <c r="A1" s="1" t="s">
        <v>5</v>
      </c>
    </row>
    <row r="2" spans="1:1" ht="14.45" x14ac:dyDescent="0.3">
      <c r="A2" s="1" t="s">
        <v>29</v>
      </c>
    </row>
    <row r="3" spans="1:1" ht="14.45" x14ac:dyDescent="0.3">
      <c r="A3" s="1" t="s">
        <v>19</v>
      </c>
    </row>
    <row r="4" spans="1:1" ht="14.45" x14ac:dyDescent="0.3">
      <c r="A4" s="1" t="s">
        <v>7</v>
      </c>
    </row>
    <row r="5" spans="1:1" ht="14.45" x14ac:dyDescent="0.3">
      <c r="A5" s="1" t="s">
        <v>3</v>
      </c>
    </row>
    <row r="6" spans="1:1" ht="14.45" x14ac:dyDescent="0.3">
      <c r="A6" s="1" t="s">
        <v>34</v>
      </c>
    </row>
    <row r="7" spans="1:1" ht="14.45" x14ac:dyDescent="0.3">
      <c r="A7" s="1" t="s">
        <v>12</v>
      </c>
    </row>
    <row r="8" spans="1:1" ht="14.45" x14ac:dyDescent="0.3">
      <c r="A8" s="1" t="s">
        <v>8</v>
      </c>
    </row>
    <row r="9" spans="1:1" ht="14.45" x14ac:dyDescent="0.3">
      <c r="A9" s="1" t="s">
        <v>32</v>
      </c>
    </row>
    <row r="10" spans="1:1" ht="14.45" x14ac:dyDescent="0.3">
      <c r="A10" s="1" t="s">
        <v>0</v>
      </c>
    </row>
    <row r="11" spans="1:1" ht="14.45" x14ac:dyDescent="0.3">
      <c r="A11" s="1" t="s">
        <v>18</v>
      </c>
    </row>
    <row r="12" spans="1:1" ht="14.45" x14ac:dyDescent="0.3">
      <c r="A12" s="1" t="s">
        <v>9</v>
      </c>
    </row>
    <row r="13" spans="1:1" ht="14.45" x14ac:dyDescent="0.3">
      <c r="A13" s="1" t="s">
        <v>22</v>
      </c>
    </row>
    <row r="14" spans="1:1" ht="14.45" x14ac:dyDescent="0.3">
      <c r="A14" s="1" t="s">
        <v>6</v>
      </c>
    </row>
    <row r="15" spans="1:1" ht="14.45" x14ac:dyDescent="0.3">
      <c r="A15" s="1" t="s">
        <v>23</v>
      </c>
    </row>
    <row r="16" spans="1:1" ht="14.45" x14ac:dyDescent="0.3">
      <c r="A16" s="1" t="s">
        <v>14</v>
      </c>
    </row>
    <row r="17" spans="1:1" ht="14.45" x14ac:dyDescent="0.3">
      <c r="A17" s="1" t="s">
        <v>2</v>
      </c>
    </row>
    <row r="18" spans="1:1" ht="14.45" x14ac:dyDescent="0.3">
      <c r="A18" s="1" t="s">
        <v>1</v>
      </c>
    </row>
    <row r="19" spans="1:1" ht="14.45" x14ac:dyDescent="0.3">
      <c r="A19" s="1" t="s">
        <v>24</v>
      </c>
    </row>
    <row r="20" spans="1:1" ht="14.45" x14ac:dyDescent="0.3">
      <c r="A20" s="1" t="s">
        <v>30</v>
      </c>
    </row>
    <row r="21" spans="1:1" ht="14.45" x14ac:dyDescent="0.3">
      <c r="A21" s="1" t="s">
        <v>10</v>
      </c>
    </row>
    <row r="22" spans="1:1" ht="14.45" x14ac:dyDescent="0.3">
      <c r="A22" s="1" t="s">
        <v>25</v>
      </c>
    </row>
    <row r="23" spans="1:1" ht="14.45" x14ac:dyDescent="0.3">
      <c r="A23" s="1" t="s">
        <v>27</v>
      </c>
    </row>
    <row r="24" spans="1:1" ht="14.45" x14ac:dyDescent="0.3">
      <c r="A24" s="1" t="s">
        <v>20</v>
      </c>
    </row>
    <row r="25" spans="1:1" ht="14.45" x14ac:dyDescent="0.3">
      <c r="A25" s="1" t="s">
        <v>28</v>
      </c>
    </row>
    <row r="26" spans="1:1" ht="14.45" x14ac:dyDescent="0.3">
      <c r="A26" s="1" t="s">
        <v>33</v>
      </c>
    </row>
    <row r="27" spans="1:1" ht="14.45" x14ac:dyDescent="0.3">
      <c r="A27" s="1" t="s">
        <v>15</v>
      </c>
    </row>
    <row r="28" spans="1:1" x14ac:dyDescent="0.25">
      <c r="A28" s="1" t="s">
        <v>31</v>
      </c>
    </row>
    <row r="29" spans="1:1" x14ac:dyDescent="0.25">
      <c r="A29" s="1" t="s">
        <v>36</v>
      </c>
    </row>
    <row r="30" spans="1:1" x14ac:dyDescent="0.25">
      <c r="A30" s="1" t="s">
        <v>11</v>
      </c>
    </row>
    <row r="31" spans="1:1" x14ac:dyDescent="0.25">
      <c r="A31" s="1" t="s">
        <v>21</v>
      </c>
    </row>
    <row r="32" spans="1:1" x14ac:dyDescent="0.25">
      <c r="A32" s="1" t="s">
        <v>35</v>
      </c>
    </row>
    <row r="33" spans="1:1" x14ac:dyDescent="0.25">
      <c r="A33" s="1" t="s">
        <v>4</v>
      </c>
    </row>
    <row r="34" spans="1:1" x14ac:dyDescent="0.25">
      <c r="A34" s="1" t="s">
        <v>13</v>
      </c>
    </row>
    <row r="35" spans="1:1" x14ac:dyDescent="0.25">
      <c r="A35" s="1" t="s">
        <v>16</v>
      </c>
    </row>
    <row r="36" spans="1:1" x14ac:dyDescent="0.25">
      <c r="A36" s="1" t="s">
        <v>26</v>
      </c>
    </row>
    <row r="37" spans="1:1" x14ac:dyDescent="0.25">
      <c r="A37" s="1" t="s">
        <v>17</v>
      </c>
    </row>
  </sheetData>
  <sortState ref="A1:A39">
    <sortCondition ref="A1:A3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D33" sqref="D33"/>
    </sheetView>
  </sheetViews>
  <sheetFormatPr defaultRowHeight="15" x14ac:dyDescent="0.25"/>
  <cols>
    <col min="1" max="1" width="17.42578125" style="2" bestFit="1" customWidth="1"/>
  </cols>
  <sheetData>
    <row r="1" spans="1:1" ht="14.45" x14ac:dyDescent="0.3">
      <c r="A1" s="1" t="s">
        <v>43</v>
      </c>
    </row>
    <row r="2" spans="1:1" ht="14.45" x14ac:dyDescent="0.3">
      <c r="A2" s="1" t="s">
        <v>53</v>
      </c>
    </row>
    <row r="3" spans="1:1" ht="14.45" x14ac:dyDescent="0.3">
      <c r="A3" s="1" t="s">
        <v>45</v>
      </c>
    </row>
    <row r="4" spans="1:1" ht="14.45" x14ac:dyDescent="0.3">
      <c r="A4" s="1" t="s">
        <v>48</v>
      </c>
    </row>
    <row r="5" spans="1:1" ht="14.45" x14ac:dyDescent="0.3">
      <c r="A5" s="1" t="s">
        <v>38</v>
      </c>
    </row>
    <row r="6" spans="1:1" ht="14.45" x14ac:dyDescent="0.3">
      <c r="A6" s="1" t="s">
        <v>51</v>
      </c>
    </row>
    <row r="7" spans="1:1" ht="14.45" x14ac:dyDescent="0.3">
      <c r="A7" s="1" t="s">
        <v>46</v>
      </c>
    </row>
    <row r="8" spans="1:1" ht="14.45" x14ac:dyDescent="0.3">
      <c r="A8" s="1" t="s">
        <v>44</v>
      </c>
    </row>
    <row r="9" spans="1:1" ht="14.45" x14ac:dyDescent="0.3">
      <c r="A9" s="1" t="s">
        <v>39</v>
      </c>
    </row>
    <row r="10" spans="1:1" ht="14.45" x14ac:dyDescent="0.3">
      <c r="A10" s="1" t="s">
        <v>50</v>
      </c>
    </row>
    <row r="11" spans="1:1" ht="14.45" x14ac:dyDescent="0.3">
      <c r="A11" s="1" t="s">
        <v>52</v>
      </c>
    </row>
    <row r="12" spans="1:1" ht="14.45" x14ac:dyDescent="0.3">
      <c r="A12" s="1" t="s">
        <v>47</v>
      </c>
    </row>
    <row r="13" spans="1:1" ht="14.45" x14ac:dyDescent="0.3">
      <c r="A13" s="1" t="s">
        <v>41</v>
      </c>
    </row>
    <row r="14" spans="1:1" ht="14.45" x14ac:dyDescent="0.3">
      <c r="A14" s="1" t="s">
        <v>40</v>
      </c>
    </row>
    <row r="15" spans="1:1" ht="14.45" x14ac:dyDescent="0.3">
      <c r="A15" s="1" t="s">
        <v>42</v>
      </c>
    </row>
    <row r="16" spans="1:1" ht="14.45" x14ac:dyDescent="0.3">
      <c r="A16" s="1" t="s">
        <v>49</v>
      </c>
    </row>
    <row r="18" spans="1:1" ht="14.45" x14ac:dyDescent="0.3">
      <c r="A18" s="1"/>
    </row>
    <row r="19" spans="1:1" ht="14.45" x14ac:dyDescent="0.3">
      <c r="A19" s="1"/>
    </row>
    <row r="20" spans="1:1" ht="14.45" x14ac:dyDescent="0.3">
      <c r="A20" s="1"/>
    </row>
    <row r="21" spans="1:1" ht="14.45" x14ac:dyDescent="0.3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sortState ref="A1:A41">
    <sortCondition ref="A1:A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3">
      <c r="A1" t="s">
        <v>54</v>
      </c>
    </row>
    <row r="2" spans="1:1" x14ac:dyDescent="0.3">
      <c r="A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E17" sqref="E17"/>
    </sheetView>
  </sheetViews>
  <sheetFormatPr defaultRowHeight="15" x14ac:dyDescent="0.25"/>
  <cols>
    <col min="1" max="1" width="30.140625" style="2" bestFit="1" customWidth="1"/>
  </cols>
  <sheetData>
    <row r="1" spans="1:1" ht="14.45" x14ac:dyDescent="0.3">
      <c r="A1" s="2" t="s">
        <v>70</v>
      </c>
    </row>
    <row r="2" spans="1:1" ht="14.45" x14ac:dyDescent="0.3">
      <c r="A2" s="2" t="s">
        <v>69</v>
      </c>
    </row>
    <row r="3" spans="1:1" ht="14.45" x14ac:dyDescent="0.3">
      <c r="A3" s="1" t="s">
        <v>71</v>
      </c>
    </row>
    <row r="4" spans="1:1" ht="14.45" x14ac:dyDescent="0.3">
      <c r="A4" s="1" t="s">
        <v>74</v>
      </c>
    </row>
    <row r="5" spans="1:1" ht="14.45" x14ac:dyDescent="0.3">
      <c r="A5" s="1" t="s">
        <v>72</v>
      </c>
    </row>
    <row r="6" spans="1:1" ht="14.45" x14ac:dyDescent="0.3">
      <c r="A6" s="1" t="s">
        <v>68</v>
      </c>
    </row>
    <row r="7" spans="1:1" ht="14.45" x14ac:dyDescent="0.3">
      <c r="A7" s="1" t="s">
        <v>73</v>
      </c>
    </row>
    <row r="8" spans="1:1" ht="14.45" x14ac:dyDescent="0.3">
      <c r="A8" s="1"/>
    </row>
    <row r="9" spans="1:1" ht="14.45" x14ac:dyDescent="0.3">
      <c r="A9" s="1"/>
    </row>
    <row r="10" spans="1:1" ht="14.45" x14ac:dyDescent="0.3">
      <c r="A10" s="1"/>
    </row>
    <row r="11" spans="1:1" ht="14.45" x14ac:dyDescent="0.3">
      <c r="A11" s="1"/>
    </row>
    <row r="12" spans="1:1" ht="14.45" x14ac:dyDescent="0.3">
      <c r="A12" s="1"/>
    </row>
    <row r="13" spans="1:1" ht="14.45" x14ac:dyDescent="0.3">
      <c r="A13" s="1"/>
    </row>
    <row r="14" spans="1:1" ht="14.45" x14ac:dyDescent="0.3">
      <c r="A14" s="1"/>
    </row>
    <row r="15" spans="1:1" ht="14.45" x14ac:dyDescent="0.3">
      <c r="A15" s="1"/>
    </row>
    <row r="16" spans="1:1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20" spans="1:1" ht="14.45" x14ac:dyDescent="0.3">
      <c r="A20" s="1"/>
    </row>
    <row r="21" spans="1:1" ht="14.45" x14ac:dyDescent="0.3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sortState ref="A1:A7">
    <sortCondition ref="A1:A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1"/>
  <sheetViews>
    <sheetView workbookViewId="0">
      <selection activeCell="B26" sqref="B26"/>
    </sheetView>
  </sheetViews>
  <sheetFormatPr defaultRowHeight="15" x14ac:dyDescent="0.25"/>
  <cols>
    <col min="1" max="1" width="30.140625" style="2" bestFit="1" customWidth="1"/>
    <col min="2" max="2" width="85.7109375" bestFit="1" customWidth="1"/>
  </cols>
  <sheetData>
    <row r="1" spans="1:1" ht="14.45" x14ac:dyDescent="0.3">
      <c r="A1" s="2" t="s">
        <v>75</v>
      </c>
    </row>
    <row r="2" spans="1:1" ht="14.45" x14ac:dyDescent="0.3">
      <c r="A2" s="2" t="s">
        <v>86</v>
      </c>
    </row>
    <row r="3" spans="1:1" ht="14.45" x14ac:dyDescent="0.3">
      <c r="A3" s="1" t="s">
        <v>83</v>
      </c>
    </row>
    <row r="4" spans="1:1" ht="14.45" x14ac:dyDescent="0.3">
      <c r="A4" s="1" t="s">
        <v>87</v>
      </c>
    </row>
    <row r="5" spans="1:1" ht="14.45" x14ac:dyDescent="0.3">
      <c r="A5" s="1" t="s">
        <v>80</v>
      </c>
    </row>
    <row r="6" spans="1:1" ht="14.45" x14ac:dyDescent="0.3">
      <c r="A6" s="1" t="s">
        <v>81</v>
      </c>
    </row>
    <row r="7" spans="1:1" ht="14.45" x14ac:dyDescent="0.3">
      <c r="A7" s="1" t="s">
        <v>77</v>
      </c>
    </row>
    <row r="8" spans="1:1" ht="14.45" x14ac:dyDescent="0.3">
      <c r="A8" s="1" t="s">
        <v>84</v>
      </c>
    </row>
    <row r="9" spans="1:1" ht="14.45" x14ac:dyDescent="0.3">
      <c r="A9" s="1" t="s">
        <v>85</v>
      </c>
    </row>
    <row r="10" spans="1:1" ht="14.45" x14ac:dyDescent="0.3">
      <c r="A10" s="1" t="s">
        <v>78</v>
      </c>
    </row>
    <row r="11" spans="1:1" ht="14.45" x14ac:dyDescent="0.3">
      <c r="A11" s="1" t="s">
        <v>76</v>
      </c>
    </row>
    <row r="12" spans="1:1" ht="14.45" x14ac:dyDescent="0.3">
      <c r="A12" s="1" t="s">
        <v>130</v>
      </c>
    </row>
    <row r="13" spans="1:1" ht="14.45" x14ac:dyDescent="0.3">
      <c r="A13" s="1" t="s">
        <v>82</v>
      </c>
    </row>
    <row r="14" spans="1:1" ht="14.45" x14ac:dyDescent="0.3">
      <c r="A14" s="1" t="s">
        <v>103</v>
      </c>
    </row>
    <row r="15" spans="1:1" ht="14.45" x14ac:dyDescent="0.3">
      <c r="A15" s="1" t="s">
        <v>79</v>
      </c>
    </row>
    <row r="16" spans="1:1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1" spans="1:1" ht="14.45" x14ac:dyDescent="0.3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sortState ref="A1:A15">
    <sortCondition ref="A1:A15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zoomScale="85" zoomScaleNormal="85" workbookViewId="0">
      <selection activeCell="G12" sqref="G12"/>
    </sheetView>
  </sheetViews>
  <sheetFormatPr defaultRowHeight="15" x14ac:dyDescent="0.25"/>
  <cols>
    <col min="1" max="1" width="15.5703125" style="2" bestFit="1" customWidth="1"/>
    <col min="2" max="3" width="14.5703125" style="2" customWidth="1"/>
    <col min="4" max="4" width="14.42578125" style="2" bestFit="1" customWidth="1"/>
    <col min="5" max="5" width="13.42578125" style="2" customWidth="1"/>
    <col min="6" max="15" width="14.85546875" customWidth="1"/>
  </cols>
  <sheetData>
    <row r="1" spans="1:24" ht="15.6" thickTop="1" thickBot="1" x14ac:dyDescent="0.35">
      <c r="A1" s="100"/>
      <c r="B1" s="157" t="s">
        <v>702</v>
      </c>
      <c r="C1" s="157"/>
      <c r="D1" s="157"/>
      <c r="E1" s="101"/>
      <c r="F1" s="155" t="s">
        <v>350</v>
      </c>
      <c r="G1" s="155"/>
      <c r="H1" s="155"/>
      <c r="I1" s="155"/>
      <c r="J1" s="155"/>
      <c r="K1" s="155"/>
      <c r="L1" s="155"/>
      <c r="M1" s="155"/>
      <c r="N1" s="155"/>
      <c r="O1" s="156"/>
      <c r="P1" s="30"/>
      <c r="Q1" s="30"/>
      <c r="R1" s="30"/>
      <c r="S1" s="30"/>
      <c r="T1" s="30"/>
      <c r="U1" s="30"/>
      <c r="V1" s="30"/>
      <c r="W1" s="30"/>
      <c r="X1" s="30"/>
    </row>
    <row r="2" spans="1:24" ht="15.6" thickTop="1" thickBot="1" x14ac:dyDescent="0.35">
      <c r="B2" s="98" t="s">
        <v>697</v>
      </c>
      <c r="C2" s="99"/>
      <c r="D2" s="99" t="s">
        <v>697</v>
      </c>
      <c r="E2" s="99"/>
      <c r="F2" s="112">
        <v>1</v>
      </c>
      <c r="G2" s="112">
        <v>2</v>
      </c>
      <c r="H2" s="112">
        <v>3</v>
      </c>
      <c r="I2" s="112">
        <v>4</v>
      </c>
      <c r="J2" s="112">
        <v>5</v>
      </c>
      <c r="K2" s="112">
        <v>6</v>
      </c>
      <c r="L2" s="112">
        <v>7</v>
      </c>
      <c r="M2" s="112">
        <v>8</v>
      </c>
      <c r="N2" s="112">
        <v>9</v>
      </c>
      <c r="O2" s="113">
        <v>10</v>
      </c>
    </row>
    <row r="3" spans="1:24" ht="28.5" customHeight="1" thickTop="1" thickBot="1" x14ac:dyDescent="0.35">
      <c r="A3" s="102" t="s">
        <v>132</v>
      </c>
      <c r="F3" s="106"/>
      <c r="G3" s="107"/>
      <c r="H3" s="107"/>
      <c r="I3" s="107"/>
      <c r="J3" s="107"/>
      <c r="K3" s="107"/>
      <c r="L3" s="107"/>
      <c r="M3" s="107"/>
      <c r="N3" s="107"/>
      <c r="O3" s="108"/>
    </row>
    <row r="4" spans="1:24" ht="28.5" customHeight="1" thickBot="1" x14ac:dyDescent="0.35">
      <c r="A4" s="103" t="s">
        <v>109</v>
      </c>
      <c r="F4" s="75"/>
      <c r="G4" s="76"/>
      <c r="H4" s="76"/>
      <c r="I4" s="76"/>
      <c r="J4" s="76"/>
      <c r="K4" s="76"/>
      <c r="L4" s="76"/>
      <c r="M4" s="76"/>
      <c r="N4" s="76"/>
      <c r="O4" s="74"/>
    </row>
    <row r="5" spans="1:24" ht="28.5" customHeight="1" thickBot="1" x14ac:dyDescent="0.35">
      <c r="A5" s="104" t="s">
        <v>124</v>
      </c>
      <c r="B5" s="1"/>
      <c r="C5" s="1"/>
      <c r="D5" s="1"/>
      <c r="E5" s="1"/>
      <c r="F5" s="75"/>
      <c r="G5" s="76"/>
      <c r="H5" s="76"/>
      <c r="I5" s="76"/>
      <c r="J5" s="76"/>
      <c r="K5" s="76"/>
      <c r="L5" s="76"/>
      <c r="M5" s="76"/>
      <c r="N5" s="76"/>
      <c r="O5" s="74"/>
    </row>
    <row r="6" spans="1:24" ht="28.5" customHeight="1" thickBot="1" x14ac:dyDescent="0.35">
      <c r="A6" s="104" t="s">
        <v>101</v>
      </c>
      <c r="B6" s="1"/>
      <c r="C6" s="1"/>
      <c r="D6" s="1"/>
      <c r="E6" s="1"/>
      <c r="F6" s="75"/>
      <c r="G6" s="76"/>
      <c r="H6" s="76"/>
      <c r="I6" s="76"/>
      <c r="J6" s="76"/>
      <c r="K6" s="76"/>
      <c r="L6" s="76"/>
      <c r="M6" s="76"/>
      <c r="N6" s="76"/>
      <c r="O6" s="74"/>
    </row>
    <row r="7" spans="1:24" ht="28.5" customHeight="1" thickBot="1" x14ac:dyDescent="0.35">
      <c r="A7" s="104" t="s">
        <v>98</v>
      </c>
      <c r="B7" s="1"/>
      <c r="C7" s="1"/>
      <c r="D7" s="1"/>
      <c r="E7" s="1"/>
      <c r="F7" s="75"/>
      <c r="G7" s="76"/>
      <c r="H7" s="76"/>
      <c r="I7" s="76"/>
      <c r="J7" s="76"/>
      <c r="K7" s="76"/>
      <c r="L7" s="76"/>
      <c r="M7" s="76"/>
      <c r="N7" s="76"/>
      <c r="O7" s="74"/>
    </row>
    <row r="8" spans="1:24" ht="28.5" customHeight="1" thickBot="1" x14ac:dyDescent="0.35">
      <c r="A8" s="104" t="s">
        <v>134</v>
      </c>
      <c r="B8" s="1"/>
      <c r="C8" s="1"/>
      <c r="D8" s="1"/>
      <c r="E8" s="1"/>
      <c r="F8" s="75"/>
      <c r="G8" s="76"/>
      <c r="H8" s="76"/>
      <c r="I8" s="76"/>
      <c r="J8" s="76"/>
      <c r="K8" s="76"/>
      <c r="L8" s="76"/>
      <c r="M8" s="76"/>
      <c r="N8" s="76"/>
      <c r="O8" s="74"/>
    </row>
    <row r="9" spans="1:24" ht="28.5" customHeight="1" thickBot="1" x14ac:dyDescent="0.35">
      <c r="A9" s="104" t="s">
        <v>88</v>
      </c>
      <c r="B9" s="1" t="s">
        <v>753</v>
      </c>
      <c r="C9" s="1"/>
      <c r="D9" s="1"/>
      <c r="E9" s="1"/>
      <c r="F9" s="75" t="s">
        <v>774</v>
      </c>
      <c r="G9" s="76" t="s">
        <v>777</v>
      </c>
      <c r="H9" s="76" t="s">
        <v>775</v>
      </c>
      <c r="I9" s="76" t="s">
        <v>776</v>
      </c>
      <c r="J9" s="76" t="s">
        <v>781</v>
      </c>
      <c r="K9" s="76" t="s">
        <v>767</v>
      </c>
      <c r="L9" s="76" t="s">
        <v>768</v>
      </c>
      <c r="M9" s="76" t="s">
        <v>769</v>
      </c>
      <c r="N9" s="76" t="s">
        <v>770</v>
      </c>
      <c r="O9" s="74" t="s">
        <v>778</v>
      </c>
    </row>
    <row r="10" spans="1:24" ht="28.5" customHeight="1" thickBot="1" x14ac:dyDescent="0.35">
      <c r="A10" s="104" t="s">
        <v>120</v>
      </c>
      <c r="B10" s="1"/>
      <c r="C10" s="1"/>
      <c r="D10" s="1"/>
      <c r="E10" s="1"/>
      <c r="F10" s="75"/>
      <c r="G10" s="76"/>
      <c r="H10" s="76"/>
      <c r="I10" s="76"/>
      <c r="J10" s="76"/>
      <c r="K10" s="76"/>
      <c r="L10" s="76"/>
      <c r="M10" s="76"/>
      <c r="N10" s="76"/>
      <c r="O10" s="74"/>
    </row>
    <row r="11" spans="1:24" ht="28.5" customHeight="1" thickBot="1" x14ac:dyDescent="0.35">
      <c r="A11" s="104" t="s">
        <v>127</v>
      </c>
      <c r="B11" s="1"/>
      <c r="C11" s="1"/>
      <c r="D11" s="1"/>
      <c r="E11" s="1"/>
      <c r="F11" s="75"/>
      <c r="G11" s="76"/>
      <c r="H11" s="76"/>
      <c r="I11" s="76"/>
      <c r="J11" s="76"/>
      <c r="K11" s="76"/>
      <c r="L11" s="76"/>
      <c r="M11" s="76"/>
      <c r="N11" s="76"/>
      <c r="O11" s="74"/>
    </row>
    <row r="12" spans="1:24" ht="28.5" customHeight="1" thickBot="1" x14ac:dyDescent="0.35">
      <c r="A12" s="104" t="s">
        <v>97</v>
      </c>
      <c r="B12" s="1"/>
      <c r="C12" s="1"/>
      <c r="D12" s="1"/>
      <c r="E12" s="1"/>
      <c r="F12" s="75"/>
      <c r="G12" s="76"/>
      <c r="H12" s="76"/>
      <c r="I12" s="76"/>
      <c r="J12" s="76"/>
      <c r="K12" s="76"/>
      <c r="L12" s="76"/>
      <c r="M12" s="76"/>
      <c r="N12" s="76"/>
      <c r="O12" s="74"/>
    </row>
    <row r="13" spans="1:24" ht="28.5" customHeight="1" thickBot="1" x14ac:dyDescent="0.35">
      <c r="A13" s="104" t="s">
        <v>105</v>
      </c>
      <c r="B13" s="1"/>
      <c r="C13" s="1"/>
      <c r="D13" s="1"/>
      <c r="E13" s="1"/>
      <c r="F13" s="75"/>
      <c r="G13" s="76"/>
      <c r="H13" s="76"/>
      <c r="I13" s="76"/>
      <c r="J13" s="76"/>
      <c r="K13" s="76"/>
      <c r="L13" s="76"/>
      <c r="M13" s="76"/>
      <c r="N13" s="76"/>
      <c r="O13" s="74"/>
    </row>
    <row r="14" spans="1:24" ht="28.5" customHeight="1" thickBot="1" x14ac:dyDescent="0.35">
      <c r="A14" s="104" t="s">
        <v>129</v>
      </c>
      <c r="B14" s="1"/>
      <c r="C14" s="1"/>
      <c r="D14" s="1"/>
      <c r="E14" s="1"/>
      <c r="F14" s="75"/>
      <c r="G14" s="76"/>
      <c r="H14" s="76"/>
      <c r="I14" s="76"/>
      <c r="J14" s="76"/>
      <c r="K14" s="76"/>
      <c r="L14" s="76"/>
      <c r="M14" s="76"/>
      <c r="N14" s="76"/>
      <c r="O14" s="74"/>
    </row>
    <row r="15" spans="1:24" ht="28.5" customHeight="1" thickBot="1" x14ac:dyDescent="0.3">
      <c r="A15" s="104" t="s">
        <v>111</v>
      </c>
      <c r="B15" s="1"/>
      <c r="C15" s="1"/>
      <c r="D15" s="1"/>
      <c r="E15" s="1"/>
      <c r="F15" s="75"/>
      <c r="G15" s="76"/>
      <c r="H15" s="76"/>
      <c r="I15" s="76"/>
      <c r="J15" s="76"/>
      <c r="K15" s="76"/>
      <c r="L15" s="76"/>
      <c r="M15" s="76"/>
      <c r="N15" s="76"/>
      <c r="O15" s="74"/>
    </row>
    <row r="16" spans="1:24" ht="28.5" customHeight="1" thickBot="1" x14ac:dyDescent="0.3">
      <c r="A16" s="104" t="s">
        <v>269</v>
      </c>
      <c r="B16" s="1" t="s">
        <v>705</v>
      </c>
      <c r="C16" s="1" t="s">
        <v>749</v>
      </c>
      <c r="D16" s="1" t="s">
        <v>706</v>
      </c>
      <c r="E16" s="1"/>
      <c r="F16" s="109" t="s">
        <v>764</v>
      </c>
      <c r="G16" s="110" t="s">
        <v>707</v>
      </c>
      <c r="H16" s="110" t="s">
        <v>761</v>
      </c>
      <c r="I16" s="110" t="s">
        <v>759</v>
      </c>
      <c r="J16" s="114" t="s">
        <v>762</v>
      </c>
      <c r="K16" s="110" t="s">
        <v>765</v>
      </c>
      <c r="L16" s="110" t="s">
        <v>763</v>
      </c>
      <c r="M16" s="114" t="s">
        <v>760</v>
      </c>
      <c r="N16" s="110" t="s">
        <v>766</v>
      </c>
      <c r="O16" s="111" t="s">
        <v>760</v>
      </c>
    </row>
    <row r="17" spans="1:15" ht="28.5" customHeight="1" thickBot="1" x14ac:dyDescent="0.3">
      <c r="A17" s="104" t="s">
        <v>118</v>
      </c>
      <c r="B17" s="1"/>
      <c r="C17" s="1"/>
      <c r="D17" s="1"/>
      <c r="E17" s="1"/>
      <c r="F17" s="75"/>
      <c r="G17" s="76"/>
      <c r="H17" s="76"/>
      <c r="I17" s="76"/>
      <c r="J17" s="76"/>
      <c r="K17" s="76"/>
      <c r="L17" s="76"/>
      <c r="M17" s="76"/>
      <c r="N17" s="76"/>
      <c r="O17" s="74"/>
    </row>
    <row r="18" spans="1:15" ht="28.5" customHeight="1" thickBot="1" x14ac:dyDescent="0.3">
      <c r="A18" s="104" t="s">
        <v>93</v>
      </c>
      <c r="B18" s="1"/>
      <c r="C18" s="1"/>
      <c r="D18" s="1"/>
      <c r="E18" s="1"/>
      <c r="F18" s="75"/>
      <c r="G18" s="76"/>
      <c r="H18" s="76"/>
      <c r="I18" s="76"/>
      <c r="J18" s="76"/>
      <c r="K18" s="76"/>
      <c r="L18" s="76"/>
      <c r="M18" s="76"/>
      <c r="N18" s="76"/>
      <c r="O18" s="74"/>
    </row>
    <row r="19" spans="1:15" ht="28.5" customHeight="1" thickBot="1" x14ac:dyDescent="0.3">
      <c r="A19" s="104" t="s">
        <v>942</v>
      </c>
      <c r="B19" s="1" t="s">
        <v>943</v>
      </c>
      <c r="C19" s="1"/>
      <c r="D19" s="1"/>
      <c r="E19" s="1"/>
      <c r="F19" s="75"/>
      <c r="G19" s="76"/>
      <c r="H19" s="76"/>
      <c r="I19" s="76"/>
      <c r="J19" s="76"/>
      <c r="K19" s="76"/>
      <c r="L19" s="76"/>
      <c r="M19" s="76"/>
      <c r="N19" s="76"/>
      <c r="O19" s="74"/>
    </row>
    <row r="20" spans="1:15" ht="28.5" customHeight="1" thickBot="1" x14ac:dyDescent="0.3">
      <c r="A20" s="104" t="s">
        <v>128</v>
      </c>
      <c r="B20" s="1"/>
      <c r="C20" s="1"/>
      <c r="D20" s="1"/>
      <c r="E20" s="1"/>
      <c r="F20" s="75"/>
      <c r="G20" s="76"/>
      <c r="H20" s="76"/>
      <c r="I20" s="76"/>
      <c r="J20" s="76"/>
      <c r="K20" s="76"/>
      <c r="L20" s="76"/>
      <c r="M20" s="76"/>
      <c r="N20" s="76"/>
      <c r="O20" s="74"/>
    </row>
    <row r="21" spans="1:15" ht="28.5" customHeight="1" thickBot="1" x14ac:dyDescent="0.3">
      <c r="A21" s="104" t="s">
        <v>135</v>
      </c>
      <c r="B21" s="1"/>
      <c r="C21" s="1"/>
      <c r="D21" s="1"/>
      <c r="E21" s="1"/>
      <c r="F21" s="75"/>
      <c r="G21" s="76"/>
      <c r="H21" s="76"/>
      <c r="I21" s="76"/>
      <c r="J21" s="76"/>
      <c r="K21" s="76"/>
      <c r="L21" s="76"/>
      <c r="M21" s="76"/>
      <c r="N21" s="76"/>
      <c r="O21" s="74"/>
    </row>
    <row r="22" spans="1:15" ht="28.5" customHeight="1" thickBot="1" x14ac:dyDescent="0.3">
      <c r="A22" s="104" t="s">
        <v>112</v>
      </c>
      <c r="B22" s="1"/>
      <c r="C22" s="1"/>
      <c r="D22" s="1"/>
      <c r="E22" s="1"/>
      <c r="F22" s="75"/>
      <c r="G22" s="76"/>
      <c r="H22" s="76"/>
      <c r="I22" s="76"/>
      <c r="J22" s="76"/>
      <c r="K22" s="76"/>
      <c r="L22" s="76"/>
      <c r="M22" s="76"/>
      <c r="N22" s="76"/>
      <c r="O22" s="74"/>
    </row>
    <row r="23" spans="1:15" ht="28.5" customHeight="1" thickBot="1" x14ac:dyDescent="0.3">
      <c r="A23" s="104" t="s">
        <v>275</v>
      </c>
      <c r="B23" s="1"/>
      <c r="C23" s="1"/>
      <c r="D23" s="1"/>
      <c r="E23" s="1"/>
      <c r="F23" s="75"/>
      <c r="G23" s="76"/>
      <c r="H23" s="76"/>
      <c r="I23" s="76"/>
      <c r="J23" s="76"/>
      <c r="K23" s="76"/>
      <c r="L23" s="76"/>
      <c r="M23" s="76"/>
      <c r="N23" s="76"/>
      <c r="O23" s="74"/>
    </row>
    <row r="24" spans="1:15" ht="28.5" customHeight="1" thickBot="1" x14ac:dyDescent="0.3">
      <c r="A24" s="103" t="s">
        <v>272</v>
      </c>
      <c r="F24" s="75"/>
      <c r="G24" s="76"/>
      <c r="H24" s="76"/>
      <c r="I24" s="76"/>
      <c r="J24" s="76"/>
      <c r="K24" s="76"/>
      <c r="L24" s="76"/>
      <c r="M24" s="76"/>
      <c r="N24" s="76"/>
      <c r="O24" s="74"/>
    </row>
    <row r="25" spans="1:15" ht="28.5" customHeight="1" thickBot="1" x14ac:dyDescent="0.3">
      <c r="A25" s="104" t="s">
        <v>89</v>
      </c>
      <c r="B25" s="1"/>
      <c r="C25" s="1"/>
      <c r="D25" s="1"/>
      <c r="E25" s="1"/>
      <c r="F25" s="75"/>
      <c r="G25" s="76"/>
      <c r="H25" s="76"/>
      <c r="I25" s="76"/>
      <c r="J25" s="76"/>
      <c r="K25" s="76"/>
      <c r="L25" s="76"/>
      <c r="M25" s="76"/>
      <c r="N25" s="76"/>
      <c r="O25" s="74"/>
    </row>
    <row r="26" spans="1:15" ht="28.5" customHeight="1" thickBot="1" x14ac:dyDescent="0.3">
      <c r="A26" s="104" t="s">
        <v>125</v>
      </c>
      <c r="B26" s="1"/>
      <c r="C26" s="1"/>
      <c r="D26" s="1"/>
      <c r="E26" s="1"/>
      <c r="F26" s="75"/>
      <c r="G26" s="76"/>
      <c r="H26" s="76"/>
      <c r="I26" s="76"/>
      <c r="J26" s="76"/>
      <c r="K26" s="76"/>
      <c r="L26" s="76"/>
      <c r="M26" s="76"/>
      <c r="N26" s="76"/>
      <c r="O26" s="74"/>
    </row>
    <row r="27" spans="1:15" ht="28.5" customHeight="1" thickBot="1" x14ac:dyDescent="0.3">
      <c r="A27" s="104" t="s">
        <v>122</v>
      </c>
      <c r="B27" s="1"/>
      <c r="C27" s="1"/>
      <c r="D27" s="1"/>
      <c r="E27" s="1"/>
      <c r="F27" s="75"/>
      <c r="G27" s="76"/>
      <c r="H27" s="76"/>
      <c r="I27" s="76"/>
      <c r="J27" s="76"/>
      <c r="K27" s="76"/>
      <c r="L27" s="76"/>
      <c r="M27" s="76"/>
      <c r="N27" s="76"/>
      <c r="O27" s="74"/>
    </row>
    <row r="28" spans="1:15" ht="28.5" customHeight="1" thickBot="1" x14ac:dyDescent="0.3">
      <c r="A28" s="104" t="s">
        <v>113</v>
      </c>
      <c r="B28" s="1"/>
      <c r="C28" s="1"/>
      <c r="D28" s="1"/>
      <c r="E28" s="1"/>
      <c r="F28" s="75"/>
      <c r="G28" s="76"/>
      <c r="H28" s="76"/>
      <c r="I28" s="76"/>
      <c r="J28" s="76"/>
      <c r="K28" s="76"/>
      <c r="L28" s="76"/>
      <c r="M28" s="76"/>
      <c r="N28" s="76"/>
      <c r="O28" s="74"/>
    </row>
    <row r="29" spans="1:15" ht="28.5" customHeight="1" thickBot="1" x14ac:dyDescent="0.3">
      <c r="A29" s="104" t="s">
        <v>100</v>
      </c>
      <c r="B29" s="1"/>
      <c r="C29" s="1"/>
      <c r="D29" s="1"/>
      <c r="E29" s="1"/>
      <c r="F29" s="75"/>
      <c r="G29" s="76"/>
      <c r="H29" s="76"/>
      <c r="I29" s="76"/>
      <c r="J29" s="76"/>
      <c r="K29" s="76"/>
      <c r="L29" s="76"/>
      <c r="M29" s="76"/>
      <c r="N29" s="76"/>
      <c r="O29" s="74"/>
    </row>
    <row r="30" spans="1:15" ht="28.5" customHeight="1" thickBot="1" x14ac:dyDescent="0.3">
      <c r="A30" s="104" t="s">
        <v>92</v>
      </c>
      <c r="B30" s="1"/>
      <c r="C30" s="1"/>
      <c r="D30" s="1"/>
      <c r="E30" s="1"/>
      <c r="F30" s="75"/>
      <c r="G30" s="76"/>
      <c r="H30" s="76"/>
      <c r="I30" s="76"/>
      <c r="J30" s="76"/>
      <c r="K30" s="76"/>
      <c r="L30" s="76"/>
      <c r="M30" s="76"/>
      <c r="N30" s="76"/>
      <c r="O30" s="74"/>
    </row>
    <row r="31" spans="1:15" ht="28.5" customHeight="1" thickBot="1" x14ac:dyDescent="0.3">
      <c r="A31" s="104" t="s">
        <v>90</v>
      </c>
      <c r="B31" s="1"/>
      <c r="C31" s="1"/>
      <c r="D31" s="1"/>
      <c r="E31" s="1"/>
      <c r="F31" s="75"/>
      <c r="G31" s="76"/>
      <c r="H31" s="76"/>
      <c r="I31" s="76"/>
      <c r="J31" s="76"/>
      <c r="K31" s="76"/>
      <c r="L31" s="76"/>
      <c r="M31" s="76"/>
      <c r="N31" s="76"/>
      <c r="O31" s="74"/>
    </row>
    <row r="32" spans="1:15" ht="28.5" customHeight="1" thickBot="1" x14ac:dyDescent="0.3">
      <c r="A32" s="104" t="s">
        <v>695</v>
      </c>
      <c r="B32" s="1"/>
      <c r="C32" s="1"/>
      <c r="D32" s="1"/>
      <c r="E32" s="1"/>
      <c r="F32" s="75"/>
      <c r="G32" s="76"/>
      <c r="H32" s="76"/>
      <c r="I32" s="76"/>
      <c r="J32" s="76"/>
      <c r="K32" s="76"/>
      <c r="L32" s="76"/>
      <c r="M32" s="76"/>
      <c r="N32" s="76"/>
      <c r="O32" s="74"/>
    </row>
    <row r="33" spans="1:15" ht="28.5" customHeight="1" thickBot="1" x14ac:dyDescent="0.3">
      <c r="A33" s="103" t="s">
        <v>270</v>
      </c>
      <c r="F33" s="75"/>
      <c r="G33" s="76"/>
      <c r="H33" s="76"/>
      <c r="I33" s="76"/>
      <c r="J33" s="76"/>
      <c r="K33" s="76"/>
      <c r="L33" s="76"/>
      <c r="M33" s="76"/>
      <c r="N33" s="76"/>
      <c r="O33" s="74"/>
    </row>
    <row r="34" spans="1:15" ht="28.5" customHeight="1" thickBot="1" x14ac:dyDescent="0.3">
      <c r="A34" s="104" t="s">
        <v>28</v>
      </c>
      <c r="B34" s="1"/>
      <c r="C34" s="1"/>
      <c r="D34" s="1"/>
      <c r="E34" s="1"/>
      <c r="F34" s="75"/>
      <c r="G34" s="76"/>
      <c r="H34" s="76"/>
      <c r="I34" s="76"/>
      <c r="J34" s="76"/>
      <c r="K34" s="76"/>
      <c r="L34" s="76"/>
      <c r="M34" s="76"/>
      <c r="N34" s="76"/>
      <c r="O34" s="74"/>
    </row>
    <row r="35" spans="1:15" ht="28.5" customHeight="1" thickBot="1" x14ac:dyDescent="0.3">
      <c r="A35" s="104" t="s">
        <v>115</v>
      </c>
      <c r="B35" s="1"/>
      <c r="C35" s="1"/>
      <c r="D35" s="1"/>
      <c r="E35" s="1"/>
      <c r="F35" s="75"/>
      <c r="G35" s="76"/>
      <c r="H35" s="76"/>
      <c r="I35" s="76"/>
      <c r="J35" s="76"/>
      <c r="K35" s="76"/>
      <c r="L35" s="76"/>
      <c r="M35" s="76"/>
      <c r="N35" s="76"/>
      <c r="O35" s="74"/>
    </row>
    <row r="36" spans="1:15" ht="28.5" customHeight="1" thickBot="1" x14ac:dyDescent="0.3">
      <c r="A36" s="104" t="s">
        <v>107</v>
      </c>
      <c r="B36" s="1"/>
      <c r="C36" s="1"/>
      <c r="D36" s="1"/>
      <c r="E36" s="1"/>
      <c r="F36" s="75"/>
      <c r="G36" s="76"/>
      <c r="H36" s="76"/>
      <c r="I36" s="76"/>
      <c r="J36" s="76"/>
      <c r="K36" s="76"/>
      <c r="L36" s="76"/>
      <c r="M36" s="76"/>
      <c r="N36" s="76"/>
      <c r="O36" s="74"/>
    </row>
    <row r="37" spans="1:15" ht="28.5" customHeight="1" thickBot="1" x14ac:dyDescent="0.3">
      <c r="A37" s="104" t="s">
        <v>108</v>
      </c>
      <c r="B37" s="1"/>
      <c r="C37" s="1"/>
      <c r="D37" s="1"/>
      <c r="E37" s="1"/>
      <c r="F37" s="75"/>
      <c r="G37" s="76"/>
      <c r="H37" s="76"/>
      <c r="I37" s="76"/>
      <c r="J37" s="76"/>
      <c r="K37" s="76"/>
      <c r="L37" s="76"/>
      <c r="M37" s="76"/>
      <c r="N37" s="76"/>
      <c r="O37" s="74"/>
    </row>
    <row r="38" spans="1:15" ht="28.5" customHeight="1" thickBot="1" x14ac:dyDescent="0.3">
      <c r="A38" s="104" t="s">
        <v>102</v>
      </c>
      <c r="B38" s="1"/>
      <c r="C38" s="1"/>
      <c r="D38" s="1"/>
      <c r="E38" s="1"/>
      <c r="F38" s="75"/>
      <c r="G38" s="76"/>
      <c r="H38" s="76"/>
      <c r="I38" s="76"/>
      <c r="J38" s="76"/>
      <c r="K38" s="76"/>
      <c r="L38" s="76"/>
      <c r="M38" s="76"/>
      <c r="N38" s="76"/>
      <c r="O38" s="74"/>
    </row>
    <row r="39" spans="1:15" ht="28.5" customHeight="1" thickBot="1" x14ac:dyDescent="0.3">
      <c r="A39" s="104" t="s">
        <v>116</v>
      </c>
      <c r="B39" s="1"/>
      <c r="C39" s="1"/>
      <c r="D39" s="1"/>
      <c r="E39" s="1"/>
      <c r="F39" s="75"/>
      <c r="G39" s="76"/>
      <c r="H39" s="76"/>
      <c r="I39" s="76"/>
      <c r="J39" s="76"/>
      <c r="K39" s="76"/>
      <c r="L39" s="76"/>
      <c r="M39" s="76"/>
      <c r="N39" s="76"/>
      <c r="O39" s="74"/>
    </row>
    <row r="40" spans="1:15" ht="28.5" customHeight="1" thickBot="1" x14ac:dyDescent="0.3">
      <c r="A40" s="104" t="s">
        <v>110</v>
      </c>
      <c r="B40" s="1"/>
      <c r="C40" s="1"/>
      <c r="D40" s="1"/>
      <c r="E40" s="1"/>
      <c r="F40" s="75"/>
      <c r="G40" s="76"/>
      <c r="H40" s="76"/>
      <c r="I40" s="76"/>
      <c r="J40" s="76"/>
      <c r="K40" s="76"/>
      <c r="L40" s="76"/>
      <c r="M40" s="76"/>
      <c r="N40" s="76"/>
      <c r="O40" s="74"/>
    </row>
    <row r="41" spans="1:15" ht="28.5" customHeight="1" thickBot="1" x14ac:dyDescent="0.3">
      <c r="A41" s="104" t="s">
        <v>104</v>
      </c>
      <c r="B41" s="1"/>
      <c r="C41" s="1"/>
      <c r="D41" s="1"/>
      <c r="E41" s="1"/>
      <c r="F41" s="75"/>
      <c r="G41" s="76"/>
      <c r="H41" s="76"/>
      <c r="I41" s="76"/>
      <c r="J41" s="76"/>
      <c r="K41" s="76"/>
      <c r="L41" s="76"/>
      <c r="M41" s="76"/>
      <c r="N41" s="76"/>
      <c r="O41" s="74"/>
    </row>
    <row r="42" spans="1:15" ht="28.5" customHeight="1" thickBot="1" x14ac:dyDescent="0.3">
      <c r="A42" s="104" t="s">
        <v>106</v>
      </c>
      <c r="B42" s="1"/>
      <c r="C42" s="1"/>
      <c r="D42" s="1"/>
      <c r="E42" s="1"/>
      <c r="F42" s="75"/>
      <c r="G42" s="76"/>
      <c r="H42" s="76"/>
      <c r="I42" s="76"/>
      <c r="J42" s="76"/>
      <c r="K42" s="76"/>
      <c r="L42" s="76"/>
      <c r="M42" s="76"/>
      <c r="N42" s="76"/>
      <c r="O42" s="74"/>
    </row>
    <row r="43" spans="1:15" ht="28.5" customHeight="1" thickBot="1" x14ac:dyDescent="0.3">
      <c r="A43" s="104" t="s">
        <v>95</v>
      </c>
      <c r="B43" s="1"/>
      <c r="C43" s="1"/>
      <c r="D43" s="1"/>
      <c r="E43" s="1"/>
      <c r="F43" s="75"/>
      <c r="G43" s="76"/>
      <c r="H43" s="76"/>
      <c r="I43" s="76"/>
      <c r="J43" s="76"/>
      <c r="K43" s="76"/>
      <c r="L43" s="76"/>
      <c r="M43" s="76"/>
      <c r="N43" s="76"/>
      <c r="O43" s="74"/>
    </row>
    <row r="44" spans="1:15" ht="28.5" customHeight="1" thickBot="1" x14ac:dyDescent="0.3">
      <c r="A44" s="104" t="s">
        <v>126</v>
      </c>
      <c r="B44" s="1"/>
      <c r="C44" s="1"/>
      <c r="D44" s="1"/>
      <c r="E44" s="1"/>
      <c r="F44" s="75"/>
      <c r="G44" s="76"/>
      <c r="H44" s="76"/>
      <c r="I44" s="76"/>
      <c r="J44" s="76"/>
      <c r="K44" s="76"/>
      <c r="L44" s="76"/>
      <c r="M44" s="76"/>
      <c r="N44" s="76"/>
      <c r="O44" s="74"/>
    </row>
    <row r="45" spans="1:15" ht="28.5" customHeight="1" thickBot="1" x14ac:dyDescent="0.3">
      <c r="A45" s="104" t="s">
        <v>117</v>
      </c>
      <c r="B45" s="1"/>
      <c r="C45" s="1"/>
      <c r="D45" s="1"/>
      <c r="E45" s="1"/>
      <c r="F45" s="75"/>
      <c r="G45" s="76"/>
      <c r="H45" s="76"/>
      <c r="I45" s="76"/>
      <c r="J45" s="76"/>
      <c r="K45" s="76"/>
      <c r="L45" s="76"/>
      <c r="M45" s="76"/>
      <c r="N45" s="76"/>
      <c r="O45" s="74"/>
    </row>
    <row r="46" spans="1:15" ht="28.5" customHeight="1" thickBot="1" x14ac:dyDescent="0.3">
      <c r="A46" s="104" t="s">
        <v>278</v>
      </c>
      <c r="B46" s="1" t="s">
        <v>944</v>
      </c>
      <c r="C46" s="1"/>
      <c r="D46" s="1"/>
      <c r="E46" s="1"/>
      <c r="F46" s="75"/>
      <c r="G46" s="76"/>
      <c r="H46" s="76"/>
      <c r="I46" s="76"/>
      <c r="J46" s="76"/>
      <c r="K46" s="76"/>
      <c r="L46" s="76"/>
      <c r="M46" s="76"/>
      <c r="N46" s="76"/>
      <c r="O46" s="74"/>
    </row>
    <row r="47" spans="1:15" ht="28.5" customHeight="1" thickBot="1" x14ac:dyDescent="0.3">
      <c r="A47" s="104" t="s">
        <v>91</v>
      </c>
      <c r="B47" s="1"/>
      <c r="C47" s="1"/>
      <c r="D47" s="1"/>
      <c r="E47" s="1"/>
      <c r="F47" s="75"/>
      <c r="G47" s="76"/>
      <c r="H47" s="76"/>
      <c r="I47" s="76"/>
      <c r="J47" s="76"/>
      <c r="K47" s="76"/>
      <c r="L47" s="76"/>
      <c r="M47" s="76"/>
      <c r="N47" s="76"/>
      <c r="O47" s="74"/>
    </row>
    <row r="48" spans="1:15" ht="28.5" customHeight="1" thickBot="1" x14ac:dyDescent="0.3">
      <c r="A48" s="103" t="s">
        <v>276</v>
      </c>
      <c r="F48" s="75"/>
      <c r="G48" s="76"/>
      <c r="H48" s="76"/>
      <c r="I48" s="76"/>
      <c r="J48" s="76"/>
      <c r="K48" s="76"/>
      <c r="L48" s="76"/>
      <c r="M48" s="76"/>
      <c r="N48" s="76"/>
      <c r="O48" s="74"/>
    </row>
    <row r="49" spans="1:15" ht="28.5" customHeight="1" thickBot="1" x14ac:dyDescent="0.3">
      <c r="A49" s="103" t="s">
        <v>103</v>
      </c>
      <c r="F49" s="75"/>
      <c r="G49" s="76"/>
      <c r="H49" s="76"/>
      <c r="I49" s="76"/>
      <c r="J49" s="76"/>
      <c r="K49" s="76"/>
      <c r="L49" s="76"/>
      <c r="M49" s="76"/>
      <c r="N49" s="76"/>
      <c r="O49" s="74"/>
    </row>
    <row r="50" spans="1:15" ht="28.5" customHeight="1" thickBot="1" x14ac:dyDescent="0.3">
      <c r="A50" s="103" t="s">
        <v>278</v>
      </c>
      <c r="F50" s="75"/>
      <c r="G50" s="76"/>
      <c r="H50" s="76"/>
      <c r="I50" s="76"/>
      <c r="J50" s="76"/>
      <c r="K50" s="76"/>
      <c r="L50" s="76"/>
      <c r="M50" s="76"/>
      <c r="N50" s="76"/>
      <c r="O50" s="74"/>
    </row>
    <row r="51" spans="1:15" ht="28.5" customHeight="1" thickBot="1" x14ac:dyDescent="0.3">
      <c r="A51" s="103" t="s">
        <v>99</v>
      </c>
      <c r="F51" s="75"/>
      <c r="G51" s="76"/>
      <c r="H51" s="76"/>
      <c r="I51" s="76"/>
      <c r="J51" s="76"/>
      <c r="K51" s="76"/>
      <c r="L51" s="76"/>
      <c r="M51" s="76"/>
      <c r="N51" s="76"/>
      <c r="O51" s="74"/>
    </row>
    <row r="52" spans="1:15" ht="28.5" customHeight="1" thickBot="1" x14ac:dyDescent="0.3">
      <c r="A52" s="103" t="s">
        <v>96</v>
      </c>
      <c r="F52" s="75"/>
      <c r="G52" s="76"/>
      <c r="H52" s="76"/>
      <c r="I52" s="76"/>
      <c r="J52" s="76"/>
      <c r="K52" s="76"/>
      <c r="L52" s="76"/>
      <c r="M52" s="76"/>
      <c r="N52" s="76"/>
      <c r="O52" s="74"/>
    </row>
    <row r="53" spans="1:15" ht="28.5" customHeight="1" thickBot="1" x14ac:dyDescent="0.3">
      <c r="A53" s="103" t="s">
        <v>131</v>
      </c>
      <c r="F53" s="75"/>
      <c r="G53" s="76"/>
      <c r="H53" s="76"/>
      <c r="I53" s="76"/>
      <c r="J53" s="76"/>
      <c r="K53" s="76"/>
      <c r="L53" s="76"/>
      <c r="M53" s="76"/>
      <c r="N53" s="76"/>
      <c r="O53" s="74"/>
    </row>
    <row r="54" spans="1:15" ht="28.5" customHeight="1" thickBot="1" x14ac:dyDescent="0.3">
      <c r="A54" s="103" t="s">
        <v>119</v>
      </c>
      <c r="F54" s="75"/>
      <c r="G54" s="76"/>
      <c r="H54" s="76"/>
      <c r="I54" s="76"/>
      <c r="J54" s="76"/>
      <c r="K54" s="76"/>
      <c r="L54" s="76"/>
      <c r="M54" s="76"/>
      <c r="N54" s="76"/>
      <c r="O54" s="74"/>
    </row>
    <row r="55" spans="1:15" ht="28.5" customHeight="1" thickBot="1" x14ac:dyDescent="0.3">
      <c r="A55" s="103" t="s">
        <v>114</v>
      </c>
      <c r="F55" s="75"/>
      <c r="G55" s="76"/>
      <c r="H55" s="76"/>
      <c r="I55" s="76"/>
      <c r="J55" s="76"/>
      <c r="K55" s="76"/>
      <c r="L55" s="76"/>
      <c r="M55" s="76"/>
      <c r="N55" s="76"/>
      <c r="O55" s="74"/>
    </row>
    <row r="56" spans="1:15" ht="28.5" customHeight="1" thickBot="1" x14ac:dyDescent="0.3">
      <c r="A56" s="103" t="s">
        <v>271</v>
      </c>
      <c r="F56" s="75"/>
      <c r="G56" s="76"/>
      <c r="H56" s="76"/>
      <c r="I56" s="76"/>
      <c r="J56" s="76"/>
      <c r="K56" s="76"/>
      <c r="L56" s="76"/>
      <c r="M56" s="76"/>
      <c r="N56" s="76"/>
      <c r="O56" s="74"/>
    </row>
    <row r="57" spans="1:15" ht="28.5" customHeight="1" thickBot="1" x14ac:dyDescent="0.3">
      <c r="A57" s="103" t="s">
        <v>123</v>
      </c>
      <c r="F57" s="75"/>
      <c r="G57" s="76"/>
      <c r="H57" s="76"/>
      <c r="I57" s="76"/>
      <c r="J57" s="76"/>
      <c r="K57" s="76"/>
      <c r="L57" s="76"/>
      <c r="M57" s="76"/>
      <c r="N57" s="76"/>
      <c r="O57" s="74"/>
    </row>
    <row r="58" spans="1:15" ht="28.5" customHeight="1" thickBot="1" x14ac:dyDescent="0.3">
      <c r="A58" s="103" t="s">
        <v>121</v>
      </c>
      <c r="F58" s="75"/>
      <c r="G58" s="76"/>
      <c r="H58" s="76"/>
      <c r="I58" s="76"/>
      <c r="J58" s="76"/>
      <c r="K58" s="76"/>
      <c r="L58" s="76"/>
      <c r="M58" s="76"/>
      <c r="N58" s="76"/>
      <c r="O58" s="74"/>
    </row>
    <row r="59" spans="1:15" ht="28.5" customHeight="1" thickBot="1" x14ac:dyDescent="0.3">
      <c r="A59" s="103" t="s">
        <v>696</v>
      </c>
      <c r="F59" s="75"/>
      <c r="G59" s="76"/>
      <c r="H59" s="76"/>
      <c r="I59" s="76"/>
      <c r="J59" s="76"/>
      <c r="K59" s="76"/>
      <c r="L59" s="76"/>
      <c r="M59" s="76"/>
      <c r="N59" s="76"/>
      <c r="O59" s="74"/>
    </row>
    <row r="60" spans="1:15" ht="28.5" customHeight="1" thickBot="1" x14ac:dyDescent="0.3">
      <c r="A60" s="103" t="s">
        <v>133</v>
      </c>
      <c r="F60" s="75"/>
      <c r="G60" s="76"/>
      <c r="H60" s="76"/>
      <c r="I60" s="76"/>
      <c r="J60" s="76"/>
      <c r="K60" s="76"/>
      <c r="L60" s="76"/>
      <c r="M60" s="76"/>
      <c r="N60" s="76"/>
      <c r="O60" s="74"/>
    </row>
    <row r="61" spans="1:15" ht="28.5" customHeight="1" thickBot="1" x14ac:dyDescent="0.3">
      <c r="A61" s="103" t="s">
        <v>602</v>
      </c>
      <c r="B61" s="2" t="s">
        <v>698</v>
      </c>
      <c r="F61" s="75" t="s">
        <v>699</v>
      </c>
      <c r="G61" s="76" t="s">
        <v>771</v>
      </c>
      <c r="H61" s="76" t="s">
        <v>752</v>
      </c>
      <c r="I61" s="76" t="s">
        <v>772</v>
      </c>
      <c r="J61" s="76" t="s">
        <v>773</v>
      </c>
      <c r="K61" s="76" t="s">
        <v>911</v>
      </c>
      <c r="L61" s="76" t="s">
        <v>912</v>
      </c>
      <c r="M61" s="76" t="s">
        <v>913</v>
      </c>
      <c r="N61" s="76" t="s">
        <v>914</v>
      </c>
      <c r="O61" s="74" t="s">
        <v>915</v>
      </c>
    </row>
    <row r="62" spans="1:15" ht="28.5" customHeight="1" thickBot="1" x14ac:dyDescent="0.3">
      <c r="A62" s="103" t="s">
        <v>94</v>
      </c>
      <c r="F62" s="75"/>
      <c r="G62" s="76"/>
      <c r="H62" s="76"/>
      <c r="I62" s="76"/>
      <c r="J62" s="76"/>
      <c r="K62" s="76"/>
      <c r="L62" s="76"/>
      <c r="M62" s="76"/>
      <c r="N62" s="76"/>
      <c r="O62" s="74"/>
    </row>
    <row r="63" spans="1:15" ht="28.5" customHeight="1" thickBot="1" x14ac:dyDescent="0.3">
      <c r="A63" s="105" t="s">
        <v>700</v>
      </c>
      <c r="B63" s="2" t="s">
        <v>703</v>
      </c>
      <c r="D63" s="2" t="s">
        <v>704</v>
      </c>
      <c r="F63" s="63"/>
      <c r="G63" s="64"/>
      <c r="H63" s="64"/>
      <c r="I63" s="64"/>
      <c r="J63" s="64"/>
      <c r="K63" s="64"/>
      <c r="L63" s="64"/>
      <c r="M63" s="64"/>
      <c r="N63" s="64"/>
      <c r="O63" s="65"/>
    </row>
    <row r="64" spans="1:15" ht="15.75" thickTop="1" x14ac:dyDescent="0.25"/>
  </sheetData>
  <sortState ref="A1:A57">
    <sortCondition ref="A1:A57"/>
  </sortState>
  <mergeCells count="2">
    <mergeCell ref="F1:O1"/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"/>
  <sheetViews>
    <sheetView workbookViewId="0">
      <selection activeCell="K27" sqref="K27"/>
    </sheetView>
  </sheetViews>
  <sheetFormatPr defaultRowHeight="15" x14ac:dyDescent="0.25"/>
  <cols>
    <col min="1" max="1" width="8.28515625" style="2" bestFit="1" customWidth="1"/>
    <col min="3" max="3" width="12" bestFit="1" customWidth="1"/>
    <col min="4" max="4" width="11.5703125" bestFit="1" customWidth="1"/>
    <col min="5" max="5" width="6.140625" bestFit="1" customWidth="1"/>
    <col min="6" max="6" width="10.7109375" bestFit="1" customWidth="1"/>
  </cols>
  <sheetData>
    <row r="1" spans="1:8" thickBot="1" x14ac:dyDescent="0.35">
      <c r="B1" t="s">
        <v>240</v>
      </c>
      <c r="C1" t="s">
        <v>264</v>
      </c>
      <c r="D1" t="s">
        <v>238</v>
      </c>
      <c r="E1" t="s">
        <v>236</v>
      </c>
      <c r="F1" t="s">
        <v>239</v>
      </c>
      <c r="G1" t="s">
        <v>237</v>
      </c>
    </row>
    <row r="2" spans="1:8" ht="15.6" thickTop="1" thickBot="1" x14ac:dyDescent="0.35">
      <c r="A2" s="2" t="s">
        <v>279</v>
      </c>
      <c r="B2" s="19">
        <v>400</v>
      </c>
      <c r="C2" s="20">
        <v>650</v>
      </c>
      <c r="D2" s="20">
        <v>550</v>
      </c>
      <c r="E2" s="20">
        <v>550</v>
      </c>
      <c r="F2" s="20">
        <v>450</v>
      </c>
      <c r="G2" s="21">
        <v>550</v>
      </c>
      <c r="H2" s="28">
        <f xml:space="preserve"> SUM(B2:G2)</f>
        <v>3150</v>
      </c>
    </row>
    <row r="3" spans="1:8" ht="15.6" thickTop="1" thickBot="1" x14ac:dyDescent="0.35">
      <c r="A3" s="2" t="s">
        <v>263</v>
      </c>
      <c r="B3" s="22">
        <v>700</v>
      </c>
      <c r="C3" s="23">
        <v>400</v>
      </c>
      <c r="D3" s="23">
        <v>650</v>
      </c>
      <c r="E3" s="23">
        <v>400</v>
      </c>
      <c r="F3" s="23">
        <v>600</v>
      </c>
      <c r="G3" s="24">
        <v>400</v>
      </c>
      <c r="H3" s="28">
        <f xml:space="preserve"> SUM(B3:G3)</f>
        <v>3150</v>
      </c>
    </row>
    <row r="4" spans="1:8" ht="15.6" thickTop="1" thickBot="1" x14ac:dyDescent="0.35">
      <c r="A4" s="2" t="s">
        <v>259</v>
      </c>
      <c r="B4" s="22">
        <v>650</v>
      </c>
      <c r="C4" s="23">
        <v>350</v>
      </c>
      <c r="D4" s="23">
        <v>600</v>
      </c>
      <c r="E4" s="23">
        <v>350</v>
      </c>
      <c r="F4" s="23">
        <v>750</v>
      </c>
      <c r="G4" s="24">
        <v>450</v>
      </c>
      <c r="H4" s="28">
        <f t="shared" ref="H4:H11" si="0" xml:space="preserve"> SUM(B4:G4)</f>
        <v>3150</v>
      </c>
    </row>
    <row r="5" spans="1:8" ht="15.6" thickTop="1" thickBot="1" x14ac:dyDescent="0.35">
      <c r="A5" s="2" t="s">
        <v>139</v>
      </c>
      <c r="B5" s="22">
        <v>500</v>
      </c>
      <c r="C5" s="23">
        <v>500</v>
      </c>
      <c r="D5" s="23">
        <v>550</v>
      </c>
      <c r="E5" s="23">
        <v>550</v>
      </c>
      <c r="F5" s="23">
        <v>550</v>
      </c>
      <c r="G5" s="24">
        <v>500</v>
      </c>
      <c r="H5" s="28">
        <f t="shared" si="0"/>
        <v>3150</v>
      </c>
    </row>
    <row r="6" spans="1:8" ht="15.6" thickTop="1" thickBot="1" x14ac:dyDescent="0.35">
      <c r="A6" s="1" t="s">
        <v>143</v>
      </c>
      <c r="B6" s="22">
        <v>550</v>
      </c>
      <c r="C6" s="23">
        <v>700</v>
      </c>
      <c r="D6" s="23">
        <v>400</v>
      </c>
      <c r="E6" s="23">
        <v>450</v>
      </c>
      <c r="F6" s="23">
        <v>550</v>
      </c>
      <c r="G6" s="24">
        <v>500</v>
      </c>
      <c r="H6" s="28">
        <f t="shared" si="0"/>
        <v>3150</v>
      </c>
    </row>
    <row r="7" spans="1:8" ht="15.6" thickTop="1" thickBot="1" x14ac:dyDescent="0.35">
      <c r="A7" s="1" t="s">
        <v>144</v>
      </c>
      <c r="B7" s="22">
        <v>650</v>
      </c>
      <c r="C7" s="23">
        <v>650</v>
      </c>
      <c r="D7" s="23">
        <v>600</v>
      </c>
      <c r="E7" s="23">
        <v>600</v>
      </c>
      <c r="F7" s="23">
        <v>350</v>
      </c>
      <c r="G7" s="24">
        <v>300</v>
      </c>
      <c r="H7" s="28">
        <f t="shared" si="0"/>
        <v>3150</v>
      </c>
    </row>
    <row r="8" spans="1:8" ht="15.6" thickTop="1" thickBot="1" x14ac:dyDescent="0.35">
      <c r="A8" s="1" t="s">
        <v>138</v>
      </c>
      <c r="B8" s="22">
        <v>600</v>
      </c>
      <c r="C8" s="23">
        <v>650</v>
      </c>
      <c r="D8" s="23">
        <v>400</v>
      </c>
      <c r="E8" s="23">
        <v>700</v>
      </c>
      <c r="F8" s="23">
        <v>400</v>
      </c>
      <c r="G8" s="24">
        <v>400</v>
      </c>
      <c r="H8" s="28">
        <f t="shared" si="0"/>
        <v>3150</v>
      </c>
    </row>
    <row r="9" spans="1:8" ht="15.6" thickTop="1" thickBot="1" x14ac:dyDescent="0.35">
      <c r="A9" s="1" t="s">
        <v>141</v>
      </c>
      <c r="B9" s="22">
        <v>400</v>
      </c>
      <c r="C9" s="23">
        <v>600</v>
      </c>
      <c r="D9" s="23">
        <v>550</v>
      </c>
      <c r="E9" s="23">
        <v>400</v>
      </c>
      <c r="F9" s="23">
        <v>500</v>
      </c>
      <c r="G9" s="24">
        <v>700</v>
      </c>
      <c r="H9" s="28">
        <f t="shared" si="0"/>
        <v>3150</v>
      </c>
    </row>
    <row r="10" spans="1:8" ht="15.6" thickTop="1" thickBot="1" x14ac:dyDescent="0.35">
      <c r="A10" s="1" t="s">
        <v>142</v>
      </c>
      <c r="B10" s="22">
        <v>750</v>
      </c>
      <c r="C10" s="23">
        <v>450</v>
      </c>
      <c r="D10" s="23">
        <v>500</v>
      </c>
      <c r="E10" s="23">
        <v>450</v>
      </c>
      <c r="F10" s="23">
        <v>600</v>
      </c>
      <c r="G10" s="24">
        <v>400</v>
      </c>
      <c r="H10" s="28">
        <f t="shared" si="0"/>
        <v>3150</v>
      </c>
    </row>
    <row r="11" spans="1:8" ht="15.6" thickTop="1" thickBot="1" x14ac:dyDescent="0.35">
      <c r="A11" s="1" t="s">
        <v>140</v>
      </c>
      <c r="B11" s="25">
        <v>350</v>
      </c>
      <c r="C11" s="26">
        <v>750</v>
      </c>
      <c r="D11" s="26">
        <v>300</v>
      </c>
      <c r="E11" s="26">
        <v>700</v>
      </c>
      <c r="F11" s="26">
        <v>350</v>
      </c>
      <c r="G11" s="27">
        <v>700</v>
      </c>
      <c r="H11" s="28">
        <f t="shared" si="0"/>
        <v>3150</v>
      </c>
    </row>
    <row r="12" spans="1:8" ht="15.6" thickTop="1" thickBot="1" x14ac:dyDescent="0.35">
      <c r="A12" s="1"/>
      <c r="B12" s="29">
        <f t="shared" ref="B12:G12" si="1" xml:space="preserve"> SUM(B3:B11)</f>
        <v>5150</v>
      </c>
      <c r="C12" s="29">
        <f t="shared" si="1"/>
        <v>5050</v>
      </c>
      <c r="D12" s="29">
        <f t="shared" si="1"/>
        <v>4550</v>
      </c>
      <c r="E12" s="29">
        <f t="shared" si="1"/>
        <v>4600</v>
      </c>
      <c r="F12" s="29">
        <f t="shared" si="1"/>
        <v>4650</v>
      </c>
      <c r="G12" s="29">
        <f t="shared" si="1"/>
        <v>4350</v>
      </c>
    </row>
    <row r="13" spans="1:8" thickTop="1" x14ac:dyDescent="0.3">
      <c r="A13" s="1"/>
    </row>
    <row r="14" spans="1:8" ht="14.45" x14ac:dyDescent="0.3">
      <c r="A14" s="1"/>
    </row>
    <row r="15" spans="1:8" ht="14.45" x14ac:dyDescent="0.3">
      <c r="A15" s="1"/>
    </row>
    <row r="16" spans="1:8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0" spans="1:1" ht="14.45" x14ac:dyDescent="0.3">
      <c r="A20" s="1"/>
    </row>
    <row r="21" spans="1:1" ht="14.45" x14ac:dyDescent="0.3">
      <c r="A21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sortState ref="A1:A42">
    <sortCondition ref="A1:A42"/>
  </sortState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52"/>
  <sheetViews>
    <sheetView topLeftCell="A7" workbookViewId="0">
      <selection activeCell="F33" sqref="F33"/>
    </sheetView>
  </sheetViews>
  <sheetFormatPr defaultRowHeight="15" x14ac:dyDescent="0.25"/>
  <cols>
    <col min="1" max="1" width="30.140625" style="2" bestFit="1" customWidth="1"/>
  </cols>
  <sheetData>
    <row r="1" spans="1:1" ht="14.45" x14ac:dyDescent="0.3">
      <c r="A1" s="1" t="s">
        <v>158</v>
      </c>
    </row>
    <row r="2" spans="1:1" ht="14.45" x14ac:dyDescent="0.3">
      <c r="A2" s="1" t="s">
        <v>161</v>
      </c>
    </row>
    <row r="3" spans="1:1" ht="14.45" x14ac:dyDescent="0.3">
      <c r="A3" s="1" t="s">
        <v>353</v>
      </c>
    </row>
    <row r="4" spans="1:1" ht="14.45" x14ac:dyDescent="0.3">
      <c r="A4" s="1" t="s">
        <v>155</v>
      </c>
    </row>
    <row r="5" spans="1:1" ht="14.45" x14ac:dyDescent="0.3">
      <c r="A5" s="1" t="s">
        <v>157</v>
      </c>
    </row>
    <row r="6" spans="1:1" ht="14.45" x14ac:dyDescent="0.3">
      <c r="A6" s="1" t="s">
        <v>351</v>
      </c>
    </row>
    <row r="7" spans="1:1" ht="14.45" x14ac:dyDescent="0.3">
      <c r="A7" s="1" t="s">
        <v>357</v>
      </c>
    </row>
    <row r="8" spans="1:1" ht="14.45" x14ac:dyDescent="0.3">
      <c r="A8" s="1" t="s">
        <v>352</v>
      </c>
    </row>
    <row r="9" spans="1:1" ht="14.45" x14ac:dyDescent="0.3">
      <c r="A9" s="1" t="s">
        <v>354</v>
      </c>
    </row>
    <row r="10" spans="1:1" ht="14.45" x14ac:dyDescent="0.3">
      <c r="A10" s="1" t="s">
        <v>151</v>
      </c>
    </row>
    <row r="11" spans="1:1" ht="14.45" x14ac:dyDescent="0.3">
      <c r="A11" s="1" t="s">
        <v>355</v>
      </c>
    </row>
    <row r="12" spans="1:1" ht="14.45" x14ac:dyDescent="0.3">
      <c r="A12" s="1" t="s">
        <v>356</v>
      </c>
    </row>
    <row r="13" spans="1:1" ht="14.45" x14ac:dyDescent="0.3">
      <c r="A13" s="1" t="s">
        <v>260</v>
      </c>
    </row>
    <row r="14" spans="1:1" ht="14.45" x14ac:dyDescent="0.3">
      <c r="A14" s="1" t="s">
        <v>164</v>
      </c>
    </row>
    <row r="15" spans="1:1" ht="14.45" x14ac:dyDescent="0.3">
      <c r="A15" s="2" t="s">
        <v>145</v>
      </c>
    </row>
    <row r="16" spans="1:1" ht="14.45" x14ac:dyDescent="0.3">
      <c r="A16" s="2" t="s">
        <v>262</v>
      </c>
    </row>
    <row r="17" spans="1:1" ht="14.45" x14ac:dyDescent="0.3">
      <c r="A17" s="2" t="s">
        <v>259</v>
      </c>
    </row>
    <row r="18" spans="1:1" ht="14.45" x14ac:dyDescent="0.3">
      <c r="A18" s="1" t="s">
        <v>147</v>
      </c>
    </row>
    <row r="19" spans="1:1" ht="14.45" x14ac:dyDescent="0.3">
      <c r="A19" s="1" t="s">
        <v>149</v>
      </c>
    </row>
    <row r="20" spans="1:1" ht="14.45" x14ac:dyDescent="0.3">
      <c r="A20" s="1" t="s">
        <v>166</v>
      </c>
    </row>
    <row r="21" spans="1:1" ht="14.45" x14ac:dyDescent="0.3">
      <c r="A21" s="1" t="s">
        <v>254</v>
      </c>
    </row>
    <row r="22" spans="1:1" ht="14.45" x14ac:dyDescent="0.3">
      <c r="A22" s="1" t="s">
        <v>152</v>
      </c>
    </row>
    <row r="23" spans="1:1" ht="14.45" x14ac:dyDescent="0.3">
      <c r="A23" s="1" t="s">
        <v>156</v>
      </c>
    </row>
    <row r="24" spans="1:1" ht="14.45" x14ac:dyDescent="0.3">
      <c r="A24" s="1" t="s">
        <v>153</v>
      </c>
    </row>
    <row r="25" spans="1:1" ht="14.45" x14ac:dyDescent="0.3">
      <c r="A25" s="1" t="s">
        <v>159</v>
      </c>
    </row>
    <row r="26" spans="1:1" ht="14.45" x14ac:dyDescent="0.3">
      <c r="A26" s="1" t="s">
        <v>358</v>
      </c>
    </row>
    <row r="27" spans="1:1" ht="14.45" x14ac:dyDescent="0.3">
      <c r="A27" s="1" t="s">
        <v>163</v>
      </c>
    </row>
    <row r="28" spans="1:1" x14ac:dyDescent="0.25">
      <c r="A28" s="1" t="s">
        <v>150</v>
      </c>
    </row>
    <row r="29" spans="1:1" x14ac:dyDescent="0.25">
      <c r="A29" s="1" t="s">
        <v>148</v>
      </c>
    </row>
    <row r="30" spans="1:1" x14ac:dyDescent="0.25">
      <c r="A30" s="1" t="s">
        <v>154</v>
      </c>
    </row>
    <row r="31" spans="1:1" x14ac:dyDescent="0.25">
      <c r="A31" s="2" t="s">
        <v>146</v>
      </c>
    </row>
    <row r="32" spans="1:1" x14ac:dyDescent="0.25">
      <c r="A32" s="1" t="s">
        <v>165</v>
      </c>
    </row>
    <row r="33" spans="1:1" x14ac:dyDescent="0.25">
      <c r="A33" s="1" t="s">
        <v>160</v>
      </c>
    </row>
    <row r="34" spans="1:1" x14ac:dyDescent="0.25">
      <c r="A34" s="1" t="s">
        <v>261</v>
      </c>
    </row>
    <row r="35" spans="1:1" x14ac:dyDescent="0.25">
      <c r="A35" s="2" t="s">
        <v>162</v>
      </c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sortState ref="A1:A43">
    <sortCondition ref="A1:A43"/>
  </sortState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K30" sqref="K30"/>
    </sheetView>
  </sheetViews>
  <sheetFormatPr defaultRowHeight="15" x14ac:dyDescent="0.25"/>
  <cols>
    <col min="1" max="1" width="30.140625" style="2" bestFit="1" customWidth="1"/>
  </cols>
  <sheetData>
    <row r="1" spans="1:1" ht="14.45" x14ac:dyDescent="0.3">
      <c r="A1" s="1"/>
    </row>
    <row r="2" spans="1:1" ht="14.45" x14ac:dyDescent="0.3">
      <c r="A2" s="1" t="s">
        <v>167</v>
      </c>
    </row>
    <row r="3" spans="1:1" ht="14.45" x14ac:dyDescent="0.3">
      <c r="A3" s="1" t="s">
        <v>169</v>
      </c>
    </row>
    <row r="4" spans="1:1" ht="14.45" x14ac:dyDescent="0.3">
      <c r="A4" s="1" t="s">
        <v>172</v>
      </c>
    </row>
    <row r="5" spans="1:1" ht="14.45" x14ac:dyDescent="0.3">
      <c r="A5" s="1" t="s">
        <v>168</v>
      </c>
    </row>
    <row r="6" spans="1:1" ht="14.45" x14ac:dyDescent="0.3">
      <c r="A6" s="1" t="s">
        <v>171</v>
      </c>
    </row>
    <row r="7" spans="1:1" ht="14.45" x14ac:dyDescent="0.3">
      <c r="A7" s="1" t="s">
        <v>170</v>
      </c>
    </row>
    <row r="9" spans="1:1" ht="14.45" x14ac:dyDescent="0.3">
      <c r="A9" s="1"/>
    </row>
    <row r="10" spans="1:1" ht="14.45" x14ac:dyDescent="0.3">
      <c r="A10" s="1"/>
    </row>
    <row r="11" spans="1:1" ht="14.45" x14ac:dyDescent="0.3">
      <c r="A11" s="1"/>
    </row>
    <row r="12" spans="1:1" ht="14.45" x14ac:dyDescent="0.3">
      <c r="A12" s="1"/>
    </row>
    <row r="13" spans="1:1" ht="14.45" x14ac:dyDescent="0.3">
      <c r="A13" s="1"/>
    </row>
    <row r="14" spans="1:1" ht="14.45" x14ac:dyDescent="0.3">
      <c r="A14" s="1"/>
    </row>
    <row r="15" spans="1:1" ht="14.45" x14ac:dyDescent="0.3">
      <c r="A15" s="1"/>
    </row>
    <row r="16" spans="1:1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1" spans="1:1" ht="14.45" x14ac:dyDescent="0.3">
      <c r="A21" s="1"/>
    </row>
    <row r="22" spans="1:1" x14ac:dyDescent="0.25">
      <c r="A22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sortState ref="A1:A6">
    <sortCondition ref="A1:A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O28" sqref="O28"/>
    </sheetView>
  </sheetViews>
  <sheetFormatPr defaultRowHeight="15" x14ac:dyDescent="0.25"/>
  <cols>
    <col min="1" max="1" width="30.140625" style="2" bestFit="1" customWidth="1"/>
  </cols>
  <sheetData>
    <row r="1" spans="1:1" ht="14.45" x14ac:dyDescent="0.3">
      <c r="A1" s="1" t="s">
        <v>190</v>
      </c>
    </row>
    <row r="2" spans="1:1" ht="14.45" x14ac:dyDescent="0.3">
      <c r="A2" s="2" t="s">
        <v>184</v>
      </c>
    </row>
    <row r="3" spans="1:1" ht="14.45" x14ac:dyDescent="0.3">
      <c r="A3" s="1" t="s">
        <v>186</v>
      </c>
    </row>
    <row r="4" spans="1:1" ht="14.45" x14ac:dyDescent="0.3">
      <c r="A4" s="1" t="s">
        <v>182</v>
      </c>
    </row>
    <row r="5" spans="1:1" ht="14.45" x14ac:dyDescent="0.3">
      <c r="A5" s="1" t="s">
        <v>180</v>
      </c>
    </row>
    <row r="6" spans="1:1" ht="14.45" x14ac:dyDescent="0.3">
      <c r="A6" s="1" t="s">
        <v>181</v>
      </c>
    </row>
    <row r="7" spans="1:1" ht="14.45" x14ac:dyDescent="0.3">
      <c r="A7" s="1" t="s">
        <v>175</v>
      </c>
    </row>
    <row r="8" spans="1:1" ht="14.45" x14ac:dyDescent="0.3">
      <c r="A8" s="1" t="s">
        <v>176</v>
      </c>
    </row>
    <row r="9" spans="1:1" ht="14.45" x14ac:dyDescent="0.3">
      <c r="A9" s="1" t="s">
        <v>185</v>
      </c>
    </row>
    <row r="10" spans="1:1" ht="14.45" x14ac:dyDescent="0.3">
      <c r="A10" s="1" t="s">
        <v>188</v>
      </c>
    </row>
    <row r="11" spans="1:1" ht="14.45" x14ac:dyDescent="0.3">
      <c r="A11" s="1" t="s">
        <v>179</v>
      </c>
    </row>
    <row r="12" spans="1:1" ht="14.45" x14ac:dyDescent="0.3">
      <c r="A12" s="1" t="s">
        <v>191</v>
      </c>
    </row>
    <row r="13" spans="1:1" ht="14.45" x14ac:dyDescent="0.3">
      <c r="A13" s="1" t="s">
        <v>174</v>
      </c>
    </row>
    <row r="14" spans="1:1" ht="14.45" x14ac:dyDescent="0.3">
      <c r="A14" s="2" t="s">
        <v>187</v>
      </c>
    </row>
    <row r="15" spans="1:1" ht="14.45" x14ac:dyDescent="0.3">
      <c r="A15" s="1" t="s">
        <v>189</v>
      </c>
    </row>
    <row r="16" spans="1:1" ht="14.45" x14ac:dyDescent="0.3">
      <c r="A16" s="1" t="s">
        <v>52</v>
      </c>
    </row>
    <row r="17" spans="1:1" ht="14.45" x14ac:dyDescent="0.3">
      <c r="A17" s="2" t="s">
        <v>173</v>
      </c>
    </row>
    <row r="18" spans="1:1" ht="14.45" x14ac:dyDescent="0.3">
      <c r="A18" s="1" t="s">
        <v>178</v>
      </c>
    </row>
    <row r="19" spans="1:1" ht="14.45" x14ac:dyDescent="0.3">
      <c r="A19" s="1" t="s">
        <v>177</v>
      </c>
    </row>
    <row r="20" spans="1:1" ht="14.45" x14ac:dyDescent="0.3">
      <c r="A20" s="1" t="s">
        <v>183</v>
      </c>
    </row>
    <row r="21" spans="1:1" ht="14.45" x14ac:dyDescent="0.3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sortState ref="A7:A26">
    <sortCondition ref="A7:A2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I22" sqref="I22"/>
    </sheetView>
  </sheetViews>
  <sheetFormatPr defaultRowHeight="15" x14ac:dyDescent="0.25"/>
  <cols>
    <col min="1" max="1" width="30.140625" style="2" bestFit="1" customWidth="1"/>
  </cols>
  <sheetData>
    <row r="1" spans="1:1" ht="14.45" x14ac:dyDescent="0.3">
      <c r="A1" s="1" t="s">
        <v>196</v>
      </c>
    </row>
    <row r="2" spans="1:1" ht="14.45" x14ac:dyDescent="0.3">
      <c r="A2" s="1" t="s">
        <v>198</v>
      </c>
    </row>
    <row r="3" spans="1:1" ht="14.45" x14ac:dyDescent="0.3">
      <c r="A3" s="1" t="s">
        <v>193</v>
      </c>
    </row>
    <row r="4" spans="1:1" ht="14.45" x14ac:dyDescent="0.3">
      <c r="A4" s="1" t="s">
        <v>194</v>
      </c>
    </row>
    <row r="5" spans="1:1" ht="14.45" x14ac:dyDescent="0.3">
      <c r="A5" s="1" t="s">
        <v>200</v>
      </c>
    </row>
    <row r="6" spans="1:1" ht="14.45" x14ac:dyDescent="0.3">
      <c r="A6" s="1" t="s">
        <v>197</v>
      </c>
    </row>
    <row r="7" spans="1:1" ht="14.45" x14ac:dyDescent="0.3">
      <c r="A7" s="1" t="s">
        <v>201</v>
      </c>
    </row>
    <row r="8" spans="1:1" ht="14.45" x14ac:dyDescent="0.3">
      <c r="A8" s="2" t="s">
        <v>195</v>
      </c>
    </row>
    <row r="9" spans="1:1" ht="14.45" x14ac:dyDescent="0.3">
      <c r="A9" s="1" t="s">
        <v>1</v>
      </c>
    </row>
    <row r="10" spans="1:1" ht="14.45" x14ac:dyDescent="0.3">
      <c r="A10" s="1" t="s">
        <v>199</v>
      </c>
    </row>
    <row r="11" spans="1:1" ht="14.45" x14ac:dyDescent="0.3">
      <c r="A11" s="1" t="s">
        <v>192</v>
      </c>
    </row>
    <row r="12" spans="1:1" ht="14.45" x14ac:dyDescent="0.3">
      <c r="A12" s="1" t="s">
        <v>177</v>
      </c>
    </row>
    <row r="13" spans="1:1" ht="14.45" x14ac:dyDescent="0.3">
      <c r="A13" s="1"/>
    </row>
    <row r="14" spans="1:1" ht="14.45" x14ac:dyDescent="0.3">
      <c r="A14" s="1"/>
    </row>
    <row r="15" spans="1:1" ht="14.45" x14ac:dyDescent="0.3">
      <c r="A15" s="1"/>
    </row>
    <row r="16" spans="1:1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1" spans="1:1" ht="14.45" x14ac:dyDescent="0.3">
      <c r="A21" s="1"/>
    </row>
    <row r="22" spans="1:1" x14ac:dyDescent="0.25">
      <c r="A22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sortState ref="A1:A12">
    <sortCondition ref="A1:A1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D22" sqref="D22"/>
    </sheetView>
  </sheetViews>
  <sheetFormatPr defaultRowHeight="15" x14ac:dyDescent="0.25"/>
  <cols>
    <col min="1" max="1" width="30.140625" style="2" bestFit="1" customWidth="1"/>
  </cols>
  <sheetData>
    <row r="1" spans="1:1" ht="14.45" x14ac:dyDescent="0.3">
      <c r="A1" s="1" t="s">
        <v>184</v>
      </c>
    </row>
    <row r="2" spans="1:1" ht="14.45" x14ac:dyDescent="0.3">
      <c r="A2" s="1" t="s">
        <v>180</v>
      </c>
    </row>
    <row r="3" spans="1:1" ht="14.45" x14ac:dyDescent="0.3">
      <c r="A3" s="1" t="s">
        <v>185</v>
      </c>
    </row>
    <row r="4" spans="1:1" ht="14.45" x14ac:dyDescent="0.3">
      <c r="A4" s="1" t="s">
        <v>202</v>
      </c>
    </row>
    <row r="5" spans="1:1" ht="14.45" x14ac:dyDescent="0.3">
      <c r="A5" s="1"/>
    </row>
    <row r="6" spans="1:1" ht="14.45" x14ac:dyDescent="0.3">
      <c r="A6" s="1"/>
    </row>
    <row r="7" spans="1:1" ht="14.45" x14ac:dyDescent="0.3">
      <c r="A7" s="1"/>
    </row>
    <row r="9" spans="1:1" ht="14.45" x14ac:dyDescent="0.3">
      <c r="A9" s="1"/>
    </row>
    <row r="10" spans="1:1" ht="14.45" x14ac:dyDescent="0.3">
      <c r="A10" s="1"/>
    </row>
    <row r="11" spans="1:1" ht="14.45" x14ac:dyDescent="0.3">
      <c r="A11" s="1"/>
    </row>
    <row r="12" spans="1:1" ht="14.45" x14ac:dyDescent="0.3">
      <c r="A12" s="1"/>
    </row>
    <row r="13" spans="1:1" ht="14.45" x14ac:dyDescent="0.3">
      <c r="A13" s="1"/>
    </row>
    <row r="14" spans="1:1" ht="14.45" x14ac:dyDescent="0.3">
      <c r="A14" s="1"/>
    </row>
    <row r="15" spans="1:1" ht="14.45" x14ac:dyDescent="0.3">
      <c r="A15" s="1"/>
    </row>
    <row r="16" spans="1:1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1" spans="1:1" ht="14.45" x14ac:dyDescent="0.3">
      <c r="A21" s="1"/>
    </row>
    <row r="22" spans="1:1" x14ac:dyDescent="0.25">
      <c r="A22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sortState ref="A1:A5">
    <sortCondition ref="A1:A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H18" sqref="H18"/>
    </sheetView>
  </sheetViews>
  <sheetFormatPr defaultRowHeight="15" x14ac:dyDescent="0.25"/>
  <cols>
    <col min="1" max="1" width="30.140625" style="2" bestFit="1" customWidth="1"/>
  </cols>
  <sheetData>
    <row r="1" spans="1:1" ht="14.45" x14ac:dyDescent="0.3">
      <c r="A1" s="1" t="s">
        <v>209</v>
      </c>
    </row>
    <row r="2" spans="1:1" ht="14.45" x14ac:dyDescent="0.3">
      <c r="A2" s="1" t="s">
        <v>208</v>
      </c>
    </row>
    <row r="3" spans="1:1" ht="14.45" x14ac:dyDescent="0.3">
      <c r="A3" s="1" t="s">
        <v>206</v>
      </c>
    </row>
    <row r="4" spans="1:1" ht="14.45" x14ac:dyDescent="0.3">
      <c r="A4" s="1" t="s">
        <v>203</v>
      </c>
    </row>
    <row r="5" spans="1:1" ht="14.45" x14ac:dyDescent="0.3">
      <c r="A5" s="1" t="s">
        <v>204</v>
      </c>
    </row>
    <row r="6" spans="1:1" ht="14.45" x14ac:dyDescent="0.3">
      <c r="A6" s="1" t="s">
        <v>205</v>
      </c>
    </row>
    <row r="7" spans="1:1" ht="14.45" x14ac:dyDescent="0.3">
      <c r="A7" s="1" t="s">
        <v>207</v>
      </c>
    </row>
    <row r="8" spans="1:1" ht="14.45" x14ac:dyDescent="0.3">
      <c r="A8" s="2" t="s">
        <v>273</v>
      </c>
    </row>
    <row r="9" spans="1:1" ht="14.45" x14ac:dyDescent="0.3">
      <c r="A9" s="1" t="s">
        <v>274</v>
      </c>
    </row>
    <row r="10" spans="1:1" ht="14.45" x14ac:dyDescent="0.3">
      <c r="A10" s="1"/>
    </row>
    <row r="11" spans="1:1" ht="14.45" x14ac:dyDescent="0.3">
      <c r="A11" s="1"/>
    </row>
    <row r="12" spans="1:1" ht="14.45" x14ac:dyDescent="0.3">
      <c r="A12" s="1"/>
    </row>
    <row r="13" spans="1:1" ht="14.45" x14ac:dyDescent="0.3">
      <c r="A13" s="1"/>
    </row>
    <row r="14" spans="1:1" ht="14.45" x14ac:dyDescent="0.3">
      <c r="A14" s="1"/>
    </row>
    <row r="15" spans="1:1" ht="14.45" x14ac:dyDescent="0.3">
      <c r="A15" s="1"/>
    </row>
    <row r="16" spans="1:1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20" spans="1:1" ht="14.45" x14ac:dyDescent="0.3">
      <c r="A20" s="1"/>
    </row>
    <row r="21" spans="1:1" ht="14.45" x14ac:dyDescent="0.3">
      <c r="A21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sortState ref="A1:A7">
    <sortCondition ref="A1:A7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D16" sqref="D16"/>
    </sheetView>
  </sheetViews>
  <sheetFormatPr defaultRowHeight="15" x14ac:dyDescent="0.25"/>
  <cols>
    <col min="1" max="1" width="30.140625" style="2" bestFit="1" customWidth="1"/>
  </cols>
  <sheetData>
    <row r="1" spans="1:1" ht="14.45" x14ac:dyDescent="0.3">
      <c r="A1" s="1" t="s">
        <v>219</v>
      </c>
    </row>
    <row r="2" spans="1:1" ht="14.45" x14ac:dyDescent="0.3">
      <c r="A2" s="1" t="s">
        <v>214</v>
      </c>
    </row>
    <row r="3" spans="1:1" ht="14.45" x14ac:dyDescent="0.3">
      <c r="A3" s="1" t="s">
        <v>215</v>
      </c>
    </row>
    <row r="4" spans="1:1" ht="14.45" x14ac:dyDescent="0.3">
      <c r="A4" s="1" t="s">
        <v>221</v>
      </c>
    </row>
    <row r="5" spans="1:1" ht="14.45" x14ac:dyDescent="0.3">
      <c r="A5" s="1" t="s">
        <v>210</v>
      </c>
    </row>
    <row r="6" spans="1:1" ht="14.45" x14ac:dyDescent="0.3">
      <c r="A6" s="1" t="s">
        <v>212</v>
      </c>
    </row>
    <row r="7" spans="1:1" ht="14.45" x14ac:dyDescent="0.3">
      <c r="A7" s="1" t="s">
        <v>220</v>
      </c>
    </row>
    <row r="8" spans="1:1" ht="14.45" x14ac:dyDescent="0.3">
      <c r="A8" s="1" t="s">
        <v>217</v>
      </c>
    </row>
    <row r="9" spans="1:1" ht="14.45" x14ac:dyDescent="0.3">
      <c r="A9" s="1" t="s">
        <v>213</v>
      </c>
    </row>
    <row r="10" spans="1:1" ht="14.45" x14ac:dyDescent="0.3">
      <c r="A10" s="2" t="s">
        <v>216</v>
      </c>
    </row>
    <row r="11" spans="1:1" ht="14.45" x14ac:dyDescent="0.3">
      <c r="A11" s="1" t="s">
        <v>218</v>
      </c>
    </row>
    <row r="12" spans="1:1" ht="14.45" x14ac:dyDescent="0.3">
      <c r="A12" s="1" t="s">
        <v>222</v>
      </c>
    </row>
    <row r="13" spans="1:1" ht="14.45" x14ac:dyDescent="0.3">
      <c r="A13" s="1" t="s">
        <v>211</v>
      </c>
    </row>
    <row r="14" spans="1:1" ht="14.45" x14ac:dyDescent="0.3">
      <c r="A14" s="1"/>
    </row>
    <row r="15" spans="1:1" ht="14.45" x14ac:dyDescent="0.3">
      <c r="A15" s="1"/>
    </row>
    <row r="16" spans="1:1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1" spans="1:1" ht="14.45" x14ac:dyDescent="0.3">
      <c r="A21" s="1"/>
    </row>
    <row r="22" spans="1:1" x14ac:dyDescent="0.25">
      <c r="A22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sortState ref="A1:A55">
    <sortCondition ref="A1:A5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pane xSplit="1" topLeftCell="F1" activePane="topRight" state="frozen"/>
      <selection pane="topRight" activeCell="I27" sqref="I27"/>
    </sheetView>
  </sheetViews>
  <sheetFormatPr defaultRowHeight="15" x14ac:dyDescent="0.25"/>
  <cols>
    <col min="1" max="1" width="12.7109375" style="2" bestFit="1" customWidth="1"/>
    <col min="2" max="2" width="12.42578125" bestFit="1" customWidth="1"/>
    <col min="3" max="3" width="12.7109375" bestFit="1" customWidth="1"/>
    <col min="4" max="4" width="19.85546875" bestFit="1" customWidth="1"/>
    <col min="5" max="5" width="23.7109375" bestFit="1" customWidth="1"/>
    <col min="6" max="6" width="13.85546875" bestFit="1" customWidth="1"/>
    <col min="7" max="7" width="9.7109375" bestFit="1" customWidth="1"/>
    <col min="8" max="8" width="16.140625" bestFit="1" customWidth="1"/>
    <col min="9" max="9" width="12.5703125" bestFit="1" customWidth="1"/>
    <col min="10" max="10" width="15.28515625" bestFit="1" customWidth="1"/>
    <col min="11" max="22" width="9.5703125" customWidth="1"/>
  </cols>
  <sheetData>
    <row r="1" spans="1:22" ht="15.6" thickTop="1" thickBot="1" x14ac:dyDescent="0.35">
      <c r="B1" s="158" t="s">
        <v>186</v>
      </c>
      <c r="C1" s="159"/>
      <c r="D1" s="159"/>
      <c r="E1" s="159"/>
      <c r="F1" s="159"/>
      <c r="G1" s="159"/>
      <c r="H1" s="159"/>
      <c r="I1" s="159"/>
      <c r="J1" s="160"/>
      <c r="K1" s="161" t="s">
        <v>183</v>
      </c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3"/>
    </row>
    <row r="2" spans="1:22" ht="44.45" thickTop="1" thickBot="1" x14ac:dyDescent="0.35">
      <c r="K2" s="66" t="s">
        <v>708</v>
      </c>
      <c r="L2" s="67" t="s">
        <v>611</v>
      </c>
      <c r="M2" s="67" t="s">
        <v>612</v>
      </c>
      <c r="N2" s="67" t="s">
        <v>613</v>
      </c>
      <c r="O2" s="67" t="s">
        <v>614</v>
      </c>
      <c r="P2" s="67" t="s">
        <v>241</v>
      </c>
      <c r="Q2" s="67" t="s">
        <v>637</v>
      </c>
      <c r="R2" s="67" t="s">
        <v>251</v>
      </c>
      <c r="S2" s="67" t="s">
        <v>617</v>
      </c>
      <c r="T2" s="67" t="s">
        <v>709</v>
      </c>
      <c r="U2" s="67" t="s">
        <v>619</v>
      </c>
      <c r="V2" s="68" t="s">
        <v>622</v>
      </c>
    </row>
    <row r="3" spans="1:22" thickTop="1" x14ac:dyDescent="0.3">
      <c r="A3" s="59" t="s">
        <v>225</v>
      </c>
      <c r="B3" s="5"/>
      <c r="C3" s="5"/>
      <c r="D3" s="5"/>
      <c r="E3" s="5"/>
      <c r="F3" s="5"/>
      <c r="G3" s="5"/>
      <c r="H3" s="5"/>
      <c r="I3" s="5"/>
      <c r="J3" s="5"/>
      <c r="K3" s="69" t="s">
        <v>720</v>
      </c>
      <c r="L3" s="70" t="s">
        <v>721</v>
      </c>
      <c r="M3" s="70" t="s">
        <v>723</v>
      </c>
      <c r="N3" s="70" t="s">
        <v>724</v>
      </c>
      <c r="O3" s="70" t="s">
        <v>723</v>
      </c>
      <c r="P3" s="70" t="s">
        <v>723</v>
      </c>
      <c r="Q3" s="70" t="s">
        <v>725</v>
      </c>
      <c r="R3" s="70" t="s">
        <v>726</v>
      </c>
      <c r="S3" s="70" t="s">
        <v>727</v>
      </c>
      <c r="T3" s="70" t="s">
        <v>728</v>
      </c>
      <c r="U3" s="70" t="s">
        <v>729</v>
      </c>
      <c r="V3" s="71">
        <v>2.5</v>
      </c>
    </row>
    <row r="4" spans="1:22" ht="14.45" x14ac:dyDescent="0.3">
      <c r="A4" s="60" t="s">
        <v>224</v>
      </c>
      <c r="B4" s="5"/>
      <c r="C4" s="5"/>
      <c r="D4" s="5"/>
      <c r="E4" s="5"/>
      <c r="F4" s="5"/>
      <c r="G4" s="5"/>
      <c r="H4" s="5"/>
      <c r="I4" s="5"/>
      <c r="J4" s="5"/>
      <c r="K4" s="72" t="s">
        <v>730</v>
      </c>
      <c r="L4" s="73" t="s">
        <v>731</v>
      </c>
      <c r="M4" s="73" t="s">
        <v>732</v>
      </c>
      <c r="N4" s="73" t="s">
        <v>733</v>
      </c>
      <c r="O4" s="73" t="s">
        <v>734</v>
      </c>
      <c r="P4" s="73" t="s">
        <v>723</v>
      </c>
      <c r="Q4" s="73" t="s">
        <v>735</v>
      </c>
      <c r="R4" s="73" t="s">
        <v>726</v>
      </c>
      <c r="S4" s="73" t="s">
        <v>730</v>
      </c>
      <c r="T4" s="73" t="s">
        <v>736</v>
      </c>
      <c r="U4" s="73" t="s">
        <v>727</v>
      </c>
      <c r="V4" s="74">
        <v>2.5</v>
      </c>
    </row>
    <row r="5" spans="1:22" ht="14.45" x14ac:dyDescent="0.3">
      <c r="A5" s="60" t="s">
        <v>712</v>
      </c>
      <c r="B5" s="5"/>
      <c r="C5" s="5"/>
      <c r="D5" s="5"/>
      <c r="E5" s="5"/>
      <c r="F5" s="5"/>
      <c r="G5" s="5"/>
      <c r="H5" s="5"/>
      <c r="I5" s="5"/>
      <c r="J5" s="5"/>
      <c r="K5" s="72" t="s">
        <v>721</v>
      </c>
      <c r="L5" s="73" t="s">
        <v>735</v>
      </c>
      <c r="M5" s="73" t="s">
        <v>737</v>
      </c>
      <c r="N5" s="73" t="s">
        <v>738</v>
      </c>
      <c r="O5" s="73" t="s">
        <v>735</v>
      </c>
      <c r="P5" s="73" t="s">
        <v>721</v>
      </c>
      <c r="Q5" s="73" t="s">
        <v>735</v>
      </c>
      <c r="R5" s="73" t="s">
        <v>723</v>
      </c>
      <c r="S5" s="73" t="s">
        <v>739</v>
      </c>
      <c r="T5" s="73" t="s">
        <v>740</v>
      </c>
      <c r="U5" s="73" t="s">
        <v>727</v>
      </c>
      <c r="V5" s="74">
        <v>2</v>
      </c>
    </row>
    <row r="6" spans="1:22" ht="14.45" x14ac:dyDescent="0.3">
      <c r="A6" s="60" t="s">
        <v>714</v>
      </c>
      <c r="B6" s="5"/>
      <c r="C6" s="5"/>
      <c r="D6" s="5"/>
      <c r="E6" s="5"/>
      <c r="F6" s="5"/>
      <c r="G6" s="5"/>
      <c r="H6" s="5"/>
      <c r="I6" s="5"/>
      <c r="J6" s="5"/>
      <c r="K6" s="72" t="s">
        <v>723</v>
      </c>
      <c r="L6" s="73" t="s">
        <v>723</v>
      </c>
      <c r="M6" s="73" t="s">
        <v>722</v>
      </c>
      <c r="N6" s="73" t="s">
        <v>722</v>
      </c>
      <c r="O6" s="73" t="s">
        <v>722</v>
      </c>
      <c r="P6" s="73" t="s">
        <v>722</v>
      </c>
      <c r="Q6" s="73" t="s">
        <v>722</v>
      </c>
      <c r="R6" s="73" t="s">
        <v>722</v>
      </c>
      <c r="S6" s="73" t="s">
        <v>723</v>
      </c>
      <c r="T6" s="73" t="s">
        <v>722</v>
      </c>
      <c r="U6" s="73" t="s">
        <v>722</v>
      </c>
      <c r="V6" s="74">
        <v>2.5</v>
      </c>
    </row>
    <row r="7" spans="1:22" ht="14.45" x14ac:dyDescent="0.3">
      <c r="A7" s="60" t="s">
        <v>719</v>
      </c>
      <c r="B7" s="5"/>
      <c r="C7" s="5"/>
      <c r="D7" s="5"/>
      <c r="E7" s="5"/>
      <c r="F7" s="5"/>
      <c r="G7" s="5"/>
      <c r="H7" s="5"/>
      <c r="I7" s="5"/>
      <c r="J7" s="5"/>
      <c r="K7" s="72" t="s">
        <v>741</v>
      </c>
      <c r="L7" s="73" t="s">
        <v>742</v>
      </c>
      <c r="M7" s="73" t="s">
        <v>728</v>
      </c>
      <c r="N7" s="73" t="s">
        <v>725</v>
      </c>
      <c r="O7" s="73" t="s">
        <v>728</v>
      </c>
      <c r="P7" s="73" t="s">
        <v>724</v>
      </c>
      <c r="Q7" s="73" t="s">
        <v>725</v>
      </c>
      <c r="R7" s="73" t="s">
        <v>723</v>
      </c>
      <c r="S7" s="73" t="s">
        <v>727</v>
      </c>
      <c r="T7" s="73" t="s">
        <v>742</v>
      </c>
      <c r="U7" s="73" t="s">
        <v>721</v>
      </c>
      <c r="V7" s="74">
        <v>2</v>
      </c>
    </row>
    <row r="8" spans="1:22" ht="14.45" x14ac:dyDescent="0.3">
      <c r="A8" s="60" t="s">
        <v>715</v>
      </c>
      <c r="B8" s="5"/>
      <c r="C8" s="5"/>
      <c r="D8" s="5"/>
      <c r="E8" s="5"/>
      <c r="F8" s="5"/>
      <c r="G8" s="5"/>
      <c r="H8" s="5"/>
      <c r="I8" s="5"/>
      <c r="J8" s="5"/>
      <c r="K8" s="72" t="s">
        <v>734</v>
      </c>
      <c r="L8" s="73" t="s">
        <v>727</v>
      </c>
      <c r="M8" s="73" t="s">
        <v>742</v>
      </c>
      <c r="N8" s="73" t="s">
        <v>742</v>
      </c>
      <c r="O8" s="73" t="s">
        <v>742</v>
      </c>
      <c r="P8" s="73" t="s">
        <v>728</v>
      </c>
      <c r="Q8" s="73" t="s">
        <v>742</v>
      </c>
      <c r="R8" s="73" t="s">
        <v>720</v>
      </c>
      <c r="S8" s="73" t="s">
        <v>734</v>
      </c>
      <c r="T8" s="73" t="s">
        <v>722</v>
      </c>
      <c r="U8" s="73" t="s">
        <v>734</v>
      </c>
      <c r="V8" s="74">
        <v>1.75</v>
      </c>
    </row>
    <row r="9" spans="1:22" ht="14.45" x14ac:dyDescent="0.3">
      <c r="A9" s="60" t="s">
        <v>710</v>
      </c>
      <c r="B9" s="5"/>
      <c r="C9" s="5"/>
      <c r="D9" s="5"/>
      <c r="E9" s="5"/>
      <c r="F9" s="5"/>
      <c r="G9" s="5"/>
      <c r="H9" s="5"/>
      <c r="I9" s="5"/>
      <c r="J9" s="5"/>
      <c r="K9" s="72" t="s">
        <v>725</v>
      </c>
      <c r="L9" s="73" t="s">
        <v>735</v>
      </c>
      <c r="M9" s="73" t="s">
        <v>735</v>
      </c>
      <c r="N9" s="73" t="s">
        <v>743</v>
      </c>
      <c r="O9" s="73" t="s">
        <v>732</v>
      </c>
      <c r="P9" s="73" t="s">
        <v>727</v>
      </c>
      <c r="Q9" s="73" t="s">
        <v>735</v>
      </c>
      <c r="R9" s="73" t="s">
        <v>744</v>
      </c>
      <c r="S9" s="73" t="s">
        <v>728</v>
      </c>
      <c r="T9" s="73" t="s">
        <v>734</v>
      </c>
      <c r="U9" s="73" t="s">
        <v>737</v>
      </c>
      <c r="V9" s="74">
        <v>2</v>
      </c>
    </row>
    <row r="10" spans="1:22" ht="14.45" x14ac:dyDescent="0.3">
      <c r="A10" s="60" t="s">
        <v>717</v>
      </c>
      <c r="B10" s="5"/>
      <c r="C10" s="5"/>
      <c r="D10" s="5"/>
      <c r="E10" s="5"/>
      <c r="F10" s="5"/>
      <c r="G10" s="5"/>
      <c r="H10" s="5"/>
      <c r="I10" s="5"/>
      <c r="J10" s="5"/>
      <c r="K10" s="72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4"/>
    </row>
    <row r="11" spans="1:22" ht="14.45" x14ac:dyDescent="0.3">
      <c r="A11" s="60" t="s">
        <v>227</v>
      </c>
      <c r="B11" s="5"/>
      <c r="C11" s="5"/>
      <c r="D11" s="5"/>
      <c r="E11" s="5"/>
      <c r="F11" s="5"/>
      <c r="G11" s="5"/>
      <c r="H11" s="5"/>
      <c r="I11" s="5"/>
      <c r="J11" s="5"/>
      <c r="K11" s="72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4"/>
    </row>
    <row r="12" spans="1:22" ht="14.45" x14ac:dyDescent="0.3">
      <c r="A12" s="60" t="s">
        <v>718</v>
      </c>
      <c r="B12" s="5"/>
      <c r="C12" s="5"/>
      <c r="D12" s="5"/>
      <c r="E12" s="5"/>
      <c r="F12" s="5"/>
      <c r="G12" s="5"/>
      <c r="H12" s="5"/>
      <c r="I12" s="5"/>
      <c r="J12" s="5"/>
      <c r="K12" s="72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4"/>
    </row>
    <row r="13" spans="1:22" ht="14.45" x14ac:dyDescent="0.3">
      <c r="A13" s="60" t="s">
        <v>226</v>
      </c>
      <c r="B13" s="5"/>
      <c r="C13" s="5"/>
      <c r="D13" s="5"/>
      <c r="E13" s="5"/>
      <c r="F13" s="5"/>
      <c r="G13" s="5"/>
      <c r="H13" s="5"/>
      <c r="I13" s="5"/>
      <c r="J13" s="5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4"/>
    </row>
    <row r="14" spans="1:22" ht="14.45" x14ac:dyDescent="0.3">
      <c r="A14" s="60" t="s">
        <v>223</v>
      </c>
      <c r="B14" s="5"/>
      <c r="C14" s="5"/>
      <c r="D14" s="5"/>
      <c r="E14" s="5"/>
      <c r="F14" s="5"/>
      <c r="G14" s="5"/>
      <c r="H14" s="5"/>
      <c r="I14" s="5"/>
      <c r="J14" s="5"/>
      <c r="K14" s="72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4"/>
    </row>
    <row r="15" spans="1:22" ht="14.45" x14ac:dyDescent="0.3">
      <c r="A15" s="60" t="s">
        <v>716</v>
      </c>
      <c r="B15" s="5"/>
      <c r="C15" s="5"/>
      <c r="D15" s="5"/>
      <c r="E15" s="5"/>
      <c r="F15" s="5"/>
      <c r="G15" s="5"/>
      <c r="H15" s="5"/>
      <c r="I15" s="5"/>
      <c r="J15" s="5"/>
      <c r="K15" s="72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4"/>
    </row>
    <row r="16" spans="1:22" ht="14.45" x14ac:dyDescent="0.3">
      <c r="A16" s="61" t="s">
        <v>711</v>
      </c>
      <c r="B16" s="4"/>
      <c r="C16" s="4"/>
      <c r="D16" s="4"/>
      <c r="E16" s="4"/>
      <c r="F16" s="4"/>
      <c r="G16" s="4"/>
      <c r="H16" s="4"/>
      <c r="I16" s="4"/>
      <c r="J16" s="4"/>
      <c r="K16" s="72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4"/>
    </row>
    <row r="17" spans="1:22" ht="14.45" x14ac:dyDescent="0.3">
      <c r="A17" s="60" t="s">
        <v>228</v>
      </c>
      <c r="K17" s="75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4"/>
    </row>
    <row r="18" spans="1:22" thickBot="1" x14ac:dyDescent="0.35">
      <c r="A18" s="62" t="s">
        <v>713</v>
      </c>
      <c r="K18" s="77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9"/>
    </row>
    <row r="19" spans="1:22" thickTop="1" x14ac:dyDescent="0.3">
      <c r="A19" s="1"/>
    </row>
    <row r="20" spans="1:22" x14ac:dyDescent="0.25">
      <c r="A20" s="1"/>
    </row>
    <row r="21" spans="1:22" x14ac:dyDescent="0.25">
      <c r="A21" s="1"/>
    </row>
    <row r="23" spans="1:22" x14ac:dyDescent="0.25">
      <c r="A23" s="1"/>
    </row>
    <row r="24" spans="1:22" x14ac:dyDescent="0.25">
      <c r="A24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sortState ref="A3:A18">
    <sortCondition ref="A3:A18"/>
  </sortState>
  <mergeCells count="2">
    <mergeCell ref="B1:J1"/>
    <mergeCell ref="K1:V1"/>
  </mergeCells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L25" sqref="L25"/>
    </sheetView>
  </sheetViews>
  <sheetFormatPr defaultRowHeight="15" x14ac:dyDescent="0.25"/>
  <cols>
    <col min="1" max="1" width="30.140625" style="2" bestFit="1" customWidth="1"/>
  </cols>
  <sheetData>
    <row r="1" spans="1:1" ht="14.45" x14ac:dyDescent="0.3">
      <c r="A1" s="1" t="s">
        <v>235</v>
      </c>
    </row>
    <row r="2" spans="1:1" ht="14.45" x14ac:dyDescent="0.3">
      <c r="A2" s="1" t="s">
        <v>230</v>
      </c>
    </row>
    <row r="3" spans="1:1" ht="14.45" x14ac:dyDescent="0.3">
      <c r="A3" s="1" t="s">
        <v>234</v>
      </c>
    </row>
    <row r="4" spans="1:1" ht="14.45" x14ac:dyDescent="0.3">
      <c r="A4" s="1" t="s">
        <v>229</v>
      </c>
    </row>
    <row r="5" spans="1:1" ht="14.45" x14ac:dyDescent="0.3">
      <c r="A5" s="1" t="s">
        <v>233</v>
      </c>
    </row>
    <row r="6" spans="1:1" ht="14.45" x14ac:dyDescent="0.3">
      <c r="A6" s="1" t="s">
        <v>231</v>
      </c>
    </row>
    <row r="7" spans="1:1" ht="14.45" x14ac:dyDescent="0.3">
      <c r="A7" s="1" t="s">
        <v>42</v>
      </c>
    </row>
    <row r="8" spans="1:1" ht="14.45" x14ac:dyDescent="0.3">
      <c r="A8" s="1" t="s">
        <v>232</v>
      </c>
    </row>
    <row r="9" spans="1:1" ht="14.45" x14ac:dyDescent="0.3">
      <c r="A9" s="1"/>
    </row>
    <row r="11" spans="1:1" ht="14.45" x14ac:dyDescent="0.3">
      <c r="A11" s="1"/>
    </row>
    <row r="12" spans="1:1" ht="14.45" x14ac:dyDescent="0.3">
      <c r="A12" s="1"/>
    </row>
    <row r="13" spans="1:1" ht="14.45" x14ac:dyDescent="0.3">
      <c r="A13" s="1"/>
    </row>
    <row r="14" spans="1:1" ht="14.45" x14ac:dyDescent="0.3">
      <c r="A14" s="1"/>
    </row>
    <row r="15" spans="1:1" ht="14.45" x14ac:dyDescent="0.3">
      <c r="A15" s="1"/>
    </row>
    <row r="16" spans="1:1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1" spans="1:1" ht="14.45" x14ac:dyDescent="0.3">
      <c r="A21" s="1"/>
    </row>
    <row r="22" spans="1:1" x14ac:dyDescent="0.25">
      <c r="A22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sortState ref="A1:A9">
    <sortCondition ref="A1:A9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C6" sqref="C6:G6"/>
    </sheetView>
  </sheetViews>
  <sheetFormatPr defaultRowHeight="15" x14ac:dyDescent="0.25"/>
  <cols>
    <col min="1" max="1" width="27.42578125" bestFit="1" customWidth="1"/>
    <col min="3" max="3" width="12" bestFit="1" customWidth="1"/>
    <col min="4" max="4" width="11.5703125" bestFit="1" customWidth="1"/>
    <col min="6" max="6" width="10.7109375" bestFit="1" customWidth="1"/>
    <col min="10" max="10" width="10.85546875" bestFit="1" customWidth="1"/>
    <col min="15" max="15" width="37.140625" customWidth="1"/>
  </cols>
  <sheetData>
    <row r="1" spans="1:16" thickBot="1" x14ac:dyDescent="0.35">
      <c r="B1" t="s">
        <v>240</v>
      </c>
      <c r="C1" t="s">
        <v>264</v>
      </c>
      <c r="D1" t="s">
        <v>238</v>
      </c>
      <c r="E1" t="s">
        <v>236</v>
      </c>
      <c r="F1" t="s">
        <v>239</v>
      </c>
      <c r="G1" t="s">
        <v>237</v>
      </c>
      <c r="J1" t="s">
        <v>285</v>
      </c>
      <c r="K1" t="s">
        <v>286</v>
      </c>
      <c r="O1" t="s">
        <v>283</v>
      </c>
      <c r="P1">
        <v>550</v>
      </c>
    </row>
    <row r="2" spans="1:16" ht="15.6" thickTop="1" thickBot="1" x14ac:dyDescent="0.35">
      <c r="A2" t="s">
        <v>283</v>
      </c>
      <c r="B2" s="7">
        <v>0.2</v>
      </c>
      <c r="C2" s="8"/>
      <c r="D2" s="8">
        <v>0.2</v>
      </c>
      <c r="E2" s="8">
        <v>0.6</v>
      </c>
      <c r="F2" s="8"/>
      <c r="G2" s="9"/>
      <c r="H2" s="6">
        <f xml:space="preserve"> SUM(B2:G2)</f>
        <v>1</v>
      </c>
      <c r="J2">
        <v>0</v>
      </c>
      <c r="K2">
        <v>1000</v>
      </c>
      <c r="O2" t="s">
        <v>280</v>
      </c>
      <c r="P2">
        <v>450</v>
      </c>
    </row>
    <row r="3" spans="1:16" ht="15.6" thickTop="1" thickBot="1" x14ac:dyDescent="0.35">
      <c r="A3" t="s">
        <v>284</v>
      </c>
      <c r="B3" s="16">
        <v>0.2</v>
      </c>
      <c r="C3" s="17"/>
      <c r="D3" s="17"/>
      <c r="E3" s="17"/>
      <c r="F3" s="17">
        <v>0.8</v>
      </c>
      <c r="G3" s="18"/>
      <c r="H3" s="6">
        <f xml:space="preserve"> SUM(B3:G3)</f>
        <v>1</v>
      </c>
      <c r="J3">
        <v>0</v>
      </c>
      <c r="K3">
        <v>1000</v>
      </c>
      <c r="O3" t="s">
        <v>287</v>
      </c>
      <c r="P3">
        <v>100</v>
      </c>
    </row>
    <row r="4" spans="1:16" ht="15.6" thickTop="1" thickBot="1" x14ac:dyDescent="0.35">
      <c r="A4" t="s">
        <v>250</v>
      </c>
      <c r="B4" s="10">
        <v>0.8</v>
      </c>
      <c r="C4" s="11"/>
      <c r="D4" s="11">
        <v>0.2</v>
      </c>
      <c r="E4" s="11"/>
      <c r="F4" s="11"/>
      <c r="G4" s="12"/>
      <c r="H4" s="6">
        <f xml:space="preserve"> SUM(B4:G4)</f>
        <v>1</v>
      </c>
      <c r="J4">
        <v>1</v>
      </c>
      <c r="K4">
        <v>20</v>
      </c>
      <c r="O4" t="s">
        <v>288</v>
      </c>
      <c r="P4">
        <f xml:space="preserve"> 10%</f>
        <v>0.1</v>
      </c>
    </row>
    <row r="5" spans="1:16" ht="15.6" thickTop="1" thickBot="1" x14ac:dyDescent="0.35">
      <c r="A5" t="s">
        <v>280</v>
      </c>
      <c r="B5" s="10">
        <v>0.4</v>
      </c>
      <c r="C5" s="11"/>
      <c r="D5" s="11"/>
      <c r="E5" s="11">
        <v>0.4</v>
      </c>
      <c r="F5" s="11">
        <v>0.2</v>
      </c>
      <c r="G5" s="12"/>
      <c r="H5" s="6">
        <f t="shared" ref="H5:H20" si="0" xml:space="preserve"> SUM(B5:G5)</f>
        <v>1</v>
      </c>
      <c r="J5">
        <v>1</v>
      </c>
      <c r="K5">
        <v>1000</v>
      </c>
      <c r="O5" t="s">
        <v>289</v>
      </c>
    </row>
    <row r="6" spans="1:16" ht="15.6" thickTop="1" thickBot="1" x14ac:dyDescent="0.35">
      <c r="A6" t="s">
        <v>12</v>
      </c>
      <c r="B6" s="10"/>
      <c r="C6" s="11">
        <v>0.4</v>
      </c>
      <c r="D6" s="11"/>
      <c r="E6" s="11"/>
      <c r="F6" s="11"/>
      <c r="G6" s="12">
        <v>0.6</v>
      </c>
      <c r="H6" s="6">
        <f t="shared" si="0"/>
        <v>1</v>
      </c>
      <c r="J6">
        <v>1</v>
      </c>
      <c r="K6">
        <v>1000</v>
      </c>
    </row>
    <row r="7" spans="1:16" ht="15.6" thickTop="1" thickBot="1" x14ac:dyDescent="0.35">
      <c r="A7" t="s">
        <v>243</v>
      </c>
      <c r="B7" s="10">
        <v>0.5</v>
      </c>
      <c r="C7" s="11"/>
      <c r="D7" s="11"/>
      <c r="E7" s="11">
        <v>0.5</v>
      </c>
      <c r="F7" s="11"/>
      <c r="G7" s="12"/>
      <c r="H7" s="6">
        <f t="shared" si="0"/>
        <v>1</v>
      </c>
      <c r="J7">
        <v>1</v>
      </c>
      <c r="K7">
        <v>1000</v>
      </c>
    </row>
    <row r="8" spans="1:16" ht="15.6" thickTop="1" thickBot="1" x14ac:dyDescent="0.35">
      <c r="A8" t="s">
        <v>244</v>
      </c>
      <c r="B8" s="10"/>
      <c r="C8" s="11"/>
      <c r="D8" s="11"/>
      <c r="E8" s="11">
        <v>0.5</v>
      </c>
      <c r="F8" s="11">
        <v>0.5</v>
      </c>
      <c r="G8" s="12"/>
      <c r="H8" s="6">
        <f t="shared" si="0"/>
        <v>1</v>
      </c>
      <c r="J8">
        <v>1</v>
      </c>
      <c r="K8">
        <v>1000</v>
      </c>
    </row>
    <row r="9" spans="1:16" ht="15.6" thickTop="1" thickBot="1" x14ac:dyDescent="0.35">
      <c r="A9" t="s">
        <v>266</v>
      </c>
      <c r="B9" s="10"/>
      <c r="C9" s="11"/>
      <c r="D9" s="11"/>
      <c r="E9" s="11">
        <v>0.8</v>
      </c>
      <c r="F9" s="11"/>
      <c r="G9" s="12">
        <v>0.2</v>
      </c>
      <c r="H9" s="6">
        <f t="shared" si="0"/>
        <v>1</v>
      </c>
      <c r="J9">
        <v>1</v>
      </c>
      <c r="K9">
        <v>1000</v>
      </c>
    </row>
    <row r="10" spans="1:16" ht="15.6" thickTop="1" thickBot="1" x14ac:dyDescent="0.35">
      <c r="A10" t="s">
        <v>281</v>
      </c>
      <c r="B10" s="10">
        <v>0.4</v>
      </c>
      <c r="C10" s="11"/>
      <c r="D10" s="11"/>
      <c r="E10" s="11"/>
      <c r="F10" s="11">
        <v>0.6</v>
      </c>
      <c r="G10" s="12"/>
      <c r="H10" s="6">
        <f t="shared" si="0"/>
        <v>1</v>
      </c>
      <c r="J10">
        <v>1</v>
      </c>
      <c r="K10">
        <v>1000</v>
      </c>
    </row>
    <row r="11" spans="1:16" ht="15.6" thickTop="1" thickBot="1" x14ac:dyDescent="0.35">
      <c r="A11" t="s">
        <v>268</v>
      </c>
      <c r="B11" s="10"/>
      <c r="C11" s="11"/>
      <c r="D11" s="11">
        <v>0.4</v>
      </c>
      <c r="E11" s="11"/>
      <c r="F11" s="11"/>
      <c r="G11" s="12">
        <v>0.6</v>
      </c>
      <c r="H11" s="6">
        <f t="shared" si="0"/>
        <v>1</v>
      </c>
      <c r="J11">
        <v>1</v>
      </c>
      <c r="K11">
        <v>1000</v>
      </c>
    </row>
    <row r="12" spans="1:16" ht="15.6" thickTop="1" thickBot="1" x14ac:dyDescent="0.35">
      <c r="A12" t="s">
        <v>246</v>
      </c>
      <c r="B12" s="10"/>
      <c r="C12" s="11">
        <v>0.6</v>
      </c>
      <c r="D12" s="11"/>
      <c r="E12" s="11"/>
      <c r="F12" s="11"/>
      <c r="G12" s="12">
        <v>0.4</v>
      </c>
      <c r="H12" s="6">
        <f t="shared" si="0"/>
        <v>1</v>
      </c>
      <c r="J12">
        <v>1</v>
      </c>
      <c r="K12">
        <v>1000</v>
      </c>
    </row>
    <row r="13" spans="1:16" ht="15.6" thickTop="1" thickBot="1" x14ac:dyDescent="0.35">
      <c r="A13" t="s">
        <v>248</v>
      </c>
      <c r="B13" s="10"/>
      <c r="C13" s="11">
        <v>0.8</v>
      </c>
      <c r="D13" s="11"/>
      <c r="E13" s="11"/>
      <c r="F13" s="11"/>
      <c r="G13" s="12">
        <v>0.2</v>
      </c>
      <c r="H13" s="6">
        <f t="shared" si="0"/>
        <v>1</v>
      </c>
      <c r="J13">
        <v>50</v>
      </c>
      <c r="K13">
        <v>300</v>
      </c>
    </row>
    <row r="14" spans="1:16" ht="15.6" thickTop="1" thickBot="1" x14ac:dyDescent="0.35">
      <c r="A14" t="s">
        <v>242</v>
      </c>
      <c r="B14" s="10">
        <v>0.4</v>
      </c>
      <c r="C14" s="11">
        <v>0.4</v>
      </c>
      <c r="D14" s="11"/>
      <c r="E14" s="11"/>
      <c r="F14" s="11">
        <v>0.2</v>
      </c>
      <c r="G14" s="12"/>
      <c r="H14" s="6">
        <f t="shared" si="0"/>
        <v>1</v>
      </c>
      <c r="J14">
        <v>1</v>
      </c>
      <c r="K14">
        <v>1000</v>
      </c>
    </row>
    <row r="15" spans="1:16" ht="15.6" thickTop="1" thickBot="1" x14ac:dyDescent="0.35">
      <c r="A15" t="s">
        <v>231</v>
      </c>
      <c r="B15" s="10"/>
      <c r="C15" s="11">
        <v>0.3</v>
      </c>
      <c r="D15" s="11">
        <v>0.2</v>
      </c>
      <c r="E15" s="11"/>
      <c r="F15" s="11"/>
      <c r="G15" s="12">
        <v>0.5</v>
      </c>
      <c r="H15" s="6"/>
    </row>
    <row r="16" spans="1:16" ht="15.6" thickTop="1" thickBot="1" x14ac:dyDescent="0.35">
      <c r="A16" t="s">
        <v>282</v>
      </c>
      <c r="B16" s="10">
        <v>0.4</v>
      </c>
      <c r="C16" s="11"/>
      <c r="D16" s="11">
        <v>0.4</v>
      </c>
      <c r="E16" s="11"/>
      <c r="F16" s="11">
        <v>0.2</v>
      </c>
      <c r="G16" s="12"/>
      <c r="H16" s="6">
        <f t="shared" si="0"/>
        <v>1</v>
      </c>
      <c r="J16">
        <v>1</v>
      </c>
      <c r="K16">
        <v>1000</v>
      </c>
    </row>
    <row r="17" spans="1:11" ht="15.6" thickTop="1" thickBot="1" x14ac:dyDescent="0.35">
      <c r="A17" t="s">
        <v>245</v>
      </c>
      <c r="B17" s="10">
        <v>0.6</v>
      </c>
      <c r="C17" s="11"/>
      <c r="D17" s="11"/>
      <c r="E17" s="11"/>
      <c r="F17" s="11">
        <v>0.4</v>
      </c>
      <c r="G17" s="12"/>
      <c r="H17" s="6">
        <f t="shared" si="0"/>
        <v>1</v>
      </c>
      <c r="J17">
        <v>1</v>
      </c>
      <c r="K17">
        <v>1000</v>
      </c>
    </row>
    <row r="18" spans="1:11" ht="15.6" thickTop="1" thickBot="1" x14ac:dyDescent="0.35">
      <c r="A18" t="s">
        <v>267</v>
      </c>
      <c r="B18" s="10"/>
      <c r="C18" s="11"/>
      <c r="D18" s="11">
        <v>0.8</v>
      </c>
      <c r="E18" s="11"/>
      <c r="F18" s="11"/>
      <c r="G18" s="12">
        <v>0.2</v>
      </c>
      <c r="H18" s="6">
        <f t="shared" si="0"/>
        <v>1</v>
      </c>
      <c r="J18">
        <v>1</v>
      </c>
      <c r="K18">
        <v>1000</v>
      </c>
    </row>
    <row r="19" spans="1:11" ht="15.6" thickTop="1" thickBot="1" x14ac:dyDescent="0.35">
      <c r="A19" t="s">
        <v>249</v>
      </c>
      <c r="B19" s="10"/>
      <c r="C19" s="11">
        <v>0.6</v>
      </c>
      <c r="D19" s="11"/>
      <c r="E19" s="11">
        <v>0.2</v>
      </c>
      <c r="F19" s="11"/>
      <c r="G19" s="12">
        <v>0.2</v>
      </c>
      <c r="H19" s="6">
        <f t="shared" si="0"/>
        <v>1</v>
      </c>
      <c r="J19">
        <v>50</v>
      </c>
      <c r="K19">
        <v>300</v>
      </c>
    </row>
    <row r="20" spans="1:11" ht="15.6" thickTop="1" thickBot="1" x14ac:dyDescent="0.35">
      <c r="A20" t="s">
        <v>247</v>
      </c>
      <c r="B20" s="13"/>
      <c r="C20" s="14"/>
      <c r="D20" s="14">
        <v>0.2</v>
      </c>
      <c r="E20" s="14"/>
      <c r="F20" s="14"/>
      <c r="G20" s="15">
        <v>0.8</v>
      </c>
      <c r="H20" s="6">
        <f t="shared" si="0"/>
        <v>1</v>
      </c>
      <c r="J20">
        <v>1</v>
      </c>
      <c r="K20">
        <v>1000</v>
      </c>
    </row>
    <row r="21" spans="1:11" ht="15.6" thickTop="1" thickBot="1" x14ac:dyDescent="0.35">
      <c r="B21" s="6">
        <f t="shared" ref="B21:G21" si="1" xml:space="preserve"> SUM(B2:B20)</f>
        <v>3.9</v>
      </c>
      <c r="C21" s="6">
        <f t="shared" si="1"/>
        <v>3.1</v>
      </c>
      <c r="D21" s="6">
        <f t="shared" si="1"/>
        <v>2.4000000000000004</v>
      </c>
      <c r="E21" s="6">
        <f t="shared" si="1"/>
        <v>3</v>
      </c>
      <c r="F21" s="6">
        <f t="shared" si="1"/>
        <v>2.9000000000000004</v>
      </c>
      <c r="G21" s="6">
        <f t="shared" si="1"/>
        <v>3.7</v>
      </c>
    </row>
    <row r="22" spans="1:11" ht="15.75" thickTop="1" x14ac:dyDescent="0.25"/>
  </sheetData>
  <sortState ref="A1:A13">
    <sortCondition ref="A1:A13"/>
  </sortState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Q32" sqref="Q32"/>
    </sheetView>
  </sheetViews>
  <sheetFormatPr defaultRowHeight="15" x14ac:dyDescent="0.25"/>
  <cols>
    <col min="1" max="1" width="13.85546875" bestFit="1" customWidth="1"/>
  </cols>
  <sheetData>
    <row r="1" spans="1:2" ht="14.45" x14ac:dyDescent="0.3">
      <c r="A1" t="s">
        <v>253</v>
      </c>
    </row>
    <row r="2" spans="1:2" x14ac:dyDescent="0.25">
      <c r="A2" t="s">
        <v>255</v>
      </c>
      <c r="B2" t="s">
        <v>256</v>
      </c>
    </row>
    <row r="3" spans="1:2" ht="14.45" x14ac:dyDescent="0.3">
      <c r="A3" t="s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6" sqref="D6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3.28515625" bestFit="1" customWidth="1"/>
    <col min="4" max="4" width="13.140625" bestFit="1" customWidth="1"/>
    <col min="5" max="5" width="13.28515625" bestFit="1" customWidth="1"/>
    <col min="6" max="6" width="12.28515625" bestFit="1" customWidth="1"/>
    <col min="8" max="8" width="18.5703125" customWidth="1"/>
  </cols>
  <sheetData>
    <row r="1" spans="1:8" x14ac:dyDescent="0.3">
      <c r="A1" t="s">
        <v>294</v>
      </c>
      <c r="B1" t="s">
        <v>61</v>
      </c>
      <c r="C1" t="s">
        <v>62</v>
      </c>
      <c r="D1" t="s">
        <v>57</v>
      </c>
      <c r="E1" t="s">
        <v>63</v>
      </c>
      <c r="F1" t="s">
        <v>64</v>
      </c>
      <c r="G1" t="s">
        <v>324</v>
      </c>
      <c r="H1" t="s">
        <v>56</v>
      </c>
    </row>
    <row r="2" spans="1:8" x14ac:dyDescent="0.3">
      <c r="A2" t="s">
        <v>290</v>
      </c>
      <c r="B2" t="s">
        <v>60</v>
      </c>
      <c r="C2" t="s">
        <v>315</v>
      </c>
      <c r="D2" t="s">
        <v>303</v>
      </c>
      <c r="F2" t="s">
        <v>307</v>
      </c>
      <c r="G2" t="s">
        <v>325</v>
      </c>
    </row>
    <row r="3" spans="1:8" x14ac:dyDescent="0.3">
      <c r="A3" t="s">
        <v>291</v>
      </c>
      <c r="B3" t="s">
        <v>58</v>
      </c>
      <c r="C3" t="s">
        <v>316</v>
      </c>
      <c r="D3" t="s">
        <v>321</v>
      </c>
      <c r="E3" t="s">
        <v>304</v>
      </c>
      <c r="F3" t="s">
        <v>308</v>
      </c>
      <c r="G3" t="s">
        <v>326</v>
      </c>
    </row>
    <row r="4" spans="1:8" x14ac:dyDescent="0.3">
      <c r="A4" t="s">
        <v>292</v>
      </c>
      <c r="B4" t="s">
        <v>59</v>
      </c>
      <c r="C4" t="s">
        <v>62</v>
      </c>
      <c r="D4" t="s">
        <v>322</v>
      </c>
      <c r="F4" t="s">
        <v>309</v>
      </c>
      <c r="G4" t="s">
        <v>327</v>
      </c>
    </row>
    <row r="5" spans="1:8" x14ac:dyDescent="0.3">
      <c r="A5" t="s">
        <v>293</v>
      </c>
      <c r="B5" t="s">
        <v>301</v>
      </c>
      <c r="C5" t="s">
        <v>317</v>
      </c>
      <c r="D5" t="s">
        <v>323</v>
      </c>
      <c r="F5" t="s">
        <v>310</v>
      </c>
      <c r="G5" t="s">
        <v>328</v>
      </c>
      <c r="H5" t="s">
        <v>347</v>
      </c>
    </row>
    <row r="6" spans="1:8" x14ac:dyDescent="0.3">
      <c r="A6" t="s">
        <v>295</v>
      </c>
      <c r="B6" t="s">
        <v>306</v>
      </c>
      <c r="C6" t="s">
        <v>318</v>
      </c>
      <c r="D6" t="s">
        <v>331</v>
      </c>
      <c r="F6" t="s">
        <v>311</v>
      </c>
      <c r="G6" t="s">
        <v>346</v>
      </c>
    </row>
    <row r="7" spans="1:8" x14ac:dyDescent="0.3">
      <c r="A7" t="s">
        <v>296</v>
      </c>
      <c r="B7" t="s">
        <v>319</v>
      </c>
      <c r="C7" t="s">
        <v>329</v>
      </c>
      <c r="D7" t="s">
        <v>336</v>
      </c>
      <c r="F7" t="s">
        <v>312</v>
      </c>
    </row>
    <row r="8" spans="1:8" x14ac:dyDescent="0.3">
      <c r="A8" t="s">
        <v>297</v>
      </c>
      <c r="B8" t="s">
        <v>337</v>
      </c>
      <c r="C8" t="s">
        <v>330</v>
      </c>
      <c r="D8" t="s">
        <v>341</v>
      </c>
      <c r="F8" t="s">
        <v>313</v>
      </c>
    </row>
    <row r="9" spans="1:8" x14ac:dyDescent="0.3">
      <c r="A9" t="s">
        <v>298</v>
      </c>
      <c r="B9" t="s">
        <v>338</v>
      </c>
      <c r="C9" t="s">
        <v>335</v>
      </c>
      <c r="F9" t="s">
        <v>314</v>
      </c>
    </row>
    <row r="10" spans="1:8" x14ac:dyDescent="0.3">
      <c r="A10" t="s">
        <v>299</v>
      </c>
      <c r="B10" t="s">
        <v>339</v>
      </c>
      <c r="F10" t="s">
        <v>320</v>
      </c>
    </row>
    <row r="11" spans="1:8" x14ac:dyDescent="0.3">
      <c r="A11" t="s">
        <v>300</v>
      </c>
      <c r="B11" t="s">
        <v>342</v>
      </c>
      <c r="F11" t="s">
        <v>340</v>
      </c>
    </row>
    <row r="12" spans="1:8" x14ac:dyDescent="0.3">
      <c r="A12" t="s">
        <v>67</v>
      </c>
      <c r="B12" t="s">
        <v>343</v>
      </c>
    </row>
    <row r="13" spans="1:8" x14ac:dyDescent="0.3">
      <c r="A13" t="s">
        <v>302</v>
      </c>
      <c r="B13" t="s">
        <v>344</v>
      </c>
    </row>
    <row r="14" spans="1:8" x14ac:dyDescent="0.3">
      <c r="A14" t="s">
        <v>305</v>
      </c>
      <c r="B14" t="s">
        <v>345</v>
      </c>
    </row>
    <row r="15" spans="1:8" x14ac:dyDescent="0.3">
      <c r="A15" t="s">
        <v>332</v>
      </c>
    </row>
    <row r="16" spans="1:8" x14ac:dyDescent="0.3">
      <c r="A16" t="s">
        <v>333</v>
      </c>
    </row>
    <row r="17" spans="1:1" x14ac:dyDescent="0.3">
      <c r="A17" t="s">
        <v>334</v>
      </c>
    </row>
    <row r="18" spans="1:1" x14ac:dyDescent="0.3">
      <c r="A18" t="s">
        <v>348</v>
      </c>
    </row>
    <row r="19" spans="1:1" x14ac:dyDescent="0.3">
      <c r="A19" t="s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opLeftCell="B34" workbookViewId="0">
      <selection activeCell="K40" sqref="K40"/>
    </sheetView>
  </sheetViews>
  <sheetFormatPr defaultRowHeight="15" x14ac:dyDescent="0.25"/>
  <cols>
    <col min="1" max="1" width="25" bestFit="1" customWidth="1"/>
    <col min="2" max="2" width="17.28515625" bestFit="1" customWidth="1"/>
    <col min="3" max="3" width="17.28515625" customWidth="1"/>
    <col min="4" max="4" width="11.5703125" bestFit="1" customWidth="1"/>
    <col min="5" max="5" width="11.5703125" customWidth="1"/>
    <col min="6" max="6" width="11.85546875" bestFit="1" customWidth="1"/>
    <col min="7" max="7" width="11.85546875" customWidth="1"/>
    <col min="11" max="11" width="102.7109375" bestFit="1" customWidth="1"/>
  </cols>
  <sheetData>
    <row r="1" spans="1:12" ht="15.6" thickTop="1" thickBot="1" x14ac:dyDescent="0.35">
      <c r="A1" s="81" t="s">
        <v>363</v>
      </c>
      <c r="B1" s="164" t="s">
        <v>365</v>
      </c>
      <c r="C1" s="165"/>
      <c r="D1" s="165"/>
      <c r="E1" s="165"/>
      <c r="F1" s="165"/>
      <c r="G1" s="165"/>
      <c r="H1" s="165"/>
      <c r="I1" s="165"/>
      <c r="J1" s="166"/>
      <c r="K1" s="91" t="s">
        <v>364</v>
      </c>
      <c r="L1" s="80" t="s">
        <v>433</v>
      </c>
    </row>
    <row r="2" spans="1:12" ht="15.6" thickTop="1" thickBot="1" x14ac:dyDescent="0.35">
      <c r="A2" s="92"/>
      <c r="B2" s="93">
        <v>1</v>
      </c>
      <c r="C2" s="94"/>
      <c r="D2" s="94">
        <v>2</v>
      </c>
      <c r="E2" s="94"/>
      <c r="F2" s="94">
        <v>3</v>
      </c>
      <c r="G2" s="94"/>
      <c r="H2" s="94">
        <v>4</v>
      </c>
      <c r="I2" s="94"/>
      <c r="J2" s="95">
        <v>5</v>
      </c>
      <c r="K2" s="96"/>
      <c r="L2" s="97"/>
    </row>
    <row r="3" spans="1:12" thickTop="1" x14ac:dyDescent="0.3">
      <c r="A3" s="82" t="s">
        <v>483</v>
      </c>
      <c r="B3" s="47"/>
      <c r="C3" s="41"/>
      <c r="D3" s="41"/>
      <c r="E3" s="41"/>
      <c r="F3" s="41"/>
      <c r="G3" s="41"/>
      <c r="H3" s="41"/>
      <c r="I3" s="41"/>
      <c r="J3" s="42"/>
      <c r="K3" s="88" t="s">
        <v>484</v>
      </c>
      <c r="L3" s="86"/>
    </row>
    <row r="4" spans="1:12" ht="14.45" x14ac:dyDescent="0.3">
      <c r="A4" s="83" t="s">
        <v>483</v>
      </c>
      <c r="B4" s="48" t="s">
        <v>523</v>
      </c>
      <c r="C4" s="43"/>
      <c r="D4" s="43"/>
      <c r="E4" s="43"/>
      <c r="F4" s="43"/>
      <c r="G4" s="43"/>
      <c r="H4" s="43"/>
      <c r="I4" s="43"/>
      <c r="J4" s="44"/>
      <c r="K4" s="89" t="s">
        <v>524</v>
      </c>
      <c r="L4" s="44"/>
    </row>
    <row r="5" spans="1:12" ht="14.45" x14ac:dyDescent="0.3">
      <c r="A5" s="83" t="s">
        <v>483</v>
      </c>
      <c r="B5" s="48"/>
      <c r="C5" s="43"/>
      <c r="D5" s="43"/>
      <c r="E5" s="43"/>
      <c r="F5" s="43"/>
      <c r="G5" s="43"/>
      <c r="H5" s="43"/>
      <c r="I5" s="43"/>
      <c r="J5" s="44"/>
      <c r="K5" s="89" t="s">
        <v>555</v>
      </c>
      <c r="L5" s="44"/>
    </row>
    <row r="6" spans="1:12" ht="14.45" x14ac:dyDescent="0.3">
      <c r="A6" s="83" t="s">
        <v>277</v>
      </c>
      <c r="B6" s="48"/>
      <c r="C6" s="43"/>
      <c r="D6" s="43"/>
      <c r="E6" s="43"/>
      <c r="F6" s="43"/>
      <c r="G6" s="43"/>
      <c r="H6" s="43"/>
      <c r="I6" s="43"/>
      <c r="J6" s="44"/>
      <c r="K6" s="89" t="s">
        <v>438</v>
      </c>
      <c r="L6" s="87">
        <v>1</v>
      </c>
    </row>
    <row r="7" spans="1:12" ht="14.45" x14ac:dyDescent="0.3">
      <c r="A7" s="83" t="s">
        <v>448</v>
      </c>
      <c r="B7" s="48"/>
      <c r="C7" s="43"/>
      <c r="D7" s="43"/>
      <c r="E7" s="43"/>
      <c r="F7" s="43"/>
      <c r="G7" s="43"/>
      <c r="H7" s="43"/>
      <c r="I7" s="43"/>
      <c r="J7" s="44"/>
      <c r="K7" s="89" t="s">
        <v>428</v>
      </c>
      <c r="L7" s="87"/>
    </row>
    <row r="8" spans="1:12" ht="14.45" x14ac:dyDescent="0.3">
      <c r="A8" s="83" t="s">
        <v>136</v>
      </c>
      <c r="B8" s="48"/>
      <c r="C8" s="43"/>
      <c r="D8" s="43"/>
      <c r="E8" s="43"/>
      <c r="F8" s="43"/>
      <c r="G8" s="43"/>
      <c r="H8" s="43"/>
      <c r="I8" s="43"/>
      <c r="J8" s="44"/>
      <c r="K8" s="89" t="s">
        <v>460</v>
      </c>
      <c r="L8" s="87"/>
    </row>
    <row r="9" spans="1:12" ht="14.45" x14ac:dyDescent="0.3">
      <c r="A9" s="83" t="s">
        <v>457</v>
      </c>
      <c r="B9" s="48"/>
      <c r="C9" s="43"/>
      <c r="D9" s="43"/>
      <c r="E9" s="43"/>
      <c r="F9" s="43"/>
      <c r="G9" s="43"/>
      <c r="H9" s="43"/>
      <c r="I9" s="43"/>
      <c r="J9" s="44"/>
      <c r="K9" s="89" t="s">
        <v>574</v>
      </c>
      <c r="L9" s="87"/>
    </row>
    <row r="10" spans="1:12" ht="14.45" x14ac:dyDescent="0.3">
      <c r="A10" s="83" t="s">
        <v>575</v>
      </c>
      <c r="B10" s="48"/>
      <c r="C10" s="43"/>
      <c r="D10" s="43"/>
      <c r="E10" s="43"/>
      <c r="F10" s="43"/>
      <c r="G10" s="43"/>
      <c r="H10" s="43"/>
      <c r="I10" s="43"/>
      <c r="J10" s="44"/>
      <c r="K10" s="89" t="s">
        <v>576</v>
      </c>
      <c r="L10" s="87"/>
    </row>
    <row r="11" spans="1:12" ht="14.45" x14ac:dyDescent="0.3">
      <c r="A11" s="83" t="s">
        <v>446</v>
      </c>
      <c r="B11" s="48"/>
      <c r="C11" s="43"/>
      <c r="D11" s="43"/>
      <c r="E11" s="43"/>
      <c r="F11" s="43"/>
      <c r="G11" s="43"/>
      <c r="H11" s="43"/>
      <c r="I11" s="43"/>
      <c r="J11" s="44"/>
      <c r="K11" s="89" t="s">
        <v>447</v>
      </c>
      <c r="L11" s="87"/>
    </row>
    <row r="12" spans="1:12" ht="14.45" x14ac:dyDescent="0.3">
      <c r="A12" s="83" t="s">
        <v>391</v>
      </c>
      <c r="B12" s="48"/>
      <c r="C12" s="43"/>
      <c r="D12" s="43"/>
      <c r="E12" s="43"/>
      <c r="F12" s="43"/>
      <c r="G12" s="43"/>
      <c r="H12" s="43"/>
      <c r="I12" s="43"/>
      <c r="J12" s="44"/>
      <c r="K12" s="89" t="s">
        <v>392</v>
      </c>
      <c r="L12" s="87">
        <v>5</v>
      </c>
    </row>
    <row r="13" spans="1:12" ht="14.45" x14ac:dyDescent="0.3">
      <c r="A13" s="83" t="s">
        <v>399</v>
      </c>
      <c r="B13" s="48"/>
      <c r="C13" s="43"/>
      <c r="D13" s="43"/>
      <c r="E13" s="43"/>
      <c r="F13" s="43"/>
      <c r="G13" s="43"/>
      <c r="H13" s="43"/>
      <c r="I13" s="43"/>
      <c r="J13" s="44"/>
      <c r="K13" s="89" t="s">
        <v>400</v>
      </c>
      <c r="L13" s="87">
        <v>3</v>
      </c>
    </row>
    <row r="14" spans="1:12" ht="14.45" x14ac:dyDescent="0.3">
      <c r="A14" s="83" t="s">
        <v>393</v>
      </c>
      <c r="B14" s="48"/>
      <c r="C14" s="43"/>
      <c r="D14" s="43"/>
      <c r="E14" s="43"/>
      <c r="F14" s="43"/>
      <c r="G14" s="43"/>
      <c r="H14" s="43"/>
      <c r="I14" s="43"/>
      <c r="J14" s="44"/>
      <c r="K14" s="89" t="s">
        <v>394</v>
      </c>
      <c r="L14" s="87"/>
    </row>
    <row r="15" spans="1:12" ht="14.45" x14ac:dyDescent="0.3">
      <c r="A15" s="83" t="s">
        <v>265</v>
      </c>
      <c r="B15" s="48" t="s">
        <v>458</v>
      </c>
      <c r="C15" s="43"/>
      <c r="D15" s="43"/>
      <c r="E15" s="43"/>
      <c r="F15" s="43"/>
      <c r="G15" s="43"/>
      <c r="H15" s="43"/>
      <c r="I15" s="43"/>
      <c r="J15" s="44"/>
      <c r="K15" s="89" t="s">
        <v>437</v>
      </c>
      <c r="L15" s="87">
        <v>3</v>
      </c>
    </row>
    <row r="16" spans="1:12" ht="14.45" x14ac:dyDescent="0.3">
      <c r="A16" s="83" t="s">
        <v>1001</v>
      </c>
      <c r="B16" s="48" t="s">
        <v>989</v>
      </c>
      <c r="C16" s="43"/>
      <c r="D16" s="43"/>
      <c r="E16" s="43"/>
      <c r="F16" s="43"/>
      <c r="G16" s="43"/>
      <c r="H16" s="43"/>
      <c r="I16" s="43"/>
      <c r="J16" s="44"/>
      <c r="K16" s="89" t="s">
        <v>1000</v>
      </c>
      <c r="L16" s="87"/>
    </row>
    <row r="17" spans="1:12" ht="14.45" x14ac:dyDescent="0.3">
      <c r="A17" s="83" t="s">
        <v>401</v>
      </c>
      <c r="B17" s="48" t="s">
        <v>453</v>
      </c>
      <c r="C17" s="43"/>
      <c r="D17" s="43"/>
      <c r="E17" s="43"/>
      <c r="F17" s="43"/>
      <c r="G17" s="43"/>
      <c r="H17" s="43"/>
      <c r="I17" s="43"/>
      <c r="J17" s="44"/>
      <c r="K17" s="89" t="s">
        <v>402</v>
      </c>
      <c r="L17" s="87"/>
    </row>
    <row r="18" spans="1:12" ht="14.45" x14ac:dyDescent="0.3">
      <c r="A18" s="83" t="s">
        <v>472</v>
      </c>
      <c r="B18" s="48" t="s">
        <v>467</v>
      </c>
      <c r="C18" s="43" t="s">
        <v>749</v>
      </c>
      <c r="D18" s="43" t="s">
        <v>470</v>
      </c>
      <c r="E18" s="43"/>
      <c r="F18" s="43"/>
      <c r="G18" s="43"/>
      <c r="H18" s="43"/>
      <c r="I18" s="43"/>
      <c r="J18" s="44"/>
      <c r="K18" s="89" t="s">
        <v>748</v>
      </c>
      <c r="L18" s="87"/>
    </row>
    <row r="19" spans="1:12" ht="14.45" x14ac:dyDescent="0.3">
      <c r="A19" s="83" t="s">
        <v>754</v>
      </c>
      <c r="B19" s="48"/>
      <c r="C19" s="43"/>
      <c r="D19" s="43"/>
      <c r="E19" s="43"/>
      <c r="F19" s="43"/>
      <c r="G19" s="43"/>
      <c r="H19" s="43"/>
      <c r="I19" s="43"/>
      <c r="J19" s="44"/>
      <c r="K19" s="89" t="s">
        <v>756</v>
      </c>
      <c r="L19" s="87"/>
    </row>
    <row r="20" spans="1:12" ht="14.45" x14ac:dyDescent="0.3">
      <c r="A20" s="83" t="s">
        <v>360</v>
      </c>
      <c r="B20" s="48"/>
      <c r="C20" s="43"/>
      <c r="D20" s="43"/>
      <c r="E20" s="43"/>
      <c r="F20" s="43"/>
      <c r="G20" s="43"/>
      <c r="H20" s="43"/>
      <c r="I20" s="43"/>
      <c r="J20" s="44"/>
      <c r="K20" s="89" t="s">
        <v>366</v>
      </c>
      <c r="L20" s="87"/>
    </row>
    <row r="21" spans="1:12" ht="14.45" x14ac:dyDescent="0.3">
      <c r="A21" s="83" t="s">
        <v>37</v>
      </c>
      <c r="B21" s="48"/>
      <c r="C21" s="43"/>
      <c r="D21" s="43"/>
      <c r="E21" s="43"/>
      <c r="F21" s="43"/>
      <c r="G21" s="43"/>
      <c r="H21" s="43"/>
      <c r="I21" s="43"/>
      <c r="J21" s="44"/>
      <c r="K21" s="89" t="s">
        <v>439</v>
      </c>
      <c r="L21" s="87"/>
    </row>
    <row r="22" spans="1:12" ht="14.45" x14ac:dyDescent="0.3">
      <c r="A22" s="83" t="s">
        <v>543</v>
      </c>
      <c r="B22" s="48" t="s">
        <v>483</v>
      </c>
      <c r="C22" s="43"/>
      <c r="D22" s="43"/>
      <c r="E22" s="43"/>
      <c r="F22" s="43"/>
      <c r="G22" s="43"/>
      <c r="H22" s="43"/>
      <c r="I22" s="43"/>
      <c r="J22" s="44"/>
      <c r="K22" s="89" t="s">
        <v>544</v>
      </c>
      <c r="L22" s="44"/>
    </row>
    <row r="23" spans="1:12" x14ac:dyDescent="0.25">
      <c r="A23" s="83" t="s">
        <v>435</v>
      </c>
      <c r="B23" s="48"/>
      <c r="C23" s="43"/>
      <c r="D23" s="43"/>
      <c r="E23" s="43"/>
      <c r="F23" s="43"/>
      <c r="G23" s="43"/>
      <c r="H23" s="43"/>
      <c r="I23" s="43"/>
      <c r="J23" s="44"/>
      <c r="K23" s="89" t="s">
        <v>436</v>
      </c>
      <c r="L23" s="87">
        <v>10</v>
      </c>
    </row>
    <row r="24" spans="1:12" x14ac:dyDescent="0.25">
      <c r="A24" s="83" t="s">
        <v>474</v>
      </c>
      <c r="B24" s="48" t="s">
        <v>138</v>
      </c>
      <c r="C24" s="43"/>
      <c r="D24" s="43" t="s">
        <v>464</v>
      </c>
      <c r="E24" s="43"/>
      <c r="F24" s="43"/>
      <c r="G24" s="43"/>
      <c r="H24" s="43"/>
      <c r="I24" s="43"/>
      <c r="J24" s="44"/>
      <c r="K24" s="89" t="s">
        <v>473</v>
      </c>
      <c r="L24" s="87">
        <v>5</v>
      </c>
    </row>
    <row r="25" spans="1:12" x14ac:dyDescent="0.25">
      <c r="A25" s="83" t="s">
        <v>415</v>
      </c>
      <c r="B25" s="48"/>
      <c r="C25" s="43"/>
      <c r="D25" s="43"/>
      <c r="E25" s="43"/>
      <c r="F25" s="43"/>
      <c r="G25" s="43"/>
      <c r="H25" s="43"/>
      <c r="I25" s="43"/>
      <c r="J25" s="44"/>
      <c r="K25" s="89" t="s">
        <v>416</v>
      </c>
      <c r="L25" s="87">
        <v>3</v>
      </c>
    </row>
    <row r="26" spans="1:12" x14ac:dyDescent="0.25">
      <c r="A26" s="83" t="s">
        <v>403</v>
      </c>
      <c r="B26" s="48"/>
      <c r="C26" s="43"/>
      <c r="D26" s="43"/>
      <c r="E26" s="43"/>
      <c r="F26" s="43"/>
      <c r="G26" s="43"/>
      <c r="H26" s="43"/>
      <c r="I26" s="43"/>
      <c r="J26" s="44"/>
      <c r="K26" s="89" t="s">
        <v>404</v>
      </c>
      <c r="L26" s="87"/>
    </row>
    <row r="27" spans="1:12" x14ac:dyDescent="0.25">
      <c r="A27" s="83" t="s">
        <v>480</v>
      </c>
      <c r="B27" s="48" t="s">
        <v>458</v>
      </c>
      <c r="C27" s="43" t="s">
        <v>745</v>
      </c>
      <c r="D27" s="43" t="s">
        <v>453</v>
      </c>
      <c r="E27" s="43"/>
      <c r="F27" s="43"/>
      <c r="G27" s="43"/>
      <c r="H27" s="43"/>
      <c r="I27" s="43"/>
      <c r="J27" s="44"/>
      <c r="K27" s="89" t="s">
        <v>481</v>
      </c>
      <c r="L27" s="87">
        <v>3</v>
      </c>
    </row>
    <row r="28" spans="1:12" x14ac:dyDescent="0.25">
      <c r="A28" s="83" t="s">
        <v>409</v>
      </c>
      <c r="B28" s="48"/>
      <c r="C28" s="43"/>
      <c r="D28" s="43"/>
      <c r="E28" s="43"/>
      <c r="F28" s="43"/>
      <c r="G28" s="43"/>
      <c r="H28" s="43"/>
      <c r="I28" s="43"/>
      <c r="J28" s="44"/>
      <c r="K28" s="89" t="s">
        <v>410</v>
      </c>
      <c r="L28" s="87"/>
    </row>
    <row r="29" spans="1:12" x14ac:dyDescent="0.25">
      <c r="A29" s="83" t="s">
        <v>779</v>
      </c>
      <c r="B29" s="48"/>
      <c r="C29" s="43"/>
      <c r="D29" s="43"/>
      <c r="E29" s="43"/>
      <c r="F29" s="43"/>
      <c r="G29" s="43"/>
      <c r="H29" s="43"/>
      <c r="I29" s="43"/>
      <c r="J29" s="44"/>
      <c r="K29" s="89" t="s">
        <v>780</v>
      </c>
      <c r="L29" s="87"/>
    </row>
    <row r="30" spans="1:12" x14ac:dyDescent="0.25">
      <c r="A30" s="83" t="s">
        <v>891</v>
      </c>
      <c r="B30" s="48"/>
      <c r="C30" s="43"/>
      <c r="D30" s="43"/>
      <c r="E30" s="43"/>
      <c r="F30" s="43"/>
      <c r="G30" s="43"/>
      <c r="H30" s="43"/>
      <c r="I30" s="43"/>
      <c r="J30" s="44"/>
      <c r="K30" s="89" t="s">
        <v>892</v>
      </c>
      <c r="L30" s="87">
        <v>3</v>
      </c>
    </row>
    <row r="31" spans="1:12" x14ac:dyDescent="0.25">
      <c r="A31" s="83" t="s">
        <v>605</v>
      </c>
      <c r="B31" s="48" t="s">
        <v>606</v>
      </c>
      <c r="C31" s="43"/>
      <c r="D31" s="43"/>
      <c r="E31" s="43"/>
      <c r="F31" s="43"/>
      <c r="G31" s="43"/>
      <c r="H31" s="43"/>
      <c r="I31" s="43"/>
      <c r="J31" s="44"/>
      <c r="K31" s="89" t="s">
        <v>607</v>
      </c>
      <c r="L31" s="44">
        <v>5</v>
      </c>
    </row>
    <row r="32" spans="1:12" x14ac:dyDescent="0.25">
      <c r="A32" s="83" t="s">
        <v>427</v>
      </c>
      <c r="B32" s="48"/>
      <c r="C32" s="43"/>
      <c r="D32" s="43"/>
      <c r="E32" s="43"/>
      <c r="F32" s="43"/>
      <c r="G32" s="43"/>
      <c r="H32" s="43"/>
      <c r="I32" s="43"/>
      <c r="J32" s="44"/>
      <c r="K32" s="89" t="s">
        <v>449</v>
      </c>
      <c r="L32" s="87">
        <v>3</v>
      </c>
    </row>
    <row r="33" spans="1:12" x14ac:dyDescent="0.25">
      <c r="A33" s="83" t="s">
        <v>551</v>
      </c>
      <c r="B33" s="48" t="s">
        <v>549</v>
      </c>
      <c r="C33" s="43"/>
      <c r="D33" s="43"/>
      <c r="E33" s="43"/>
      <c r="F33" s="43"/>
      <c r="G33" s="43"/>
      <c r="H33" s="43"/>
      <c r="I33" s="43"/>
      <c r="J33" s="44"/>
      <c r="K33" s="89" t="s">
        <v>552</v>
      </c>
      <c r="L33" s="44"/>
    </row>
    <row r="34" spans="1:12" x14ac:dyDescent="0.25">
      <c r="A34" s="83" t="s">
        <v>485</v>
      </c>
      <c r="B34" s="48"/>
      <c r="C34" s="43"/>
      <c r="D34" s="43"/>
      <c r="E34" s="43"/>
      <c r="F34" s="43"/>
      <c r="G34" s="43"/>
      <c r="H34" s="43"/>
      <c r="I34" s="43"/>
      <c r="J34" s="44"/>
      <c r="K34" s="89" t="s">
        <v>486</v>
      </c>
      <c r="L34" s="87"/>
    </row>
    <row r="35" spans="1:12" x14ac:dyDescent="0.25">
      <c r="A35" s="83" t="s">
        <v>920</v>
      </c>
      <c r="B35" s="48"/>
      <c r="C35" s="43"/>
      <c r="D35" s="43"/>
      <c r="E35" s="43"/>
      <c r="F35" s="43"/>
      <c r="G35" s="43"/>
      <c r="H35" s="43"/>
      <c r="I35" s="43"/>
      <c r="J35" s="44"/>
      <c r="K35" s="89" t="s">
        <v>919</v>
      </c>
      <c r="L35" s="87"/>
    </row>
    <row r="36" spans="1:12" x14ac:dyDescent="0.25">
      <c r="A36" s="83" t="s">
        <v>889</v>
      </c>
      <c r="B36" s="48"/>
      <c r="C36" s="43"/>
      <c r="D36" s="43"/>
      <c r="E36" s="43"/>
      <c r="F36" s="43"/>
      <c r="G36" s="43"/>
      <c r="H36" s="43"/>
      <c r="I36" s="43"/>
      <c r="J36" s="44"/>
      <c r="K36" s="89" t="s">
        <v>890</v>
      </c>
      <c r="L36" s="87"/>
    </row>
    <row r="37" spans="1:12" x14ac:dyDescent="0.25">
      <c r="A37" s="83" t="s">
        <v>359</v>
      </c>
      <c r="B37" s="48"/>
      <c r="C37" s="43"/>
      <c r="D37" s="43"/>
      <c r="E37" s="43"/>
      <c r="F37" s="43"/>
      <c r="G37" s="43"/>
      <c r="H37" s="43"/>
      <c r="I37" s="43"/>
      <c r="J37" s="44"/>
      <c r="K37" s="89" t="s">
        <v>367</v>
      </c>
      <c r="L37" s="87"/>
    </row>
    <row r="38" spans="1:12" x14ac:dyDescent="0.25">
      <c r="A38" s="83" t="s">
        <v>757</v>
      </c>
      <c r="B38" s="48" t="s">
        <v>755</v>
      </c>
      <c r="C38" s="43"/>
      <c r="D38" s="43"/>
      <c r="E38" s="43"/>
      <c r="F38" s="43"/>
      <c r="G38" s="43"/>
      <c r="H38" s="43"/>
      <c r="I38" s="43"/>
      <c r="J38" s="44"/>
      <c r="K38" s="89" t="s">
        <v>758</v>
      </c>
      <c r="L38" s="87"/>
    </row>
    <row r="39" spans="1:12" x14ac:dyDescent="0.25">
      <c r="A39" s="83" t="s">
        <v>1034</v>
      </c>
      <c r="B39" s="48" t="s">
        <v>1035</v>
      </c>
      <c r="C39" s="43" t="s">
        <v>745</v>
      </c>
      <c r="D39" s="43"/>
      <c r="E39" s="43"/>
      <c r="F39" s="43"/>
      <c r="G39" s="43"/>
      <c r="H39" s="43"/>
      <c r="I39" s="43"/>
      <c r="J39" s="44"/>
      <c r="K39" s="89" t="s">
        <v>1041</v>
      </c>
      <c r="L39" s="87"/>
    </row>
    <row r="40" spans="1:12" x14ac:dyDescent="0.25">
      <c r="A40" s="83" t="s">
        <v>440</v>
      </c>
      <c r="B40" s="48"/>
      <c r="C40" s="43"/>
      <c r="D40" s="43"/>
      <c r="E40" s="43"/>
      <c r="F40" s="43"/>
      <c r="G40" s="43"/>
      <c r="H40" s="43"/>
      <c r="I40" s="43"/>
      <c r="J40" s="44"/>
      <c r="K40" s="89" t="s">
        <v>441</v>
      </c>
      <c r="L40" s="87"/>
    </row>
    <row r="41" spans="1:12" x14ac:dyDescent="0.25">
      <c r="A41" s="83" t="s">
        <v>454</v>
      </c>
      <c r="B41" s="48"/>
      <c r="C41" s="43"/>
      <c r="D41" s="43"/>
      <c r="E41" s="43"/>
      <c r="F41" s="43"/>
      <c r="G41" s="43"/>
      <c r="H41" s="43"/>
      <c r="I41" s="43"/>
      <c r="J41" s="44"/>
      <c r="K41" s="89" t="s">
        <v>455</v>
      </c>
      <c r="L41" s="87"/>
    </row>
    <row r="42" spans="1:12" x14ac:dyDescent="0.25">
      <c r="A42" s="83" t="s">
        <v>362</v>
      </c>
      <c r="B42" s="48"/>
      <c r="C42" s="43"/>
      <c r="D42" s="43"/>
      <c r="E42" s="43"/>
      <c r="F42" s="43"/>
      <c r="G42" s="43"/>
      <c r="H42" s="43"/>
      <c r="I42" s="43"/>
      <c r="J42" s="44"/>
      <c r="K42" s="89" t="s">
        <v>386</v>
      </c>
      <c r="L42" s="87"/>
    </row>
    <row r="43" spans="1:12" x14ac:dyDescent="0.25">
      <c r="A43" s="83" t="s">
        <v>431</v>
      </c>
      <c r="B43" s="48" t="s">
        <v>456</v>
      </c>
      <c r="C43" s="43"/>
      <c r="D43" s="43"/>
      <c r="E43" s="43"/>
      <c r="F43" s="43"/>
      <c r="G43" s="43"/>
      <c r="H43" s="43"/>
      <c r="I43" s="43"/>
      <c r="J43" s="44"/>
      <c r="K43" s="89" t="s">
        <v>432</v>
      </c>
      <c r="L43" s="87">
        <v>5</v>
      </c>
    </row>
    <row r="44" spans="1:12" x14ac:dyDescent="0.25">
      <c r="A44" s="83" t="s">
        <v>425</v>
      </c>
      <c r="B44" s="48"/>
      <c r="C44" s="43"/>
      <c r="D44" s="43"/>
      <c r="E44" s="43"/>
      <c r="F44" s="43"/>
      <c r="G44" s="43"/>
      <c r="H44" s="43"/>
      <c r="I44" s="43"/>
      <c r="J44" s="44"/>
      <c r="K44" s="89" t="s">
        <v>426</v>
      </c>
      <c r="L44" s="87"/>
    </row>
    <row r="45" spans="1:12" x14ac:dyDescent="0.25">
      <c r="A45" s="83" t="s">
        <v>921</v>
      </c>
      <c r="B45" s="48"/>
      <c r="C45" s="43"/>
      <c r="D45" s="43"/>
      <c r="E45" s="43"/>
      <c r="F45" s="43"/>
      <c r="G45" s="43"/>
      <c r="H45" s="43"/>
      <c r="I45" s="43"/>
      <c r="J45" s="44"/>
      <c r="K45" s="89" t="s">
        <v>424</v>
      </c>
      <c r="L45" s="87"/>
    </row>
    <row r="46" spans="1:12" x14ac:dyDescent="0.25">
      <c r="A46" s="83" t="s">
        <v>908</v>
      </c>
      <c r="B46" s="48"/>
      <c r="C46" s="43"/>
      <c r="D46" s="43"/>
      <c r="E46" s="43"/>
      <c r="F46" s="43"/>
      <c r="G46" s="43"/>
      <c r="H46" s="43"/>
      <c r="I46" s="43"/>
      <c r="J46" s="44"/>
      <c r="K46" s="89" t="s">
        <v>909</v>
      </c>
      <c r="L46" s="87">
        <v>3</v>
      </c>
    </row>
    <row r="47" spans="1:12" x14ac:dyDescent="0.25">
      <c r="A47" s="83" t="s">
        <v>1032</v>
      </c>
      <c r="B47" s="48" t="s">
        <v>1033</v>
      </c>
      <c r="C47" s="43" t="s">
        <v>745</v>
      </c>
      <c r="D47" s="43"/>
      <c r="E47" s="43"/>
      <c r="F47" s="43"/>
      <c r="G47" s="43"/>
      <c r="H47" s="43"/>
      <c r="I47" s="43"/>
      <c r="J47" s="44"/>
      <c r="K47" s="89" t="s">
        <v>1040</v>
      </c>
      <c r="L47" s="87"/>
    </row>
    <row r="48" spans="1:12" x14ac:dyDescent="0.25">
      <c r="A48" s="83" t="s">
        <v>411</v>
      </c>
      <c r="B48" s="48"/>
      <c r="C48" s="43"/>
      <c r="D48" s="43"/>
      <c r="E48" s="43"/>
      <c r="F48" s="43"/>
      <c r="G48" s="43"/>
      <c r="H48" s="43"/>
      <c r="I48" s="43"/>
      <c r="J48" s="44"/>
      <c r="K48" s="89" t="s">
        <v>412</v>
      </c>
      <c r="L48" s="87"/>
    </row>
    <row r="49" spans="1:12" x14ac:dyDescent="0.25">
      <c r="A49" s="83" t="s">
        <v>389</v>
      </c>
      <c r="B49" s="48"/>
      <c r="C49" s="43"/>
      <c r="D49" s="43"/>
      <c r="E49" s="43"/>
      <c r="F49" s="43"/>
      <c r="G49" s="43"/>
      <c r="H49" s="43"/>
      <c r="I49" s="43"/>
      <c r="J49" s="44"/>
      <c r="K49" s="89" t="s">
        <v>390</v>
      </c>
      <c r="L49" s="87">
        <v>3</v>
      </c>
    </row>
    <row r="50" spans="1:12" x14ac:dyDescent="0.25">
      <c r="A50" s="83" t="s">
        <v>477</v>
      </c>
      <c r="B50" s="48"/>
      <c r="C50" s="43"/>
      <c r="D50" s="43"/>
      <c r="E50" s="43"/>
      <c r="F50" s="43"/>
      <c r="G50" s="43"/>
      <c r="H50" s="43"/>
      <c r="I50" s="43"/>
      <c r="J50" s="44"/>
      <c r="K50" s="89" t="s">
        <v>478</v>
      </c>
      <c r="L50" s="87"/>
    </row>
    <row r="51" spans="1:12" x14ac:dyDescent="0.25">
      <c r="A51" s="83" t="s">
        <v>512</v>
      </c>
      <c r="B51" s="48" t="s">
        <v>513</v>
      </c>
      <c r="C51" s="43"/>
      <c r="D51" s="43"/>
      <c r="E51" s="43"/>
      <c r="F51" s="43"/>
      <c r="G51" s="43"/>
      <c r="H51" s="43"/>
      <c r="I51" s="43"/>
      <c r="J51" s="44"/>
      <c r="K51" s="89" t="s">
        <v>514</v>
      </c>
      <c r="L51" s="44"/>
    </row>
    <row r="52" spans="1:12" x14ac:dyDescent="0.25">
      <c r="A52" s="83" t="s">
        <v>137</v>
      </c>
      <c r="B52" s="48"/>
      <c r="C52" s="43"/>
      <c r="D52" s="43"/>
      <c r="E52" s="43"/>
      <c r="F52" s="43"/>
      <c r="G52" s="43"/>
      <c r="H52" s="43"/>
      <c r="I52" s="43"/>
      <c r="J52" s="44"/>
      <c r="K52" s="89" t="s">
        <v>434</v>
      </c>
      <c r="L52" s="87">
        <v>3</v>
      </c>
    </row>
    <row r="53" spans="1:12" x14ac:dyDescent="0.25">
      <c r="A53" s="83" t="s">
        <v>568</v>
      </c>
      <c r="B53" s="48"/>
      <c r="C53" s="43"/>
      <c r="D53" s="43"/>
      <c r="E53" s="43"/>
      <c r="F53" s="43"/>
      <c r="G53" s="43"/>
      <c r="H53" s="43"/>
      <c r="I53" s="43"/>
      <c r="J53" s="44"/>
      <c r="K53" s="89" t="s">
        <v>569</v>
      </c>
      <c r="L53" s="44"/>
    </row>
    <row r="54" spans="1:12" x14ac:dyDescent="0.25">
      <c r="A54" s="83" t="s">
        <v>463</v>
      </c>
      <c r="B54" s="48" t="s">
        <v>464</v>
      </c>
      <c r="C54" s="43"/>
      <c r="D54" s="43"/>
      <c r="E54" s="43"/>
      <c r="F54" s="43"/>
      <c r="G54" s="43"/>
      <c r="H54" s="43"/>
      <c r="I54" s="43"/>
      <c r="J54" s="44"/>
      <c r="K54" s="89" t="s">
        <v>465</v>
      </c>
      <c r="L54" s="87"/>
    </row>
    <row r="55" spans="1:12" x14ac:dyDescent="0.25">
      <c r="A55" s="83" t="s">
        <v>442</v>
      </c>
      <c r="B55" s="48"/>
      <c r="C55" s="43"/>
      <c r="D55" s="43"/>
      <c r="E55" s="43"/>
      <c r="F55" s="43"/>
      <c r="G55" s="43"/>
      <c r="H55" s="43"/>
      <c r="I55" s="43"/>
      <c r="J55" s="44"/>
      <c r="K55" s="89" t="s">
        <v>443</v>
      </c>
      <c r="L55" s="87">
        <v>3</v>
      </c>
    </row>
    <row r="56" spans="1:12" x14ac:dyDescent="0.25">
      <c r="A56" s="83" t="s">
        <v>556</v>
      </c>
      <c r="B56" s="48"/>
      <c r="C56" s="43"/>
      <c r="D56" s="43"/>
      <c r="E56" s="43"/>
      <c r="F56" s="43"/>
      <c r="G56" s="43"/>
      <c r="H56" s="43"/>
      <c r="I56" s="43"/>
      <c r="J56" s="44"/>
      <c r="K56" s="89" t="s">
        <v>557</v>
      </c>
      <c r="L56" s="44">
        <v>3</v>
      </c>
    </row>
    <row r="57" spans="1:12" x14ac:dyDescent="0.25">
      <c r="A57" s="83" t="s">
        <v>545</v>
      </c>
      <c r="B57" s="48" t="s">
        <v>546</v>
      </c>
      <c r="C57" s="43"/>
      <c r="D57" s="43"/>
      <c r="E57" s="43"/>
      <c r="F57" s="43"/>
      <c r="G57" s="43"/>
      <c r="H57" s="43"/>
      <c r="I57" s="43"/>
      <c r="J57" s="44"/>
      <c r="K57" s="89" t="s">
        <v>547</v>
      </c>
      <c r="L57" s="44">
        <v>5</v>
      </c>
    </row>
    <row r="58" spans="1:12" x14ac:dyDescent="0.25">
      <c r="A58" s="83" t="s">
        <v>509</v>
      </c>
      <c r="B58" s="48"/>
      <c r="C58" s="43"/>
      <c r="D58" s="43"/>
      <c r="E58" s="43"/>
      <c r="F58" s="43"/>
      <c r="G58" s="43"/>
      <c r="H58" s="43"/>
      <c r="I58" s="43"/>
      <c r="J58" s="44"/>
      <c r="K58" s="89" t="s">
        <v>510</v>
      </c>
      <c r="L58" s="44"/>
    </row>
    <row r="59" spans="1:12" x14ac:dyDescent="0.25">
      <c r="A59" s="83" t="s">
        <v>561</v>
      </c>
      <c r="B59" s="48"/>
      <c r="C59" s="43"/>
      <c r="D59" s="43"/>
      <c r="E59" s="43"/>
      <c r="F59" s="43"/>
      <c r="G59" s="43"/>
      <c r="H59" s="43"/>
      <c r="I59" s="43"/>
      <c r="J59" s="44"/>
      <c r="K59" s="89" t="s">
        <v>562</v>
      </c>
      <c r="L59" s="44"/>
    </row>
    <row r="60" spans="1:12" x14ac:dyDescent="0.25">
      <c r="A60" s="83" t="s">
        <v>559</v>
      </c>
      <c r="B60" s="48"/>
      <c r="C60" s="43"/>
      <c r="D60" s="43"/>
      <c r="E60" s="43"/>
      <c r="F60" s="43"/>
      <c r="G60" s="43"/>
      <c r="H60" s="43"/>
      <c r="I60" s="43"/>
      <c r="J60" s="44"/>
      <c r="K60" s="89" t="s">
        <v>560</v>
      </c>
      <c r="L60" s="44"/>
    </row>
    <row r="61" spans="1:12" x14ac:dyDescent="0.25">
      <c r="A61" s="83" t="s">
        <v>405</v>
      </c>
      <c r="B61" s="48"/>
      <c r="C61" s="43"/>
      <c r="D61" s="43"/>
      <c r="E61" s="43"/>
      <c r="F61" s="43"/>
      <c r="G61" s="43"/>
      <c r="H61" s="43"/>
      <c r="I61" s="43"/>
      <c r="J61" s="44"/>
      <c r="K61" s="89" t="s">
        <v>406</v>
      </c>
      <c r="L61" s="87"/>
    </row>
    <row r="62" spans="1:12" x14ac:dyDescent="0.25">
      <c r="A62" s="83" t="s">
        <v>461</v>
      </c>
      <c r="B62" s="48" t="s">
        <v>462</v>
      </c>
      <c r="C62" s="43"/>
      <c r="D62" s="43"/>
      <c r="E62" s="43"/>
      <c r="F62" s="43"/>
      <c r="G62" s="43"/>
      <c r="H62" s="43"/>
      <c r="I62" s="43"/>
      <c r="J62" s="44"/>
      <c r="K62" s="89" t="s">
        <v>482</v>
      </c>
      <c r="L62" s="44"/>
    </row>
    <row r="63" spans="1:12" x14ac:dyDescent="0.25">
      <c r="A63" s="83" t="s">
        <v>429</v>
      </c>
      <c r="B63" s="48"/>
      <c r="C63" s="43"/>
      <c r="D63" s="43"/>
      <c r="E63" s="43"/>
      <c r="F63" s="43"/>
      <c r="G63" s="43"/>
      <c r="H63" s="43"/>
      <c r="I63" s="43"/>
      <c r="J63" s="44"/>
      <c r="K63" s="89" t="s">
        <v>430</v>
      </c>
      <c r="L63" s="87"/>
    </row>
    <row r="64" spans="1:12" x14ac:dyDescent="0.25">
      <c r="A64" s="83" t="s">
        <v>518</v>
      </c>
      <c r="B64" s="48" t="s">
        <v>140</v>
      </c>
      <c r="C64" s="43" t="s">
        <v>745</v>
      </c>
      <c r="D64" s="43" t="s">
        <v>464</v>
      </c>
      <c r="E64" s="43" t="s">
        <v>745</v>
      </c>
      <c r="F64" s="43" t="s">
        <v>270</v>
      </c>
      <c r="G64" s="43"/>
      <c r="H64" s="43"/>
      <c r="I64" s="43"/>
      <c r="J64" s="44"/>
      <c r="K64" s="89" t="s">
        <v>519</v>
      </c>
      <c r="L64" s="44"/>
    </row>
    <row r="65" spans="1:12" x14ac:dyDescent="0.25">
      <c r="A65" s="83" t="s">
        <v>566</v>
      </c>
      <c r="B65" s="48"/>
      <c r="C65" s="43"/>
      <c r="D65" s="43"/>
      <c r="E65" s="43"/>
      <c r="F65" s="43"/>
      <c r="G65" s="43"/>
      <c r="H65" s="43"/>
      <c r="I65" s="43"/>
      <c r="J65" s="44"/>
      <c r="K65" s="89" t="s">
        <v>567</v>
      </c>
      <c r="L65" s="44">
        <v>5</v>
      </c>
    </row>
    <row r="66" spans="1:12" x14ac:dyDescent="0.25">
      <c r="A66" s="83" t="s">
        <v>417</v>
      </c>
      <c r="B66" s="48"/>
      <c r="C66" s="43"/>
      <c r="D66" s="43"/>
      <c r="E66" s="43"/>
      <c r="F66" s="43"/>
      <c r="G66" s="43"/>
      <c r="H66" s="43"/>
      <c r="I66" s="43"/>
      <c r="J66" s="44"/>
      <c r="K66" s="89" t="s">
        <v>418</v>
      </c>
      <c r="L66" s="87">
        <v>3</v>
      </c>
    </row>
    <row r="67" spans="1:12" x14ac:dyDescent="0.25">
      <c r="A67" s="83" t="s">
        <v>395</v>
      </c>
      <c r="B67" s="48"/>
      <c r="C67" s="43"/>
      <c r="D67" s="43"/>
      <c r="E67" s="43"/>
      <c r="F67" s="43"/>
      <c r="G67" s="43"/>
      <c r="H67" s="43"/>
      <c r="I67" s="43"/>
      <c r="J67" s="44"/>
      <c r="K67" s="89" t="s">
        <v>396</v>
      </c>
      <c r="L67" s="87">
        <v>3</v>
      </c>
    </row>
    <row r="68" spans="1:12" x14ac:dyDescent="0.25">
      <c r="A68" s="83" t="s">
        <v>361</v>
      </c>
      <c r="B68" s="48"/>
      <c r="C68" s="43"/>
      <c r="D68" s="43"/>
      <c r="E68" s="43"/>
      <c r="F68" s="43"/>
      <c r="G68" s="43"/>
      <c r="H68" s="43"/>
      <c r="I68" s="43"/>
      <c r="J68" s="44"/>
      <c r="K68" s="89" t="s">
        <v>368</v>
      </c>
      <c r="L68" s="87"/>
    </row>
    <row r="69" spans="1:12" x14ac:dyDescent="0.25">
      <c r="A69" s="83" t="s">
        <v>572</v>
      </c>
      <c r="B69" s="48"/>
      <c r="C69" s="43"/>
      <c r="D69" s="43"/>
      <c r="E69" s="43"/>
      <c r="F69" s="43"/>
      <c r="G69" s="43"/>
      <c r="H69" s="43"/>
      <c r="I69" s="43"/>
      <c r="J69" s="44"/>
      <c r="K69" s="89" t="s">
        <v>573</v>
      </c>
      <c r="L69" s="44"/>
    </row>
    <row r="70" spans="1:12" x14ac:dyDescent="0.25">
      <c r="A70" s="83" t="s">
        <v>407</v>
      </c>
      <c r="B70" s="48"/>
      <c r="C70" s="43"/>
      <c r="D70" s="43"/>
      <c r="E70" s="43"/>
      <c r="F70" s="43"/>
      <c r="G70" s="43"/>
      <c r="H70" s="43"/>
      <c r="I70" s="43"/>
      <c r="J70" s="44"/>
      <c r="K70" s="89" t="s">
        <v>408</v>
      </c>
      <c r="L70" s="87"/>
    </row>
    <row r="71" spans="1:12" x14ac:dyDescent="0.25">
      <c r="A71" s="83" t="s">
        <v>413</v>
      </c>
      <c r="B71" s="48"/>
      <c r="C71" s="43"/>
      <c r="D71" s="43"/>
      <c r="E71" s="43"/>
      <c r="F71" s="43"/>
      <c r="G71" s="43"/>
      <c r="H71" s="43"/>
      <c r="I71" s="43"/>
      <c r="J71" s="44"/>
      <c r="K71" s="89" t="s">
        <v>414</v>
      </c>
      <c r="L71" s="87"/>
    </row>
    <row r="72" spans="1:12" x14ac:dyDescent="0.25">
      <c r="A72" s="83" t="s">
        <v>588</v>
      </c>
      <c r="B72" s="48" t="s">
        <v>585</v>
      </c>
      <c r="C72" s="43" t="s">
        <v>745</v>
      </c>
      <c r="D72" s="43" t="s">
        <v>586</v>
      </c>
      <c r="E72" s="43"/>
      <c r="F72" s="43"/>
      <c r="G72" s="43"/>
      <c r="H72" s="43"/>
      <c r="I72" s="43"/>
      <c r="J72" s="44"/>
      <c r="K72" s="89" t="s">
        <v>587</v>
      </c>
      <c r="L72" s="44">
        <v>5</v>
      </c>
    </row>
    <row r="73" spans="1:12" x14ac:dyDescent="0.25">
      <c r="A73" s="83" t="s">
        <v>515</v>
      </c>
      <c r="B73" s="48" t="s">
        <v>516</v>
      </c>
      <c r="C73" s="43"/>
      <c r="D73" s="43"/>
      <c r="E73" s="43"/>
      <c r="F73" s="43"/>
      <c r="G73" s="43"/>
      <c r="H73" s="43"/>
      <c r="I73" s="43"/>
      <c r="J73" s="44"/>
      <c r="K73" s="89" t="s">
        <v>581</v>
      </c>
      <c r="L73" s="44">
        <v>1</v>
      </c>
    </row>
    <row r="74" spans="1:12" x14ac:dyDescent="0.25">
      <c r="A74" s="83" t="s">
        <v>380</v>
      </c>
      <c r="B74" s="48"/>
      <c r="C74" s="43"/>
      <c r="D74" s="43"/>
      <c r="E74" s="43"/>
      <c r="F74" s="43"/>
      <c r="G74" s="43"/>
      <c r="H74" s="43"/>
      <c r="I74" s="43"/>
      <c r="J74" s="44"/>
      <c r="K74" s="89" t="s">
        <v>450</v>
      </c>
      <c r="L74" s="87"/>
    </row>
    <row r="75" spans="1:12" x14ac:dyDescent="0.25">
      <c r="A75" s="83" t="s">
        <v>517</v>
      </c>
      <c r="B75" s="48"/>
      <c r="C75" s="43"/>
      <c r="D75" s="43"/>
      <c r="E75" s="43"/>
      <c r="F75" s="43"/>
      <c r="G75" s="43"/>
      <c r="H75" s="43"/>
      <c r="I75" s="43"/>
      <c r="J75" s="44"/>
      <c r="K75" s="89" t="s">
        <v>511</v>
      </c>
      <c r="L75" s="87">
        <v>3</v>
      </c>
    </row>
    <row r="76" spans="1:12" x14ac:dyDescent="0.25">
      <c r="A76" s="83" t="s">
        <v>419</v>
      </c>
      <c r="B76" s="48"/>
      <c r="C76" s="43"/>
      <c r="D76" s="43"/>
      <c r="E76" s="43"/>
      <c r="F76" s="43"/>
      <c r="G76" s="43"/>
      <c r="H76" s="43"/>
      <c r="I76" s="43"/>
      <c r="J76" s="44"/>
      <c r="K76" s="89" t="s">
        <v>420</v>
      </c>
      <c r="L76" s="87"/>
    </row>
    <row r="77" spans="1:12" x14ac:dyDescent="0.25">
      <c r="A77" s="83" t="s">
        <v>540</v>
      </c>
      <c r="B77" s="48" t="s">
        <v>541</v>
      </c>
      <c r="C77" s="43"/>
      <c r="D77" s="43"/>
      <c r="E77" s="43"/>
      <c r="F77" s="43"/>
      <c r="G77" s="43"/>
      <c r="H77" s="43"/>
      <c r="I77" s="43"/>
      <c r="J77" s="44"/>
      <c r="K77" s="89" t="s">
        <v>542</v>
      </c>
      <c r="L77" s="44"/>
    </row>
    <row r="78" spans="1:12" x14ac:dyDescent="0.25">
      <c r="A78" s="83" t="s">
        <v>444</v>
      </c>
      <c r="B78" s="48"/>
      <c r="C78" s="43"/>
      <c r="D78" s="43"/>
      <c r="E78" s="43"/>
      <c r="F78" s="43"/>
      <c r="G78" s="43"/>
      <c r="H78" s="43"/>
      <c r="I78" s="43"/>
      <c r="J78" s="44"/>
      <c r="K78" s="89" t="s">
        <v>445</v>
      </c>
      <c r="L78" s="87"/>
    </row>
    <row r="79" spans="1:12" x14ac:dyDescent="0.25">
      <c r="A79" s="83" t="s">
        <v>507</v>
      </c>
      <c r="B79" s="48"/>
      <c r="C79" s="43"/>
      <c r="D79" s="43"/>
      <c r="E79" s="43"/>
      <c r="F79" s="43"/>
      <c r="G79" s="43"/>
      <c r="H79" s="43"/>
      <c r="I79" s="43"/>
      <c r="J79" s="44"/>
      <c r="K79" s="89" t="s">
        <v>508</v>
      </c>
      <c r="L79" s="44"/>
    </row>
    <row r="80" spans="1:12" x14ac:dyDescent="0.25">
      <c r="A80" s="83" t="s">
        <v>528</v>
      </c>
      <c r="B80" s="48"/>
      <c r="C80" s="43"/>
      <c r="D80" s="43"/>
      <c r="E80" s="43"/>
      <c r="F80" s="43"/>
      <c r="G80" s="43"/>
      <c r="H80" s="43"/>
      <c r="I80" s="43"/>
      <c r="J80" s="44"/>
      <c r="K80" s="89" t="s">
        <v>529</v>
      </c>
      <c r="L80" s="44"/>
    </row>
    <row r="81" spans="1:12" x14ac:dyDescent="0.25">
      <c r="A81" s="84" t="s">
        <v>459</v>
      </c>
      <c r="B81" s="48" t="s">
        <v>453</v>
      </c>
      <c r="C81" s="43"/>
      <c r="D81" s="43"/>
      <c r="E81" s="43"/>
      <c r="F81" s="43"/>
      <c r="G81" s="43"/>
      <c r="H81" s="43"/>
      <c r="I81" s="43"/>
      <c r="J81" s="44"/>
      <c r="K81" s="89" t="s">
        <v>918</v>
      </c>
      <c r="L81" s="87"/>
    </row>
    <row r="82" spans="1:12" x14ac:dyDescent="0.25">
      <c r="A82" s="83" t="s">
        <v>387</v>
      </c>
      <c r="B82" s="48"/>
      <c r="C82" s="43"/>
      <c r="D82" s="43"/>
      <c r="E82" s="43"/>
      <c r="F82" s="43"/>
      <c r="G82" s="43"/>
      <c r="H82" s="43"/>
      <c r="I82" s="43"/>
      <c r="J82" s="44"/>
      <c r="K82" s="89" t="s">
        <v>388</v>
      </c>
      <c r="L82" s="87"/>
    </row>
    <row r="83" spans="1:12" x14ac:dyDescent="0.25">
      <c r="A83" s="83" t="s">
        <v>475</v>
      </c>
      <c r="B83" s="48"/>
      <c r="C83" s="43"/>
      <c r="D83" s="43"/>
      <c r="E83" s="43"/>
      <c r="F83" s="43"/>
      <c r="G83" s="43"/>
      <c r="H83" s="43"/>
      <c r="I83" s="43"/>
      <c r="J83" s="44"/>
      <c r="K83" s="89" t="s">
        <v>476</v>
      </c>
      <c r="L83" s="87"/>
    </row>
    <row r="84" spans="1:12" x14ac:dyDescent="0.25">
      <c r="A84" s="83" t="s">
        <v>751</v>
      </c>
      <c r="B84" s="48" t="s">
        <v>747</v>
      </c>
      <c r="C84" s="43" t="s">
        <v>745</v>
      </c>
      <c r="D84" s="43" t="s">
        <v>746</v>
      </c>
      <c r="E84" s="43"/>
      <c r="F84" s="43"/>
      <c r="G84" s="43"/>
      <c r="H84" s="43"/>
      <c r="I84" s="43"/>
      <c r="J84" s="44"/>
      <c r="K84" s="89" t="s">
        <v>750</v>
      </c>
      <c r="L84" s="44"/>
    </row>
    <row r="85" spans="1:12" x14ac:dyDescent="0.25">
      <c r="A85" s="83" t="s">
        <v>451</v>
      </c>
      <c r="B85" s="48" t="s">
        <v>453</v>
      </c>
      <c r="C85" s="43"/>
      <c r="D85" s="43"/>
      <c r="E85" s="43"/>
      <c r="F85" s="43"/>
      <c r="G85" s="43"/>
      <c r="H85" s="43"/>
      <c r="I85" s="43"/>
      <c r="J85" s="44"/>
      <c r="K85" s="89" t="s">
        <v>452</v>
      </c>
      <c r="L85" s="87"/>
    </row>
    <row r="86" spans="1:12" x14ac:dyDescent="0.25">
      <c r="A86" s="83" t="s">
        <v>548</v>
      </c>
      <c r="B86" s="48" t="s">
        <v>549</v>
      </c>
      <c r="C86" s="43"/>
      <c r="D86" s="43"/>
      <c r="E86" s="43"/>
      <c r="F86" s="43"/>
      <c r="G86" s="43"/>
      <c r="H86" s="43"/>
      <c r="I86" s="43"/>
      <c r="J86" s="44"/>
      <c r="K86" s="89" t="s">
        <v>550</v>
      </c>
      <c r="L86" s="44">
        <v>3</v>
      </c>
    </row>
    <row r="87" spans="1:12" x14ac:dyDescent="0.25">
      <c r="A87" s="83" t="s">
        <v>397</v>
      </c>
      <c r="B87" s="48"/>
      <c r="C87" s="43"/>
      <c r="D87" s="43"/>
      <c r="E87" s="43"/>
      <c r="F87" s="43"/>
      <c r="G87" s="43"/>
      <c r="H87" s="43"/>
      <c r="I87" s="43"/>
      <c r="J87" s="44"/>
      <c r="K87" s="89" t="s">
        <v>398</v>
      </c>
      <c r="L87" s="87">
        <v>5</v>
      </c>
    </row>
    <row r="88" spans="1:12" x14ac:dyDescent="0.25">
      <c r="A88" s="83" t="s">
        <v>570</v>
      </c>
      <c r="B88" s="48"/>
      <c r="C88" s="43"/>
      <c r="D88" s="43"/>
      <c r="E88" s="43"/>
      <c r="F88" s="43"/>
      <c r="G88" s="43"/>
      <c r="H88" s="43"/>
      <c r="I88" s="43"/>
      <c r="J88" s="44"/>
      <c r="K88" s="89" t="s">
        <v>571</v>
      </c>
      <c r="L88" s="44"/>
    </row>
    <row r="89" spans="1:12" x14ac:dyDescent="0.25">
      <c r="A89" s="83" t="s">
        <v>525</v>
      </c>
      <c r="B89" s="48" t="s">
        <v>526</v>
      </c>
      <c r="C89" s="43"/>
      <c r="D89" s="43"/>
      <c r="E89" s="43"/>
      <c r="F89" s="43"/>
      <c r="G89" s="43"/>
      <c r="H89" s="43"/>
      <c r="I89" s="43"/>
      <c r="J89" s="44"/>
      <c r="K89" s="89" t="s">
        <v>527</v>
      </c>
      <c r="L89" s="44">
        <v>3</v>
      </c>
    </row>
    <row r="90" spans="1:12" x14ac:dyDescent="0.25">
      <c r="A90" s="83" t="s">
        <v>593</v>
      </c>
      <c r="B90" s="48" t="s">
        <v>594</v>
      </c>
      <c r="C90" s="43"/>
      <c r="D90" s="43"/>
      <c r="E90" s="43"/>
      <c r="F90" s="43"/>
      <c r="G90" s="43"/>
      <c r="H90" s="43"/>
      <c r="I90" s="43"/>
      <c r="J90" s="44"/>
      <c r="K90" s="89" t="s">
        <v>595</v>
      </c>
      <c r="L90" s="44"/>
    </row>
    <row r="91" spans="1:12" x14ac:dyDescent="0.25">
      <c r="A91" s="83" t="s">
        <v>369</v>
      </c>
      <c r="B91" s="48"/>
      <c r="C91" s="43"/>
      <c r="D91" s="43"/>
      <c r="E91" s="43"/>
      <c r="F91" s="43"/>
      <c r="G91" s="43"/>
      <c r="H91" s="43"/>
      <c r="I91" s="43"/>
      <c r="J91" s="44"/>
      <c r="K91" s="89" t="s">
        <v>370</v>
      </c>
      <c r="L91" s="87"/>
    </row>
    <row r="92" spans="1:12" x14ac:dyDescent="0.25">
      <c r="A92" s="83" t="s">
        <v>563</v>
      </c>
      <c r="B92" s="48"/>
      <c r="C92" s="43"/>
      <c r="D92" s="43"/>
      <c r="E92" s="43"/>
      <c r="F92" s="43"/>
      <c r="G92" s="43"/>
      <c r="H92" s="43"/>
      <c r="I92" s="43"/>
      <c r="J92" s="44"/>
      <c r="K92" s="89" t="s">
        <v>564</v>
      </c>
      <c r="L92" s="44"/>
    </row>
    <row r="93" spans="1:12" x14ac:dyDescent="0.25">
      <c r="A93" s="83" t="s">
        <v>520</v>
      </c>
      <c r="B93" s="48" t="s">
        <v>521</v>
      </c>
      <c r="C93" s="43"/>
      <c r="D93" s="43"/>
      <c r="E93" s="43"/>
      <c r="F93" s="43"/>
      <c r="G93" s="43"/>
      <c r="H93" s="43"/>
      <c r="I93" s="43"/>
      <c r="J93" s="44"/>
      <c r="K93" s="89" t="s">
        <v>522</v>
      </c>
      <c r="L93" s="44"/>
    </row>
    <row r="94" spans="1:12" ht="15.75" thickBot="1" x14ac:dyDescent="0.3">
      <c r="A94" s="85" t="s">
        <v>553</v>
      </c>
      <c r="B94" s="63"/>
      <c r="C94" s="64"/>
      <c r="D94" s="64"/>
      <c r="E94" s="64"/>
      <c r="F94" s="64"/>
      <c r="G94" s="64"/>
      <c r="H94" s="64"/>
      <c r="I94" s="64"/>
      <c r="J94" s="65"/>
      <c r="K94" s="90" t="s">
        <v>554</v>
      </c>
      <c r="L94" s="65">
        <v>5</v>
      </c>
    </row>
    <row r="95" spans="1:12" ht="15.75" thickTop="1" x14ac:dyDescent="0.25"/>
  </sheetData>
  <sortState ref="A3:L85">
    <sortCondition ref="A3:A85"/>
  </sortState>
  <mergeCells count="1">
    <mergeCell ref="B1:J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A21" activeCellId="1" sqref="A18:XFD20 A21:XFD21"/>
    </sheetView>
  </sheetViews>
  <sheetFormatPr defaultRowHeight="15" x14ac:dyDescent="0.25"/>
  <cols>
    <col min="1" max="1" width="24.5703125" bestFit="1" customWidth="1"/>
    <col min="2" max="3" width="13.28515625" customWidth="1"/>
    <col min="4" max="4" width="10.7109375" bestFit="1" customWidth="1"/>
    <col min="5" max="5" width="11.5703125" bestFit="1" customWidth="1"/>
    <col min="6" max="6" width="11.5703125" customWidth="1"/>
    <col min="13" max="13" width="87.42578125" bestFit="1" customWidth="1"/>
    <col min="14" max="14" width="9.140625" style="34"/>
  </cols>
  <sheetData>
    <row r="1" spans="1:14" ht="14.45" x14ac:dyDescent="0.3">
      <c r="C1" t="s">
        <v>701</v>
      </c>
      <c r="E1" s="167" t="s">
        <v>365</v>
      </c>
      <c r="F1" s="167"/>
      <c r="G1" s="167"/>
      <c r="H1" s="167"/>
      <c r="I1" s="167"/>
      <c r="J1" s="167"/>
      <c r="K1" s="167"/>
      <c r="L1" s="31"/>
    </row>
    <row r="2" spans="1:14" ht="14.45" x14ac:dyDescent="0.3">
      <c r="A2" s="31" t="s">
        <v>363</v>
      </c>
      <c r="B2" s="31" t="s">
        <v>385</v>
      </c>
      <c r="C2" s="57"/>
      <c r="D2" s="31" t="s">
        <v>252</v>
      </c>
      <c r="E2" s="31">
        <v>1</v>
      </c>
      <c r="F2" s="129"/>
      <c r="G2" s="31">
        <v>2</v>
      </c>
      <c r="H2" s="129"/>
      <c r="I2" s="31">
        <v>3</v>
      </c>
      <c r="J2" s="31">
        <v>4</v>
      </c>
      <c r="K2" s="31">
        <v>5</v>
      </c>
      <c r="L2" s="31" t="s">
        <v>376</v>
      </c>
      <c r="M2" s="31" t="s">
        <v>364</v>
      </c>
      <c r="N2" s="34" t="s">
        <v>491</v>
      </c>
    </row>
    <row r="3" spans="1:14" ht="14.45" x14ac:dyDescent="0.3">
      <c r="A3" s="31" t="s">
        <v>371</v>
      </c>
      <c r="B3" s="31" t="s">
        <v>374</v>
      </c>
      <c r="C3" s="57"/>
      <c r="D3" s="31" t="s">
        <v>372</v>
      </c>
      <c r="E3" s="31" t="s">
        <v>894</v>
      </c>
      <c r="F3" s="129"/>
      <c r="G3" s="31"/>
      <c r="H3" s="129"/>
      <c r="I3" s="31"/>
      <c r="J3" s="31"/>
      <c r="K3" s="31"/>
      <c r="L3" s="31">
        <v>4</v>
      </c>
      <c r="M3" s="31" t="s">
        <v>384</v>
      </c>
    </row>
    <row r="4" spans="1:14" ht="14.45" x14ac:dyDescent="0.3">
      <c r="A4" s="31" t="s">
        <v>381</v>
      </c>
      <c r="B4" s="31" t="s">
        <v>374</v>
      </c>
      <c r="C4" s="57"/>
      <c r="D4" s="31" t="s">
        <v>382</v>
      </c>
      <c r="E4" s="31" t="s">
        <v>906</v>
      </c>
      <c r="F4" s="129"/>
      <c r="G4" s="31"/>
      <c r="H4" s="129"/>
      <c r="I4" s="31"/>
      <c r="J4" s="31"/>
      <c r="K4" s="31"/>
      <c r="L4" s="31">
        <v>4</v>
      </c>
      <c r="M4" s="31" t="s">
        <v>383</v>
      </c>
    </row>
    <row r="5" spans="1:14" ht="14.45" x14ac:dyDescent="0.3">
      <c r="A5" s="3" t="s">
        <v>421</v>
      </c>
      <c r="B5" s="3" t="s">
        <v>375</v>
      </c>
      <c r="C5" s="3"/>
      <c r="D5" s="3" t="s">
        <v>422</v>
      </c>
      <c r="E5" s="3"/>
      <c r="F5" s="3"/>
      <c r="G5" s="3"/>
      <c r="H5" s="3"/>
      <c r="I5" s="3"/>
      <c r="J5" s="3"/>
      <c r="K5" s="3"/>
      <c r="L5" s="3">
        <v>4</v>
      </c>
      <c r="M5" s="3" t="s">
        <v>423</v>
      </c>
      <c r="N5" s="34">
        <v>3</v>
      </c>
    </row>
    <row r="6" spans="1:14" ht="14.45" x14ac:dyDescent="0.3">
      <c r="A6" s="33" t="s">
        <v>378</v>
      </c>
      <c r="B6" s="33" t="s">
        <v>373</v>
      </c>
      <c r="C6" s="57"/>
      <c r="D6" s="33" t="s">
        <v>372</v>
      </c>
      <c r="L6" s="33">
        <v>6</v>
      </c>
      <c r="M6" s="33" t="s">
        <v>487</v>
      </c>
    </row>
    <row r="7" spans="1:14" ht="14.45" x14ac:dyDescent="0.3">
      <c r="A7" s="33" t="s">
        <v>379</v>
      </c>
      <c r="B7" s="33" t="s">
        <v>373</v>
      </c>
      <c r="C7" s="57"/>
      <c r="D7" s="33" t="s">
        <v>488</v>
      </c>
      <c r="L7" s="33">
        <v>6</v>
      </c>
      <c r="M7" s="33" t="s">
        <v>489</v>
      </c>
    </row>
    <row r="8" spans="1:14" ht="14.45" x14ac:dyDescent="0.3">
      <c r="A8" s="33" t="s">
        <v>377</v>
      </c>
      <c r="B8" s="33" t="s">
        <v>373</v>
      </c>
      <c r="C8" s="57"/>
      <c r="D8" s="33" t="s">
        <v>492</v>
      </c>
      <c r="E8" t="s">
        <v>941</v>
      </c>
      <c r="F8" s="133" t="s">
        <v>745</v>
      </c>
      <c r="G8" s="133" t="s">
        <v>541</v>
      </c>
      <c r="L8" s="33">
        <v>3</v>
      </c>
      <c r="M8" s="33" t="s">
        <v>377</v>
      </c>
    </row>
    <row r="9" spans="1:14" ht="14.45" x14ac:dyDescent="0.3">
      <c r="A9" s="33" t="s">
        <v>495</v>
      </c>
      <c r="B9" s="33" t="s">
        <v>33</v>
      </c>
      <c r="C9" s="57"/>
      <c r="D9" s="33" t="s">
        <v>382</v>
      </c>
      <c r="E9" s="33" t="s">
        <v>483</v>
      </c>
      <c r="F9" s="129"/>
      <c r="L9" s="33">
        <v>3</v>
      </c>
      <c r="M9" s="33" t="s">
        <v>494</v>
      </c>
      <c r="N9" s="34">
        <v>3</v>
      </c>
    </row>
    <row r="10" spans="1:14" ht="14.45" x14ac:dyDescent="0.3">
      <c r="A10" s="33" t="s">
        <v>499</v>
      </c>
      <c r="B10" s="33" t="s">
        <v>33</v>
      </c>
      <c r="C10" s="57"/>
      <c r="D10" s="33" t="s">
        <v>488</v>
      </c>
      <c r="L10" s="33">
        <v>3</v>
      </c>
      <c r="M10" s="33" t="s">
        <v>500</v>
      </c>
      <c r="N10" s="34">
        <v>5</v>
      </c>
    </row>
    <row r="11" spans="1:14" ht="14.45" x14ac:dyDescent="0.3">
      <c r="A11" s="33" t="s">
        <v>501</v>
      </c>
      <c r="B11" s="33" t="s">
        <v>33</v>
      </c>
      <c r="C11" s="57"/>
      <c r="D11" s="33" t="s">
        <v>488</v>
      </c>
      <c r="L11" s="33">
        <v>3</v>
      </c>
      <c r="M11" s="33" t="s">
        <v>502</v>
      </c>
    </row>
    <row r="12" spans="1:14" ht="14.45" x14ac:dyDescent="0.3">
      <c r="A12" s="34" t="s">
        <v>503</v>
      </c>
      <c r="B12" s="34" t="s">
        <v>504</v>
      </c>
      <c r="C12" s="57"/>
      <c r="D12" s="34" t="s">
        <v>492</v>
      </c>
      <c r="E12" s="34" t="s">
        <v>505</v>
      </c>
      <c r="F12" s="129"/>
      <c r="L12" s="34">
        <v>1</v>
      </c>
      <c r="M12" s="34" t="s">
        <v>506</v>
      </c>
    </row>
    <row r="13" spans="1:14" ht="14.45" x14ac:dyDescent="0.3">
      <c r="A13" s="35" t="s">
        <v>530</v>
      </c>
      <c r="B13" s="35" t="s">
        <v>373</v>
      </c>
      <c r="C13" s="57"/>
      <c r="D13" s="35" t="s">
        <v>492</v>
      </c>
      <c r="L13" t="s">
        <v>531</v>
      </c>
      <c r="M13" s="35" t="s">
        <v>532</v>
      </c>
    </row>
    <row r="14" spans="1:14" ht="14.45" x14ac:dyDescent="0.3">
      <c r="A14" s="35" t="s">
        <v>533</v>
      </c>
      <c r="B14" s="35" t="s">
        <v>373</v>
      </c>
      <c r="C14" s="57"/>
      <c r="D14" s="35" t="s">
        <v>488</v>
      </c>
      <c r="L14" s="35">
        <v>5</v>
      </c>
      <c r="M14" s="35" t="s">
        <v>534</v>
      </c>
    </row>
    <row r="15" spans="1:14" x14ac:dyDescent="0.25">
      <c r="A15" s="35" t="s">
        <v>535</v>
      </c>
      <c r="B15" s="35" t="s">
        <v>373</v>
      </c>
      <c r="C15" s="57"/>
      <c r="D15" s="35" t="s">
        <v>488</v>
      </c>
      <c r="L15" s="35">
        <v>5</v>
      </c>
      <c r="M15" s="35" t="s">
        <v>596</v>
      </c>
      <c r="N15" s="34">
        <v>5</v>
      </c>
    </row>
    <row r="16" spans="1:14" x14ac:dyDescent="0.25">
      <c r="A16" s="35" t="s">
        <v>536</v>
      </c>
      <c r="B16" s="35" t="s">
        <v>373</v>
      </c>
      <c r="C16" s="57"/>
      <c r="D16" s="35" t="s">
        <v>488</v>
      </c>
      <c r="L16" s="35">
        <v>4</v>
      </c>
      <c r="M16" s="35" t="s">
        <v>537</v>
      </c>
    </row>
    <row r="17" spans="1:14" ht="16.5" customHeight="1" x14ac:dyDescent="0.25">
      <c r="A17" s="35" t="s">
        <v>538</v>
      </c>
      <c r="B17" s="35" t="s">
        <v>373</v>
      </c>
      <c r="C17" s="57"/>
      <c r="D17" s="35" t="s">
        <v>488</v>
      </c>
      <c r="L17" s="35">
        <v>4</v>
      </c>
      <c r="M17" s="35" t="s">
        <v>539</v>
      </c>
    </row>
    <row r="18" spans="1:14" x14ac:dyDescent="0.25">
      <c r="A18" s="35" t="s">
        <v>577</v>
      </c>
      <c r="B18" s="35" t="s">
        <v>582</v>
      </c>
      <c r="C18" s="57"/>
      <c r="D18" s="35" t="s">
        <v>488</v>
      </c>
      <c r="L18" s="35">
        <v>1</v>
      </c>
      <c r="M18" s="35" t="s">
        <v>578</v>
      </c>
    </row>
    <row r="19" spans="1:14" x14ac:dyDescent="0.25">
      <c r="A19" s="35" t="s">
        <v>579</v>
      </c>
      <c r="B19" s="35" t="s">
        <v>582</v>
      </c>
      <c r="C19" s="57"/>
      <c r="D19" s="35" t="s">
        <v>488</v>
      </c>
      <c r="L19" s="35">
        <v>0</v>
      </c>
      <c r="M19" s="35" t="s">
        <v>580</v>
      </c>
    </row>
    <row r="20" spans="1:14" x14ac:dyDescent="0.25">
      <c r="A20" s="35" t="s">
        <v>470</v>
      </c>
      <c r="B20" s="35" t="s">
        <v>582</v>
      </c>
      <c r="C20" s="57"/>
      <c r="D20" s="35" t="s">
        <v>422</v>
      </c>
      <c r="L20" s="35">
        <v>0</v>
      </c>
      <c r="M20" t="s">
        <v>471</v>
      </c>
    </row>
    <row r="21" spans="1:14" x14ac:dyDescent="0.25">
      <c r="A21" s="35" t="s">
        <v>479</v>
      </c>
      <c r="B21" s="35" t="s">
        <v>582</v>
      </c>
      <c r="C21" s="57"/>
      <c r="D21" s="35" t="s">
        <v>488</v>
      </c>
      <c r="E21" s="35" t="s">
        <v>462</v>
      </c>
      <c r="F21" s="129"/>
      <c r="L21" s="35">
        <v>0</v>
      </c>
      <c r="M21" s="35" t="s">
        <v>583</v>
      </c>
    </row>
    <row r="22" spans="1:14" x14ac:dyDescent="0.25">
      <c r="A22" s="35" t="s">
        <v>466</v>
      </c>
      <c r="B22" s="35" t="s">
        <v>582</v>
      </c>
      <c r="C22" s="57"/>
      <c r="D22" s="35" t="s">
        <v>422</v>
      </c>
      <c r="E22" s="35" t="s">
        <v>456</v>
      </c>
      <c r="F22" s="129"/>
      <c r="L22" s="35">
        <v>0</v>
      </c>
      <c r="M22" s="35" t="s">
        <v>584</v>
      </c>
    </row>
    <row r="23" spans="1:14" x14ac:dyDescent="0.25">
      <c r="A23" s="35" t="s">
        <v>467</v>
      </c>
      <c r="B23" s="35" t="s">
        <v>582</v>
      </c>
      <c r="C23" s="57"/>
      <c r="D23" s="35" t="s">
        <v>488</v>
      </c>
      <c r="E23" s="35" t="s">
        <v>456</v>
      </c>
      <c r="F23" s="129" t="s">
        <v>745</v>
      </c>
      <c r="G23" s="35" t="s">
        <v>468</v>
      </c>
      <c r="H23" s="129"/>
      <c r="M23" t="s">
        <v>469</v>
      </c>
    </row>
    <row r="24" spans="1:14" x14ac:dyDescent="0.25">
      <c r="A24" s="35" t="s">
        <v>589</v>
      </c>
      <c r="B24" s="35" t="s">
        <v>582</v>
      </c>
      <c r="C24" s="57"/>
      <c r="D24" s="35" t="s">
        <v>422</v>
      </c>
      <c r="E24" s="35" t="s">
        <v>453</v>
      </c>
      <c r="F24" s="129" t="s">
        <v>745</v>
      </c>
      <c r="G24" s="35" t="s">
        <v>590</v>
      </c>
      <c r="H24" s="129" t="s">
        <v>745</v>
      </c>
      <c r="I24" s="35" t="s">
        <v>591</v>
      </c>
      <c r="M24" s="35" t="s">
        <v>592</v>
      </c>
    </row>
    <row r="25" spans="1:14" x14ac:dyDescent="0.25">
      <c r="A25" s="36" t="s">
        <v>597</v>
      </c>
      <c r="B25" s="36" t="s">
        <v>582</v>
      </c>
      <c r="C25" s="57"/>
      <c r="D25" s="36" t="s">
        <v>382</v>
      </c>
      <c r="E25" s="36" t="s">
        <v>464</v>
      </c>
      <c r="F25" s="129"/>
      <c r="M25" s="36" t="s">
        <v>598</v>
      </c>
    </row>
    <row r="26" spans="1:14" x14ac:dyDescent="0.25">
      <c r="A26" s="136" t="s">
        <v>599</v>
      </c>
      <c r="B26" s="36" t="s">
        <v>582</v>
      </c>
      <c r="C26" s="57"/>
      <c r="D26" s="36" t="s">
        <v>382</v>
      </c>
      <c r="M26" s="36" t="s">
        <v>600</v>
      </c>
    </row>
    <row r="27" spans="1:14" x14ac:dyDescent="0.25">
      <c r="A27" s="36" t="s">
        <v>601</v>
      </c>
      <c r="B27" s="36" t="s">
        <v>582</v>
      </c>
      <c r="C27" s="57"/>
      <c r="D27" s="129" t="s">
        <v>488</v>
      </c>
      <c r="E27" s="36" t="s">
        <v>602</v>
      </c>
      <c r="F27" s="129" t="s">
        <v>745</v>
      </c>
      <c r="G27" s="36" t="s">
        <v>603</v>
      </c>
      <c r="H27" s="129"/>
      <c r="M27" s="36" t="s">
        <v>604</v>
      </c>
    </row>
    <row r="28" spans="1:14" x14ac:dyDescent="0.25">
      <c r="A28" s="129" t="s">
        <v>879</v>
      </c>
      <c r="B28" s="129" t="s">
        <v>582</v>
      </c>
      <c r="D28" s="129" t="s">
        <v>488</v>
      </c>
      <c r="M28" s="129" t="s">
        <v>880</v>
      </c>
    </row>
    <row r="29" spans="1:14" x14ac:dyDescent="0.25">
      <c r="A29" s="129" t="s">
        <v>881</v>
      </c>
      <c r="B29" s="129" t="s">
        <v>582</v>
      </c>
      <c r="D29" s="129" t="s">
        <v>488</v>
      </c>
      <c r="L29" s="32"/>
      <c r="M29" s="129" t="s">
        <v>882</v>
      </c>
      <c r="N29"/>
    </row>
    <row r="30" spans="1:14" x14ac:dyDescent="0.25">
      <c r="A30" s="129" t="s">
        <v>37</v>
      </c>
      <c r="B30" s="129" t="s">
        <v>582</v>
      </c>
      <c r="D30" s="129" t="s">
        <v>488</v>
      </c>
      <c r="M30" s="129" t="s">
        <v>883</v>
      </c>
    </row>
    <row r="31" spans="1:14" x14ac:dyDescent="0.25">
      <c r="A31" s="129" t="s">
        <v>884</v>
      </c>
    </row>
    <row r="32" spans="1:14" x14ac:dyDescent="0.25">
      <c r="A32" s="129" t="s">
        <v>885</v>
      </c>
    </row>
    <row r="33" spans="1:14" x14ac:dyDescent="0.25">
      <c r="A33" s="129" t="s">
        <v>886</v>
      </c>
      <c r="B33" s="129" t="s">
        <v>582</v>
      </c>
      <c r="D33" s="129" t="s">
        <v>488</v>
      </c>
      <c r="E33" s="129" t="s">
        <v>888</v>
      </c>
      <c r="M33" s="129" t="s">
        <v>887</v>
      </c>
    </row>
    <row r="34" spans="1:14" x14ac:dyDescent="0.25">
      <c r="A34" s="129" t="s">
        <v>893</v>
      </c>
      <c r="B34" s="129" t="s">
        <v>374</v>
      </c>
      <c r="D34" s="129" t="s">
        <v>488</v>
      </c>
      <c r="E34" s="129" t="s">
        <v>894</v>
      </c>
      <c r="M34" s="129" t="s">
        <v>895</v>
      </c>
      <c r="N34" s="34">
        <v>5</v>
      </c>
    </row>
    <row r="35" spans="1:14" x14ac:dyDescent="0.25">
      <c r="A35" s="129" t="s">
        <v>896</v>
      </c>
      <c r="B35" s="129" t="s">
        <v>374</v>
      </c>
      <c r="D35" s="129" t="s">
        <v>488</v>
      </c>
      <c r="E35" s="129" t="s">
        <v>897</v>
      </c>
      <c r="M35" s="129" t="s">
        <v>898</v>
      </c>
    </row>
    <row r="36" spans="1:14" x14ac:dyDescent="0.25">
      <c r="A36" s="129" t="s">
        <v>899</v>
      </c>
      <c r="B36" s="129" t="s">
        <v>374</v>
      </c>
      <c r="D36" s="129" t="s">
        <v>488</v>
      </c>
      <c r="E36" s="129" t="s">
        <v>900</v>
      </c>
      <c r="M36" s="129" t="s">
        <v>901</v>
      </c>
    </row>
    <row r="37" spans="1:14" x14ac:dyDescent="0.25">
      <c r="A37" s="129" t="s">
        <v>902</v>
      </c>
      <c r="B37" s="129" t="s">
        <v>374</v>
      </c>
      <c r="D37" s="129" t="s">
        <v>488</v>
      </c>
      <c r="E37" s="129" t="s">
        <v>903</v>
      </c>
      <c r="M37" s="129" t="s">
        <v>904</v>
      </c>
    </row>
    <row r="38" spans="1:14" x14ac:dyDescent="0.25">
      <c r="A38" s="129" t="s">
        <v>905</v>
      </c>
      <c r="B38" s="129" t="s">
        <v>374</v>
      </c>
      <c r="D38" s="129" t="s">
        <v>488</v>
      </c>
      <c r="E38" s="129" t="s">
        <v>906</v>
      </c>
      <c r="M38" s="129" t="s">
        <v>907</v>
      </c>
      <c r="N38" s="34">
        <v>5</v>
      </c>
    </row>
    <row r="39" spans="1:14" x14ac:dyDescent="0.25">
      <c r="A39" s="130" t="s">
        <v>258</v>
      </c>
      <c r="B39" s="130" t="s">
        <v>582</v>
      </c>
      <c r="D39" s="130" t="s">
        <v>488</v>
      </c>
      <c r="M39" s="130" t="s">
        <v>922</v>
      </c>
    </row>
    <row r="40" spans="1:14" x14ac:dyDescent="0.25">
      <c r="A40" s="130" t="s">
        <v>923</v>
      </c>
      <c r="B40" s="130" t="s">
        <v>582</v>
      </c>
      <c r="D40" s="130" t="s">
        <v>488</v>
      </c>
      <c r="M40" s="130" t="s">
        <v>924</v>
      </c>
    </row>
    <row r="41" spans="1:14" x14ac:dyDescent="0.25">
      <c r="A41" s="130" t="s">
        <v>925</v>
      </c>
      <c r="B41" s="130" t="s">
        <v>926</v>
      </c>
      <c r="D41" s="130" t="s">
        <v>488</v>
      </c>
      <c r="E41" s="130" t="s">
        <v>930</v>
      </c>
      <c r="M41" s="130" t="s">
        <v>927</v>
      </c>
    </row>
    <row r="42" spans="1:14" x14ac:dyDescent="0.25">
      <c r="A42" s="130" t="s">
        <v>928</v>
      </c>
      <c r="B42" s="130" t="s">
        <v>926</v>
      </c>
      <c r="D42" s="130" t="s">
        <v>488</v>
      </c>
      <c r="E42" s="130" t="s">
        <v>929</v>
      </c>
      <c r="M42" s="130" t="s">
        <v>931</v>
      </c>
      <c r="N42" s="34">
        <v>3</v>
      </c>
    </row>
    <row r="43" spans="1:14" x14ac:dyDescent="0.25">
      <c r="A43" s="131" t="s">
        <v>932</v>
      </c>
      <c r="B43" s="131" t="s">
        <v>374</v>
      </c>
      <c r="D43" s="131" t="s">
        <v>488</v>
      </c>
      <c r="E43" s="131" t="s">
        <v>933</v>
      </c>
      <c r="M43" s="131" t="s">
        <v>934</v>
      </c>
      <c r="N43" s="34">
        <v>3</v>
      </c>
    </row>
    <row r="44" spans="1:14" x14ac:dyDescent="0.25">
      <c r="A44" s="131" t="s">
        <v>935</v>
      </c>
      <c r="B44" s="131" t="s">
        <v>374</v>
      </c>
      <c r="D44" s="131" t="s">
        <v>488</v>
      </c>
      <c r="E44" s="131" t="s">
        <v>903</v>
      </c>
      <c r="M44" s="131" t="s">
        <v>936</v>
      </c>
      <c r="N44" s="34">
        <v>3</v>
      </c>
    </row>
    <row r="45" spans="1:14" x14ac:dyDescent="0.25">
      <c r="A45" s="131" t="s">
        <v>938</v>
      </c>
      <c r="B45" s="131" t="s">
        <v>374</v>
      </c>
      <c r="D45" s="131" t="s">
        <v>488</v>
      </c>
      <c r="E45" s="131" t="s">
        <v>897</v>
      </c>
      <c r="M45" s="131" t="s">
        <v>937</v>
      </c>
      <c r="N45" s="34">
        <v>3</v>
      </c>
    </row>
    <row r="46" spans="1:14" x14ac:dyDescent="0.25">
      <c r="A46" s="133" t="s">
        <v>939</v>
      </c>
      <c r="B46" s="133" t="s">
        <v>374</v>
      </c>
      <c r="D46" s="133" t="s">
        <v>422</v>
      </c>
      <c r="E46" s="133" t="s">
        <v>906</v>
      </c>
      <c r="M46" s="133" t="s">
        <v>940</v>
      </c>
      <c r="N46" s="34">
        <v>3</v>
      </c>
    </row>
    <row r="47" spans="1:14" x14ac:dyDescent="0.25">
      <c r="A47" s="134" t="s">
        <v>945</v>
      </c>
      <c r="B47" s="134" t="s">
        <v>375</v>
      </c>
      <c r="D47" s="134" t="s">
        <v>492</v>
      </c>
      <c r="E47" s="134" t="s">
        <v>949</v>
      </c>
      <c r="F47" s="134" t="s">
        <v>745</v>
      </c>
      <c r="G47" s="134" t="s">
        <v>946</v>
      </c>
      <c r="M47" s="134" t="s">
        <v>947</v>
      </c>
      <c r="N47" s="34">
        <v>3</v>
      </c>
    </row>
    <row r="48" spans="1:14" x14ac:dyDescent="0.25">
      <c r="A48" s="134" t="s">
        <v>948</v>
      </c>
      <c r="B48" s="134" t="s">
        <v>375</v>
      </c>
      <c r="D48" s="134" t="s">
        <v>492</v>
      </c>
      <c r="E48" s="134" t="s">
        <v>950</v>
      </c>
      <c r="F48" s="134" t="s">
        <v>745</v>
      </c>
      <c r="M48" s="134" t="s">
        <v>951</v>
      </c>
    </row>
    <row r="49" spans="1:16" x14ac:dyDescent="0.25">
      <c r="A49" s="134" t="s">
        <v>952</v>
      </c>
      <c r="B49" s="134" t="s">
        <v>956</v>
      </c>
      <c r="D49" s="134" t="s">
        <v>488</v>
      </c>
      <c r="E49" s="134" t="s">
        <v>986</v>
      </c>
      <c r="M49" s="134" t="s">
        <v>953</v>
      </c>
      <c r="N49" s="34">
        <v>3</v>
      </c>
    </row>
    <row r="50" spans="1:16" x14ac:dyDescent="0.25">
      <c r="A50" s="134" t="s">
        <v>954</v>
      </c>
      <c r="B50" s="134" t="s">
        <v>956</v>
      </c>
      <c r="D50" s="134" t="s">
        <v>488</v>
      </c>
      <c r="E50" s="134" t="s">
        <v>987</v>
      </c>
      <c r="M50" s="134" t="s">
        <v>955</v>
      </c>
      <c r="N50" s="34">
        <v>3</v>
      </c>
    </row>
    <row r="51" spans="1:16" x14ac:dyDescent="0.25">
      <c r="A51" s="134" t="s">
        <v>957</v>
      </c>
      <c r="B51" s="134" t="s">
        <v>956</v>
      </c>
      <c r="D51" s="134" t="s">
        <v>488</v>
      </c>
      <c r="E51" s="134" t="s">
        <v>986</v>
      </c>
      <c r="M51" s="134" t="s">
        <v>958</v>
      </c>
    </row>
    <row r="52" spans="1:16" x14ac:dyDescent="0.25">
      <c r="A52" s="134" t="s">
        <v>959</v>
      </c>
      <c r="B52" s="134" t="s">
        <v>956</v>
      </c>
      <c r="D52" s="134" t="s">
        <v>488</v>
      </c>
      <c r="E52" s="134" t="s">
        <v>988</v>
      </c>
      <c r="M52" s="134" t="s">
        <v>960</v>
      </c>
    </row>
    <row r="53" spans="1:16" x14ac:dyDescent="0.25">
      <c r="A53" s="134" t="s">
        <v>961</v>
      </c>
      <c r="B53" s="134" t="s">
        <v>956</v>
      </c>
      <c r="D53" s="134" t="s">
        <v>488</v>
      </c>
      <c r="E53" s="134" t="s">
        <v>989</v>
      </c>
      <c r="M53" s="134" t="s">
        <v>962</v>
      </c>
      <c r="N53" s="34">
        <v>3</v>
      </c>
    </row>
    <row r="54" spans="1:16" x14ac:dyDescent="0.25">
      <c r="A54" s="134" t="s">
        <v>963</v>
      </c>
      <c r="B54" s="134" t="s">
        <v>956</v>
      </c>
      <c r="D54" s="134" t="s">
        <v>488</v>
      </c>
      <c r="E54" s="134" t="s">
        <v>990</v>
      </c>
      <c r="M54" s="134" t="s">
        <v>964</v>
      </c>
      <c r="N54" s="34">
        <v>3</v>
      </c>
    </row>
    <row r="55" spans="1:16" x14ac:dyDescent="0.25">
      <c r="A55" s="134" t="s">
        <v>965</v>
      </c>
      <c r="B55" s="134" t="s">
        <v>956</v>
      </c>
      <c r="D55" s="134" t="s">
        <v>488</v>
      </c>
      <c r="E55" s="134" t="s">
        <v>987</v>
      </c>
      <c r="M55" s="135" t="s">
        <v>966</v>
      </c>
      <c r="N55" s="136">
        <v>3</v>
      </c>
      <c r="O55" s="135"/>
      <c r="P55" s="135"/>
    </row>
    <row r="56" spans="1:16" x14ac:dyDescent="0.25">
      <c r="A56" s="134" t="s">
        <v>967</v>
      </c>
      <c r="B56" s="134" t="s">
        <v>956</v>
      </c>
      <c r="D56" s="134" t="s">
        <v>488</v>
      </c>
      <c r="E56" s="134" t="s">
        <v>989</v>
      </c>
      <c r="M56" s="134" t="s">
        <v>968</v>
      </c>
      <c r="N56" s="34">
        <v>3</v>
      </c>
    </row>
    <row r="57" spans="1:16" x14ac:dyDescent="0.25">
      <c r="A57" s="134" t="s">
        <v>969</v>
      </c>
      <c r="B57" s="134" t="s">
        <v>956</v>
      </c>
      <c r="D57" s="134" t="s">
        <v>488</v>
      </c>
      <c r="E57" s="134" t="s">
        <v>986</v>
      </c>
      <c r="M57" s="134" t="s">
        <v>970</v>
      </c>
      <c r="N57" s="34">
        <v>3</v>
      </c>
    </row>
    <row r="58" spans="1:16" x14ac:dyDescent="0.25">
      <c r="A58" s="134" t="s">
        <v>971</v>
      </c>
      <c r="B58" s="134" t="s">
        <v>956</v>
      </c>
      <c r="D58" s="134" t="s">
        <v>488</v>
      </c>
      <c r="E58" s="134" t="s">
        <v>987</v>
      </c>
      <c r="M58" s="134" t="s">
        <v>972</v>
      </c>
      <c r="N58" s="34">
        <v>3</v>
      </c>
    </row>
    <row r="59" spans="1:16" x14ac:dyDescent="0.25">
      <c r="A59" s="134" t="s">
        <v>973</v>
      </c>
      <c r="B59" s="134" t="s">
        <v>956</v>
      </c>
      <c r="D59" s="134" t="s">
        <v>488</v>
      </c>
      <c r="E59" s="134" t="s">
        <v>988</v>
      </c>
      <c r="M59" s="134" t="s">
        <v>974</v>
      </c>
      <c r="N59" s="34">
        <v>3</v>
      </c>
    </row>
    <row r="60" spans="1:16" x14ac:dyDescent="0.25">
      <c r="A60" s="134" t="s">
        <v>975</v>
      </c>
      <c r="B60" s="134" t="s">
        <v>956</v>
      </c>
      <c r="D60" s="134" t="s">
        <v>488</v>
      </c>
      <c r="E60" s="134" t="s">
        <v>987</v>
      </c>
      <c r="M60" s="134" t="s">
        <v>976</v>
      </c>
    </row>
    <row r="61" spans="1:16" x14ac:dyDescent="0.25">
      <c r="A61" s="134" t="s">
        <v>977</v>
      </c>
      <c r="B61" s="134" t="s">
        <v>956</v>
      </c>
      <c r="D61" s="134" t="s">
        <v>382</v>
      </c>
      <c r="E61" s="134" t="s">
        <v>989</v>
      </c>
      <c r="M61" s="134" t="s">
        <v>978</v>
      </c>
    </row>
    <row r="62" spans="1:16" x14ac:dyDescent="0.25">
      <c r="A62" s="134" t="s">
        <v>979</v>
      </c>
      <c r="B62" s="134" t="s">
        <v>956</v>
      </c>
      <c r="D62" s="134" t="s">
        <v>488</v>
      </c>
      <c r="E62" s="134" t="s">
        <v>987</v>
      </c>
      <c r="M62" s="134" t="s">
        <v>980</v>
      </c>
      <c r="N62" s="34">
        <v>3</v>
      </c>
    </row>
    <row r="63" spans="1:16" x14ac:dyDescent="0.25">
      <c r="A63" s="134" t="s">
        <v>981</v>
      </c>
      <c r="B63" s="134" t="s">
        <v>956</v>
      </c>
      <c r="D63" s="134" t="s">
        <v>488</v>
      </c>
      <c r="E63" s="134" t="s">
        <v>989</v>
      </c>
      <c r="M63" s="134" t="s">
        <v>982</v>
      </c>
      <c r="N63" s="34">
        <v>3</v>
      </c>
    </row>
    <row r="64" spans="1:16" x14ac:dyDescent="0.25">
      <c r="A64" s="134" t="s">
        <v>983</v>
      </c>
      <c r="B64" s="134" t="s">
        <v>956</v>
      </c>
      <c r="D64" s="134" t="s">
        <v>488</v>
      </c>
      <c r="E64" s="134" t="s">
        <v>986</v>
      </c>
      <c r="M64" s="134" t="s">
        <v>984</v>
      </c>
      <c r="N64" s="34">
        <v>4</v>
      </c>
    </row>
    <row r="65" spans="1:14" x14ac:dyDescent="0.25">
      <c r="A65" s="134" t="s">
        <v>985</v>
      </c>
      <c r="B65" s="134" t="s">
        <v>956</v>
      </c>
      <c r="D65" s="134" t="s">
        <v>422</v>
      </c>
      <c r="E65" s="134" t="s">
        <v>987</v>
      </c>
      <c r="M65" s="134" t="s">
        <v>992</v>
      </c>
      <c r="N65" s="34">
        <v>3</v>
      </c>
    </row>
    <row r="66" spans="1:14" x14ac:dyDescent="0.25">
      <c r="A66" s="134" t="s">
        <v>993</v>
      </c>
      <c r="B66" s="134" t="s">
        <v>956</v>
      </c>
      <c r="D66" s="134" t="s">
        <v>488</v>
      </c>
      <c r="E66" s="134" t="s">
        <v>991</v>
      </c>
      <c r="M66" s="134" t="s">
        <v>994</v>
      </c>
    </row>
    <row r="67" spans="1:14" x14ac:dyDescent="0.25">
      <c r="A67" s="134" t="s">
        <v>995</v>
      </c>
      <c r="B67" s="134" t="s">
        <v>956</v>
      </c>
      <c r="D67" s="134" t="s">
        <v>488</v>
      </c>
      <c r="E67" s="134" t="s">
        <v>989</v>
      </c>
      <c r="M67" s="134" t="s">
        <v>996</v>
      </c>
      <c r="N67" s="34">
        <v>3</v>
      </c>
    </row>
    <row r="68" spans="1:14" x14ac:dyDescent="0.25">
      <c r="A68" s="134" t="s">
        <v>997</v>
      </c>
      <c r="B68" s="134" t="s">
        <v>956</v>
      </c>
      <c r="D68" s="134" t="s">
        <v>488</v>
      </c>
      <c r="E68" s="134" t="s">
        <v>987</v>
      </c>
      <c r="M68" s="134" t="s">
        <v>998</v>
      </c>
    </row>
    <row r="69" spans="1:14" x14ac:dyDescent="0.25">
      <c r="A69" s="134" t="s">
        <v>483</v>
      </c>
      <c r="B69" s="134" t="s">
        <v>956</v>
      </c>
      <c r="D69" s="134" t="s">
        <v>488</v>
      </c>
      <c r="E69" s="134" t="s">
        <v>989</v>
      </c>
      <c r="M69" s="134" t="s">
        <v>999</v>
      </c>
    </row>
  </sheetData>
  <mergeCells count="1">
    <mergeCell ref="E1:K1"/>
  </mergeCells>
  <pageMargins left="0.7" right="0.7" top="0.75" bottom="0.75" header="0.3" footer="0.3"/>
  <pageSetup orientation="portrait" horizontalDpi="200" verticalDpi="200" copies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0"/>
  <sheetViews>
    <sheetView workbookViewId="0">
      <selection activeCell="A12" sqref="A1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4" bestFit="1" customWidth="1"/>
    <col min="4" max="4" width="8.5703125" bestFit="1" customWidth="1"/>
    <col min="5" max="5" width="14.7109375" style="137" bestFit="1" customWidth="1"/>
    <col min="6" max="6" width="12.7109375" bestFit="1" customWidth="1"/>
    <col min="7" max="7" width="19.42578125" bestFit="1" customWidth="1"/>
    <col min="8" max="8" width="6.42578125" bestFit="1" customWidth="1"/>
    <col min="9" max="9" width="9.5703125" bestFit="1" customWidth="1"/>
    <col min="10" max="10" width="4.140625" bestFit="1" customWidth="1"/>
    <col min="11" max="11" width="9.28515625" bestFit="1" customWidth="1"/>
    <col min="12" max="12" width="62.5703125" bestFit="1" customWidth="1"/>
    <col min="13" max="13" width="19.28515625" bestFit="1" customWidth="1"/>
    <col min="14" max="14" width="17.7109375" bestFit="1" customWidth="1"/>
    <col min="15" max="17" width="2" bestFit="1" customWidth="1"/>
    <col min="18" max="18" width="4.5703125" bestFit="1" customWidth="1"/>
    <col min="19" max="19" width="2" bestFit="1" customWidth="1"/>
    <col min="20" max="21" width="4.5703125" bestFit="1" customWidth="1"/>
    <col min="22" max="22" width="3" bestFit="1" customWidth="1"/>
    <col min="23" max="23" width="2" bestFit="1" customWidth="1"/>
    <col min="24" max="24" width="4.5703125" bestFit="1" customWidth="1"/>
    <col min="25" max="26" width="3" bestFit="1" customWidth="1"/>
    <col min="27" max="28" width="4.5703125" bestFit="1" customWidth="1"/>
    <col min="29" max="29" width="3" bestFit="1" customWidth="1"/>
    <col min="30" max="30" width="4.5703125" bestFit="1" customWidth="1"/>
    <col min="31" max="64" width="3" bestFit="1" customWidth="1"/>
  </cols>
  <sheetData>
    <row r="1" spans="1:64" x14ac:dyDescent="0.25">
      <c r="A1" t="s">
        <v>363</v>
      </c>
      <c r="B1" t="s">
        <v>1008</v>
      </c>
      <c r="C1" t="s">
        <v>1029</v>
      </c>
      <c r="D1" t="s">
        <v>1009</v>
      </c>
      <c r="E1" s="137" t="s">
        <v>1039</v>
      </c>
      <c r="F1" t="s">
        <v>1025</v>
      </c>
      <c r="G1" t="s">
        <v>1013</v>
      </c>
      <c r="H1" t="s">
        <v>376</v>
      </c>
      <c r="I1" t="s">
        <v>1010</v>
      </c>
      <c r="J1" t="s">
        <v>491</v>
      </c>
      <c r="K1" t="s">
        <v>1048</v>
      </c>
      <c r="L1" t="s">
        <v>364</v>
      </c>
      <c r="M1" t="s">
        <v>236</v>
      </c>
      <c r="N1" t="s">
        <v>1058</v>
      </c>
      <c r="O1" s="3">
        <v>1</v>
      </c>
      <c r="P1" s="3">
        <v>2</v>
      </c>
      <c r="Q1" s="3">
        <v>3</v>
      </c>
      <c r="R1" s="3">
        <v>4</v>
      </c>
      <c r="S1" s="3">
        <v>5</v>
      </c>
      <c r="T1" s="3">
        <v>6</v>
      </c>
      <c r="U1" s="3">
        <v>7</v>
      </c>
      <c r="V1" s="3">
        <v>8</v>
      </c>
      <c r="W1" s="3">
        <v>9</v>
      </c>
      <c r="X1" s="3">
        <v>10</v>
      </c>
      <c r="Y1" s="3">
        <v>11</v>
      </c>
      <c r="Z1" s="3">
        <v>12</v>
      </c>
      <c r="AA1" s="3">
        <v>13</v>
      </c>
      <c r="AB1" s="3">
        <v>14</v>
      </c>
      <c r="AC1" s="3">
        <v>15</v>
      </c>
      <c r="AD1" s="3">
        <v>16</v>
      </c>
      <c r="AE1" s="3">
        <v>17</v>
      </c>
      <c r="AF1" s="3">
        <v>18</v>
      </c>
      <c r="AG1" s="3">
        <v>19</v>
      </c>
      <c r="AH1" s="3">
        <v>20</v>
      </c>
      <c r="AI1" s="3">
        <v>21</v>
      </c>
      <c r="AJ1" s="3">
        <v>22</v>
      </c>
      <c r="AK1" s="3">
        <v>23</v>
      </c>
      <c r="AL1" s="3">
        <v>24</v>
      </c>
      <c r="AM1" s="3">
        <v>25</v>
      </c>
      <c r="AN1" s="3">
        <v>26</v>
      </c>
      <c r="AO1" s="3">
        <v>27</v>
      </c>
      <c r="AP1" s="3">
        <v>28</v>
      </c>
      <c r="AQ1" s="3">
        <v>29</v>
      </c>
      <c r="AR1" s="3">
        <v>30</v>
      </c>
      <c r="AS1" s="3">
        <v>31</v>
      </c>
      <c r="AT1" s="3">
        <v>32</v>
      </c>
      <c r="AU1" s="3">
        <v>33</v>
      </c>
      <c r="AV1" s="3">
        <v>34</v>
      </c>
      <c r="AW1" s="3">
        <v>35</v>
      </c>
      <c r="AX1" s="3">
        <v>36</v>
      </c>
      <c r="AY1" s="3">
        <v>37</v>
      </c>
      <c r="AZ1" s="3">
        <v>38</v>
      </c>
      <c r="BA1" s="3">
        <v>39</v>
      </c>
      <c r="BB1" s="3">
        <v>40</v>
      </c>
      <c r="BC1" s="3">
        <v>41</v>
      </c>
      <c r="BD1" s="3">
        <v>42</v>
      </c>
      <c r="BE1" s="3">
        <v>43</v>
      </c>
      <c r="BF1" s="3">
        <v>44</v>
      </c>
      <c r="BG1" s="3">
        <v>45</v>
      </c>
      <c r="BH1" s="3">
        <v>46</v>
      </c>
      <c r="BI1" s="3">
        <v>47</v>
      </c>
      <c r="BJ1" s="3">
        <v>48</v>
      </c>
      <c r="BK1" s="3">
        <v>49</v>
      </c>
      <c r="BL1" s="3">
        <v>50</v>
      </c>
    </row>
    <row r="2" spans="1:64" x14ac:dyDescent="0.25">
      <c r="A2" s="137" t="s">
        <v>1011</v>
      </c>
      <c r="B2" s="137" t="s">
        <v>1012</v>
      </c>
      <c r="C2" s="137" t="s">
        <v>1031</v>
      </c>
      <c r="D2" s="137" t="s">
        <v>33</v>
      </c>
      <c r="E2" s="137" t="s">
        <v>1036</v>
      </c>
      <c r="F2" s="137" t="s">
        <v>278</v>
      </c>
      <c r="G2" s="137" t="s">
        <v>1026</v>
      </c>
      <c r="H2" s="137">
        <v>3</v>
      </c>
      <c r="I2" s="137">
        <v>2</v>
      </c>
      <c r="J2" s="137">
        <v>3</v>
      </c>
      <c r="K2" s="137"/>
      <c r="L2" t="s">
        <v>1014</v>
      </c>
      <c r="M2" t="s">
        <v>1059</v>
      </c>
      <c r="N2" t="s">
        <v>1015</v>
      </c>
      <c r="T2" t="s">
        <v>1018</v>
      </c>
      <c r="V2" t="s">
        <v>1019</v>
      </c>
      <c r="X2" t="s">
        <v>1020</v>
      </c>
      <c r="Z2" t="s">
        <v>1021</v>
      </c>
    </row>
    <row r="3" spans="1:64" x14ac:dyDescent="0.25">
      <c r="A3" t="s">
        <v>501</v>
      </c>
      <c r="B3" s="137" t="s">
        <v>1012</v>
      </c>
      <c r="C3" s="137" t="s">
        <v>1030</v>
      </c>
      <c r="D3" s="137" t="s">
        <v>33</v>
      </c>
      <c r="E3" s="137" t="s">
        <v>1037</v>
      </c>
      <c r="F3" s="137" t="s">
        <v>278</v>
      </c>
      <c r="G3" s="137" t="s">
        <v>1027</v>
      </c>
      <c r="H3" s="137">
        <v>5</v>
      </c>
      <c r="I3" s="137">
        <v>0</v>
      </c>
      <c r="J3" s="137">
        <v>3</v>
      </c>
      <c r="K3" s="137"/>
      <c r="L3" t="s">
        <v>1017</v>
      </c>
      <c r="M3" t="s">
        <v>1060</v>
      </c>
      <c r="N3" t="s">
        <v>1061</v>
      </c>
      <c r="O3" s="138"/>
      <c r="P3" s="138"/>
      <c r="Q3" s="138"/>
      <c r="R3" s="138"/>
    </row>
    <row r="4" spans="1:64" x14ac:dyDescent="0.25">
      <c r="A4" t="s">
        <v>1016</v>
      </c>
      <c r="B4" s="137" t="s">
        <v>1012</v>
      </c>
      <c r="C4" s="137" t="s">
        <v>1031</v>
      </c>
      <c r="D4" s="137" t="s">
        <v>33</v>
      </c>
      <c r="E4" s="137" t="s">
        <v>1038</v>
      </c>
      <c r="F4" s="137" t="s">
        <v>278</v>
      </c>
      <c r="G4" s="137" t="s">
        <v>1028</v>
      </c>
      <c r="H4" s="137">
        <v>4</v>
      </c>
      <c r="I4" s="137">
        <v>1</v>
      </c>
      <c r="J4" s="137">
        <v>5</v>
      </c>
      <c r="K4" s="137"/>
      <c r="L4" t="s">
        <v>1022</v>
      </c>
      <c r="M4" t="s">
        <v>1062</v>
      </c>
      <c r="N4" t="s">
        <v>1015</v>
      </c>
      <c r="R4" t="s">
        <v>1023</v>
      </c>
      <c r="AD4" t="s">
        <v>1024</v>
      </c>
    </row>
    <row r="5" spans="1:64" x14ac:dyDescent="0.25">
      <c r="A5" t="s">
        <v>493</v>
      </c>
      <c r="B5" s="137" t="s">
        <v>1012</v>
      </c>
      <c r="C5" s="137" t="s">
        <v>1046</v>
      </c>
      <c r="D5" s="137" t="s">
        <v>33</v>
      </c>
      <c r="E5" s="137" t="s">
        <v>1043</v>
      </c>
      <c r="F5" s="137"/>
      <c r="G5" s="137" t="s">
        <v>1044</v>
      </c>
      <c r="H5" s="137">
        <v>4</v>
      </c>
      <c r="I5" s="137">
        <v>1</v>
      </c>
      <c r="J5" s="137">
        <v>3</v>
      </c>
      <c r="K5" s="137" t="s">
        <v>247</v>
      </c>
      <c r="L5" t="s">
        <v>1045</v>
      </c>
      <c r="M5" t="s">
        <v>1063</v>
      </c>
      <c r="N5" t="s">
        <v>1064</v>
      </c>
      <c r="U5" s="138">
        <v>0.18</v>
      </c>
      <c r="X5" s="138">
        <v>0.2</v>
      </c>
      <c r="AA5" s="138">
        <v>0.22</v>
      </c>
      <c r="AD5" s="138">
        <v>0.25</v>
      </c>
    </row>
    <row r="6" spans="1:64" x14ac:dyDescent="0.25">
      <c r="A6" t="s">
        <v>497</v>
      </c>
      <c r="B6" s="137" t="s">
        <v>1012</v>
      </c>
      <c r="C6" s="137" t="s">
        <v>1042</v>
      </c>
      <c r="D6" s="137" t="s">
        <v>33</v>
      </c>
      <c r="E6" s="137" t="s">
        <v>1043</v>
      </c>
      <c r="F6" s="137"/>
      <c r="G6" s="137" t="s">
        <v>1026</v>
      </c>
      <c r="H6" s="137">
        <v>3</v>
      </c>
      <c r="I6" s="137">
        <v>1</v>
      </c>
      <c r="J6" s="137" t="s">
        <v>1047</v>
      </c>
      <c r="K6" s="137" t="s">
        <v>246</v>
      </c>
      <c r="L6" t="s">
        <v>1066</v>
      </c>
      <c r="M6" s="139" t="s">
        <v>1065</v>
      </c>
      <c r="N6" s="137" t="s">
        <v>1061</v>
      </c>
      <c r="T6" s="138"/>
      <c r="X6" s="138"/>
      <c r="AB6" s="138"/>
    </row>
    <row r="7" spans="1:64" x14ac:dyDescent="0.25">
      <c r="A7" t="s">
        <v>558</v>
      </c>
      <c r="B7" s="137" t="s">
        <v>1012</v>
      </c>
      <c r="C7" s="137" t="s">
        <v>1042</v>
      </c>
      <c r="D7" s="137" t="s">
        <v>33</v>
      </c>
      <c r="E7" s="137" t="s">
        <v>241</v>
      </c>
      <c r="F7" s="137"/>
      <c r="G7" s="137" t="s">
        <v>1028</v>
      </c>
      <c r="H7" s="137">
        <v>4</v>
      </c>
      <c r="I7" s="137">
        <v>0</v>
      </c>
      <c r="J7" s="137">
        <v>3</v>
      </c>
      <c r="K7" s="137" t="s">
        <v>1049</v>
      </c>
      <c r="L7" t="s">
        <v>1076</v>
      </c>
      <c r="M7" t="s">
        <v>1056</v>
      </c>
      <c r="R7" t="s">
        <v>1057</v>
      </c>
      <c r="V7" t="s">
        <v>1057</v>
      </c>
      <c r="Z7" t="s">
        <v>1057</v>
      </c>
      <c r="AD7" t="s">
        <v>1057</v>
      </c>
    </row>
    <row r="8" spans="1:64" x14ac:dyDescent="0.25">
      <c r="A8" t="s">
        <v>1050</v>
      </c>
      <c r="B8" s="137" t="s">
        <v>1012</v>
      </c>
      <c r="C8" s="137" t="s">
        <v>1051</v>
      </c>
      <c r="D8" s="137" t="s">
        <v>1052</v>
      </c>
      <c r="E8" s="137" t="s">
        <v>1037</v>
      </c>
      <c r="F8" s="137"/>
      <c r="G8" s="137" t="s">
        <v>1053</v>
      </c>
      <c r="H8" s="137">
        <v>0</v>
      </c>
      <c r="I8" s="137">
        <v>0</v>
      </c>
      <c r="J8" s="137">
        <v>3</v>
      </c>
      <c r="K8" s="137"/>
      <c r="L8" t="s">
        <v>1054</v>
      </c>
      <c r="M8" t="s">
        <v>1068</v>
      </c>
      <c r="W8">
        <v>2</v>
      </c>
      <c r="AB8">
        <v>3</v>
      </c>
      <c r="AJ8">
        <v>4</v>
      </c>
    </row>
    <row r="9" spans="1:64" x14ac:dyDescent="0.25">
      <c r="A9" t="s">
        <v>490</v>
      </c>
      <c r="B9" s="137" t="s">
        <v>1012</v>
      </c>
      <c r="C9" s="137" t="s">
        <v>1042</v>
      </c>
      <c r="D9" s="137" t="s">
        <v>33</v>
      </c>
      <c r="E9" s="137" t="s">
        <v>1055</v>
      </c>
      <c r="F9" s="137" t="s">
        <v>278</v>
      </c>
      <c r="G9" s="137" t="s">
        <v>1028</v>
      </c>
      <c r="H9" s="137">
        <v>4</v>
      </c>
      <c r="I9" s="137">
        <v>1</v>
      </c>
      <c r="J9" s="137">
        <v>3</v>
      </c>
      <c r="K9" s="137" t="s">
        <v>246</v>
      </c>
      <c r="L9" t="s">
        <v>1069</v>
      </c>
      <c r="M9" t="s">
        <v>1067</v>
      </c>
    </row>
    <row r="10" spans="1:64" x14ac:dyDescent="0.25">
      <c r="A10" t="s">
        <v>496</v>
      </c>
      <c r="B10" s="137" t="s">
        <v>1012</v>
      </c>
      <c r="C10" s="137" t="s">
        <v>1042</v>
      </c>
      <c r="D10" s="137" t="s">
        <v>33</v>
      </c>
      <c r="E10" s="137" t="s">
        <v>1055</v>
      </c>
      <c r="F10" s="137"/>
      <c r="G10" s="137" t="s">
        <v>1027</v>
      </c>
      <c r="H10" s="137">
        <v>4</v>
      </c>
      <c r="I10" s="137">
        <v>1</v>
      </c>
      <c r="J10" s="137">
        <v>3</v>
      </c>
      <c r="K10" s="137" t="s">
        <v>246</v>
      </c>
      <c r="L10" t="s">
        <v>1070</v>
      </c>
      <c r="M10" t="s">
        <v>1056</v>
      </c>
      <c r="N10" s="139" t="s">
        <v>1071</v>
      </c>
    </row>
    <row r="11" spans="1:64" x14ac:dyDescent="0.25">
      <c r="A11" t="s">
        <v>565</v>
      </c>
      <c r="B11" s="137" t="s">
        <v>1012</v>
      </c>
      <c r="C11" s="137" t="s">
        <v>1042</v>
      </c>
      <c r="D11" s="137" t="s">
        <v>33</v>
      </c>
      <c r="E11" s="137" t="s">
        <v>422</v>
      </c>
      <c r="F11" s="137"/>
      <c r="G11" s="137" t="s">
        <v>1072</v>
      </c>
      <c r="H11" s="137">
        <v>1</v>
      </c>
      <c r="I11" s="137">
        <v>0</v>
      </c>
      <c r="J11" s="137">
        <v>3</v>
      </c>
      <c r="K11" s="137" t="s">
        <v>246</v>
      </c>
      <c r="L11" t="s">
        <v>1073</v>
      </c>
      <c r="M11" t="s">
        <v>1056</v>
      </c>
      <c r="N11" s="139" t="s">
        <v>1074</v>
      </c>
      <c r="S11" t="s">
        <v>1057</v>
      </c>
      <c r="X11" t="s">
        <v>1057</v>
      </c>
      <c r="AC11" t="s">
        <v>1075</v>
      </c>
      <c r="AH11" t="s">
        <v>1075</v>
      </c>
    </row>
    <row r="12" spans="1:64" x14ac:dyDescent="0.25">
      <c r="B12" s="137"/>
      <c r="C12" s="137"/>
      <c r="D12" s="137"/>
      <c r="F12" s="137"/>
      <c r="G12" s="137"/>
      <c r="H12" s="137"/>
      <c r="I12" s="137"/>
      <c r="J12" s="137"/>
      <c r="K12" s="137"/>
    </row>
    <row r="13" spans="1:64" x14ac:dyDescent="0.25">
      <c r="B13" s="137"/>
      <c r="C13" s="137"/>
      <c r="D13" s="137"/>
      <c r="F13" s="137"/>
      <c r="G13" s="137"/>
      <c r="H13" s="137"/>
      <c r="I13" s="137"/>
      <c r="J13" s="137"/>
      <c r="K13" s="137"/>
    </row>
    <row r="14" spans="1:64" x14ac:dyDescent="0.25">
      <c r="B14" s="137"/>
      <c r="C14" s="137"/>
      <c r="D14" s="137"/>
      <c r="F14" s="137"/>
      <c r="G14" s="137"/>
      <c r="H14" s="137"/>
      <c r="I14" s="137"/>
      <c r="J14" s="137"/>
      <c r="K14" s="137"/>
    </row>
    <row r="15" spans="1:64" x14ac:dyDescent="0.25">
      <c r="B15" s="137"/>
      <c r="C15" s="137"/>
      <c r="D15" s="137"/>
      <c r="F15" s="137"/>
      <c r="G15" s="137"/>
      <c r="H15" s="137"/>
      <c r="I15" s="137"/>
      <c r="J15" s="137"/>
      <c r="K15" s="137"/>
    </row>
    <row r="16" spans="1:64" x14ac:dyDescent="0.25">
      <c r="B16" s="137"/>
      <c r="C16" s="137"/>
      <c r="D16" s="137"/>
      <c r="F16" s="137"/>
      <c r="G16" s="137"/>
      <c r="H16" s="137"/>
      <c r="I16" s="137"/>
      <c r="J16" s="137"/>
      <c r="K16" s="137"/>
    </row>
    <row r="17" spans="2:11" x14ac:dyDescent="0.25">
      <c r="B17" s="137"/>
      <c r="C17" s="137"/>
      <c r="D17" s="137"/>
      <c r="F17" s="137"/>
      <c r="G17" s="137"/>
      <c r="H17" s="137"/>
      <c r="I17" s="137"/>
      <c r="J17" s="137"/>
      <c r="K17" s="137"/>
    </row>
    <row r="18" spans="2:11" x14ac:dyDescent="0.25">
      <c r="B18" s="137"/>
      <c r="C18" s="137"/>
      <c r="D18" s="137"/>
      <c r="F18" s="137"/>
      <c r="G18" s="137"/>
      <c r="H18" s="137"/>
      <c r="I18" s="137"/>
      <c r="J18" s="137"/>
      <c r="K18" s="137"/>
    </row>
    <row r="19" spans="2:11" x14ac:dyDescent="0.25">
      <c r="B19" s="137"/>
      <c r="C19" s="137"/>
      <c r="D19" s="137"/>
      <c r="F19" s="137"/>
      <c r="G19" s="137"/>
      <c r="H19" s="137"/>
      <c r="I19" s="137"/>
      <c r="J19" s="137"/>
      <c r="K19" s="137"/>
    </row>
    <row r="20" spans="2:11" x14ac:dyDescent="0.25">
      <c r="B20" s="137"/>
      <c r="C20" s="137"/>
      <c r="D20" s="137"/>
      <c r="F20" s="137"/>
      <c r="G20" s="137"/>
      <c r="H20" s="137"/>
      <c r="I20" s="137"/>
      <c r="J20" s="137"/>
      <c r="K20" s="137"/>
    </row>
    <row r="21" spans="2:11" x14ac:dyDescent="0.25">
      <c r="B21" s="137"/>
      <c r="C21" s="137"/>
      <c r="D21" s="137"/>
      <c r="F21" s="137"/>
      <c r="G21" s="137"/>
      <c r="H21" s="137"/>
      <c r="I21" s="137"/>
      <c r="J21" s="137"/>
      <c r="K21" s="137"/>
    </row>
    <row r="22" spans="2:11" x14ac:dyDescent="0.25">
      <c r="B22" s="137"/>
      <c r="C22" s="137"/>
      <c r="D22" s="137"/>
      <c r="F22" s="137"/>
      <c r="G22" s="137"/>
      <c r="H22" s="137"/>
      <c r="I22" s="137"/>
      <c r="J22" s="137"/>
      <c r="K22" s="137"/>
    </row>
    <row r="23" spans="2:11" x14ac:dyDescent="0.25">
      <c r="B23" s="137"/>
      <c r="C23" s="137"/>
      <c r="D23" s="137"/>
      <c r="F23" s="137"/>
      <c r="G23" s="137"/>
      <c r="H23" s="137"/>
      <c r="I23" s="137"/>
      <c r="J23" s="137"/>
      <c r="K23" s="137"/>
    </row>
    <row r="24" spans="2:11" x14ac:dyDescent="0.25">
      <c r="B24" s="137"/>
      <c r="C24" s="137"/>
      <c r="D24" s="137"/>
      <c r="F24" s="137"/>
      <c r="G24" s="137"/>
      <c r="H24" s="137"/>
      <c r="I24" s="137"/>
      <c r="J24" s="137"/>
      <c r="K24" s="137"/>
    </row>
    <row r="25" spans="2:11" x14ac:dyDescent="0.25">
      <c r="B25" s="137"/>
      <c r="C25" s="137"/>
      <c r="D25" s="137"/>
      <c r="F25" s="137"/>
      <c r="G25" s="137"/>
      <c r="H25" s="137"/>
      <c r="I25" s="137"/>
      <c r="J25" s="137"/>
      <c r="K25" s="137"/>
    </row>
    <row r="26" spans="2:11" x14ac:dyDescent="0.25">
      <c r="B26" s="137"/>
      <c r="C26" s="137"/>
      <c r="D26" s="137"/>
      <c r="F26" s="137"/>
      <c r="G26" s="137"/>
      <c r="H26" s="137"/>
      <c r="I26" s="137"/>
      <c r="J26" s="137"/>
      <c r="K26" s="137"/>
    </row>
    <row r="27" spans="2:11" x14ac:dyDescent="0.25">
      <c r="B27" s="137"/>
      <c r="C27" s="137"/>
      <c r="D27" s="137"/>
      <c r="F27" s="137"/>
      <c r="G27" s="137"/>
      <c r="H27" s="137"/>
      <c r="I27" s="137"/>
      <c r="J27" s="137"/>
      <c r="K27" s="137"/>
    </row>
    <row r="28" spans="2:11" x14ac:dyDescent="0.25">
      <c r="B28" s="137"/>
      <c r="C28" s="137"/>
      <c r="D28" s="137"/>
      <c r="F28" s="137"/>
      <c r="G28" s="137"/>
      <c r="H28" s="137"/>
      <c r="I28" s="137"/>
      <c r="J28" s="137"/>
      <c r="K28" s="137"/>
    </row>
    <row r="29" spans="2:11" x14ac:dyDescent="0.25">
      <c r="B29" s="137"/>
      <c r="C29" s="137"/>
      <c r="D29" s="137"/>
      <c r="F29" s="137"/>
      <c r="G29" s="137"/>
      <c r="H29" s="137"/>
      <c r="I29" s="137"/>
      <c r="J29" s="137"/>
      <c r="K29" s="137"/>
    </row>
    <row r="30" spans="2:11" x14ac:dyDescent="0.25">
      <c r="B30" s="137"/>
      <c r="C30" s="137"/>
      <c r="D30" s="137"/>
      <c r="F30" s="137"/>
      <c r="G30" s="137"/>
      <c r="H30" s="137"/>
      <c r="I30" s="137"/>
      <c r="J30" s="137"/>
      <c r="K30" s="137"/>
    </row>
    <row r="31" spans="2:11" x14ac:dyDescent="0.25">
      <c r="B31" s="137"/>
      <c r="C31" s="137"/>
      <c r="D31" s="137"/>
      <c r="F31" s="137"/>
      <c r="G31" s="137"/>
      <c r="H31" s="137"/>
      <c r="I31" s="137"/>
      <c r="J31" s="137"/>
      <c r="K31" s="137"/>
    </row>
    <row r="32" spans="2:11" x14ac:dyDescent="0.25">
      <c r="B32" s="137"/>
      <c r="C32" s="137"/>
      <c r="D32" s="137"/>
      <c r="F32" s="137"/>
      <c r="G32" s="137"/>
      <c r="H32" s="137"/>
      <c r="I32" s="137"/>
      <c r="J32" s="137"/>
      <c r="K32" s="137"/>
    </row>
    <row r="33" spans="2:11" x14ac:dyDescent="0.25">
      <c r="B33" s="137"/>
      <c r="C33" s="137"/>
      <c r="D33" s="137"/>
      <c r="F33" s="137"/>
      <c r="G33" s="137"/>
      <c r="H33" s="137"/>
      <c r="I33" s="137"/>
      <c r="J33" s="137"/>
      <c r="K33" s="137"/>
    </row>
    <row r="34" spans="2:11" x14ac:dyDescent="0.25">
      <c r="B34" s="137"/>
      <c r="C34" s="137"/>
      <c r="D34" s="137"/>
      <c r="F34" s="137"/>
      <c r="G34" s="137"/>
      <c r="H34" s="137"/>
      <c r="I34" s="137"/>
      <c r="J34" s="137"/>
      <c r="K34" s="137"/>
    </row>
    <row r="35" spans="2:11" x14ac:dyDescent="0.25">
      <c r="B35" s="137"/>
      <c r="C35" s="137"/>
      <c r="D35" s="137"/>
      <c r="F35" s="137"/>
      <c r="G35" s="137"/>
      <c r="H35" s="137"/>
      <c r="I35" s="137"/>
      <c r="J35" s="137"/>
      <c r="K35" s="137"/>
    </row>
    <row r="36" spans="2:11" x14ac:dyDescent="0.25">
      <c r="B36" s="137"/>
      <c r="C36" s="137"/>
      <c r="D36" s="137"/>
      <c r="F36" s="137"/>
      <c r="G36" s="137"/>
      <c r="H36" s="137"/>
      <c r="I36" s="137"/>
      <c r="J36" s="137"/>
      <c r="K36" s="137"/>
    </row>
    <row r="37" spans="2:11" x14ac:dyDescent="0.25">
      <c r="B37" s="137"/>
      <c r="C37" s="137"/>
      <c r="D37" s="137"/>
      <c r="F37" s="137"/>
      <c r="G37" s="137"/>
      <c r="H37" s="137"/>
      <c r="I37" s="137"/>
      <c r="J37" s="137"/>
      <c r="K37" s="137"/>
    </row>
    <row r="38" spans="2:11" x14ac:dyDescent="0.25">
      <c r="B38" s="137"/>
      <c r="C38" s="137"/>
      <c r="D38" s="137"/>
      <c r="F38" s="137"/>
      <c r="G38" s="137"/>
      <c r="H38" s="137"/>
      <c r="I38" s="137"/>
      <c r="J38" s="137"/>
      <c r="K38" s="137"/>
    </row>
    <row r="39" spans="2:11" x14ac:dyDescent="0.25">
      <c r="B39" s="137"/>
      <c r="C39" s="137"/>
      <c r="D39" s="137"/>
      <c r="F39" s="137"/>
      <c r="G39" s="137"/>
      <c r="H39" s="137"/>
      <c r="I39" s="137"/>
      <c r="J39" s="137"/>
      <c r="K39" s="137"/>
    </row>
    <row r="40" spans="2:11" x14ac:dyDescent="0.25">
      <c r="B40" s="137"/>
      <c r="C40" s="137"/>
      <c r="D40" s="137"/>
      <c r="F40" s="137"/>
      <c r="G40" s="137"/>
      <c r="H40" s="137"/>
      <c r="I40" s="137"/>
      <c r="J40" s="137"/>
      <c r="K40" s="1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TODO - Quick Battle</vt:lpstr>
      <vt:lpstr>Weapons</vt:lpstr>
      <vt:lpstr>Skills</vt:lpstr>
      <vt:lpstr>Campaign Skills</vt:lpstr>
      <vt:lpstr>Quests</vt:lpstr>
      <vt:lpstr>Spell Skills</vt:lpstr>
      <vt:lpstr>Base Classes</vt:lpstr>
      <vt:lpstr>Prestige Classes</vt:lpstr>
      <vt:lpstr>Races</vt:lpstr>
      <vt:lpstr>Cultures</vt:lpstr>
      <vt:lpstr>Locations</vt:lpstr>
      <vt:lpstr>City Resources</vt:lpstr>
      <vt:lpstr>Outposts</vt:lpstr>
      <vt:lpstr>Party Resources</vt:lpstr>
      <vt:lpstr>Mounts</vt:lpstr>
      <vt:lpstr>Mega Events</vt:lpstr>
      <vt:lpstr>Materials</vt:lpstr>
      <vt:lpstr>City Scores</vt:lpstr>
      <vt:lpstr>Secondary Stats</vt:lpstr>
      <vt:lpstr>Dynamics</vt:lpstr>
      <vt:lpstr>Weapon Ideas</vt:lpstr>
      <vt:lpstr>Perks</vt:lpstr>
      <vt:lpstr>Abilities</vt:lpstr>
      <vt:lpstr>Spells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Case, Jeremy A CIV 5</dc:creator>
  <cp:lastModifiedBy>Jeremy</cp:lastModifiedBy>
  <dcterms:created xsi:type="dcterms:W3CDTF">2017-01-12T20:10:31Z</dcterms:created>
  <dcterms:modified xsi:type="dcterms:W3CDTF">2018-04-15T14:09:50Z</dcterms:modified>
</cp:coreProperties>
</file>