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DataEntry" sheetId="1" r:id="rId1"/>
    <sheet name="1socket" sheetId="13" r:id="rId2"/>
    <sheet name="2socket" sheetId="12" r:id="rId3"/>
    <sheet name="3socket" sheetId="11" r:id="rId4"/>
    <sheet name="4socket" sheetId="10" r:id="rId5"/>
    <sheet name="5socket" sheetId="9" r:id="rId6"/>
    <sheet name="6socket" sheetId="8" r:id="rId7"/>
    <sheet name="About" sheetId="14" r:id="rId8"/>
    <sheet name="Report" sheetId="94" r:id="rId9"/>
  </sheets>
  <calcPr calcId="145621"/>
  <pivotCaches>
    <pivotCache cacheId="0" r:id="rId10"/>
  </pivotCaches>
</workbook>
</file>

<file path=xl/calcChain.xml><?xml version="1.0" encoding="utf-8"?>
<calcChain xmlns="http://schemas.openxmlformats.org/spreadsheetml/2006/main">
  <c r="B25" i="94" l="1" a="1"/>
  <c r="B25" i="94" s="1"/>
  <c r="B26" i="94" a="1"/>
  <c r="C26" i="94" s="1"/>
  <c r="B27" i="94" a="1"/>
  <c r="B27" i="94" s="1"/>
  <c r="B28" i="94" a="1"/>
  <c r="D28" i="94" s="1"/>
  <c r="B29" i="94" a="1"/>
  <c r="E29" i="94" s="1"/>
  <c r="B30" i="94" a="1"/>
  <c r="C30" i="94" s="1"/>
  <c r="B31" i="94" a="1"/>
  <c r="B31" i="94" s="1"/>
  <c r="B32" i="94" a="1"/>
  <c r="C32" i="94" s="1"/>
  <c r="E32" i="94"/>
  <c r="I32" i="94"/>
  <c r="B33" i="94" a="1"/>
  <c r="B33" i="94" s="1"/>
  <c r="B34" i="94" a="1"/>
  <c r="D34" i="94" s="1"/>
  <c r="B35" i="94" a="1"/>
  <c r="E35" i="94" s="1"/>
  <c r="B36" i="94" a="1"/>
  <c r="C36" i="94" s="1"/>
  <c r="B37" i="94" a="1"/>
  <c r="B37" i="94" s="1"/>
  <c r="B24" i="94" a="1"/>
  <c r="B24" i="94" s="1"/>
  <c r="I26" i="94" l="1"/>
  <c r="I25" i="94"/>
  <c r="G26" i="94"/>
  <c r="E25" i="94"/>
  <c r="E31" i="94"/>
  <c r="E26" i="94"/>
  <c r="I31" i="94"/>
  <c r="E30" i="94"/>
  <c r="I30" i="94"/>
  <c r="I37" i="94"/>
  <c r="E37" i="94"/>
  <c r="G34" i="94"/>
  <c r="C34" i="94"/>
  <c r="I33" i="94"/>
  <c r="E33" i="94"/>
  <c r="G28" i="94"/>
  <c r="C28" i="94"/>
  <c r="I27" i="94"/>
  <c r="E27" i="94"/>
  <c r="H37" i="94"/>
  <c r="D37" i="94"/>
  <c r="J36" i="94"/>
  <c r="F36" i="94"/>
  <c r="B36" i="94"/>
  <c r="H35" i="94"/>
  <c r="D35" i="94"/>
  <c r="J34" i="94"/>
  <c r="F34" i="94"/>
  <c r="B34" i="94"/>
  <c r="H33" i="94"/>
  <c r="D33" i="94"/>
  <c r="J32" i="94"/>
  <c r="F32" i="94"/>
  <c r="B32" i="94"/>
  <c r="H31" i="94"/>
  <c r="D31" i="94"/>
  <c r="J30" i="94"/>
  <c r="F30" i="94"/>
  <c r="B30" i="94"/>
  <c r="H29" i="94"/>
  <c r="D29" i="94"/>
  <c r="J28" i="94"/>
  <c r="F28" i="94"/>
  <c r="B28" i="94"/>
  <c r="H27" i="94"/>
  <c r="D27" i="94"/>
  <c r="J26" i="94"/>
  <c r="F26" i="94"/>
  <c r="B26" i="94"/>
  <c r="H25" i="94"/>
  <c r="D25" i="94"/>
  <c r="G35" i="94"/>
  <c r="C35" i="94"/>
  <c r="I34" i="94"/>
  <c r="E34" i="94"/>
  <c r="G33" i="94"/>
  <c r="C33" i="94"/>
  <c r="G31" i="94"/>
  <c r="C31" i="94"/>
  <c r="G29" i="94"/>
  <c r="C29" i="94"/>
  <c r="I28" i="94"/>
  <c r="E28" i="94"/>
  <c r="C27" i="94"/>
  <c r="G25" i="94"/>
  <c r="C25" i="94"/>
  <c r="G37" i="94"/>
  <c r="C37" i="94"/>
  <c r="I36" i="94"/>
  <c r="E36" i="94"/>
  <c r="G27" i="94"/>
  <c r="J37" i="94"/>
  <c r="F37" i="94"/>
  <c r="H36" i="94"/>
  <c r="D36" i="94"/>
  <c r="J35" i="94"/>
  <c r="F35" i="94"/>
  <c r="B35" i="94"/>
  <c r="H34" i="94"/>
  <c r="J33" i="94"/>
  <c r="F33" i="94"/>
  <c r="H32" i="94"/>
  <c r="D32" i="94"/>
  <c r="J31" i="94"/>
  <c r="F31" i="94"/>
  <c r="H30" i="94"/>
  <c r="D30" i="94"/>
  <c r="J29" i="94"/>
  <c r="F29" i="94"/>
  <c r="B29" i="94"/>
  <c r="H28" i="94"/>
  <c r="J27" i="94"/>
  <c r="F27" i="94"/>
  <c r="H26" i="94"/>
  <c r="D26" i="94"/>
  <c r="J25" i="94"/>
  <c r="F25" i="94"/>
  <c r="G36" i="94"/>
  <c r="I35" i="94"/>
  <c r="G32" i="94"/>
  <c r="G30" i="94"/>
  <c r="I29" i="94"/>
  <c r="H24" i="94"/>
  <c r="E24" i="94"/>
  <c r="C24" i="94"/>
  <c r="I24" i="94"/>
  <c r="D24" i="94"/>
  <c r="G24" i="94"/>
  <c r="J24" i="94"/>
  <c r="F24" i="94"/>
  <c r="K27" i="94" l="1"/>
  <c r="K26" i="94"/>
  <c r="K34" i="94"/>
  <c r="K24" i="94"/>
  <c r="K31" i="94"/>
  <c r="K33" i="94"/>
  <c r="K36" i="94"/>
  <c r="K29" i="94"/>
  <c r="K35" i="94"/>
  <c r="K25" i="94"/>
  <c r="K32" i="94"/>
  <c r="K37" i="94"/>
  <c r="K28" i="94"/>
  <c r="K30" i="94"/>
  <c r="J13" i="1"/>
  <c r="J14" i="1"/>
  <c r="J15" i="1"/>
  <c r="J16" i="1"/>
  <c r="Q39" i="13"/>
  <c r="P39" i="13"/>
  <c r="O39" i="13"/>
  <c r="M39" i="13"/>
  <c r="L39" i="13"/>
  <c r="K39" i="13"/>
  <c r="BP33" i="13"/>
  <c r="BO33" i="13"/>
  <c r="BN33" i="13"/>
  <c r="BM33" i="13"/>
  <c r="BL33" i="13"/>
  <c r="BK33" i="13"/>
  <c r="BJ33" i="13"/>
  <c r="BI33" i="13"/>
  <c r="BH33" i="13"/>
  <c r="BG33" i="13"/>
  <c r="BF33" i="13"/>
  <c r="BE33" i="13"/>
  <c r="BD33" i="13"/>
  <c r="BC33" i="13"/>
  <c r="BB33" i="13"/>
  <c r="BA33" i="13"/>
  <c r="AZ33" i="13"/>
  <c r="AY33" i="13"/>
  <c r="AX33" i="13"/>
  <c r="AW33" i="13"/>
  <c r="AV33" i="13"/>
  <c r="AU33" i="13"/>
  <c r="AT33" i="13"/>
  <c r="AS33" i="13"/>
  <c r="AR33" i="13"/>
  <c r="AQ33" i="13"/>
  <c r="AP33" i="13"/>
  <c r="AO33" i="13"/>
  <c r="AH33" i="13"/>
  <c r="BP32" i="13"/>
  <c r="BO32" i="13"/>
  <c r="BN32" i="13"/>
  <c r="BM32" i="13"/>
  <c r="BL32" i="13"/>
  <c r="BK32" i="13"/>
  <c r="BJ32" i="13"/>
  <c r="BI32" i="13"/>
  <c r="BH32" i="13"/>
  <c r="BG32" i="13"/>
  <c r="BF32" i="13"/>
  <c r="BE32" i="13"/>
  <c r="BD32" i="13"/>
  <c r="BC32" i="13"/>
  <c r="BB32" i="13"/>
  <c r="BA32" i="13"/>
  <c r="AZ32" i="13"/>
  <c r="AY32" i="13"/>
  <c r="AX32" i="13"/>
  <c r="AW32" i="13"/>
  <c r="AV32" i="13"/>
  <c r="AU32" i="13"/>
  <c r="AT32" i="13"/>
  <c r="AS32" i="13"/>
  <c r="AR32" i="13"/>
  <c r="AQ32" i="13"/>
  <c r="AP32" i="13"/>
  <c r="AO32" i="13"/>
  <c r="AH32" i="13"/>
  <c r="BP31" i="13"/>
  <c r="BO31" i="13"/>
  <c r="BN31" i="13"/>
  <c r="BM31" i="13"/>
  <c r="BL31" i="13"/>
  <c r="BK31" i="13"/>
  <c r="BJ31" i="13"/>
  <c r="BI31" i="13"/>
  <c r="BH31" i="13"/>
  <c r="BG31" i="13"/>
  <c r="BF31" i="13"/>
  <c r="BE31" i="13"/>
  <c r="BD31" i="13"/>
  <c r="BC31" i="13"/>
  <c r="BB31" i="13"/>
  <c r="BA31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H31" i="13"/>
  <c r="BP30" i="13"/>
  <c r="BO30" i="13"/>
  <c r="BN30" i="13"/>
  <c r="BM30" i="13"/>
  <c r="BL30" i="13"/>
  <c r="BK30" i="13"/>
  <c r="BJ30" i="13"/>
  <c r="BI30" i="13"/>
  <c r="BH30" i="13"/>
  <c r="BG30" i="13"/>
  <c r="BF30" i="13"/>
  <c r="BE30" i="13"/>
  <c r="BD30" i="13"/>
  <c r="BC30" i="13"/>
  <c r="BB30" i="13"/>
  <c r="BA30" i="13"/>
  <c r="AZ30" i="13"/>
  <c r="AY30" i="13"/>
  <c r="AX30" i="13"/>
  <c r="AW30" i="13"/>
  <c r="AV30" i="13"/>
  <c r="AU30" i="13"/>
  <c r="AT30" i="13"/>
  <c r="AS30" i="13"/>
  <c r="AR30" i="13"/>
  <c r="AQ30" i="13"/>
  <c r="AP30" i="13"/>
  <c r="AO30" i="13"/>
  <c r="AH30" i="13"/>
  <c r="BP29" i="13"/>
  <c r="BO29" i="13"/>
  <c r="BN29" i="13"/>
  <c r="BM29" i="13"/>
  <c r="BL29" i="13"/>
  <c r="BK29" i="13"/>
  <c r="BJ29" i="13"/>
  <c r="BI29" i="13"/>
  <c r="BH29" i="13"/>
  <c r="BG29" i="13"/>
  <c r="BF29" i="13"/>
  <c r="BE29" i="13"/>
  <c r="BD29" i="13"/>
  <c r="BC29" i="13"/>
  <c r="BB29" i="13"/>
  <c r="BA29" i="13"/>
  <c r="AZ29" i="13"/>
  <c r="AY29" i="13"/>
  <c r="AX29" i="13"/>
  <c r="AW29" i="13"/>
  <c r="AV29" i="13"/>
  <c r="AU29" i="13"/>
  <c r="AT29" i="13"/>
  <c r="AS29" i="13"/>
  <c r="AR29" i="13"/>
  <c r="AQ29" i="13"/>
  <c r="AP29" i="13"/>
  <c r="AO29" i="13"/>
  <c r="AH29" i="13"/>
  <c r="BP28" i="13"/>
  <c r="BO28" i="13"/>
  <c r="BN28" i="13"/>
  <c r="BM28" i="13"/>
  <c r="BL28" i="13"/>
  <c r="BK28" i="13"/>
  <c r="BJ28" i="13"/>
  <c r="BI28" i="13"/>
  <c r="BH28" i="13"/>
  <c r="BG28" i="13"/>
  <c r="BF28" i="13"/>
  <c r="BE28" i="13"/>
  <c r="BD28" i="13"/>
  <c r="BC28" i="13"/>
  <c r="BB28" i="13"/>
  <c r="BA28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H28" i="13"/>
  <c r="BP27" i="13"/>
  <c r="BO27" i="13"/>
  <c r="BN27" i="13"/>
  <c r="BM27" i="13"/>
  <c r="BL27" i="13"/>
  <c r="BK27" i="13"/>
  <c r="BJ27" i="13"/>
  <c r="BI27" i="13"/>
  <c r="BH27" i="13"/>
  <c r="BG27" i="13"/>
  <c r="BF27" i="13"/>
  <c r="BE27" i="13"/>
  <c r="BD27" i="13"/>
  <c r="BC27" i="13"/>
  <c r="BB27" i="13"/>
  <c r="BA27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H27" i="13"/>
  <c r="BP26" i="13"/>
  <c r="BO26" i="13"/>
  <c r="BN26" i="13"/>
  <c r="BM26" i="13"/>
  <c r="BL26" i="13"/>
  <c r="BK26" i="13"/>
  <c r="BJ26" i="13"/>
  <c r="BI26" i="13"/>
  <c r="BH26" i="13"/>
  <c r="BG26" i="13"/>
  <c r="BF26" i="13"/>
  <c r="BE26" i="13"/>
  <c r="BD26" i="13"/>
  <c r="BC26" i="13"/>
  <c r="BB26" i="13"/>
  <c r="BA26" i="13"/>
  <c r="AZ26" i="13"/>
  <c r="AY26" i="13"/>
  <c r="AX26" i="13"/>
  <c r="AW26" i="13"/>
  <c r="AV26" i="13"/>
  <c r="AU26" i="13"/>
  <c r="AT26" i="13"/>
  <c r="AS26" i="13"/>
  <c r="AR26" i="13"/>
  <c r="AQ26" i="13"/>
  <c r="AP26" i="13"/>
  <c r="AO26" i="13"/>
  <c r="AH26" i="13"/>
  <c r="BP25" i="13"/>
  <c r="BO25" i="13"/>
  <c r="BN25" i="13"/>
  <c r="BM25" i="13"/>
  <c r="BL25" i="13"/>
  <c r="BK25" i="13"/>
  <c r="BJ25" i="13"/>
  <c r="BI25" i="13"/>
  <c r="BH25" i="13"/>
  <c r="BG25" i="13"/>
  <c r="BF25" i="13"/>
  <c r="BE25" i="13"/>
  <c r="BD25" i="13"/>
  <c r="BC25" i="13"/>
  <c r="BB25" i="13"/>
  <c r="BA25" i="13"/>
  <c r="AZ25" i="13"/>
  <c r="AY25" i="13"/>
  <c r="AX25" i="13"/>
  <c r="AW25" i="13"/>
  <c r="AV25" i="13"/>
  <c r="AU25" i="13"/>
  <c r="AT25" i="13"/>
  <c r="AS25" i="13"/>
  <c r="AR25" i="13"/>
  <c r="AQ25" i="13"/>
  <c r="AP25" i="13"/>
  <c r="AO25" i="13"/>
  <c r="AH25" i="13"/>
  <c r="BP24" i="13"/>
  <c r="BO24" i="13"/>
  <c r="BN24" i="13"/>
  <c r="BM24" i="13"/>
  <c r="BL24" i="13"/>
  <c r="BK24" i="13"/>
  <c r="BJ24" i="13"/>
  <c r="BI24" i="13"/>
  <c r="BH24" i="13"/>
  <c r="BG24" i="13"/>
  <c r="BF24" i="13"/>
  <c r="BE24" i="13"/>
  <c r="BD24" i="13"/>
  <c r="BC24" i="13"/>
  <c r="BB24" i="13"/>
  <c r="BA24" i="13"/>
  <c r="AZ24" i="13"/>
  <c r="AY24" i="13"/>
  <c r="AX24" i="13"/>
  <c r="AW24" i="13"/>
  <c r="AV24" i="13"/>
  <c r="AU24" i="13"/>
  <c r="AT24" i="13"/>
  <c r="AS24" i="13"/>
  <c r="AR24" i="13"/>
  <c r="AQ24" i="13"/>
  <c r="AP24" i="13"/>
  <c r="AO24" i="13"/>
  <c r="AH24" i="13"/>
  <c r="BP23" i="13"/>
  <c r="BO23" i="13"/>
  <c r="BN23" i="13"/>
  <c r="BM23" i="13"/>
  <c r="BL23" i="13"/>
  <c r="BK23" i="13"/>
  <c r="BJ23" i="13"/>
  <c r="BI23" i="13"/>
  <c r="BH23" i="13"/>
  <c r="BG23" i="13"/>
  <c r="BF23" i="13"/>
  <c r="BE23" i="13"/>
  <c r="BD23" i="13"/>
  <c r="BC23" i="13"/>
  <c r="BB23" i="13"/>
  <c r="BA23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H23" i="13"/>
  <c r="BP22" i="13"/>
  <c r="BO22" i="13"/>
  <c r="BN22" i="13"/>
  <c r="BM22" i="13"/>
  <c r="BL22" i="13"/>
  <c r="BK22" i="13"/>
  <c r="BJ22" i="13"/>
  <c r="BI22" i="13"/>
  <c r="BH22" i="13"/>
  <c r="BG22" i="13"/>
  <c r="BF22" i="13"/>
  <c r="BE22" i="13"/>
  <c r="BD22" i="13"/>
  <c r="BC22" i="13"/>
  <c r="BB22" i="13"/>
  <c r="BA22" i="13"/>
  <c r="AZ22" i="13"/>
  <c r="AY22" i="13"/>
  <c r="AX22" i="13"/>
  <c r="AW22" i="13"/>
  <c r="AV22" i="13"/>
  <c r="AU22" i="13"/>
  <c r="AT22" i="13"/>
  <c r="AS22" i="13"/>
  <c r="AR22" i="13"/>
  <c r="AQ22" i="13"/>
  <c r="AP22" i="13"/>
  <c r="AO22" i="13"/>
  <c r="AH22" i="13"/>
  <c r="BP21" i="13"/>
  <c r="BO21" i="13"/>
  <c r="BN21" i="13"/>
  <c r="BM21" i="13"/>
  <c r="BL21" i="13"/>
  <c r="BK21" i="13"/>
  <c r="BJ21" i="13"/>
  <c r="BI21" i="13"/>
  <c r="BH21" i="13"/>
  <c r="BG21" i="13"/>
  <c r="BF21" i="13"/>
  <c r="BE21" i="13"/>
  <c r="BD21" i="13"/>
  <c r="BC21" i="13"/>
  <c r="BB21" i="13"/>
  <c r="BA21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H21" i="13"/>
  <c r="BP20" i="13"/>
  <c r="BO20" i="13"/>
  <c r="BN20" i="13"/>
  <c r="BM20" i="13"/>
  <c r="BL20" i="13"/>
  <c r="BK20" i="13"/>
  <c r="BJ20" i="13"/>
  <c r="BI20" i="13"/>
  <c r="BH20" i="13"/>
  <c r="BG20" i="13"/>
  <c r="BF20" i="13"/>
  <c r="BE20" i="13"/>
  <c r="BD20" i="13"/>
  <c r="BC20" i="13"/>
  <c r="BB20" i="13"/>
  <c r="BA20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H20" i="13"/>
  <c r="BP19" i="13"/>
  <c r="BO19" i="13"/>
  <c r="BN19" i="13"/>
  <c r="BM19" i="13"/>
  <c r="BL19" i="13"/>
  <c r="BK19" i="13"/>
  <c r="BJ19" i="13"/>
  <c r="BI19" i="13"/>
  <c r="BH19" i="13"/>
  <c r="BG19" i="13"/>
  <c r="BF19" i="13"/>
  <c r="BE19" i="13"/>
  <c r="BD19" i="13"/>
  <c r="BC19" i="13"/>
  <c r="BB19" i="13"/>
  <c r="BA19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H19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H18" i="13"/>
  <c r="BP17" i="13"/>
  <c r="BO17" i="13"/>
  <c r="BN17" i="13"/>
  <c r="BM17" i="13"/>
  <c r="BL17" i="13"/>
  <c r="BK17" i="13"/>
  <c r="BJ17" i="13"/>
  <c r="BI17" i="13"/>
  <c r="BH17" i="13"/>
  <c r="BG17" i="13"/>
  <c r="BF17" i="13"/>
  <c r="BE17" i="13"/>
  <c r="BD17" i="13"/>
  <c r="BC17" i="13"/>
  <c r="BB17" i="13"/>
  <c r="BA17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H17" i="13"/>
  <c r="BP16" i="13"/>
  <c r="BO16" i="13"/>
  <c r="BN16" i="13"/>
  <c r="BM16" i="13"/>
  <c r="BL16" i="13"/>
  <c r="BK16" i="13"/>
  <c r="BJ16" i="13"/>
  <c r="BI16" i="13"/>
  <c r="BH16" i="13"/>
  <c r="BG16" i="13"/>
  <c r="BF16" i="13"/>
  <c r="BE16" i="13"/>
  <c r="BD16" i="13"/>
  <c r="BC16" i="13"/>
  <c r="BB16" i="13"/>
  <c r="BA16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H16" i="13"/>
  <c r="BP15" i="13"/>
  <c r="BO15" i="13"/>
  <c r="BN15" i="13"/>
  <c r="BM15" i="13"/>
  <c r="BL15" i="13"/>
  <c r="BK15" i="13"/>
  <c r="BJ15" i="13"/>
  <c r="BI15" i="13"/>
  <c r="BH15" i="13"/>
  <c r="BG15" i="13"/>
  <c r="BF15" i="13"/>
  <c r="BE15" i="13"/>
  <c r="BD15" i="13"/>
  <c r="BC15" i="13"/>
  <c r="BB15" i="13"/>
  <c r="BA15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H15" i="13"/>
  <c r="BP14" i="13"/>
  <c r="BO14" i="13"/>
  <c r="BN14" i="13"/>
  <c r="BM14" i="13"/>
  <c r="BL14" i="13"/>
  <c r="BK14" i="13"/>
  <c r="BJ14" i="13"/>
  <c r="BI14" i="13"/>
  <c r="BH14" i="13"/>
  <c r="BG14" i="13"/>
  <c r="BF14" i="13"/>
  <c r="BE14" i="13"/>
  <c r="BD14" i="13"/>
  <c r="BC14" i="13"/>
  <c r="BB14" i="13"/>
  <c r="BA14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H14" i="13"/>
  <c r="BP13" i="13"/>
  <c r="BO13" i="13"/>
  <c r="BN13" i="13"/>
  <c r="BM13" i="13"/>
  <c r="BL13" i="13"/>
  <c r="BK13" i="13"/>
  <c r="BJ13" i="13"/>
  <c r="BI13" i="13"/>
  <c r="BH13" i="13"/>
  <c r="BG13" i="13"/>
  <c r="BF13" i="13"/>
  <c r="BE13" i="13"/>
  <c r="BD13" i="13"/>
  <c r="BC13" i="13"/>
  <c r="BB13" i="13"/>
  <c r="BA13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H13" i="13"/>
  <c r="BP12" i="13"/>
  <c r="BO12" i="13"/>
  <c r="BN12" i="13"/>
  <c r="BM12" i="13"/>
  <c r="BL12" i="13"/>
  <c r="BK12" i="13"/>
  <c r="BJ12" i="13"/>
  <c r="BI12" i="13"/>
  <c r="BH12" i="13"/>
  <c r="BG12" i="13"/>
  <c r="BF12" i="13"/>
  <c r="BE12" i="13"/>
  <c r="BD12" i="13"/>
  <c r="BC12" i="13"/>
  <c r="BB12" i="13"/>
  <c r="BA12" i="13"/>
  <c r="AZ12" i="13"/>
  <c r="AY12" i="13"/>
  <c r="AX12" i="13"/>
  <c r="AW12" i="13"/>
  <c r="AV12" i="13"/>
  <c r="AU12" i="13"/>
  <c r="AT12" i="13"/>
  <c r="AS12" i="13"/>
  <c r="AR12" i="13"/>
  <c r="AQ12" i="13"/>
  <c r="AP12" i="13"/>
  <c r="AO12" i="13"/>
  <c r="AH12" i="13"/>
  <c r="BP11" i="13"/>
  <c r="BO11" i="13"/>
  <c r="BN11" i="13"/>
  <c r="BM11" i="13"/>
  <c r="BL11" i="13"/>
  <c r="BK11" i="13"/>
  <c r="BJ11" i="13"/>
  <c r="BI11" i="13"/>
  <c r="BH11" i="13"/>
  <c r="BG11" i="13"/>
  <c r="BF11" i="13"/>
  <c r="BE11" i="13"/>
  <c r="BD11" i="13"/>
  <c r="BC11" i="13"/>
  <c r="BB11" i="13"/>
  <c r="BA11" i="13"/>
  <c r="AZ11" i="13"/>
  <c r="AY11" i="13"/>
  <c r="AX11" i="13"/>
  <c r="AW11" i="13"/>
  <c r="AV11" i="13"/>
  <c r="AU11" i="13"/>
  <c r="AT11" i="13"/>
  <c r="AS11" i="13"/>
  <c r="AR11" i="13"/>
  <c r="AQ11" i="13"/>
  <c r="AP11" i="13"/>
  <c r="AO11" i="13"/>
  <c r="BP10" i="13"/>
  <c r="BO10" i="13"/>
  <c r="BN10" i="13"/>
  <c r="BM10" i="13"/>
  <c r="BL10" i="13"/>
  <c r="BK10" i="13"/>
  <c r="BJ10" i="13"/>
  <c r="BI10" i="13"/>
  <c r="BH10" i="13"/>
  <c r="BG10" i="13"/>
  <c r="BF10" i="13"/>
  <c r="BE10" i="13"/>
  <c r="BD10" i="13"/>
  <c r="BC10" i="13"/>
  <c r="BB10" i="13"/>
  <c r="BA10" i="13"/>
  <c r="AZ10" i="13"/>
  <c r="AY10" i="13"/>
  <c r="AX10" i="13"/>
  <c r="AW10" i="13"/>
  <c r="AV10" i="13"/>
  <c r="AU10" i="13"/>
  <c r="AT10" i="13"/>
  <c r="AS10" i="13"/>
  <c r="AR10" i="13"/>
  <c r="AQ10" i="13"/>
  <c r="AP10" i="13"/>
  <c r="AO10" i="13"/>
  <c r="BP9" i="13"/>
  <c r="BO9" i="13"/>
  <c r="BN9" i="13"/>
  <c r="BM9" i="13"/>
  <c r="BL9" i="13"/>
  <c r="BK9" i="13"/>
  <c r="BJ9" i="13"/>
  <c r="BI9" i="13"/>
  <c r="BH9" i="13"/>
  <c r="BG9" i="13"/>
  <c r="BF9" i="13"/>
  <c r="BE9" i="13"/>
  <c r="BD9" i="13"/>
  <c r="BC9" i="13"/>
  <c r="BB9" i="13"/>
  <c r="BA9" i="13"/>
  <c r="AZ9" i="13"/>
  <c r="AY9" i="13"/>
  <c r="AX9" i="13"/>
  <c r="AW9" i="13"/>
  <c r="AV9" i="13"/>
  <c r="AU9" i="13"/>
  <c r="AT9" i="13"/>
  <c r="AS9" i="13"/>
  <c r="AR9" i="13"/>
  <c r="AQ9" i="13"/>
  <c r="AP9" i="13"/>
  <c r="AO9" i="13"/>
  <c r="BP8" i="13"/>
  <c r="BO8" i="13"/>
  <c r="BN8" i="13"/>
  <c r="BM8" i="13"/>
  <c r="BL8" i="13"/>
  <c r="BK8" i="13"/>
  <c r="BJ8" i="13"/>
  <c r="BI8" i="13"/>
  <c r="BH8" i="13"/>
  <c r="BG8" i="13"/>
  <c r="BF8" i="13"/>
  <c r="BE8" i="13"/>
  <c r="BD8" i="13"/>
  <c r="BC8" i="13"/>
  <c r="BB8" i="13"/>
  <c r="BA8" i="13"/>
  <c r="AZ8" i="13"/>
  <c r="AY8" i="13"/>
  <c r="AX8" i="13"/>
  <c r="AW8" i="13"/>
  <c r="AV8" i="13"/>
  <c r="AU8" i="13"/>
  <c r="AT8" i="13"/>
  <c r="AS8" i="13"/>
  <c r="AR8" i="13"/>
  <c r="AQ8" i="13"/>
  <c r="AP8" i="13"/>
  <c r="AO8" i="13"/>
  <c r="BP7" i="13"/>
  <c r="BO7" i="13"/>
  <c r="BN7" i="13"/>
  <c r="BM7" i="13"/>
  <c r="BL7" i="13"/>
  <c r="BK7" i="13"/>
  <c r="BJ7" i="13"/>
  <c r="BI7" i="13"/>
  <c r="BH7" i="13"/>
  <c r="BG7" i="13"/>
  <c r="BF7" i="13"/>
  <c r="BE7" i="13"/>
  <c r="BD7" i="13"/>
  <c r="BC7" i="13"/>
  <c r="BB7" i="13"/>
  <c r="BA7" i="13"/>
  <c r="AZ7" i="13"/>
  <c r="AY7" i="13"/>
  <c r="AX7" i="13"/>
  <c r="AW7" i="13"/>
  <c r="AV7" i="13"/>
  <c r="AU7" i="13"/>
  <c r="AT7" i="13"/>
  <c r="AS7" i="13"/>
  <c r="AR7" i="13"/>
  <c r="AQ7" i="13"/>
  <c r="AP7" i="13"/>
  <c r="AO7" i="13"/>
  <c r="BP6" i="13"/>
  <c r="BO6" i="13"/>
  <c r="BN6" i="13"/>
  <c r="BM6" i="13"/>
  <c r="BL6" i="13"/>
  <c r="BK6" i="13"/>
  <c r="BJ6" i="13"/>
  <c r="BI6" i="13"/>
  <c r="BH6" i="13"/>
  <c r="BG6" i="13"/>
  <c r="BF6" i="13"/>
  <c r="BE6" i="13"/>
  <c r="BD6" i="13"/>
  <c r="BC6" i="13"/>
  <c r="BB6" i="13"/>
  <c r="BA6" i="13"/>
  <c r="AZ6" i="13"/>
  <c r="AY6" i="13"/>
  <c r="AX6" i="13"/>
  <c r="AW6" i="13"/>
  <c r="AV6" i="13"/>
  <c r="AU6" i="13"/>
  <c r="AT6" i="13"/>
  <c r="AS6" i="13"/>
  <c r="AR6" i="13"/>
  <c r="AQ6" i="13"/>
  <c r="AP6" i="13"/>
  <c r="AO6" i="13"/>
  <c r="Q39" i="12"/>
  <c r="P39" i="12"/>
  <c r="O39" i="12"/>
  <c r="M39" i="12"/>
  <c r="L39" i="12"/>
  <c r="K39" i="12"/>
  <c r="BP33" i="12"/>
  <c r="BO33" i="12"/>
  <c r="BN33" i="12"/>
  <c r="BM33" i="12"/>
  <c r="BL33" i="12"/>
  <c r="BK33" i="12"/>
  <c r="BJ33" i="12"/>
  <c r="BI33" i="12"/>
  <c r="BH33" i="12"/>
  <c r="BG33" i="12"/>
  <c r="BF33" i="12"/>
  <c r="BE33" i="12"/>
  <c r="BD33" i="12"/>
  <c r="BC33" i="12"/>
  <c r="BB33" i="12"/>
  <c r="BA33" i="12"/>
  <c r="AZ33" i="12"/>
  <c r="AY33" i="12"/>
  <c r="AX33" i="12"/>
  <c r="AW33" i="12"/>
  <c r="AV33" i="12"/>
  <c r="AU33" i="12"/>
  <c r="AT33" i="12"/>
  <c r="AS33" i="12"/>
  <c r="AR33" i="12"/>
  <c r="AQ33" i="12"/>
  <c r="AP33" i="12"/>
  <c r="AO33" i="12"/>
  <c r="AH33" i="12"/>
  <c r="BP32" i="12"/>
  <c r="BO32" i="12"/>
  <c r="BN32" i="12"/>
  <c r="BM32" i="12"/>
  <c r="BL32" i="12"/>
  <c r="BK32" i="12"/>
  <c r="BJ32" i="12"/>
  <c r="BI32" i="12"/>
  <c r="BH32" i="12"/>
  <c r="BG32" i="12"/>
  <c r="BF32" i="12"/>
  <c r="BE32" i="12"/>
  <c r="BD32" i="12"/>
  <c r="BC32" i="12"/>
  <c r="BB32" i="12"/>
  <c r="BA32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H32" i="12"/>
  <c r="BP31" i="12"/>
  <c r="BO31" i="12"/>
  <c r="BN31" i="12"/>
  <c r="BM31" i="12"/>
  <c r="BL31" i="12"/>
  <c r="BK31" i="12"/>
  <c r="BJ31" i="12"/>
  <c r="BI31" i="12"/>
  <c r="BH31" i="12"/>
  <c r="BG31" i="12"/>
  <c r="BF31" i="12"/>
  <c r="BE31" i="12"/>
  <c r="BD31" i="12"/>
  <c r="BC31" i="12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H31" i="12"/>
  <c r="BP30" i="12"/>
  <c r="BO30" i="12"/>
  <c r="BN30" i="12"/>
  <c r="BM30" i="12"/>
  <c r="BL30" i="12"/>
  <c r="BK30" i="12"/>
  <c r="BJ30" i="12"/>
  <c r="BI30" i="12"/>
  <c r="BH30" i="12"/>
  <c r="BG30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H30" i="12"/>
  <c r="BP29" i="12"/>
  <c r="BO29" i="12"/>
  <c r="BN29" i="12"/>
  <c r="BM29" i="12"/>
  <c r="BL29" i="12"/>
  <c r="BK29" i="12"/>
  <c r="BJ29" i="12"/>
  <c r="BI29" i="12"/>
  <c r="BH29" i="12"/>
  <c r="BG29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H29" i="12"/>
  <c r="BP28" i="12"/>
  <c r="BO28" i="12"/>
  <c r="BN28" i="12"/>
  <c r="BM28" i="12"/>
  <c r="BL28" i="12"/>
  <c r="BK28" i="12"/>
  <c r="BJ28" i="12"/>
  <c r="BI28" i="12"/>
  <c r="BH28" i="12"/>
  <c r="BG28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H28" i="12"/>
  <c r="BP27" i="12"/>
  <c r="BO27" i="12"/>
  <c r="BN27" i="12"/>
  <c r="BM27" i="12"/>
  <c r="BL27" i="12"/>
  <c r="BK27" i="12"/>
  <c r="BJ27" i="12"/>
  <c r="BI27" i="12"/>
  <c r="BH27" i="12"/>
  <c r="BG27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H27" i="12"/>
  <c r="BP26" i="12"/>
  <c r="BO26" i="12"/>
  <c r="BN26" i="12"/>
  <c r="BM26" i="12"/>
  <c r="BL26" i="12"/>
  <c r="BK26" i="12"/>
  <c r="BJ26" i="12"/>
  <c r="BI26" i="12"/>
  <c r="BH26" i="12"/>
  <c r="BG26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H26" i="12"/>
  <c r="BP25" i="12"/>
  <c r="BO25" i="12"/>
  <c r="BN25" i="12"/>
  <c r="BM25" i="12"/>
  <c r="BL25" i="12"/>
  <c r="BK25" i="12"/>
  <c r="BJ25" i="12"/>
  <c r="BI25" i="12"/>
  <c r="BH25" i="12"/>
  <c r="BG25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H25" i="12"/>
  <c r="BP24" i="12"/>
  <c r="BO24" i="12"/>
  <c r="BN24" i="12"/>
  <c r="BM24" i="12"/>
  <c r="BL24" i="12"/>
  <c r="BK24" i="12"/>
  <c r="BJ24" i="12"/>
  <c r="BI24" i="12"/>
  <c r="BH24" i="12"/>
  <c r="BG24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H24" i="12"/>
  <c r="BP23" i="12"/>
  <c r="BO23" i="12"/>
  <c r="BN23" i="12"/>
  <c r="BM23" i="12"/>
  <c r="BL23" i="12"/>
  <c r="BK23" i="12"/>
  <c r="BJ23" i="12"/>
  <c r="BI23" i="12"/>
  <c r="BH23" i="12"/>
  <c r="BG23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H23" i="12"/>
  <c r="BP22" i="12"/>
  <c r="BO22" i="12"/>
  <c r="BN22" i="12"/>
  <c r="BM22" i="12"/>
  <c r="BL22" i="12"/>
  <c r="BK22" i="12"/>
  <c r="BJ22" i="12"/>
  <c r="BI22" i="12"/>
  <c r="BH22" i="12"/>
  <c r="BG22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H22" i="12"/>
  <c r="BP21" i="12"/>
  <c r="BO21" i="12"/>
  <c r="BN21" i="12"/>
  <c r="BM21" i="12"/>
  <c r="BL21" i="12"/>
  <c r="BK21" i="12"/>
  <c r="BJ21" i="12"/>
  <c r="BI21" i="12"/>
  <c r="BH21" i="12"/>
  <c r="BG21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H21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H20" i="12"/>
  <c r="BP19" i="12"/>
  <c r="BO19" i="12"/>
  <c r="BN19" i="12"/>
  <c r="BM19" i="12"/>
  <c r="BL19" i="12"/>
  <c r="BK19" i="12"/>
  <c r="BJ19" i="12"/>
  <c r="BI19" i="12"/>
  <c r="BH19" i="12"/>
  <c r="BG19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H19" i="12"/>
  <c r="BP18" i="12"/>
  <c r="BO18" i="12"/>
  <c r="BN18" i="12"/>
  <c r="BM18" i="12"/>
  <c r="BL18" i="12"/>
  <c r="BK18" i="12"/>
  <c r="BJ18" i="12"/>
  <c r="BI18" i="12"/>
  <c r="BH18" i="12"/>
  <c r="BG18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H18" i="12"/>
  <c r="BP17" i="12"/>
  <c r="BO17" i="12"/>
  <c r="BN17" i="12"/>
  <c r="BM17" i="12"/>
  <c r="BL17" i="12"/>
  <c r="BK17" i="12"/>
  <c r="BJ17" i="12"/>
  <c r="BI17" i="12"/>
  <c r="BH17" i="12"/>
  <c r="BG17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H17" i="12"/>
  <c r="BP16" i="12"/>
  <c r="BO16" i="12"/>
  <c r="BN16" i="12"/>
  <c r="BM16" i="12"/>
  <c r="BL16" i="12"/>
  <c r="BK16" i="12"/>
  <c r="BJ16" i="12"/>
  <c r="BI16" i="12"/>
  <c r="BH16" i="12"/>
  <c r="BG16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H16" i="12"/>
  <c r="BP15" i="12"/>
  <c r="BO15" i="12"/>
  <c r="BN15" i="12"/>
  <c r="BM15" i="12"/>
  <c r="BL15" i="12"/>
  <c r="BK15" i="12"/>
  <c r="BJ15" i="12"/>
  <c r="BI15" i="12"/>
  <c r="BH15" i="12"/>
  <c r="BG15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BP14" i="12"/>
  <c r="BO14" i="12"/>
  <c r="BN14" i="12"/>
  <c r="BM14" i="12"/>
  <c r="BL14" i="12"/>
  <c r="BK14" i="12"/>
  <c r="BJ14" i="12"/>
  <c r="BI14" i="12"/>
  <c r="BH14" i="12"/>
  <c r="BG14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BP13" i="12"/>
  <c r="BO13" i="12"/>
  <c r="BN13" i="12"/>
  <c r="BM13" i="12"/>
  <c r="BL13" i="12"/>
  <c r="BK13" i="12"/>
  <c r="BJ13" i="12"/>
  <c r="BI13" i="12"/>
  <c r="BH13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BP11" i="12"/>
  <c r="BO11" i="12"/>
  <c r="BN11" i="12"/>
  <c r="BM11" i="12"/>
  <c r="BL11" i="12"/>
  <c r="BK11" i="12"/>
  <c r="BJ11" i="12"/>
  <c r="BI11" i="12"/>
  <c r="BH11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BP10" i="12"/>
  <c r="BO10" i="12"/>
  <c r="BN10" i="12"/>
  <c r="BM10" i="12"/>
  <c r="BL10" i="12"/>
  <c r="BK10" i="12"/>
  <c r="BJ10" i="12"/>
  <c r="BI10" i="12"/>
  <c r="BH10" i="12"/>
  <c r="BG10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BP9" i="12"/>
  <c r="BO9" i="12"/>
  <c r="BN9" i="12"/>
  <c r="BM9" i="12"/>
  <c r="BL9" i="12"/>
  <c r="BK9" i="12"/>
  <c r="BJ9" i="12"/>
  <c r="BI9" i="12"/>
  <c r="BH9" i="12"/>
  <c r="BG9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H8" i="1"/>
  <c r="Q39" i="11"/>
  <c r="P39" i="11"/>
  <c r="O39" i="11"/>
  <c r="M39" i="11"/>
  <c r="L39" i="11"/>
  <c r="K39" i="11"/>
  <c r="BP33" i="11"/>
  <c r="BO33" i="11"/>
  <c r="BN33" i="11"/>
  <c r="BM33" i="11"/>
  <c r="BL33" i="11"/>
  <c r="BK33" i="11"/>
  <c r="BJ33" i="11"/>
  <c r="BI33" i="11"/>
  <c r="BH33" i="11"/>
  <c r="BG33" i="11"/>
  <c r="BF33" i="11"/>
  <c r="BE33" i="11"/>
  <c r="BD33" i="11"/>
  <c r="BC33" i="11"/>
  <c r="BB33" i="11"/>
  <c r="BA33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H33" i="11"/>
  <c r="BP32" i="11"/>
  <c r="BO32" i="11"/>
  <c r="BN32" i="11"/>
  <c r="BM32" i="11"/>
  <c r="BL32" i="11"/>
  <c r="BK32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H32" i="11"/>
  <c r="BP31" i="11"/>
  <c r="BO31" i="11"/>
  <c r="BN31" i="11"/>
  <c r="BM31" i="11"/>
  <c r="BL31" i="11"/>
  <c r="BK31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H31" i="11"/>
  <c r="BP30" i="11"/>
  <c r="BO30" i="11"/>
  <c r="BN30" i="11"/>
  <c r="BM30" i="11"/>
  <c r="BL30" i="11"/>
  <c r="BK30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H30" i="11"/>
  <c r="BP29" i="11"/>
  <c r="BO29" i="11"/>
  <c r="BN29" i="11"/>
  <c r="BM29" i="11"/>
  <c r="BL29" i="11"/>
  <c r="BK29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H29" i="11"/>
  <c r="BP28" i="11"/>
  <c r="BO28" i="11"/>
  <c r="BN28" i="11"/>
  <c r="BM28" i="11"/>
  <c r="BL28" i="11"/>
  <c r="BK28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H28" i="11"/>
  <c r="BP27" i="11"/>
  <c r="BO27" i="11"/>
  <c r="BN27" i="11"/>
  <c r="BM27" i="11"/>
  <c r="BL27" i="11"/>
  <c r="BK27" i="11"/>
  <c r="BJ27" i="11"/>
  <c r="BI27" i="11"/>
  <c r="BH27" i="11"/>
  <c r="BG27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H27" i="11"/>
  <c r="BP26" i="11"/>
  <c r="BO26" i="11"/>
  <c r="BN26" i="11"/>
  <c r="BM26" i="11"/>
  <c r="BL26" i="11"/>
  <c r="BK26" i="11"/>
  <c r="BJ26" i="11"/>
  <c r="BI26" i="11"/>
  <c r="BH26" i="11"/>
  <c r="BG26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H26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H25" i="11"/>
  <c r="BP24" i="11"/>
  <c r="BO24" i="11"/>
  <c r="BN24" i="11"/>
  <c r="BM24" i="11"/>
  <c r="BL24" i="11"/>
  <c r="BK24" i="11"/>
  <c r="BJ24" i="11"/>
  <c r="BI24" i="11"/>
  <c r="BH24" i="11"/>
  <c r="BG24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H24" i="11"/>
  <c r="BP23" i="11"/>
  <c r="BO23" i="11"/>
  <c r="BN23" i="11"/>
  <c r="BM23" i="11"/>
  <c r="BL23" i="11"/>
  <c r="BK23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H23" i="11"/>
  <c r="BP22" i="11"/>
  <c r="BO22" i="11"/>
  <c r="BN22" i="11"/>
  <c r="BM22" i="11"/>
  <c r="BL22" i="11"/>
  <c r="BK22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H22" i="11"/>
  <c r="BP21" i="11"/>
  <c r="BO21" i="11"/>
  <c r="BN21" i="11"/>
  <c r="BM21" i="11"/>
  <c r="BL21" i="11"/>
  <c r="BK21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H21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BP19" i="11"/>
  <c r="BO19" i="11"/>
  <c r="BN19" i="11"/>
  <c r="BM19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BP18" i="11"/>
  <c r="BO18" i="11"/>
  <c r="BN18" i="11"/>
  <c r="BM18" i="11"/>
  <c r="BL18" i="11"/>
  <c r="BK18" i="11"/>
  <c r="BJ18" i="11"/>
  <c r="BI18" i="11"/>
  <c r="BH18" i="11"/>
  <c r="BG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BP17" i="11"/>
  <c r="BO17" i="11"/>
  <c r="BN17" i="11"/>
  <c r="BM17" i="11"/>
  <c r="BL17" i="11"/>
  <c r="BK17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BP16" i="11"/>
  <c r="BO16" i="11"/>
  <c r="BN16" i="11"/>
  <c r="BM16" i="11"/>
  <c r="BL16" i="11"/>
  <c r="BK16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BP14" i="11"/>
  <c r="BO14" i="11"/>
  <c r="BN14" i="11"/>
  <c r="BM14" i="11"/>
  <c r="BL14" i="11"/>
  <c r="BK14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BP13" i="11"/>
  <c r="BO13" i="11"/>
  <c r="BN13" i="11"/>
  <c r="BM13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BP10" i="11"/>
  <c r="BO10" i="11"/>
  <c r="BN10" i="11"/>
  <c r="BM10" i="11"/>
  <c r="BL10" i="11"/>
  <c r="BK10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BP9" i="11"/>
  <c r="BO9" i="11"/>
  <c r="BN9" i="11"/>
  <c r="BM9" i="11"/>
  <c r="BL9" i="11"/>
  <c r="BK9" i="11"/>
  <c r="BJ9" i="11"/>
  <c r="BI9" i="11"/>
  <c r="BH9" i="11"/>
  <c r="BG9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BP8" i="11"/>
  <c r="BO8" i="11"/>
  <c r="BN8" i="11"/>
  <c r="BM8" i="11"/>
  <c r="BL8" i="11"/>
  <c r="BK8" i="11"/>
  <c r="BJ8" i="11"/>
  <c r="BI8" i="11"/>
  <c r="BH8" i="11"/>
  <c r="BG8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BP7" i="11"/>
  <c r="BO7" i="11"/>
  <c r="BN7" i="11"/>
  <c r="BM7" i="11"/>
  <c r="BL7" i="11"/>
  <c r="BK7" i="11"/>
  <c r="BJ7" i="11"/>
  <c r="BI7" i="11"/>
  <c r="BH7" i="11"/>
  <c r="BG7" i="11"/>
  <c r="BF7" i="11"/>
  <c r="BE7" i="11"/>
  <c r="BD7" i="11"/>
  <c r="BC7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Q39" i="10"/>
  <c r="P39" i="10"/>
  <c r="O39" i="10"/>
  <c r="M39" i="10"/>
  <c r="L39" i="10"/>
  <c r="K39" i="10"/>
  <c r="BP33" i="10"/>
  <c r="BO33" i="10"/>
  <c r="BN33" i="10"/>
  <c r="BM33" i="10"/>
  <c r="BL33" i="10"/>
  <c r="BK33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BP32" i="10"/>
  <c r="BO32" i="10"/>
  <c r="BN32" i="10"/>
  <c r="BM32" i="10"/>
  <c r="BL32" i="10"/>
  <c r="BK32" i="10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BP31" i="10"/>
  <c r="BO31" i="10"/>
  <c r="BN31" i="10"/>
  <c r="BM31" i="10"/>
  <c r="BL31" i="10"/>
  <c r="BK31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BP30" i="10"/>
  <c r="BO30" i="10"/>
  <c r="BN30" i="10"/>
  <c r="BM30" i="10"/>
  <c r="BL30" i="10"/>
  <c r="BK30" i="10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BP29" i="10"/>
  <c r="BO29" i="10"/>
  <c r="BN29" i="10"/>
  <c r="BM29" i="10"/>
  <c r="BL29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BP28" i="10"/>
  <c r="BO28" i="10"/>
  <c r="BN28" i="10"/>
  <c r="BM28" i="10"/>
  <c r="BL28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BP27" i="10"/>
  <c r="BO27" i="10"/>
  <c r="BN27" i="10"/>
  <c r="BM27" i="10"/>
  <c r="BL27" i="10"/>
  <c r="BK27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BP26" i="10"/>
  <c r="BO26" i="10"/>
  <c r="BN26" i="10"/>
  <c r="BM26" i="10"/>
  <c r="BL26" i="10"/>
  <c r="BK26" i="10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BP25" i="10"/>
  <c r="BO25" i="10"/>
  <c r="BN25" i="10"/>
  <c r="BM25" i="10"/>
  <c r="BL25" i="10"/>
  <c r="BK25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BP24" i="10"/>
  <c r="BO24" i="10"/>
  <c r="BN24" i="10"/>
  <c r="BM24" i="10"/>
  <c r="BL24" i="10"/>
  <c r="BK24" i="10"/>
  <c r="BJ24" i="10"/>
  <c r="BI24" i="10"/>
  <c r="BH24" i="10"/>
  <c r="BG24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BP23" i="10"/>
  <c r="BO23" i="10"/>
  <c r="BN23" i="10"/>
  <c r="BM23" i="10"/>
  <c r="BL23" i="10"/>
  <c r="BK23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BP22" i="10"/>
  <c r="BO22" i="10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BP21" i="10"/>
  <c r="BO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BP20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BP19" i="10"/>
  <c r="BO19" i="10"/>
  <c r="BN19" i="10"/>
  <c r="BM19" i="10"/>
  <c r="BL19" i="10"/>
  <c r="BK19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BP18" i="10"/>
  <c r="BO18" i="10"/>
  <c r="BN18" i="10"/>
  <c r="BM18" i="10"/>
  <c r="BL18" i="10"/>
  <c r="BK18" i="10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BP17" i="10"/>
  <c r="BO17" i="10"/>
  <c r="BN17" i="10"/>
  <c r="BM17" i="10"/>
  <c r="BL17" i="10"/>
  <c r="BK17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BP16" i="10"/>
  <c r="BO16" i="10"/>
  <c r="BN16" i="10"/>
  <c r="BM16" i="10"/>
  <c r="BL16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BP15" i="10"/>
  <c r="BO15" i="10"/>
  <c r="BN15" i="10"/>
  <c r="BM15" i="10"/>
  <c r="BL15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BP14" i="10"/>
  <c r="BO14" i="10"/>
  <c r="BN14" i="10"/>
  <c r="BM14" i="10"/>
  <c r="BL14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BP13" i="10"/>
  <c r="BO13" i="10"/>
  <c r="BN13" i="10"/>
  <c r="BM13" i="10"/>
  <c r="BL13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BP12" i="10"/>
  <c r="BO12" i="10"/>
  <c r="BN12" i="10"/>
  <c r="BM12" i="10"/>
  <c r="BL12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BP11" i="10"/>
  <c r="BO11" i="10"/>
  <c r="BN11" i="10"/>
  <c r="BM11" i="10"/>
  <c r="BL11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BP8" i="10"/>
  <c r="BO8" i="10"/>
  <c r="BN8" i="10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F42" i="9" l="1"/>
  <c r="F68" i="8"/>
  <c r="O54" i="11"/>
  <c r="K41" i="13"/>
  <c r="O65" i="10"/>
  <c r="O49" i="12"/>
  <c r="O65" i="13"/>
  <c r="F46" i="12"/>
  <c r="F44" i="12"/>
  <c r="F42" i="12"/>
  <c r="F49" i="10"/>
  <c r="F43" i="13"/>
  <c r="F45" i="12"/>
  <c r="F41" i="13"/>
  <c r="F41" i="12"/>
  <c r="F43" i="12"/>
  <c r="F42" i="13"/>
  <c r="F49" i="11"/>
  <c r="F45" i="11"/>
  <c r="F45" i="10"/>
  <c r="F44" i="11"/>
  <c r="F41" i="11"/>
  <c r="F47" i="11"/>
  <c r="F43" i="11"/>
  <c r="F48" i="11"/>
  <c r="F53" i="10"/>
  <c r="F50" i="11"/>
  <c r="F46" i="11"/>
  <c r="F42" i="11"/>
  <c r="F41" i="10"/>
  <c r="F48" i="10"/>
  <c r="F52" i="10"/>
  <c r="F44" i="10"/>
  <c r="F55" i="10"/>
  <c r="F51" i="10"/>
  <c r="F47" i="10"/>
  <c r="F43" i="10"/>
  <c r="F54" i="10"/>
  <c r="F50" i="10"/>
  <c r="F46" i="10"/>
  <c r="F42" i="10"/>
  <c r="O54" i="13"/>
  <c r="O56" i="13"/>
  <c r="K43" i="13"/>
  <c r="F67" i="8"/>
  <c r="F63" i="8"/>
  <c r="F59" i="8"/>
  <c r="F55" i="8"/>
  <c r="F51" i="8"/>
  <c r="F47" i="8"/>
  <c r="F43" i="8"/>
  <c r="F61" i="9"/>
  <c r="F57" i="9"/>
  <c r="F53" i="9"/>
  <c r="F49" i="9"/>
  <c r="F45" i="9"/>
  <c r="K45" i="13"/>
  <c r="F66" i="8"/>
  <c r="F62" i="8"/>
  <c r="F58" i="8"/>
  <c r="F54" i="8"/>
  <c r="F50" i="8"/>
  <c r="F46" i="8"/>
  <c r="F42" i="8"/>
  <c r="F60" i="9"/>
  <c r="F56" i="9"/>
  <c r="F52" i="9"/>
  <c r="F48" i="9"/>
  <c r="F44" i="9"/>
  <c r="F65" i="8"/>
  <c r="F61" i="8"/>
  <c r="F57" i="8"/>
  <c r="F53" i="8"/>
  <c r="F49" i="8"/>
  <c r="F45" i="8"/>
  <c r="F41" i="8"/>
  <c r="F59" i="9"/>
  <c r="F55" i="9"/>
  <c r="F51" i="9"/>
  <c r="F47" i="9"/>
  <c r="F43" i="9"/>
  <c r="K68" i="12"/>
  <c r="K67" i="13"/>
  <c r="F64" i="8"/>
  <c r="F60" i="8"/>
  <c r="F56" i="8"/>
  <c r="F52" i="8"/>
  <c r="F48" i="8"/>
  <c r="F44" i="8"/>
  <c r="F41" i="9"/>
  <c r="F58" i="9"/>
  <c r="F54" i="9"/>
  <c r="F50" i="9"/>
  <c r="F46" i="9"/>
  <c r="O46" i="13"/>
  <c r="O62" i="13"/>
  <c r="O48" i="13"/>
  <c r="O64" i="13"/>
  <c r="K55" i="10"/>
  <c r="K60" i="10"/>
  <c r="O50" i="13"/>
  <c r="O58" i="13"/>
  <c r="O66" i="13"/>
  <c r="O42" i="13"/>
  <c r="O52" i="13"/>
  <c r="O60" i="13"/>
  <c r="O68" i="13"/>
  <c r="K68" i="13"/>
  <c r="K66" i="13"/>
  <c r="K64" i="13"/>
  <c r="K62" i="13"/>
  <c r="K60" i="13"/>
  <c r="K58" i="13"/>
  <c r="K56" i="13"/>
  <c r="K54" i="13"/>
  <c r="K52" i="13"/>
  <c r="K50" i="13"/>
  <c r="K48" i="13"/>
  <c r="K46" i="13"/>
  <c r="K42" i="13"/>
  <c r="O49" i="13"/>
  <c r="O53" i="13"/>
  <c r="O57" i="13"/>
  <c r="O61" i="13"/>
  <c r="O45" i="13"/>
  <c r="O41" i="13"/>
  <c r="O43" i="13"/>
  <c r="O44" i="13"/>
  <c r="O47" i="13"/>
  <c r="O51" i="13"/>
  <c r="O55" i="13"/>
  <c r="O59" i="13"/>
  <c r="O63" i="13"/>
  <c r="O67" i="13"/>
  <c r="K44" i="13"/>
  <c r="K47" i="13"/>
  <c r="K49" i="13"/>
  <c r="K51" i="13"/>
  <c r="K53" i="13"/>
  <c r="K55" i="13"/>
  <c r="K57" i="13"/>
  <c r="K59" i="13"/>
  <c r="K61" i="13"/>
  <c r="K63" i="13"/>
  <c r="K65" i="13"/>
  <c r="K49" i="12"/>
  <c r="K43" i="12"/>
  <c r="K47" i="12"/>
  <c r="O42" i="12"/>
  <c r="O46" i="12"/>
  <c r="O52" i="12"/>
  <c r="O58" i="12"/>
  <c r="O43" i="12"/>
  <c r="K44" i="12"/>
  <c r="O47" i="12"/>
  <c r="K48" i="12"/>
  <c r="K51" i="12"/>
  <c r="K53" i="12"/>
  <c r="K55" i="12"/>
  <c r="K57" i="12"/>
  <c r="K59" i="12"/>
  <c r="K61" i="12"/>
  <c r="K63" i="12"/>
  <c r="K65" i="12"/>
  <c r="K67" i="12"/>
  <c r="O54" i="12"/>
  <c r="K41" i="12"/>
  <c r="O44" i="12"/>
  <c r="K45" i="12"/>
  <c r="O48" i="12"/>
  <c r="O51" i="12"/>
  <c r="O53" i="12"/>
  <c r="O55" i="12"/>
  <c r="O57" i="12"/>
  <c r="O59" i="12"/>
  <c r="O61" i="12"/>
  <c r="O63" i="12"/>
  <c r="O65" i="12"/>
  <c r="O67" i="12"/>
  <c r="O50" i="12"/>
  <c r="O56" i="12"/>
  <c r="O60" i="12"/>
  <c r="O62" i="12"/>
  <c r="O64" i="12"/>
  <c r="O66" i="12"/>
  <c r="O68" i="12"/>
  <c r="O41" i="12"/>
  <c r="K42" i="12"/>
  <c r="O45" i="12"/>
  <c r="K46" i="12"/>
  <c r="K50" i="12"/>
  <c r="K52" i="12"/>
  <c r="K54" i="12"/>
  <c r="K56" i="12"/>
  <c r="K58" i="12"/>
  <c r="K60" i="12"/>
  <c r="K62" i="12"/>
  <c r="K64" i="12"/>
  <c r="K66" i="12"/>
  <c r="O44" i="11"/>
  <c r="K64" i="10"/>
  <c r="K68" i="11"/>
  <c r="K64" i="11"/>
  <c r="K51" i="11"/>
  <c r="K60" i="11"/>
  <c r="K42" i="10"/>
  <c r="K43" i="10"/>
  <c r="K46" i="10"/>
  <c r="K51" i="10"/>
  <c r="K66" i="11"/>
  <c r="K45" i="11"/>
  <c r="K53" i="11"/>
  <c r="K61" i="11"/>
  <c r="K65" i="11"/>
  <c r="K57" i="11"/>
  <c r="K58" i="10"/>
  <c r="K54" i="10"/>
  <c r="K59" i="10"/>
  <c r="K43" i="11"/>
  <c r="K56" i="11"/>
  <c r="K66" i="10"/>
  <c r="O67" i="11"/>
  <c r="O65" i="11"/>
  <c r="O63" i="11"/>
  <c r="O61" i="11"/>
  <c r="O59" i="11"/>
  <c r="O57" i="11"/>
  <c r="O55" i="11"/>
  <c r="O51" i="11"/>
  <c r="O47" i="11"/>
  <c r="O43" i="11"/>
  <c r="O68" i="11"/>
  <c r="O66" i="11"/>
  <c r="O64" i="11"/>
  <c r="O62" i="11"/>
  <c r="O60" i="11"/>
  <c r="O58" i="11"/>
  <c r="O56" i="11"/>
  <c r="O53" i="11"/>
  <c r="O49" i="11"/>
  <c r="O45" i="11"/>
  <c r="O41" i="11"/>
  <c r="O50" i="11"/>
  <c r="O42" i="11"/>
  <c r="O48" i="11"/>
  <c r="O46" i="11"/>
  <c r="O52" i="11"/>
  <c r="K47" i="11"/>
  <c r="K55" i="11"/>
  <c r="K59" i="11"/>
  <c r="K63" i="11"/>
  <c r="K67" i="11"/>
  <c r="K52" i="11"/>
  <c r="K41" i="11"/>
  <c r="K49" i="11"/>
  <c r="K58" i="11"/>
  <c r="K62" i="11"/>
  <c r="K42" i="11"/>
  <c r="K46" i="11"/>
  <c r="K50" i="11"/>
  <c r="K54" i="11"/>
  <c r="K44" i="11"/>
  <c r="K48" i="11"/>
  <c r="K50" i="10"/>
  <c r="K68" i="10"/>
  <c r="K62" i="10"/>
  <c r="O50" i="10"/>
  <c r="O45" i="10"/>
  <c r="O46" i="10"/>
  <c r="K47" i="10"/>
  <c r="O53" i="10"/>
  <c r="O54" i="10"/>
  <c r="O61" i="10"/>
  <c r="O68" i="10"/>
  <c r="O66" i="10"/>
  <c r="O64" i="10"/>
  <c r="O62" i="10"/>
  <c r="O59" i="10"/>
  <c r="O55" i="10"/>
  <c r="O51" i="10"/>
  <c r="O47" i="10"/>
  <c r="O43" i="10"/>
  <c r="O60" i="10"/>
  <c r="O56" i="10"/>
  <c r="O52" i="10"/>
  <c r="O48" i="10"/>
  <c r="O44" i="10"/>
  <c r="O41" i="10"/>
  <c r="O42" i="10"/>
  <c r="O49" i="10"/>
  <c r="O57" i="10"/>
  <c r="O58" i="10"/>
  <c r="O63" i="10"/>
  <c r="O67" i="10"/>
  <c r="K41" i="10"/>
  <c r="K45" i="10"/>
  <c r="K49" i="10"/>
  <c r="K53" i="10"/>
  <c r="K57" i="10"/>
  <c r="K61" i="10"/>
  <c r="K63" i="10"/>
  <c r="K65" i="10"/>
  <c r="K67" i="10"/>
  <c r="K44" i="10"/>
  <c r="K48" i="10"/>
  <c r="K52" i="10"/>
  <c r="K56" i="10"/>
  <c r="Q39" i="9"/>
  <c r="P39" i="9"/>
  <c r="O39" i="9"/>
  <c r="M39" i="9"/>
  <c r="L39" i="9"/>
  <c r="K39" i="9"/>
  <c r="BP33" i="9"/>
  <c r="BO33" i="9"/>
  <c r="BN33" i="9"/>
  <c r="BM33" i="9"/>
  <c r="BL33" i="9"/>
  <c r="BK33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BP32" i="9"/>
  <c r="BO32" i="9"/>
  <c r="BN32" i="9"/>
  <c r="BM32" i="9"/>
  <c r="BL32" i="9"/>
  <c r="BK32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BP31" i="9"/>
  <c r="BO31" i="9"/>
  <c r="BN31" i="9"/>
  <c r="BM31" i="9"/>
  <c r="BL31" i="9"/>
  <c r="BK31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BP30" i="9"/>
  <c r="BO30" i="9"/>
  <c r="BN30" i="9"/>
  <c r="BM30" i="9"/>
  <c r="BL30" i="9"/>
  <c r="BK30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BP29" i="9"/>
  <c r="BO29" i="9"/>
  <c r="BN29" i="9"/>
  <c r="BM29" i="9"/>
  <c r="BL29" i="9"/>
  <c r="BK29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BP28" i="9"/>
  <c r="BO28" i="9"/>
  <c r="BN28" i="9"/>
  <c r="BM28" i="9"/>
  <c r="BL28" i="9"/>
  <c r="BK28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BP27" i="9"/>
  <c r="BO27" i="9"/>
  <c r="BN27" i="9"/>
  <c r="BM27" i="9"/>
  <c r="BL27" i="9"/>
  <c r="BK27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BP26" i="9"/>
  <c r="BO26" i="9"/>
  <c r="BN26" i="9"/>
  <c r="BM26" i="9"/>
  <c r="BL26" i="9"/>
  <c r="BK26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BP25" i="9"/>
  <c r="BO25" i="9"/>
  <c r="BN25" i="9"/>
  <c r="BM25" i="9"/>
  <c r="BL25" i="9"/>
  <c r="BK25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BP24" i="9"/>
  <c r="BO24" i="9"/>
  <c r="BN24" i="9"/>
  <c r="BM24" i="9"/>
  <c r="BL24" i="9"/>
  <c r="BK24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BP23" i="9"/>
  <c r="BO23" i="9"/>
  <c r="BN23" i="9"/>
  <c r="BM23" i="9"/>
  <c r="BL23" i="9"/>
  <c r="BK23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BP22" i="9"/>
  <c r="BO22" i="9"/>
  <c r="BN22" i="9"/>
  <c r="BM22" i="9"/>
  <c r="BL22" i="9"/>
  <c r="BK22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BP21" i="9"/>
  <c r="BO21" i="9"/>
  <c r="BN21" i="9"/>
  <c r="BM21" i="9"/>
  <c r="BL21" i="9"/>
  <c r="BK21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BP20" i="9"/>
  <c r="BO20" i="9"/>
  <c r="BN20" i="9"/>
  <c r="BM20" i="9"/>
  <c r="BL20" i="9"/>
  <c r="BK20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BP19" i="9"/>
  <c r="BO19" i="9"/>
  <c r="BN19" i="9"/>
  <c r="BM19" i="9"/>
  <c r="BL19" i="9"/>
  <c r="BK19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BP18" i="9"/>
  <c r="BO18" i="9"/>
  <c r="BN18" i="9"/>
  <c r="BM18" i="9"/>
  <c r="BL18" i="9"/>
  <c r="BK18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BP17" i="9"/>
  <c r="BO17" i="9"/>
  <c r="BN17" i="9"/>
  <c r="BM17" i="9"/>
  <c r="BL17" i="9"/>
  <c r="BK17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BP16" i="9"/>
  <c r="BO16" i="9"/>
  <c r="BN16" i="9"/>
  <c r="BM16" i="9"/>
  <c r="BL16" i="9"/>
  <c r="BK16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BP15" i="9"/>
  <c r="BO15" i="9"/>
  <c r="BN15" i="9"/>
  <c r="BM15" i="9"/>
  <c r="BL15" i="9"/>
  <c r="BK15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BP14" i="9"/>
  <c r="BO14" i="9"/>
  <c r="BN14" i="9"/>
  <c r="BM14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BP12" i="9"/>
  <c r="BO12" i="9"/>
  <c r="BN12" i="9"/>
  <c r="BM12" i="9"/>
  <c r="BL12" i="9"/>
  <c r="BK12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BP11" i="9"/>
  <c r="BO11" i="9"/>
  <c r="BN11" i="9"/>
  <c r="BM11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BP10" i="9"/>
  <c r="BO10" i="9"/>
  <c r="BN10" i="9"/>
  <c r="BM10" i="9"/>
  <c r="BL10" i="9"/>
  <c r="BK10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BP9" i="9"/>
  <c r="BO9" i="9"/>
  <c r="BN9" i="9"/>
  <c r="BM9" i="9"/>
  <c r="BL9" i="9"/>
  <c r="BK9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BP8" i="9"/>
  <c r="BO8" i="9"/>
  <c r="BN8" i="9"/>
  <c r="BM8" i="9"/>
  <c r="BL8" i="9"/>
  <c r="BK8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BP7" i="9"/>
  <c r="BO7" i="9"/>
  <c r="BN7" i="9"/>
  <c r="BM7" i="9"/>
  <c r="BL7" i="9"/>
  <c r="BK7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BP6" i="9"/>
  <c r="BO6" i="9"/>
  <c r="BN6" i="9"/>
  <c r="BM6" i="9"/>
  <c r="BL6" i="9"/>
  <c r="BK6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Q39" i="8"/>
  <c r="P39" i="8"/>
  <c r="O39" i="8"/>
  <c r="L39" i="8"/>
  <c r="M39" i="8"/>
  <c r="K39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BG16" i="8"/>
  <c r="BH16" i="8"/>
  <c r="BI16" i="8"/>
  <c r="BJ16" i="8"/>
  <c r="BK16" i="8"/>
  <c r="BL16" i="8"/>
  <c r="BM16" i="8"/>
  <c r="BN16" i="8"/>
  <c r="BO16" i="8"/>
  <c r="BP16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BP17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BP19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AO6" i="8"/>
  <c r="F69" i="13" l="1"/>
  <c r="F69" i="12"/>
  <c r="F69" i="11"/>
  <c r="F69" i="10"/>
  <c r="B82" i="13"/>
  <c r="A82" i="13"/>
  <c r="A82" i="12"/>
  <c r="B82" i="12"/>
  <c r="A82" i="11"/>
  <c r="B82" i="11"/>
  <c r="A82" i="10"/>
  <c r="B82" i="10"/>
  <c r="K62" i="9"/>
  <c r="O67" i="9"/>
  <c r="F69" i="9"/>
  <c r="O53" i="9"/>
  <c r="K68" i="9"/>
  <c r="K41" i="9"/>
  <c r="K45" i="9"/>
  <c r="K49" i="9"/>
  <c r="O52" i="9"/>
  <c r="O56" i="9"/>
  <c r="O60" i="9"/>
  <c r="O64" i="9"/>
  <c r="O68" i="9"/>
  <c r="K42" i="9"/>
  <c r="O45" i="9"/>
  <c r="O49" i="9"/>
  <c r="K54" i="9"/>
  <c r="O57" i="9"/>
  <c r="K58" i="9"/>
  <c r="O61" i="9"/>
  <c r="O65" i="9"/>
  <c r="K66" i="9"/>
  <c r="O42" i="9"/>
  <c r="K43" i="9"/>
  <c r="O46" i="9"/>
  <c r="K47" i="9"/>
  <c r="O50" i="9"/>
  <c r="K51" i="9"/>
  <c r="O54" i="9"/>
  <c r="K55" i="9"/>
  <c r="O58" i="9"/>
  <c r="K59" i="9"/>
  <c r="O62" i="9"/>
  <c r="K63" i="9"/>
  <c r="O66" i="9"/>
  <c r="K67" i="9"/>
  <c r="O44" i="9"/>
  <c r="O48" i="9"/>
  <c r="K53" i="9"/>
  <c r="K57" i="9"/>
  <c r="K61" i="9"/>
  <c r="K65" i="9"/>
  <c r="O41" i="9"/>
  <c r="K46" i="9"/>
  <c r="K50" i="9"/>
  <c r="O43" i="9"/>
  <c r="K44" i="9"/>
  <c r="O47" i="9"/>
  <c r="K48" i="9"/>
  <c r="O51" i="9"/>
  <c r="K52" i="9"/>
  <c r="O55" i="9"/>
  <c r="K56" i="9"/>
  <c r="O59" i="9"/>
  <c r="K60" i="9"/>
  <c r="O63" i="9"/>
  <c r="K64" i="9"/>
  <c r="O42" i="8"/>
  <c r="O68" i="8"/>
  <c r="O64" i="8"/>
  <c r="O60" i="8"/>
  <c r="O56" i="8"/>
  <c r="O52" i="8"/>
  <c r="O44" i="8"/>
  <c r="O67" i="8"/>
  <c r="O63" i="8"/>
  <c r="O59" i="8"/>
  <c r="O55" i="8"/>
  <c r="O51" i="8"/>
  <c r="O43" i="8"/>
  <c r="O41" i="8"/>
  <c r="O65" i="8"/>
  <c r="O61" i="8"/>
  <c r="O57" i="8"/>
  <c r="O53" i="8"/>
  <c r="O49" i="8"/>
  <c r="O45" i="8"/>
  <c r="O48" i="8"/>
  <c r="O47" i="8"/>
  <c r="O66" i="8"/>
  <c r="O62" i="8"/>
  <c r="O58" i="8"/>
  <c r="O54" i="8"/>
  <c r="O50" i="8"/>
  <c r="O46" i="8"/>
  <c r="K42" i="8"/>
  <c r="K63" i="8"/>
  <c r="K55" i="8"/>
  <c r="K47" i="8"/>
  <c r="K41" i="8"/>
  <c r="K61" i="8"/>
  <c r="K53" i="8"/>
  <c r="K45" i="8"/>
  <c r="K67" i="8"/>
  <c r="K59" i="8"/>
  <c r="K51" i="8"/>
  <c r="K43" i="8"/>
  <c r="K65" i="8"/>
  <c r="K57" i="8"/>
  <c r="K49" i="8"/>
  <c r="K68" i="8"/>
  <c r="K64" i="8"/>
  <c r="K60" i="8"/>
  <c r="K56" i="8"/>
  <c r="K52" i="8"/>
  <c r="K48" i="8"/>
  <c r="K44" i="8"/>
  <c r="K66" i="8"/>
  <c r="K62" i="8"/>
  <c r="K58" i="8"/>
  <c r="K54" i="8"/>
  <c r="K50" i="8"/>
  <c r="K46" i="8"/>
  <c r="F69" i="8"/>
  <c r="A82" i="8" l="1"/>
  <c r="A82" i="9"/>
  <c r="B82" i="9"/>
  <c r="B82" i="8"/>
  <c r="E43" i="13" l="1"/>
  <c r="G43" i="13" s="1"/>
  <c r="E41" i="13"/>
  <c r="E42" i="13"/>
  <c r="G42" i="13" s="1"/>
  <c r="E49" i="11"/>
  <c r="G49" i="11" s="1"/>
  <c r="E47" i="11"/>
  <c r="G47" i="11" s="1"/>
  <c r="E45" i="11"/>
  <c r="G45" i="11" s="1"/>
  <c r="E43" i="11"/>
  <c r="G43" i="11" s="1"/>
  <c r="E41" i="11"/>
  <c r="E46" i="10"/>
  <c r="G46" i="10" s="1"/>
  <c r="E43" i="10"/>
  <c r="G43" i="10" s="1"/>
  <c r="E41" i="10"/>
  <c r="E46" i="12"/>
  <c r="G46" i="12" s="1"/>
  <c r="E44" i="12"/>
  <c r="G44" i="12" s="1"/>
  <c r="E42" i="12"/>
  <c r="G42" i="12" s="1"/>
  <c r="E55" i="10"/>
  <c r="G55" i="10" s="1"/>
  <c r="E53" i="10"/>
  <c r="G53" i="10" s="1"/>
  <c r="E51" i="10"/>
  <c r="G51" i="10" s="1"/>
  <c r="E49" i="10"/>
  <c r="G49" i="10" s="1"/>
  <c r="E44" i="10"/>
  <c r="G44" i="10" s="1"/>
  <c r="E50" i="11"/>
  <c r="G50" i="11" s="1"/>
  <c r="E48" i="11"/>
  <c r="G48" i="11" s="1"/>
  <c r="E46" i="11"/>
  <c r="G46" i="11" s="1"/>
  <c r="E44" i="11"/>
  <c r="G44" i="11" s="1"/>
  <c r="E42" i="11"/>
  <c r="G42" i="11" s="1"/>
  <c r="E47" i="10"/>
  <c r="G47" i="10" s="1"/>
  <c r="E45" i="10"/>
  <c r="G45" i="10" s="1"/>
  <c r="E42" i="10"/>
  <c r="G42" i="10" s="1"/>
  <c r="E45" i="12"/>
  <c r="G45" i="12" s="1"/>
  <c r="E43" i="12"/>
  <c r="G43" i="12" s="1"/>
  <c r="E41" i="12"/>
  <c r="E54" i="10"/>
  <c r="G54" i="10" s="1"/>
  <c r="E50" i="10"/>
  <c r="G50" i="10" s="1"/>
  <c r="E48" i="10"/>
  <c r="G48" i="10" s="1"/>
  <c r="E52" i="10"/>
  <c r="G52" i="10" s="1"/>
  <c r="E60" i="9"/>
  <c r="G60" i="9" s="1"/>
  <c r="E58" i="9"/>
  <c r="G58" i="9" s="1"/>
  <c r="E56" i="9"/>
  <c r="G56" i="9" s="1"/>
  <c r="E54" i="9"/>
  <c r="G54" i="9" s="1"/>
  <c r="E52" i="9"/>
  <c r="G52" i="9" s="1"/>
  <c r="E50" i="9"/>
  <c r="G50" i="9" s="1"/>
  <c r="E48" i="9"/>
  <c r="G48" i="9" s="1"/>
  <c r="E46" i="9"/>
  <c r="G46" i="9" s="1"/>
  <c r="E44" i="9"/>
  <c r="G44" i="9" s="1"/>
  <c r="E42" i="9"/>
  <c r="G42" i="9" s="1"/>
  <c r="E61" i="9"/>
  <c r="G61" i="9" s="1"/>
  <c r="E59" i="9"/>
  <c r="G59" i="9" s="1"/>
  <c r="E57" i="9"/>
  <c r="G57" i="9" s="1"/>
  <c r="E55" i="9"/>
  <c r="G55" i="9" s="1"/>
  <c r="E53" i="9"/>
  <c r="G53" i="9" s="1"/>
  <c r="E51" i="9"/>
  <c r="G51" i="9" s="1"/>
  <c r="E49" i="9"/>
  <c r="G49" i="9" s="1"/>
  <c r="E47" i="9"/>
  <c r="G47" i="9" s="1"/>
  <c r="E45" i="9"/>
  <c r="G45" i="9" s="1"/>
  <c r="E43" i="9"/>
  <c r="G43" i="9" s="1"/>
  <c r="E41" i="9"/>
  <c r="E67" i="8"/>
  <c r="G67" i="8" s="1"/>
  <c r="E41" i="8"/>
  <c r="E43" i="8"/>
  <c r="E47" i="8"/>
  <c r="G47" i="8" s="1"/>
  <c r="E51" i="8"/>
  <c r="G51" i="8" s="1"/>
  <c r="E55" i="8"/>
  <c r="G55" i="8" s="1"/>
  <c r="E59" i="8"/>
  <c r="G59" i="8" s="1"/>
  <c r="E63" i="8"/>
  <c r="G63" i="8" s="1"/>
  <c r="E68" i="8"/>
  <c r="G68" i="8" s="1"/>
  <c r="E44" i="8"/>
  <c r="G44" i="8" s="1"/>
  <c r="E48" i="8"/>
  <c r="G48" i="8" s="1"/>
  <c r="E52" i="8"/>
  <c r="G52" i="8" s="1"/>
  <c r="E56" i="8"/>
  <c r="G56" i="8" s="1"/>
  <c r="E60" i="8"/>
  <c r="G60" i="8" s="1"/>
  <c r="E64" i="8"/>
  <c r="G64" i="8" s="1"/>
  <c r="E45" i="8"/>
  <c r="G45" i="8" s="1"/>
  <c r="E49" i="8"/>
  <c r="G49" i="8" s="1"/>
  <c r="E53" i="8"/>
  <c r="E57" i="8"/>
  <c r="G57" i="8" s="1"/>
  <c r="E61" i="8"/>
  <c r="E65" i="8"/>
  <c r="G65" i="8" s="1"/>
  <c r="E42" i="8"/>
  <c r="G42" i="8" s="1"/>
  <c r="E46" i="8"/>
  <c r="G46" i="8" s="1"/>
  <c r="E50" i="8"/>
  <c r="G50" i="8" s="1"/>
  <c r="E54" i="8"/>
  <c r="G54" i="8" s="1"/>
  <c r="E58" i="8"/>
  <c r="G58" i="8" s="1"/>
  <c r="E62" i="8"/>
  <c r="G62" i="8" s="1"/>
  <c r="E66" i="8"/>
  <c r="G66" i="8" s="1"/>
  <c r="G43" i="8" l="1"/>
  <c r="C3" i="8"/>
  <c r="E69" i="13"/>
  <c r="G41" i="13"/>
  <c r="G41" i="9"/>
  <c r="E69" i="9"/>
  <c r="G41" i="10"/>
  <c r="E69" i="10"/>
  <c r="E69" i="12"/>
  <c r="G41" i="12"/>
  <c r="G41" i="11"/>
  <c r="E69" i="11"/>
  <c r="AH15" i="12"/>
  <c r="AH13" i="12"/>
  <c r="AH12" i="12"/>
  <c r="AH14" i="12"/>
  <c r="AH20" i="11"/>
  <c r="AH17" i="11"/>
  <c r="AH19" i="11"/>
  <c r="AH16" i="11"/>
  <c r="AH18" i="11"/>
  <c r="AH26" i="10"/>
  <c r="AH31" i="10"/>
  <c r="AH22" i="10"/>
  <c r="AH25" i="10"/>
  <c r="AH24" i="10"/>
  <c r="AH30" i="10"/>
  <c r="AH27" i="10"/>
  <c r="AH28" i="10"/>
  <c r="AH29" i="10"/>
  <c r="AH21" i="10"/>
  <c r="AH33" i="10"/>
  <c r="AH23" i="10"/>
  <c r="AH32" i="10"/>
  <c r="AH29" i="9"/>
  <c r="AH30" i="9"/>
  <c r="AH33" i="9"/>
  <c r="AH27" i="9"/>
  <c r="AH28" i="9"/>
  <c r="AH32" i="9"/>
  <c r="AH31" i="9"/>
  <c r="G53" i="8"/>
  <c r="G61" i="8"/>
  <c r="G41" i="8"/>
  <c r="E69" i="8"/>
  <c r="G69" i="13" l="1"/>
  <c r="E36" i="13" a="1"/>
  <c r="E36" i="11" a="1"/>
  <c r="G69" i="11"/>
  <c r="G69" i="10"/>
  <c r="E36" i="10" a="1"/>
  <c r="G69" i="12"/>
  <c r="E36" i="12" a="1"/>
  <c r="G69" i="9"/>
  <c r="E36" i="9" a="1"/>
  <c r="E36" i="8" a="1"/>
  <c r="G36" i="8" s="1"/>
  <c r="G69" i="8"/>
  <c r="X36" i="13" l="1"/>
  <c r="H36" i="13"/>
  <c r="R36" i="13"/>
  <c r="AG36" i="13"/>
  <c r="AE36" i="13"/>
  <c r="AC36" i="13"/>
  <c r="AA36" i="13"/>
  <c r="T36" i="13"/>
  <c r="AD36" i="13"/>
  <c r="N36" i="13"/>
  <c r="Y36" i="13"/>
  <c r="W36" i="13"/>
  <c r="U36" i="13"/>
  <c r="S36" i="13"/>
  <c r="AF36" i="13"/>
  <c r="P36" i="13"/>
  <c r="Z36" i="13"/>
  <c r="J36" i="13"/>
  <c r="Q36" i="13"/>
  <c r="O36" i="13"/>
  <c r="M36" i="13"/>
  <c r="K36" i="13"/>
  <c r="AB36" i="13"/>
  <c r="L36" i="13"/>
  <c r="V36" i="13"/>
  <c r="F36" i="13"/>
  <c r="I36" i="13"/>
  <c r="G36" i="13"/>
  <c r="E36" i="13"/>
  <c r="AF36" i="12"/>
  <c r="P36" i="12"/>
  <c r="AA36" i="12"/>
  <c r="K36" i="12"/>
  <c r="Y36" i="12"/>
  <c r="Z36" i="12"/>
  <c r="J36" i="12"/>
  <c r="E36" i="12"/>
  <c r="AB36" i="12"/>
  <c r="L36" i="12"/>
  <c r="W36" i="12"/>
  <c r="G36" i="12"/>
  <c r="Q36" i="12"/>
  <c r="V36" i="12"/>
  <c r="F36" i="12"/>
  <c r="X36" i="12"/>
  <c r="H36" i="12"/>
  <c r="S36" i="12"/>
  <c r="AG36" i="12"/>
  <c r="I36" i="12"/>
  <c r="R36" i="12"/>
  <c r="U36" i="12"/>
  <c r="T36" i="12"/>
  <c r="AE36" i="12"/>
  <c r="O36" i="12"/>
  <c r="AC36" i="12"/>
  <c r="AD36" i="12"/>
  <c r="N36" i="12"/>
  <c r="M36" i="12"/>
  <c r="R36" i="11"/>
  <c r="AF36" i="11"/>
  <c r="P36" i="11"/>
  <c r="S36" i="11"/>
  <c r="M36" i="11"/>
  <c r="AG36" i="11"/>
  <c r="W36" i="11"/>
  <c r="AD36" i="11"/>
  <c r="N36" i="11"/>
  <c r="AB36" i="11"/>
  <c r="L36" i="11"/>
  <c r="K36" i="11"/>
  <c r="E36" i="11"/>
  <c r="Q36" i="11"/>
  <c r="G36" i="11"/>
  <c r="Z36" i="11"/>
  <c r="J36" i="11"/>
  <c r="X36" i="11"/>
  <c r="H36" i="11"/>
  <c r="AC36" i="11"/>
  <c r="Y36" i="11"/>
  <c r="AE36" i="11"/>
  <c r="V36" i="11"/>
  <c r="F36" i="11"/>
  <c r="T36" i="11"/>
  <c r="AA36" i="11"/>
  <c r="U36" i="11"/>
  <c r="I36" i="11"/>
  <c r="O36" i="11"/>
  <c r="AD36" i="9"/>
  <c r="I36" i="9"/>
  <c r="AF36" i="9"/>
  <c r="AC36" i="9"/>
  <c r="Y36" i="9"/>
  <c r="W36" i="9"/>
  <c r="F36" i="9"/>
  <c r="AG36" i="9"/>
  <c r="Z36" i="9"/>
  <c r="K36" i="9"/>
  <c r="S36" i="9"/>
  <c r="M36" i="9"/>
  <c r="V36" i="9"/>
  <c r="H36" i="9"/>
  <c r="G36" i="9"/>
  <c r="L36" i="9"/>
  <c r="AA36" i="9"/>
  <c r="X36" i="9"/>
  <c r="AB36" i="9"/>
  <c r="U36" i="9"/>
  <c r="O36" i="9"/>
  <c r="T36" i="9"/>
  <c r="J36" i="9"/>
  <c r="N36" i="9"/>
  <c r="P36" i="9"/>
  <c r="AE36" i="9"/>
  <c r="E36" i="9"/>
  <c r="R36" i="9"/>
  <c r="Q36" i="9"/>
  <c r="V36" i="10"/>
  <c r="F36" i="10"/>
  <c r="S36" i="10"/>
  <c r="AC36" i="10"/>
  <c r="AG36" i="10"/>
  <c r="AF36" i="10"/>
  <c r="AB36" i="10"/>
  <c r="R36" i="10"/>
  <c r="AE36" i="10"/>
  <c r="O36" i="10"/>
  <c r="U36" i="10"/>
  <c r="Y36" i="10"/>
  <c r="X36" i="10"/>
  <c r="T36" i="10"/>
  <c r="AD36" i="10"/>
  <c r="N36" i="10"/>
  <c r="AA36" i="10"/>
  <c r="K36" i="10"/>
  <c r="M36" i="10"/>
  <c r="Q36" i="10"/>
  <c r="P36" i="10"/>
  <c r="L36" i="10"/>
  <c r="Z36" i="10"/>
  <c r="J36" i="10"/>
  <c r="W36" i="10"/>
  <c r="G36" i="10"/>
  <c r="E36" i="10"/>
  <c r="I36" i="10"/>
  <c r="H36" i="10"/>
  <c r="W36" i="8"/>
  <c r="W12" i="8" s="1"/>
  <c r="T36" i="8"/>
  <c r="T9" i="8" s="1"/>
  <c r="AB36" i="8"/>
  <c r="AB9" i="8" s="1"/>
  <c r="L36" i="8"/>
  <c r="L11" i="8" s="1"/>
  <c r="J36" i="8"/>
  <c r="J7" i="8" s="1"/>
  <c r="AA36" i="8"/>
  <c r="AA12" i="8" s="1"/>
  <c r="H36" i="8"/>
  <c r="AD36" i="8"/>
  <c r="AD8" i="8" s="1"/>
  <c r="F36" i="8"/>
  <c r="AF36" i="8"/>
  <c r="AF13" i="8" s="1"/>
  <c r="E36" i="8"/>
  <c r="O36" i="8"/>
  <c r="O12" i="8" s="1"/>
  <c r="V36" i="8"/>
  <c r="V15" i="8" s="1"/>
  <c r="Q36" i="8"/>
  <c r="Q8" i="8" s="1"/>
  <c r="AG36" i="8"/>
  <c r="AG15" i="8" s="1"/>
  <c r="Z36" i="8"/>
  <c r="Z15" i="8" s="1"/>
  <c r="AE36" i="8"/>
  <c r="AE8" i="8" s="1"/>
  <c r="AC36" i="8"/>
  <c r="AC6" i="8" s="1"/>
  <c r="I36" i="8"/>
  <c r="I22" i="8" s="1"/>
  <c r="Y36" i="8"/>
  <c r="Y16" i="8" s="1"/>
  <c r="P36" i="8"/>
  <c r="P7" i="8" s="1"/>
  <c r="K36" i="8"/>
  <c r="K13" i="8" s="1"/>
  <c r="S36" i="8"/>
  <c r="S7" i="8" s="1"/>
  <c r="N36" i="8"/>
  <c r="N29" i="8" s="1"/>
  <c r="X36" i="8"/>
  <c r="X7" i="8" s="1"/>
  <c r="M36" i="8"/>
  <c r="M6" i="8" s="1"/>
  <c r="R36" i="8"/>
  <c r="R15" i="8" s="1"/>
  <c r="U36" i="8"/>
  <c r="U11" i="8" s="1"/>
  <c r="J9" i="8"/>
  <c r="G6" i="8"/>
  <c r="G10" i="8"/>
  <c r="G8" i="8"/>
  <c r="G12" i="8"/>
  <c r="G16" i="8"/>
  <c r="G9" i="8"/>
  <c r="G11" i="8"/>
  <c r="G20" i="8"/>
  <c r="G15" i="8"/>
  <c r="G21" i="8"/>
  <c r="G22" i="8"/>
  <c r="G24" i="8"/>
  <c r="G17" i="8"/>
  <c r="G19" i="8"/>
  <c r="G25" i="8"/>
  <c r="G29" i="8"/>
  <c r="G33" i="8"/>
  <c r="G14" i="8"/>
  <c r="G23" i="8"/>
  <c r="G26" i="8"/>
  <c r="G27" i="8"/>
  <c r="G7" i="8"/>
  <c r="G18" i="8"/>
  <c r="G13" i="8"/>
  <c r="G28" i="8"/>
  <c r="G31" i="8"/>
  <c r="G30" i="8"/>
  <c r="G32" i="8"/>
  <c r="G82" i="8"/>
  <c r="C2" i="8" l="1"/>
  <c r="H8" i="8"/>
  <c r="F15" i="8"/>
  <c r="F6" i="8"/>
  <c r="W30" i="8"/>
  <c r="F18" i="8"/>
  <c r="F21" i="8"/>
  <c r="P31" i="8"/>
  <c r="W8" i="8"/>
  <c r="P25" i="8"/>
  <c r="W11" i="8"/>
  <c r="Q7" i="8"/>
  <c r="V20" i="8"/>
  <c r="P27" i="8"/>
  <c r="F32" i="8"/>
  <c r="W22" i="8"/>
  <c r="V13" i="8"/>
  <c r="AC24" i="8"/>
  <c r="AE16" i="8"/>
  <c r="P17" i="8"/>
  <c r="F27" i="8"/>
  <c r="W23" i="8"/>
  <c r="M30" i="8"/>
  <c r="J22" i="8"/>
  <c r="T32" i="8"/>
  <c r="Q32" i="8"/>
  <c r="Q11" i="8"/>
  <c r="X30" i="8"/>
  <c r="AE32" i="8"/>
  <c r="P24" i="8"/>
  <c r="P15" i="8"/>
  <c r="F7" i="8"/>
  <c r="Q28" i="8"/>
  <c r="Q6" i="8"/>
  <c r="W15" i="8"/>
  <c r="AA29" i="8"/>
  <c r="K10" i="8"/>
  <c r="AE33" i="8"/>
  <c r="AF18" i="8"/>
  <c r="Q19" i="8"/>
  <c r="M11" i="8"/>
  <c r="T11" i="8"/>
  <c r="F6" i="13"/>
  <c r="F8" i="13"/>
  <c r="AH11" i="13"/>
  <c r="F7" i="13"/>
  <c r="H7" i="13"/>
  <c r="H6" i="13"/>
  <c r="H8" i="13"/>
  <c r="G8" i="13"/>
  <c r="G7" i="13"/>
  <c r="G6" i="13"/>
  <c r="Q15" i="8"/>
  <c r="Q17" i="8"/>
  <c r="AC12" i="8"/>
  <c r="AA24" i="8"/>
  <c r="K17" i="8"/>
  <c r="T13" i="8"/>
  <c r="R13" i="8"/>
  <c r="M15" i="8"/>
  <c r="S12" i="8"/>
  <c r="AB25" i="8"/>
  <c r="AF8" i="8"/>
  <c r="P30" i="8"/>
  <c r="F29" i="8"/>
  <c r="F14" i="8"/>
  <c r="Q16" i="8"/>
  <c r="Q21" i="8"/>
  <c r="Q14" i="8"/>
  <c r="AC22" i="8"/>
  <c r="W19" i="8"/>
  <c r="AA17" i="8"/>
  <c r="R7" i="8"/>
  <c r="M14" i="8"/>
  <c r="K31" i="8"/>
  <c r="V27" i="8"/>
  <c r="AE15" i="8"/>
  <c r="J13" i="8"/>
  <c r="AG9" i="8"/>
  <c r="S9" i="8"/>
  <c r="P32" i="8"/>
  <c r="P23" i="8"/>
  <c r="P14" i="8"/>
  <c r="F12" i="8"/>
  <c r="F9" i="8"/>
  <c r="F26" i="8"/>
  <c r="F33" i="8"/>
  <c r="F10" i="8"/>
  <c r="F23" i="8"/>
  <c r="W32" i="8"/>
  <c r="W26" i="8"/>
  <c r="W33" i="8"/>
  <c r="W18" i="8"/>
  <c r="W21" i="8"/>
  <c r="W10" i="8"/>
  <c r="W6" i="8"/>
  <c r="X21" i="8"/>
  <c r="V26" i="8"/>
  <c r="V32" i="8"/>
  <c r="V17" i="8"/>
  <c r="V6" i="8"/>
  <c r="AE31" i="8"/>
  <c r="AE10" i="8"/>
  <c r="AE14" i="8"/>
  <c r="J26" i="8"/>
  <c r="J21" i="8"/>
  <c r="J17" i="8"/>
  <c r="P29" i="8"/>
  <c r="P10" i="8"/>
  <c r="P20" i="8"/>
  <c r="P22" i="8"/>
  <c r="P21" i="8"/>
  <c r="P8" i="8"/>
  <c r="P9" i="8"/>
  <c r="F24" i="8"/>
  <c r="F28" i="8"/>
  <c r="F16" i="8"/>
  <c r="F25" i="8"/>
  <c r="F22" i="8"/>
  <c r="F13" i="8"/>
  <c r="F19" i="8"/>
  <c r="Q29" i="8"/>
  <c r="Q27" i="8"/>
  <c r="Q13" i="8"/>
  <c r="AC15" i="8"/>
  <c r="AC10" i="8"/>
  <c r="W28" i="8"/>
  <c r="W14" i="8"/>
  <c r="W29" i="8"/>
  <c r="W13" i="8"/>
  <c r="W17" i="8"/>
  <c r="W9" i="8"/>
  <c r="AA30" i="8"/>
  <c r="AA16" i="8"/>
  <c r="M12" i="8"/>
  <c r="X23" i="8"/>
  <c r="K20" i="8"/>
  <c r="V25" i="8"/>
  <c r="V28" i="8"/>
  <c r="V16" i="8"/>
  <c r="V11" i="8"/>
  <c r="AE28" i="8"/>
  <c r="AE23" i="8"/>
  <c r="AE24" i="8"/>
  <c r="J12" i="8"/>
  <c r="J28" i="8"/>
  <c r="J16" i="8"/>
  <c r="AF26" i="8"/>
  <c r="T20" i="8"/>
  <c r="P19" i="8"/>
  <c r="P26" i="8"/>
  <c r="P12" i="8"/>
  <c r="P13" i="8"/>
  <c r="F30" i="8"/>
  <c r="P28" i="8"/>
  <c r="P33" i="8"/>
  <c r="P11" i="8"/>
  <c r="P18" i="8"/>
  <c r="P16" i="8"/>
  <c r="P6" i="8"/>
  <c r="F11" i="8"/>
  <c r="F17" i="8"/>
  <c r="F20" i="8"/>
  <c r="F8" i="8"/>
  <c r="F31" i="8"/>
  <c r="W31" i="8"/>
  <c r="W27" i="8"/>
  <c r="W7" i="8"/>
  <c r="W25" i="8"/>
  <c r="W24" i="8"/>
  <c r="W20" i="8"/>
  <c r="W16" i="8"/>
  <c r="X11" i="8"/>
  <c r="V30" i="8"/>
  <c r="V21" i="8"/>
  <c r="V19" i="8"/>
  <c r="V7" i="8"/>
  <c r="AE22" i="8"/>
  <c r="AE11" i="8"/>
  <c r="AE20" i="8"/>
  <c r="J30" i="8"/>
  <c r="J23" i="8"/>
  <c r="J8" i="8"/>
  <c r="AC28" i="8"/>
  <c r="AC33" i="8"/>
  <c r="AC23" i="8"/>
  <c r="AC19" i="8"/>
  <c r="AC9" i="8"/>
  <c r="AA23" i="8"/>
  <c r="AA19" i="8"/>
  <c r="AA10" i="8"/>
  <c r="AA21" i="8"/>
  <c r="AA14" i="8"/>
  <c r="AA8" i="8"/>
  <c r="M28" i="8"/>
  <c r="M33" i="8"/>
  <c r="M27" i="8"/>
  <c r="M21" i="8"/>
  <c r="M7" i="8"/>
  <c r="M8" i="8"/>
  <c r="K11" i="8"/>
  <c r="K22" i="8"/>
  <c r="K7" i="8"/>
  <c r="AF29" i="8"/>
  <c r="AF19" i="8"/>
  <c r="AF21" i="8"/>
  <c r="AF9" i="8"/>
  <c r="T27" i="8"/>
  <c r="T14" i="8"/>
  <c r="T8" i="8"/>
  <c r="I17" i="10"/>
  <c r="I11" i="10"/>
  <c r="I6" i="10"/>
  <c r="I7" i="10"/>
  <c r="I16" i="10"/>
  <c r="I12" i="10"/>
  <c r="I18" i="10"/>
  <c r="I9" i="10"/>
  <c r="I19" i="10"/>
  <c r="I10" i="10"/>
  <c r="I8" i="10"/>
  <c r="I20" i="10"/>
  <c r="I14" i="10"/>
  <c r="I15" i="10"/>
  <c r="I13" i="10"/>
  <c r="J20" i="10"/>
  <c r="J19" i="10"/>
  <c r="J6" i="10"/>
  <c r="J18" i="10"/>
  <c r="J8" i="10"/>
  <c r="J14" i="10"/>
  <c r="J10" i="10"/>
  <c r="J12" i="10"/>
  <c r="J15" i="10"/>
  <c r="J17" i="10"/>
  <c r="J16" i="10"/>
  <c r="J9" i="10"/>
  <c r="J11" i="10"/>
  <c r="J7" i="10"/>
  <c r="J13" i="10"/>
  <c r="Q9" i="10"/>
  <c r="Q19" i="10"/>
  <c r="Q8" i="10"/>
  <c r="Q18" i="10"/>
  <c r="Q11" i="10"/>
  <c r="Q10" i="10"/>
  <c r="Q13" i="10"/>
  <c r="Q12" i="10"/>
  <c r="Q15" i="10"/>
  <c r="Q20" i="10"/>
  <c r="Q6" i="10"/>
  <c r="Q7" i="10"/>
  <c r="Q16" i="10"/>
  <c r="Q14" i="10"/>
  <c r="Q17" i="10"/>
  <c r="N12" i="10"/>
  <c r="N19" i="10"/>
  <c r="N18" i="10"/>
  <c r="N6" i="10"/>
  <c r="N20" i="10"/>
  <c r="N7" i="10"/>
  <c r="N10" i="10"/>
  <c r="N16" i="10"/>
  <c r="N11" i="10"/>
  <c r="N14" i="10"/>
  <c r="N17" i="10"/>
  <c r="N13" i="10"/>
  <c r="N8" i="10"/>
  <c r="N9" i="10"/>
  <c r="N15" i="10"/>
  <c r="Y13" i="10"/>
  <c r="Y19" i="10"/>
  <c r="Y10" i="10"/>
  <c r="Y15" i="10"/>
  <c r="Y16" i="10"/>
  <c r="Y12" i="10"/>
  <c r="Y6" i="10"/>
  <c r="Y8" i="10"/>
  <c r="Y18" i="10"/>
  <c r="Y11" i="10"/>
  <c r="Y7" i="10"/>
  <c r="Y20" i="10"/>
  <c r="Y17" i="10"/>
  <c r="Y14" i="10"/>
  <c r="Y9" i="10"/>
  <c r="R20" i="10"/>
  <c r="R19" i="10"/>
  <c r="R14" i="10"/>
  <c r="R9" i="10"/>
  <c r="R8" i="10"/>
  <c r="R15" i="10"/>
  <c r="R13" i="10"/>
  <c r="R16" i="10"/>
  <c r="R11" i="10"/>
  <c r="R18" i="10"/>
  <c r="R12" i="10"/>
  <c r="R17" i="10"/>
  <c r="R10" i="10"/>
  <c r="R6" i="10"/>
  <c r="R7" i="10"/>
  <c r="Q6" i="9"/>
  <c r="Q23" i="9"/>
  <c r="Q20" i="9"/>
  <c r="Q15" i="9"/>
  <c r="Q9" i="9"/>
  <c r="Q17" i="9"/>
  <c r="Q7" i="9"/>
  <c r="Q14" i="9"/>
  <c r="Q12" i="9"/>
  <c r="Q24" i="9"/>
  <c r="Q13" i="9"/>
  <c r="Q16" i="9"/>
  <c r="Q25" i="9"/>
  <c r="Q21" i="9"/>
  <c r="Q26" i="9"/>
  <c r="Q22" i="9"/>
  <c r="Q11" i="9"/>
  <c r="Q19" i="9"/>
  <c r="Q8" i="9"/>
  <c r="Q10" i="9"/>
  <c r="Q18" i="9"/>
  <c r="P16" i="9"/>
  <c r="P21" i="9"/>
  <c r="P23" i="9"/>
  <c r="P14" i="9"/>
  <c r="P26" i="9"/>
  <c r="P13" i="9"/>
  <c r="P8" i="9"/>
  <c r="P17" i="9"/>
  <c r="P19" i="9"/>
  <c r="P6" i="9"/>
  <c r="P10" i="9"/>
  <c r="P9" i="9"/>
  <c r="P24" i="9"/>
  <c r="P18" i="9"/>
  <c r="P25" i="9"/>
  <c r="P20" i="9"/>
  <c r="P12" i="9"/>
  <c r="P22" i="9"/>
  <c r="P15" i="9"/>
  <c r="P11" i="9"/>
  <c r="P7" i="9"/>
  <c r="O10" i="9"/>
  <c r="O14" i="9"/>
  <c r="O26" i="9"/>
  <c r="O9" i="9"/>
  <c r="O23" i="9"/>
  <c r="O25" i="9"/>
  <c r="O22" i="9"/>
  <c r="O16" i="9"/>
  <c r="O15" i="9"/>
  <c r="O18" i="9"/>
  <c r="O19" i="9"/>
  <c r="O8" i="9"/>
  <c r="O21" i="9"/>
  <c r="O17" i="9"/>
  <c r="O12" i="9"/>
  <c r="O24" i="9"/>
  <c r="O11" i="9"/>
  <c r="O6" i="9"/>
  <c r="O7" i="9"/>
  <c r="O13" i="9"/>
  <c r="O20" i="9"/>
  <c r="V18" i="9"/>
  <c r="V19" i="9"/>
  <c r="V6" i="9"/>
  <c r="V9" i="9"/>
  <c r="V20" i="9"/>
  <c r="V7" i="9"/>
  <c r="V17" i="9"/>
  <c r="V14" i="9"/>
  <c r="V12" i="9"/>
  <c r="V11" i="9"/>
  <c r="V16" i="9"/>
  <c r="V26" i="9"/>
  <c r="V23" i="9"/>
  <c r="V25" i="9"/>
  <c r="V24" i="9"/>
  <c r="V22" i="9"/>
  <c r="V15" i="9"/>
  <c r="V21" i="9"/>
  <c r="V8" i="9"/>
  <c r="V10" i="9"/>
  <c r="V13" i="9"/>
  <c r="Z14" i="9"/>
  <c r="Z23" i="9"/>
  <c r="Z26" i="9"/>
  <c r="Z17" i="9"/>
  <c r="Z12" i="9"/>
  <c r="Z11" i="9"/>
  <c r="Z19" i="9"/>
  <c r="Z18" i="9"/>
  <c r="Z16" i="9"/>
  <c r="Z21" i="9"/>
  <c r="Z20" i="9"/>
  <c r="Z6" i="9"/>
  <c r="Z15" i="9"/>
  <c r="Z10" i="9"/>
  <c r="Z24" i="9"/>
  <c r="Z25" i="9"/>
  <c r="Z7" i="9"/>
  <c r="Z9" i="9"/>
  <c r="Z8" i="9"/>
  <c r="Z22" i="9"/>
  <c r="Z13" i="9"/>
  <c r="Y15" i="9"/>
  <c r="Y9" i="9"/>
  <c r="Y18" i="9"/>
  <c r="Y16" i="9"/>
  <c r="Y6" i="9"/>
  <c r="Y10" i="9"/>
  <c r="Y24" i="9"/>
  <c r="Y25" i="9"/>
  <c r="Y13" i="9"/>
  <c r="Y8" i="9"/>
  <c r="Y14" i="9"/>
  <c r="Y22" i="9"/>
  <c r="Y19" i="9"/>
  <c r="Y11" i="9"/>
  <c r="Y23" i="9"/>
  <c r="Y26" i="9"/>
  <c r="Y20" i="9"/>
  <c r="Y21" i="9"/>
  <c r="Y12" i="9"/>
  <c r="Y17" i="9"/>
  <c r="Y7" i="9"/>
  <c r="I9" i="12"/>
  <c r="I11" i="12"/>
  <c r="I10" i="12"/>
  <c r="I7" i="12"/>
  <c r="I6" i="12"/>
  <c r="I8" i="12"/>
  <c r="G6" i="12"/>
  <c r="G8" i="12"/>
  <c r="G10" i="12"/>
  <c r="G11" i="12"/>
  <c r="G7" i="12"/>
  <c r="G9" i="12"/>
  <c r="K8" i="12"/>
  <c r="K6" i="12"/>
  <c r="K11" i="12"/>
  <c r="K10" i="12"/>
  <c r="K7" i="12"/>
  <c r="K9" i="12"/>
  <c r="Q33" i="8"/>
  <c r="Q24" i="8"/>
  <c r="Q25" i="8"/>
  <c r="Q23" i="8"/>
  <c r="Q26" i="8"/>
  <c r="Q12" i="8"/>
  <c r="Q10" i="8"/>
  <c r="AC30" i="8"/>
  <c r="AC13" i="8"/>
  <c r="AC17" i="8"/>
  <c r="AC16" i="8"/>
  <c r="AC14" i="8"/>
  <c r="AA32" i="8"/>
  <c r="AA31" i="8"/>
  <c r="AA33" i="8"/>
  <c r="AA11" i="8"/>
  <c r="AA13" i="8"/>
  <c r="U33" i="8"/>
  <c r="M29" i="8"/>
  <c r="M32" i="8"/>
  <c r="M23" i="8"/>
  <c r="M19" i="8"/>
  <c r="M18" i="8"/>
  <c r="X27" i="8"/>
  <c r="X20" i="8"/>
  <c r="K9" i="8"/>
  <c r="K28" i="8"/>
  <c r="K18" i="8"/>
  <c r="K8" i="8"/>
  <c r="V31" i="8"/>
  <c r="V29" i="8"/>
  <c r="V24" i="8"/>
  <c r="V23" i="8"/>
  <c r="V12" i="8"/>
  <c r="V9" i="8"/>
  <c r="AE26" i="8"/>
  <c r="AE30" i="8"/>
  <c r="AE29" i="8"/>
  <c r="AE9" i="8"/>
  <c r="J31" i="8"/>
  <c r="J32" i="8"/>
  <c r="J6" i="8"/>
  <c r="J11" i="8"/>
  <c r="AF20" i="8"/>
  <c r="AF30" i="8"/>
  <c r="AF14" i="8"/>
  <c r="T23" i="8"/>
  <c r="T30" i="8"/>
  <c r="T21" i="8"/>
  <c r="Z8" i="10"/>
  <c r="Z11" i="10"/>
  <c r="Z15" i="10"/>
  <c r="Z18" i="10"/>
  <c r="Z16" i="10"/>
  <c r="Z6" i="10"/>
  <c r="Z9" i="10"/>
  <c r="Z19" i="10"/>
  <c r="Z13" i="10"/>
  <c r="Z7" i="10"/>
  <c r="Z20" i="10"/>
  <c r="Z17" i="10"/>
  <c r="Z10" i="10"/>
  <c r="Z14" i="10"/>
  <c r="Z12" i="10"/>
  <c r="M13" i="10"/>
  <c r="M16" i="10"/>
  <c r="M10" i="10"/>
  <c r="M7" i="10"/>
  <c r="M17" i="10"/>
  <c r="M8" i="10"/>
  <c r="M20" i="10"/>
  <c r="M15" i="10"/>
  <c r="M18" i="10"/>
  <c r="M9" i="10"/>
  <c r="M14" i="10"/>
  <c r="M12" i="10"/>
  <c r="M19" i="10"/>
  <c r="M11" i="10"/>
  <c r="M6" i="10"/>
  <c r="U9" i="10"/>
  <c r="U8" i="10"/>
  <c r="U19" i="10"/>
  <c r="U15" i="10"/>
  <c r="U12" i="10"/>
  <c r="U14" i="10"/>
  <c r="U17" i="10"/>
  <c r="U16" i="10"/>
  <c r="U10" i="10"/>
  <c r="U13" i="10"/>
  <c r="U6" i="10"/>
  <c r="U20" i="10"/>
  <c r="U11" i="10"/>
  <c r="U7" i="10"/>
  <c r="U18" i="10"/>
  <c r="S19" i="10"/>
  <c r="S14" i="10"/>
  <c r="S18" i="10"/>
  <c r="S7" i="10"/>
  <c r="S6" i="10"/>
  <c r="S10" i="10"/>
  <c r="S20" i="10"/>
  <c r="S15" i="10"/>
  <c r="S8" i="10"/>
  <c r="S17" i="10"/>
  <c r="S12" i="10"/>
  <c r="S16" i="10"/>
  <c r="S13" i="10"/>
  <c r="S11" i="10"/>
  <c r="S9" i="10"/>
  <c r="R18" i="9"/>
  <c r="R13" i="9"/>
  <c r="R12" i="9"/>
  <c r="R19" i="9"/>
  <c r="R25" i="9"/>
  <c r="R14" i="9"/>
  <c r="R11" i="9"/>
  <c r="R24" i="9"/>
  <c r="R23" i="9"/>
  <c r="R10" i="9"/>
  <c r="R26" i="9"/>
  <c r="R6" i="9"/>
  <c r="R16" i="9"/>
  <c r="R7" i="9"/>
  <c r="R21" i="9"/>
  <c r="R15" i="9"/>
  <c r="R22" i="9"/>
  <c r="R17" i="9"/>
  <c r="R9" i="9"/>
  <c r="R20" i="9"/>
  <c r="R8" i="9"/>
  <c r="N26" i="9"/>
  <c r="N13" i="9"/>
  <c r="N10" i="9"/>
  <c r="N15" i="9"/>
  <c r="N6" i="9"/>
  <c r="N16" i="9"/>
  <c r="N14" i="9"/>
  <c r="N12" i="9"/>
  <c r="N23" i="9"/>
  <c r="N19" i="9"/>
  <c r="N11" i="9"/>
  <c r="N17" i="9"/>
  <c r="N20" i="9"/>
  <c r="N22" i="9"/>
  <c r="N18" i="9"/>
  <c r="N24" i="9"/>
  <c r="N7" i="9"/>
  <c r="N25" i="9"/>
  <c r="N21" i="9"/>
  <c r="N8" i="9"/>
  <c r="N9" i="9"/>
  <c r="U22" i="9"/>
  <c r="U12" i="9"/>
  <c r="U20" i="9"/>
  <c r="U25" i="9"/>
  <c r="U11" i="9"/>
  <c r="U15" i="9"/>
  <c r="U19" i="9"/>
  <c r="U16" i="9"/>
  <c r="U24" i="9"/>
  <c r="U9" i="9"/>
  <c r="U26" i="9"/>
  <c r="U8" i="9"/>
  <c r="U18" i="9"/>
  <c r="U21" i="9"/>
  <c r="U17" i="9"/>
  <c r="U7" i="9"/>
  <c r="U10" i="9"/>
  <c r="U13" i="9"/>
  <c r="U6" i="9"/>
  <c r="U14" i="9"/>
  <c r="U23" i="9"/>
  <c r="L24" i="9"/>
  <c r="L21" i="9"/>
  <c r="L20" i="9"/>
  <c r="L15" i="9"/>
  <c r="L22" i="9"/>
  <c r="L26" i="9"/>
  <c r="L17" i="9"/>
  <c r="L12" i="9"/>
  <c r="L6" i="9"/>
  <c r="L23" i="9"/>
  <c r="L13" i="9"/>
  <c r="L8" i="9"/>
  <c r="L14" i="9"/>
  <c r="L19" i="9"/>
  <c r="L9" i="9"/>
  <c r="L7" i="9"/>
  <c r="L18" i="9"/>
  <c r="L11" i="9"/>
  <c r="L10" i="9"/>
  <c r="L25" i="9"/>
  <c r="L16" i="9"/>
  <c r="M26" i="9"/>
  <c r="M16" i="9"/>
  <c r="M15" i="9"/>
  <c r="M14" i="9"/>
  <c r="M13" i="9"/>
  <c r="M12" i="9"/>
  <c r="M22" i="9"/>
  <c r="M8" i="9"/>
  <c r="M18" i="9"/>
  <c r="M21" i="9"/>
  <c r="M25" i="9"/>
  <c r="M24" i="9"/>
  <c r="M10" i="9"/>
  <c r="M19" i="9"/>
  <c r="M20" i="9"/>
  <c r="M6" i="9"/>
  <c r="M11" i="9"/>
  <c r="M23" i="9"/>
  <c r="M9" i="9"/>
  <c r="M7" i="9"/>
  <c r="M17" i="9"/>
  <c r="O14" i="11"/>
  <c r="O6" i="11"/>
  <c r="O9" i="11"/>
  <c r="O12" i="11"/>
  <c r="O15" i="11"/>
  <c r="O13" i="11"/>
  <c r="O10" i="11"/>
  <c r="O7" i="11"/>
  <c r="O8" i="11"/>
  <c r="O11" i="11"/>
  <c r="J15" i="11"/>
  <c r="J8" i="11"/>
  <c r="J9" i="11"/>
  <c r="J11" i="11"/>
  <c r="J10" i="11"/>
  <c r="J14" i="11"/>
  <c r="J6" i="11"/>
  <c r="J7" i="11"/>
  <c r="J12" i="11"/>
  <c r="J13" i="11"/>
  <c r="N11" i="11"/>
  <c r="N14" i="11"/>
  <c r="N9" i="11"/>
  <c r="N10" i="11"/>
  <c r="N7" i="11"/>
  <c r="N13" i="11"/>
  <c r="N8" i="11"/>
  <c r="N6" i="11"/>
  <c r="N12" i="11"/>
  <c r="N15" i="11"/>
  <c r="M11" i="11"/>
  <c r="M10" i="11"/>
  <c r="M9" i="11"/>
  <c r="M14" i="11"/>
  <c r="M7" i="11"/>
  <c r="M15" i="11"/>
  <c r="M12" i="11"/>
  <c r="M13" i="11"/>
  <c r="M8" i="11"/>
  <c r="M6" i="11"/>
  <c r="F10" i="12"/>
  <c r="F9" i="12"/>
  <c r="F6" i="12"/>
  <c r="F8" i="12"/>
  <c r="F11" i="12"/>
  <c r="F7" i="12"/>
  <c r="J10" i="12"/>
  <c r="J7" i="12"/>
  <c r="J6" i="12"/>
  <c r="J8" i="12"/>
  <c r="J9" i="12"/>
  <c r="J11" i="12"/>
  <c r="G11" i="10"/>
  <c r="G14" i="10"/>
  <c r="G12" i="10"/>
  <c r="G9" i="10"/>
  <c r="G18" i="10"/>
  <c r="G17" i="10"/>
  <c r="G19" i="10"/>
  <c r="G6" i="10"/>
  <c r="G20" i="10"/>
  <c r="G15" i="10"/>
  <c r="G8" i="10"/>
  <c r="G7" i="10"/>
  <c r="G13" i="10"/>
  <c r="G16" i="10"/>
  <c r="G10" i="10"/>
  <c r="L14" i="10"/>
  <c r="L13" i="10"/>
  <c r="L19" i="10"/>
  <c r="L8" i="10"/>
  <c r="L6" i="10"/>
  <c r="L12" i="10"/>
  <c r="L15" i="10"/>
  <c r="L18" i="10"/>
  <c r="L9" i="10"/>
  <c r="L7" i="10"/>
  <c r="L17" i="10"/>
  <c r="L20" i="10"/>
  <c r="L10" i="10"/>
  <c r="L11" i="10"/>
  <c r="L16" i="10"/>
  <c r="K7" i="10"/>
  <c r="K9" i="10"/>
  <c r="K14" i="10"/>
  <c r="K18" i="10"/>
  <c r="K8" i="10"/>
  <c r="K15" i="10"/>
  <c r="K13" i="10"/>
  <c r="K17" i="10"/>
  <c r="K16" i="10"/>
  <c r="K19" i="10"/>
  <c r="K20" i="10"/>
  <c r="K6" i="10"/>
  <c r="K11" i="10"/>
  <c r="K12" i="10"/>
  <c r="K10" i="10"/>
  <c r="T6" i="10"/>
  <c r="T9" i="10"/>
  <c r="T8" i="10"/>
  <c r="T10" i="10"/>
  <c r="T12" i="10"/>
  <c r="T19" i="10"/>
  <c r="T18" i="10"/>
  <c r="T13" i="10"/>
  <c r="T16" i="10"/>
  <c r="T17" i="10"/>
  <c r="T11" i="10"/>
  <c r="T14" i="10"/>
  <c r="T20" i="10"/>
  <c r="T7" i="10"/>
  <c r="T15" i="10"/>
  <c r="O7" i="10"/>
  <c r="O10" i="10"/>
  <c r="O13" i="10"/>
  <c r="O15" i="10"/>
  <c r="O14" i="10"/>
  <c r="O12" i="10"/>
  <c r="O19" i="10"/>
  <c r="O6" i="10"/>
  <c r="O16" i="10"/>
  <c r="O9" i="10"/>
  <c r="O18" i="10"/>
  <c r="O17" i="10"/>
  <c r="O11" i="10"/>
  <c r="O20" i="10"/>
  <c r="O8" i="10"/>
  <c r="F20" i="10"/>
  <c r="F19" i="10"/>
  <c r="F9" i="10"/>
  <c r="F10" i="10"/>
  <c r="F16" i="10"/>
  <c r="F7" i="10"/>
  <c r="F17" i="10"/>
  <c r="F8" i="10"/>
  <c r="F14" i="10"/>
  <c r="F6" i="10"/>
  <c r="F11" i="10"/>
  <c r="F18" i="10"/>
  <c r="F13" i="10"/>
  <c r="F12" i="10"/>
  <c r="F15" i="10"/>
  <c r="J21" i="9"/>
  <c r="J7" i="9"/>
  <c r="J17" i="9"/>
  <c r="J8" i="9"/>
  <c r="J19" i="9"/>
  <c r="J18" i="9"/>
  <c r="J20" i="9"/>
  <c r="J11" i="9"/>
  <c r="J16" i="9"/>
  <c r="J25" i="9"/>
  <c r="J23" i="9"/>
  <c r="J9" i="9"/>
  <c r="J26" i="9"/>
  <c r="J13" i="9"/>
  <c r="J14" i="9"/>
  <c r="J6" i="9"/>
  <c r="J12" i="9"/>
  <c r="J24" i="9"/>
  <c r="J15" i="9"/>
  <c r="J10" i="9"/>
  <c r="J22" i="9"/>
  <c r="G14" i="9"/>
  <c r="G24" i="9"/>
  <c r="G6" i="9"/>
  <c r="G20" i="9"/>
  <c r="G7" i="9"/>
  <c r="G19" i="9"/>
  <c r="G10" i="9"/>
  <c r="G22" i="9"/>
  <c r="G9" i="9"/>
  <c r="G23" i="9"/>
  <c r="G13" i="9"/>
  <c r="G25" i="9"/>
  <c r="G18" i="9"/>
  <c r="G16" i="9"/>
  <c r="G11" i="9"/>
  <c r="G17" i="9"/>
  <c r="G21" i="9"/>
  <c r="G8" i="9"/>
  <c r="G15" i="9"/>
  <c r="G26" i="9"/>
  <c r="G12" i="9"/>
  <c r="S19" i="9"/>
  <c r="S21" i="9"/>
  <c r="S26" i="9"/>
  <c r="S13" i="9"/>
  <c r="S8" i="9"/>
  <c r="S14" i="9"/>
  <c r="S20" i="9"/>
  <c r="S22" i="9"/>
  <c r="S7" i="9"/>
  <c r="S17" i="9"/>
  <c r="S9" i="9"/>
  <c r="S6" i="9"/>
  <c r="S12" i="9"/>
  <c r="S16" i="9"/>
  <c r="S25" i="9"/>
  <c r="S15" i="9"/>
  <c r="S23" i="9"/>
  <c r="S10" i="9"/>
  <c r="S11" i="9"/>
  <c r="S18" i="9"/>
  <c r="S24" i="9"/>
  <c r="F18" i="9"/>
  <c r="F11" i="9"/>
  <c r="F6" i="9"/>
  <c r="F9" i="9"/>
  <c r="F8" i="9"/>
  <c r="F15" i="9"/>
  <c r="F17" i="9"/>
  <c r="F7" i="9"/>
  <c r="F25" i="9"/>
  <c r="F12" i="9"/>
  <c r="F20" i="9"/>
  <c r="F23" i="9"/>
  <c r="F21" i="9"/>
  <c r="F22" i="9"/>
  <c r="F24" i="9"/>
  <c r="F19" i="9"/>
  <c r="F13" i="9"/>
  <c r="F26" i="9"/>
  <c r="F14" i="9"/>
  <c r="F16" i="9"/>
  <c r="F10" i="9"/>
  <c r="I11" i="11"/>
  <c r="I12" i="11"/>
  <c r="I9" i="11"/>
  <c r="I6" i="11"/>
  <c r="I15" i="11"/>
  <c r="I8" i="11"/>
  <c r="I7" i="11"/>
  <c r="I10" i="11"/>
  <c r="I13" i="11"/>
  <c r="I14" i="11"/>
  <c r="F15" i="11"/>
  <c r="F11" i="11"/>
  <c r="F8" i="11"/>
  <c r="F7" i="11"/>
  <c r="F10" i="11"/>
  <c r="F12" i="11"/>
  <c r="F9" i="11"/>
  <c r="F6" i="11"/>
  <c r="F14" i="11"/>
  <c r="F13" i="11"/>
  <c r="K14" i="11"/>
  <c r="K6" i="11"/>
  <c r="K11" i="11"/>
  <c r="K12" i="11"/>
  <c r="K7" i="11"/>
  <c r="K9" i="11"/>
  <c r="K10" i="11"/>
  <c r="K15" i="11"/>
  <c r="K13" i="11"/>
  <c r="K8" i="11"/>
  <c r="L16" i="8"/>
  <c r="Q30" i="8"/>
  <c r="Q9" i="8"/>
  <c r="Q31" i="8"/>
  <c r="Q20" i="8"/>
  <c r="Q22" i="8"/>
  <c r="Q18" i="8"/>
  <c r="AC29" i="8"/>
  <c r="AC26" i="8"/>
  <c r="AC31" i="8"/>
  <c r="AC20" i="8"/>
  <c r="AC18" i="8"/>
  <c r="AA26" i="8"/>
  <c r="AA28" i="8"/>
  <c r="AA25" i="8"/>
  <c r="AA15" i="8"/>
  <c r="M13" i="8"/>
  <c r="M31" i="8"/>
  <c r="M26" i="8"/>
  <c r="M22" i="8"/>
  <c r="K26" i="8"/>
  <c r="K25" i="8"/>
  <c r="Z18" i="8"/>
  <c r="AF31" i="8"/>
  <c r="AF23" i="8"/>
  <c r="AF25" i="8"/>
  <c r="T31" i="8"/>
  <c r="T12" i="8"/>
  <c r="T6" i="8"/>
  <c r="H14" i="10"/>
  <c r="H8" i="10"/>
  <c r="H13" i="10"/>
  <c r="H19" i="10"/>
  <c r="H10" i="10"/>
  <c r="H12" i="10"/>
  <c r="H7" i="10"/>
  <c r="H17" i="10"/>
  <c r="H9" i="10"/>
  <c r="H16" i="10"/>
  <c r="H18" i="10"/>
  <c r="H11" i="10"/>
  <c r="H6" i="10"/>
  <c r="H20" i="10"/>
  <c r="H15" i="10"/>
  <c r="W7" i="10"/>
  <c r="W6" i="10"/>
  <c r="W20" i="10"/>
  <c r="W15" i="10"/>
  <c r="W10" i="10"/>
  <c r="W16" i="10"/>
  <c r="W19" i="10"/>
  <c r="W13" i="10"/>
  <c r="W8" i="10"/>
  <c r="W14" i="10"/>
  <c r="W17" i="10"/>
  <c r="W11" i="10"/>
  <c r="W18" i="10"/>
  <c r="W9" i="10"/>
  <c r="W12" i="10"/>
  <c r="P10" i="10"/>
  <c r="P20" i="10"/>
  <c r="P15" i="10"/>
  <c r="P13" i="10"/>
  <c r="P17" i="10"/>
  <c r="P19" i="10"/>
  <c r="P18" i="10"/>
  <c r="P8" i="10"/>
  <c r="P11" i="10"/>
  <c r="P6" i="10"/>
  <c r="P9" i="10"/>
  <c r="P14" i="10"/>
  <c r="P7" i="10"/>
  <c r="P16" i="10"/>
  <c r="P12" i="10"/>
  <c r="X18" i="10"/>
  <c r="X13" i="10"/>
  <c r="X12" i="10"/>
  <c r="X15" i="10"/>
  <c r="X14" i="10"/>
  <c r="X20" i="10"/>
  <c r="X19" i="10"/>
  <c r="X10" i="10"/>
  <c r="X16" i="10"/>
  <c r="X7" i="10"/>
  <c r="X8" i="10"/>
  <c r="X9" i="10"/>
  <c r="X6" i="10"/>
  <c r="X11" i="10"/>
  <c r="X17" i="10"/>
  <c r="V8" i="10"/>
  <c r="V19" i="10"/>
  <c r="V13" i="10"/>
  <c r="V16" i="10"/>
  <c r="V7" i="10"/>
  <c r="V10" i="10"/>
  <c r="V15" i="10"/>
  <c r="V9" i="10"/>
  <c r="V17" i="10"/>
  <c r="V12" i="10"/>
  <c r="V14" i="10"/>
  <c r="V11" i="10"/>
  <c r="V6" i="10"/>
  <c r="V20" i="10"/>
  <c r="V18" i="10"/>
  <c r="T6" i="9"/>
  <c r="T23" i="9"/>
  <c r="T13" i="9"/>
  <c r="T12" i="9"/>
  <c r="T17" i="9"/>
  <c r="T26" i="9"/>
  <c r="T7" i="9"/>
  <c r="T24" i="9"/>
  <c r="T11" i="9"/>
  <c r="T14" i="9"/>
  <c r="T10" i="9"/>
  <c r="T20" i="9"/>
  <c r="T9" i="9"/>
  <c r="T8" i="9"/>
  <c r="T15" i="9"/>
  <c r="T22" i="9"/>
  <c r="T16" i="9"/>
  <c r="T19" i="9"/>
  <c r="T21" i="9"/>
  <c r="T25" i="9"/>
  <c r="T18" i="9"/>
  <c r="X24" i="9"/>
  <c r="X7" i="9"/>
  <c r="X8" i="9"/>
  <c r="X10" i="9"/>
  <c r="X14" i="9"/>
  <c r="X15" i="9"/>
  <c r="X20" i="9"/>
  <c r="X11" i="9"/>
  <c r="X21" i="9"/>
  <c r="X19" i="9"/>
  <c r="X26" i="9"/>
  <c r="X13" i="9"/>
  <c r="X9" i="9"/>
  <c r="X18" i="9"/>
  <c r="X23" i="9"/>
  <c r="X12" i="9"/>
  <c r="X16" i="9"/>
  <c r="X22" i="9"/>
  <c r="X25" i="9"/>
  <c r="X17" i="9"/>
  <c r="X6" i="9"/>
  <c r="H16" i="9"/>
  <c r="H17" i="9"/>
  <c r="H19" i="9"/>
  <c r="H6" i="9"/>
  <c r="H10" i="9"/>
  <c r="H20" i="9"/>
  <c r="H24" i="9"/>
  <c r="H15" i="9"/>
  <c r="H26" i="9"/>
  <c r="H21" i="9"/>
  <c r="H22" i="9"/>
  <c r="H8" i="9"/>
  <c r="H12" i="9"/>
  <c r="H7" i="9"/>
  <c r="H14" i="9"/>
  <c r="H13" i="9"/>
  <c r="H25" i="9"/>
  <c r="H23" i="9"/>
  <c r="H18" i="9"/>
  <c r="H9" i="9"/>
  <c r="H11" i="9"/>
  <c r="K21" i="9"/>
  <c r="K16" i="9"/>
  <c r="K14" i="9"/>
  <c r="K24" i="9"/>
  <c r="K15" i="9"/>
  <c r="K20" i="9"/>
  <c r="K10" i="9"/>
  <c r="K8" i="9"/>
  <c r="K11" i="9"/>
  <c r="K6" i="9"/>
  <c r="K26" i="9"/>
  <c r="K25" i="9"/>
  <c r="K7" i="9"/>
  <c r="K13" i="9"/>
  <c r="K22" i="9"/>
  <c r="K17" i="9"/>
  <c r="K19" i="9"/>
  <c r="K12" i="9"/>
  <c r="K23" i="9"/>
  <c r="K9" i="9"/>
  <c r="K18" i="9"/>
  <c r="W22" i="9"/>
  <c r="W16" i="9"/>
  <c r="W17" i="9"/>
  <c r="W7" i="9"/>
  <c r="W10" i="9"/>
  <c r="W12" i="9"/>
  <c r="W20" i="9"/>
  <c r="W8" i="9"/>
  <c r="W18" i="9"/>
  <c r="W14" i="9"/>
  <c r="W6" i="9"/>
  <c r="W15" i="9"/>
  <c r="W25" i="9"/>
  <c r="W9" i="9"/>
  <c r="W11" i="9"/>
  <c r="W19" i="9"/>
  <c r="W21" i="9"/>
  <c r="W26" i="9"/>
  <c r="W23" i="9"/>
  <c r="W13" i="9"/>
  <c r="W24" i="9"/>
  <c r="I8" i="9"/>
  <c r="I24" i="9"/>
  <c r="I11" i="9"/>
  <c r="I14" i="9"/>
  <c r="I9" i="9"/>
  <c r="I23" i="9"/>
  <c r="I20" i="9"/>
  <c r="I7" i="9"/>
  <c r="I10" i="9"/>
  <c r="I13" i="9"/>
  <c r="I16" i="9"/>
  <c r="I6" i="9"/>
  <c r="I22" i="9"/>
  <c r="I12" i="9"/>
  <c r="I15" i="9"/>
  <c r="I17" i="9"/>
  <c r="I19" i="9"/>
  <c r="I26" i="9"/>
  <c r="I25" i="9"/>
  <c r="I18" i="9"/>
  <c r="I21" i="9"/>
  <c r="H9" i="11"/>
  <c r="H15" i="11"/>
  <c r="H10" i="11"/>
  <c r="H6" i="11"/>
  <c r="H12" i="11"/>
  <c r="H14" i="11"/>
  <c r="H7" i="11"/>
  <c r="H11" i="11"/>
  <c r="H8" i="11"/>
  <c r="H13" i="11"/>
  <c r="G10" i="11"/>
  <c r="G9" i="11"/>
  <c r="G8" i="11"/>
  <c r="G13" i="11"/>
  <c r="G6" i="11"/>
  <c r="G14" i="11"/>
  <c r="G15" i="11"/>
  <c r="G11" i="11"/>
  <c r="G7" i="11"/>
  <c r="G12" i="11"/>
  <c r="L9" i="11"/>
  <c r="L12" i="11"/>
  <c r="L10" i="11"/>
  <c r="L15" i="11"/>
  <c r="L14" i="11"/>
  <c r="L7" i="11"/>
  <c r="L6" i="11"/>
  <c r="L13" i="11"/>
  <c r="L8" i="11"/>
  <c r="L11" i="11"/>
  <c r="H9" i="12"/>
  <c r="H11" i="12"/>
  <c r="H6" i="12"/>
  <c r="H8" i="12"/>
  <c r="H10" i="12"/>
  <c r="H7" i="12"/>
  <c r="L25" i="8"/>
  <c r="U22" i="8"/>
  <c r="Y26" i="8"/>
  <c r="L13" i="8"/>
  <c r="R16" i="8"/>
  <c r="S27" i="8"/>
  <c r="Y27" i="8"/>
  <c r="AD12" i="8"/>
  <c r="AE13" i="8"/>
  <c r="AE6" i="8"/>
  <c r="AG10" i="8"/>
  <c r="H12" i="8"/>
  <c r="N25" i="8"/>
  <c r="AD31" i="8"/>
  <c r="L32" i="8"/>
  <c r="R32" i="8"/>
  <c r="S30" i="8"/>
  <c r="AB31" i="8"/>
  <c r="I27" i="8"/>
  <c r="O33" i="8"/>
  <c r="L18" i="8"/>
  <c r="L9" i="8"/>
  <c r="U21" i="8"/>
  <c r="N20" i="8"/>
  <c r="Z33" i="8"/>
  <c r="Z23" i="8"/>
  <c r="Y17" i="8"/>
  <c r="Y13" i="8"/>
  <c r="AD14" i="8"/>
  <c r="AD15" i="8"/>
  <c r="O19" i="8"/>
  <c r="O24" i="8"/>
  <c r="L24" i="8"/>
  <c r="L26" i="8"/>
  <c r="L12" i="8"/>
  <c r="U19" i="8"/>
  <c r="U10" i="8"/>
  <c r="R14" i="8"/>
  <c r="R9" i="8"/>
  <c r="X17" i="8"/>
  <c r="N16" i="8"/>
  <c r="S11" i="8"/>
  <c r="S8" i="8"/>
  <c r="Z26" i="8"/>
  <c r="Z19" i="8"/>
  <c r="Y24" i="8"/>
  <c r="Y14" i="8"/>
  <c r="AB22" i="8"/>
  <c r="AD32" i="8"/>
  <c r="V33" i="8"/>
  <c r="V18" i="8"/>
  <c r="V8" i="8"/>
  <c r="V22" i="8"/>
  <c r="V10" i="8"/>
  <c r="V14" i="8"/>
  <c r="AE21" i="8"/>
  <c r="AE27" i="8"/>
  <c r="AE18" i="8"/>
  <c r="AE19" i="8"/>
  <c r="AE25" i="8"/>
  <c r="AE7" i="8"/>
  <c r="AE12" i="8"/>
  <c r="J25" i="8"/>
  <c r="J20" i="8"/>
  <c r="J24" i="8"/>
  <c r="J18" i="8"/>
  <c r="J15" i="8"/>
  <c r="AG6" i="8"/>
  <c r="O27" i="8"/>
  <c r="O18" i="8"/>
  <c r="L31" i="8"/>
  <c r="L22" i="8"/>
  <c r="U14" i="8"/>
  <c r="L23" i="8"/>
  <c r="L20" i="8"/>
  <c r="U25" i="8"/>
  <c r="R17" i="8"/>
  <c r="R18" i="8"/>
  <c r="S23" i="8"/>
  <c r="S25" i="8"/>
  <c r="Z22" i="8"/>
  <c r="AB32" i="8"/>
  <c r="AD26" i="8"/>
  <c r="AG29" i="8"/>
  <c r="I31" i="8"/>
  <c r="H18" i="8"/>
  <c r="O22" i="8"/>
  <c r="U8" i="8"/>
  <c r="U9" i="8"/>
  <c r="U23" i="8"/>
  <c r="U28" i="8"/>
  <c r="U15" i="8"/>
  <c r="U27" i="8"/>
  <c r="U29" i="8"/>
  <c r="N9" i="8"/>
  <c r="N11" i="8"/>
  <c r="N12" i="8"/>
  <c r="N33" i="8"/>
  <c r="N21" i="8"/>
  <c r="N32" i="8"/>
  <c r="N15" i="8"/>
  <c r="N17" i="8"/>
  <c r="N18" i="8"/>
  <c r="N27" i="8"/>
  <c r="N10" i="8"/>
  <c r="Y8" i="8"/>
  <c r="Y18" i="8"/>
  <c r="Y7" i="8"/>
  <c r="Y31" i="8"/>
  <c r="Y12" i="8"/>
  <c r="Y28" i="8"/>
  <c r="Y25" i="8"/>
  <c r="Y10" i="8"/>
  <c r="Y23" i="8"/>
  <c r="Y11" i="8"/>
  <c r="Y21" i="8"/>
  <c r="Y6" i="8"/>
  <c r="Y22" i="8"/>
  <c r="Y15" i="8"/>
  <c r="Y20" i="8"/>
  <c r="Y19" i="8"/>
  <c r="Y29" i="8"/>
  <c r="Y33" i="8"/>
  <c r="Y9" i="8"/>
  <c r="Y32" i="8"/>
  <c r="Y30" i="8"/>
  <c r="Z9" i="8"/>
  <c r="Z8" i="8"/>
  <c r="Z6" i="8"/>
  <c r="Z24" i="8"/>
  <c r="Z29" i="8"/>
  <c r="Z13" i="8"/>
  <c r="Z27" i="8"/>
  <c r="Z17" i="8"/>
  <c r="Z32" i="8"/>
  <c r="Z21" i="8"/>
  <c r="Z7" i="8"/>
  <c r="Z16" i="8"/>
  <c r="Z10" i="8"/>
  <c r="Z28" i="8"/>
  <c r="Z31" i="8"/>
  <c r="Z12" i="8"/>
  <c r="Z30" i="8"/>
  <c r="Z11" i="8"/>
  <c r="Z14" i="8"/>
  <c r="Z20" i="8"/>
  <c r="Z25" i="8"/>
  <c r="O6" i="8"/>
  <c r="O16" i="8"/>
  <c r="O20" i="8"/>
  <c r="O13" i="8"/>
  <c r="O23" i="8"/>
  <c r="O15" i="8"/>
  <c r="O28" i="8"/>
  <c r="O10" i="8"/>
  <c r="O9" i="8"/>
  <c r="O7" i="8"/>
  <c r="O25" i="8"/>
  <c r="O30" i="8"/>
  <c r="O14" i="8"/>
  <c r="O32" i="8"/>
  <c r="O8" i="8"/>
  <c r="O17" i="8"/>
  <c r="O11" i="8"/>
  <c r="O29" i="8"/>
  <c r="O31" i="8"/>
  <c r="O21" i="8"/>
  <c r="O26" i="8"/>
  <c r="AD9" i="8"/>
  <c r="AD10" i="8"/>
  <c r="AD17" i="8"/>
  <c r="AD13" i="8"/>
  <c r="AD21" i="8"/>
  <c r="AD25" i="8"/>
  <c r="AD20" i="8"/>
  <c r="AD11" i="8"/>
  <c r="AD28" i="8"/>
  <c r="AD30" i="8"/>
  <c r="AD7" i="8"/>
  <c r="AD6" i="8"/>
  <c r="AD18" i="8"/>
  <c r="AD24" i="8"/>
  <c r="AD33" i="8"/>
  <c r="AD29" i="8"/>
  <c r="AD27" i="8"/>
  <c r="AD19" i="8"/>
  <c r="AD23" i="8"/>
  <c r="AD16" i="8"/>
  <c r="AD22" i="8"/>
  <c r="L17" i="8"/>
  <c r="L21" i="8"/>
  <c r="L15" i="8"/>
  <c r="L30" i="8"/>
  <c r="L29" i="8"/>
  <c r="L27" i="8"/>
  <c r="L33" i="8"/>
  <c r="L7" i="8"/>
  <c r="L10" i="8"/>
  <c r="L14" i="8"/>
  <c r="L19" i="8"/>
  <c r="L6" i="8"/>
  <c r="L8" i="8"/>
  <c r="L28" i="8"/>
  <c r="R31" i="8"/>
  <c r="R25" i="8"/>
  <c r="R23" i="8"/>
  <c r="R10" i="8"/>
  <c r="S32" i="8"/>
  <c r="S21" i="8"/>
  <c r="S24" i="8"/>
  <c r="AB27" i="8"/>
  <c r="AB13" i="8"/>
  <c r="AE17" i="8"/>
  <c r="J33" i="8"/>
  <c r="J27" i="8"/>
  <c r="J29" i="8"/>
  <c r="J14" i="8"/>
  <c r="J19" i="8"/>
  <c r="J10" i="8"/>
  <c r="AG33" i="8"/>
  <c r="AG19" i="8"/>
  <c r="I29" i="8"/>
  <c r="I9" i="8"/>
  <c r="H23" i="8"/>
  <c r="H21" i="8"/>
  <c r="R29" i="8"/>
  <c r="R12" i="8"/>
  <c r="R22" i="8"/>
  <c r="S31" i="8"/>
  <c r="S33" i="8"/>
  <c r="AB8" i="8"/>
  <c r="AG28" i="8"/>
  <c r="I28" i="8"/>
  <c r="H33" i="8"/>
  <c r="R11" i="8"/>
  <c r="R19" i="8"/>
  <c r="R21" i="8"/>
  <c r="R24" i="8"/>
  <c r="R6" i="8"/>
  <c r="R33" i="8"/>
  <c r="R30" i="8"/>
  <c r="S6" i="8"/>
  <c r="S10" i="8"/>
  <c r="S19" i="8"/>
  <c r="S16" i="8"/>
  <c r="S14" i="8"/>
  <c r="S15" i="8"/>
  <c r="S13" i="8"/>
  <c r="S26" i="8"/>
  <c r="S18" i="8"/>
  <c r="S28" i="8"/>
  <c r="I8" i="8"/>
  <c r="I18" i="8"/>
  <c r="I17" i="8"/>
  <c r="I23" i="8"/>
  <c r="I19" i="8"/>
  <c r="I24" i="8"/>
  <c r="I25" i="8"/>
  <c r="I14" i="8"/>
  <c r="I12" i="8"/>
  <c r="I13" i="8"/>
  <c r="I16" i="8"/>
  <c r="I15" i="8"/>
  <c r="I30" i="8"/>
  <c r="I20" i="8"/>
  <c r="AG8" i="8"/>
  <c r="AG11" i="8"/>
  <c r="AG22" i="8"/>
  <c r="AG21" i="8"/>
  <c r="AG26" i="8"/>
  <c r="AG7" i="8"/>
  <c r="AG25" i="8"/>
  <c r="AG14" i="8"/>
  <c r="AG18" i="8"/>
  <c r="AG20" i="8"/>
  <c r="AG31" i="8"/>
  <c r="AG30" i="8"/>
  <c r="AG24" i="8"/>
  <c r="AG32" i="8"/>
  <c r="H7" i="8"/>
  <c r="H6" i="8"/>
  <c r="H16" i="8"/>
  <c r="H10" i="8"/>
  <c r="H30" i="8"/>
  <c r="H32" i="8"/>
  <c r="H28" i="8"/>
  <c r="H17" i="8"/>
  <c r="H11" i="8"/>
  <c r="H25" i="8"/>
  <c r="H26" i="8"/>
  <c r="H31" i="8"/>
  <c r="H27" i="8"/>
  <c r="H24" i="8"/>
  <c r="AB7" i="8"/>
  <c r="AB10" i="8"/>
  <c r="AB15" i="8"/>
  <c r="AB18" i="8"/>
  <c r="AB30" i="8"/>
  <c r="AB23" i="8"/>
  <c r="AB14" i="8"/>
  <c r="AB17" i="8"/>
  <c r="AB21" i="8"/>
  <c r="AB16" i="8"/>
  <c r="AB26" i="8"/>
  <c r="AB28" i="8"/>
  <c r="AB6" i="8"/>
  <c r="AB33" i="8"/>
  <c r="R26" i="8"/>
  <c r="R27" i="8"/>
  <c r="R28" i="8"/>
  <c r="R20" i="8"/>
  <c r="R8" i="8"/>
  <c r="S22" i="8"/>
  <c r="S17" i="8"/>
  <c r="S29" i="8"/>
  <c r="S20" i="8"/>
  <c r="AB29" i="8"/>
  <c r="AB20" i="8"/>
  <c r="AB12" i="8"/>
  <c r="AG16" i="8"/>
  <c r="AG27" i="8"/>
  <c r="AG13" i="8"/>
  <c r="I11" i="8"/>
  <c r="I32" i="8"/>
  <c r="I7" i="8"/>
  <c r="I10" i="8"/>
  <c r="H22" i="8"/>
  <c r="H14" i="8"/>
  <c r="H20" i="8"/>
  <c r="H13" i="8"/>
  <c r="M10" i="8"/>
  <c r="M9" i="8"/>
  <c r="M20" i="8"/>
  <c r="M16" i="8"/>
  <c r="M17" i="8"/>
  <c r="M24" i="8"/>
  <c r="M25" i="8"/>
  <c r="K6" i="8"/>
  <c r="K16" i="8"/>
  <c r="K15" i="8"/>
  <c r="K21" i="8"/>
  <c r="K33" i="8"/>
  <c r="K32" i="8"/>
  <c r="K30" i="8"/>
  <c r="K12" i="8"/>
  <c r="K14" i="8"/>
  <c r="K24" i="8"/>
  <c r="K29" i="8"/>
  <c r="K19" i="8"/>
  <c r="K27" i="8"/>
  <c r="K23" i="8"/>
  <c r="AC8" i="8"/>
  <c r="AC7" i="8"/>
  <c r="AC11" i="8"/>
  <c r="AC21" i="8"/>
  <c r="AC27" i="8"/>
  <c r="AC32" i="8"/>
  <c r="AC25" i="8"/>
  <c r="AF7" i="8"/>
  <c r="AF6" i="8"/>
  <c r="AF16" i="8"/>
  <c r="AF22" i="8"/>
  <c r="AF11" i="8"/>
  <c r="AF33" i="8"/>
  <c r="AF28" i="8"/>
  <c r="AF17" i="8"/>
  <c r="AF15" i="8"/>
  <c r="AF10" i="8"/>
  <c r="AF12" i="8"/>
  <c r="AF32" i="8"/>
  <c r="AF27" i="8"/>
  <c r="AF24" i="8"/>
  <c r="AA6" i="8"/>
  <c r="AA7" i="8"/>
  <c r="AA20" i="8"/>
  <c r="AA22" i="8"/>
  <c r="AA9" i="8"/>
  <c r="AA18" i="8"/>
  <c r="AA27" i="8"/>
  <c r="T7" i="8"/>
  <c r="T18" i="8"/>
  <c r="T25" i="8"/>
  <c r="T26" i="8"/>
  <c r="T24" i="8"/>
  <c r="T22" i="8"/>
  <c r="T29" i="8"/>
  <c r="T17" i="8"/>
  <c r="T15" i="8"/>
  <c r="T16" i="8"/>
  <c r="T19" i="8"/>
  <c r="T10" i="8"/>
  <c r="T28" i="8"/>
  <c r="T33" i="8"/>
  <c r="AB24" i="8"/>
  <c r="AB19" i="8"/>
  <c r="AB11" i="8"/>
  <c r="AG17" i="8"/>
  <c r="AG23" i="8"/>
  <c r="AG12" i="8"/>
  <c r="I33" i="8"/>
  <c r="I21" i="8"/>
  <c r="I26" i="8"/>
  <c r="I6" i="8"/>
  <c r="H29" i="8"/>
  <c r="H15" i="8"/>
  <c r="H19" i="8"/>
  <c r="H9" i="8"/>
  <c r="X24" i="8"/>
  <c r="X15" i="8"/>
  <c r="X19" i="8"/>
  <c r="X13" i="8"/>
  <c r="U24" i="8"/>
  <c r="U20" i="8"/>
  <c r="U13" i="8"/>
  <c r="U12" i="8"/>
  <c r="U17" i="8"/>
  <c r="U7" i="8"/>
  <c r="U6" i="8"/>
  <c r="X29" i="8"/>
  <c r="X32" i="8"/>
  <c r="X22" i="8"/>
  <c r="X14" i="8"/>
  <c r="X18" i="8"/>
  <c r="X10" i="8"/>
  <c r="X9" i="8"/>
  <c r="N31" i="8"/>
  <c r="N13" i="8"/>
  <c r="N26" i="8"/>
  <c r="N28" i="8"/>
  <c r="N8" i="8"/>
  <c r="N19" i="8"/>
  <c r="N7" i="8"/>
  <c r="X33" i="8"/>
  <c r="X26" i="8"/>
  <c r="X8" i="8"/>
  <c r="U30" i="8"/>
  <c r="U32" i="8"/>
  <c r="U31" i="8"/>
  <c r="U26" i="8"/>
  <c r="U16" i="8"/>
  <c r="U18" i="8"/>
  <c r="X28" i="8"/>
  <c r="X31" i="8"/>
  <c r="X16" i="8"/>
  <c r="X25" i="8"/>
  <c r="X12" i="8"/>
  <c r="X6" i="8"/>
  <c r="N30" i="8"/>
  <c r="N14" i="8"/>
  <c r="N22" i="8"/>
  <c r="N24" i="8"/>
  <c r="N23" i="8"/>
  <c r="N6" i="8"/>
  <c r="M82" i="11"/>
  <c r="F82" i="9"/>
  <c r="I82" i="12"/>
  <c r="R82" i="8"/>
  <c r="J82" i="8"/>
  <c r="H82" i="10"/>
  <c r="L82" i="11"/>
  <c r="H82" i="8"/>
  <c r="H82" i="13"/>
  <c r="R82" i="9"/>
  <c r="X82" i="9"/>
  <c r="G82" i="13"/>
  <c r="K82" i="12"/>
  <c r="X82" i="8"/>
  <c r="I82" i="11"/>
  <c r="Q82" i="10"/>
  <c r="Y82" i="8"/>
  <c r="P82" i="8"/>
  <c r="F82" i="11"/>
  <c r="G82" i="11"/>
  <c r="W82" i="9"/>
  <c r="F82" i="13"/>
  <c r="S82" i="10"/>
  <c r="T82" i="10"/>
  <c r="L82" i="10"/>
  <c r="L82" i="8"/>
  <c r="F82" i="10"/>
  <c r="AD82" i="8"/>
  <c r="AE82" i="8"/>
  <c r="U82" i="8"/>
  <c r="G82" i="9"/>
  <c r="L82" i="9"/>
  <c r="F82" i="8"/>
  <c r="K82" i="9"/>
  <c r="AA82" i="8"/>
  <c r="S82" i="9"/>
  <c r="AF82" i="8"/>
  <c r="Y82" i="9"/>
  <c r="M82" i="8"/>
  <c r="AG82" i="8"/>
  <c r="AC82" i="8"/>
  <c r="G82" i="12"/>
  <c r="V82" i="9"/>
  <c r="T82" i="8"/>
  <c r="P82" i="9"/>
  <c r="N82" i="8"/>
  <c r="I82" i="9"/>
  <c r="K82" i="11"/>
  <c r="W82" i="8"/>
  <c r="H82" i="11"/>
  <c r="H82" i="12"/>
  <c r="J82" i="12"/>
  <c r="G82" i="10"/>
  <c r="J82" i="11"/>
  <c r="AB82" i="8"/>
  <c r="I82" i="8"/>
  <c r="N82" i="9"/>
  <c r="O82" i="11"/>
  <c r="Z82" i="8"/>
  <c r="J82" i="10"/>
  <c r="P82" i="10"/>
  <c r="Z82" i="9"/>
  <c r="S82" i="8"/>
  <c r="O82" i="9"/>
  <c r="K82" i="10"/>
  <c r="I82" i="10"/>
  <c r="H82" i="9"/>
  <c r="R82" i="10"/>
  <c r="F82" i="12"/>
  <c r="Q82" i="9"/>
  <c r="M82" i="10"/>
  <c r="U82" i="9"/>
  <c r="V82" i="8"/>
  <c r="M82" i="9"/>
  <c r="J82" i="9"/>
  <c r="Q82" i="8"/>
  <c r="O82" i="8"/>
  <c r="K82" i="8"/>
  <c r="O82" i="10"/>
  <c r="N82" i="10"/>
  <c r="T82" i="9"/>
  <c r="N82" i="11"/>
  <c r="AH7" i="13" l="1"/>
  <c r="AH11" i="12"/>
  <c r="AH82" i="11"/>
  <c r="K83" i="11" s="1" a="1"/>
  <c r="K83" i="11" s="1"/>
  <c r="AH82" i="10"/>
  <c r="AH82" i="9"/>
  <c r="G83" i="9" s="1" a="1"/>
  <c r="G83" i="9" s="1"/>
  <c r="AH25" i="9"/>
  <c r="AH82" i="13"/>
  <c r="AH8" i="13"/>
  <c r="AH9" i="13"/>
  <c r="AH6" i="13"/>
  <c r="AH10" i="13"/>
  <c r="AH82" i="12"/>
  <c r="AH14" i="11"/>
  <c r="AH10" i="11"/>
  <c r="AH15" i="11"/>
  <c r="AH7" i="9"/>
  <c r="AH8" i="9"/>
  <c r="AH15" i="9"/>
  <c r="AH14" i="9"/>
  <c r="AH20" i="9"/>
  <c r="AH12" i="10"/>
  <c r="AH6" i="10"/>
  <c r="AH7" i="10"/>
  <c r="AH19" i="10"/>
  <c r="AH10" i="12"/>
  <c r="AH6" i="11"/>
  <c r="AH7" i="11"/>
  <c r="AH24" i="9"/>
  <c r="AH6" i="9"/>
  <c r="AH22" i="9"/>
  <c r="AH18" i="9"/>
  <c r="AH13" i="10"/>
  <c r="AH14" i="10"/>
  <c r="AH16" i="10"/>
  <c r="AH20" i="10"/>
  <c r="AH8" i="12"/>
  <c r="AH17" i="9"/>
  <c r="AH12" i="9"/>
  <c r="AH16" i="9"/>
  <c r="AH21" i="9"/>
  <c r="AH9" i="11"/>
  <c r="AH8" i="11"/>
  <c r="AH26" i="9"/>
  <c r="AH18" i="10"/>
  <c r="AH8" i="10"/>
  <c r="AH10" i="10"/>
  <c r="AH6" i="12"/>
  <c r="AH13" i="11"/>
  <c r="AH12" i="11"/>
  <c r="AH11" i="11"/>
  <c r="AH13" i="9"/>
  <c r="AH11" i="9"/>
  <c r="AH15" i="10"/>
  <c r="AH11" i="10"/>
  <c r="AH17" i="10"/>
  <c r="AH9" i="10"/>
  <c r="AH7" i="12"/>
  <c r="AH9" i="12"/>
  <c r="AH19" i="9"/>
  <c r="AH9" i="9"/>
  <c r="AH23" i="9"/>
  <c r="AH10" i="9"/>
  <c r="AH30" i="8"/>
  <c r="AH9" i="8"/>
  <c r="AH22" i="8"/>
  <c r="AH8" i="8"/>
  <c r="AH19" i="8"/>
  <c r="AH27" i="8"/>
  <c r="AH15" i="8"/>
  <c r="AH23" i="8"/>
  <c r="AH29" i="8"/>
  <c r="AH11" i="8"/>
  <c r="AH32" i="8"/>
  <c r="AH21" i="8"/>
  <c r="AH7" i="8"/>
  <c r="AH10" i="8"/>
  <c r="AH16" i="8"/>
  <c r="AH17" i="8"/>
  <c r="AH28" i="8"/>
  <c r="AH20" i="8"/>
  <c r="AH6" i="8"/>
  <c r="AH31" i="8"/>
  <c r="AH14" i="8"/>
  <c r="AH25" i="8"/>
  <c r="AH18" i="8"/>
  <c r="AH33" i="8"/>
  <c r="AH24" i="8"/>
  <c r="AH26" i="8"/>
  <c r="AH13" i="8"/>
  <c r="AH12" i="8"/>
  <c r="AH82" i="8"/>
  <c r="AJ82" i="9"/>
  <c r="AJ82" i="8"/>
  <c r="AJ82" i="13"/>
  <c r="AJ82" i="10"/>
  <c r="AJ82" i="12"/>
  <c r="H83" i="10" l="1" a="1"/>
  <c r="H83" i="10" s="1"/>
  <c r="F83" i="10" a="1"/>
  <c r="F83" i="10" s="1"/>
  <c r="M83" i="10" a="1"/>
  <c r="M83" i="10" s="1"/>
  <c r="L83" i="10" a="1"/>
  <c r="L83" i="10" s="1"/>
  <c r="N83" i="10" a="1"/>
  <c r="N83" i="10" s="1"/>
  <c r="J83" i="11" a="1"/>
  <c r="J83" i="11" s="1"/>
  <c r="I83" i="11" a="1"/>
  <c r="I83" i="11" s="1"/>
  <c r="L83" i="11" a="1"/>
  <c r="L83" i="11" s="1"/>
  <c r="N83" i="11" a="1"/>
  <c r="N83" i="11" s="1"/>
  <c r="O83" i="11" a="1"/>
  <c r="O83" i="11" s="1"/>
  <c r="M83" i="11" a="1"/>
  <c r="M83" i="11" s="1"/>
  <c r="F83" i="11" a="1"/>
  <c r="F83" i="11" s="1"/>
  <c r="G83" i="11" a="1"/>
  <c r="G83" i="11" s="1"/>
  <c r="H83" i="11" a="1"/>
  <c r="H83" i="11" s="1"/>
  <c r="I83" i="10" a="1"/>
  <c r="I83" i="10" s="1"/>
  <c r="K83" i="10" a="1"/>
  <c r="K83" i="10" s="1"/>
  <c r="Q83" i="10" a="1"/>
  <c r="Q83" i="10" s="1"/>
  <c r="G83" i="10" a="1"/>
  <c r="G83" i="10" s="1"/>
  <c r="P83" i="10" a="1"/>
  <c r="P83" i="10" s="1"/>
  <c r="F83" i="9" a="1"/>
  <c r="F83" i="9" s="1"/>
  <c r="J83" i="10" a="1"/>
  <c r="J83" i="10" s="1"/>
  <c r="R83" i="10" a="1"/>
  <c r="R83" i="10" s="1"/>
  <c r="V83" i="9" a="1"/>
  <c r="V83" i="9" s="1"/>
  <c r="P83" i="9" a="1"/>
  <c r="P83" i="9" s="1"/>
  <c r="T83" i="10" a="1"/>
  <c r="T83" i="10" s="1"/>
  <c r="S83" i="10" a="1"/>
  <c r="S83" i="10" s="1"/>
  <c r="R83" i="9" a="1"/>
  <c r="R83" i="9" s="1"/>
  <c r="AK82" i="10"/>
  <c r="Y83" i="9" a="1"/>
  <c r="Y83" i="9" s="1"/>
  <c r="N83" i="9" a="1"/>
  <c r="N83" i="9" s="1"/>
  <c r="M83" i="9" a="1"/>
  <c r="M83" i="9" s="1"/>
  <c r="U83" i="9" a="1"/>
  <c r="U83" i="9" s="1"/>
  <c r="K83" i="9" a="1"/>
  <c r="K83" i="9" s="1"/>
  <c r="O83" i="10" a="1"/>
  <c r="O83" i="10" s="1"/>
  <c r="L83" i="9" a="1"/>
  <c r="L83" i="9" s="1"/>
  <c r="Q83" i="9" a="1"/>
  <c r="Q83" i="9" s="1"/>
  <c r="W83" i="9" a="1"/>
  <c r="W83" i="9" s="1"/>
  <c r="S83" i="9" a="1"/>
  <c r="S83" i="9" s="1"/>
  <c r="Z83" i="9" a="1"/>
  <c r="Z83" i="9" s="1"/>
  <c r="H83" i="9" a="1"/>
  <c r="H83" i="9" s="1"/>
  <c r="O83" i="9" a="1"/>
  <c r="O83" i="9" s="1"/>
  <c r="T83" i="9" a="1"/>
  <c r="T83" i="9" s="1"/>
  <c r="X83" i="9" a="1"/>
  <c r="X83" i="9" s="1"/>
  <c r="J83" i="9" a="1"/>
  <c r="J83" i="9" s="1"/>
  <c r="AK82" i="9"/>
  <c r="I83" i="9" a="1"/>
  <c r="I83" i="9" s="1"/>
  <c r="AK82" i="13"/>
  <c r="H83" i="13" a="1"/>
  <c r="H83" i="13" s="1"/>
  <c r="G83" i="13" a="1"/>
  <c r="G83" i="13" s="1"/>
  <c r="F83" i="13" a="1"/>
  <c r="F83" i="13" s="1"/>
  <c r="AK82" i="12"/>
  <c r="J83" i="12" a="1"/>
  <c r="J83" i="12" s="1"/>
  <c r="K83" i="12" a="1"/>
  <c r="K83" i="12" s="1"/>
  <c r="F83" i="12" a="1"/>
  <c r="F83" i="12" s="1"/>
  <c r="I83" i="12" a="1"/>
  <c r="I83" i="12" s="1"/>
  <c r="H83" i="12" a="1"/>
  <c r="H83" i="12" s="1"/>
  <c r="G83" i="12" a="1"/>
  <c r="G83" i="12" s="1"/>
  <c r="AK82" i="8"/>
  <c r="AA83" i="8" a="1"/>
  <c r="AA83" i="8" s="1"/>
  <c r="F83" i="8" a="1"/>
  <c r="F83" i="8" s="1"/>
  <c r="H83" i="8" a="1"/>
  <c r="H83" i="8" s="1"/>
  <c r="L83" i="8" a="1"/>
  <c r="L83" i="8" s="1"/>
  <c r="O83" i="8" a="1"/>
  <c r="O83" i="8" s="1"/>
  <c r="X83" i="8" a="1"/>
  <c r="X83" i="8" s="1"/>
  <c r="U83" i="8" a="1"/>
  <c r="U83" i="8" s="1"/>
  <c r="Z83" i="8" a="1"/>
  <c r="Z83" i="8" s="1"/>
  <c r="P83" i="8" a="1"/>
  <c r="P83" i="8" s="1"/>
  <c r="AG83" i="8" a="1"/>
  <c r="AG83" i="8" s="1"/>
  <c r="AC83" i="8" a="1"/>
  <c r="AC83" i="8" s="1"/>
  <c r="G83" i="8" a="1"/>
  <c r="G83" i="8" s="1"/>
  <c r="N83" i="8" a="1"/>
  <c r="N83" i="8" s="1"/>
  <c r="AB83" i="8" a="1"/>
  <c r="AB83" i="8" s="1"/>
  <c r="M83" i="8" a="1"/>
  <c r="M83" i="8" s="1"/>
  <c r="J83" i="8" a="1"/>
  <c r="J83" i="8" s="1"/>
  <c r="AE83" i="8" a="1"/>
  <c r="AE83" i="8" s="1"/>
  <c r="K83" i="8" a="1"/>
  <c r="K83" i="8" s="1"/>
  <c r="AF83" i="8" a="1"/>
  <c r="AF83" i="8" s="1"/>
  <c r="W83" i="8" a="1"/>
  <c r="W83" i="8" s="1"/>
  <c r="T83" i="8" a="1"/>
  <c r="T83" i="8" s="1"/>
  <c r="Y83" i="8" a="1"/>
  <c r="Y83" i="8" s="1"/>
  <c r="V83" i="8" a="1"/>
  <c r="V83" i="8" s="1"/>
  <c r="Q83" i="8" a="1"/>
  <c r="Q83" i="8" s="1"/>
  <c r="R83" i="8" a="1"/>
  <c r="R83" i="8" s="1"/>
  <c r="S83" i="8" a="1"/>
  <c r="S83" i="8" s="1"/>
  <c r="I83" i="8" a="1"/>
  <c r="I83" i="8" s="1"/>
  <c r="AD83" i="8" a="1"/>
  <c r="AD83" i="8" s="1"/>
  <c r="AP82" i="9"/>
  <c r="AP82" i="12"/>
  <c r="AJ82" i="11"/>
  <c r="AP82" i="10"/>
  <c r="AP82" i="13"/>
  <c r="AP82" i="8"/>
  <c r="AK82" i="11" l="1"/>
  <c r="AL82" i="11" s="1"/>
  <c r="AH83" i="11"/>
  <c r="N84" i="11" s="1" a="1"/>
  <c r="N84" i="11" s="1"/>
  <c r="AH83" i="10"/>
  <c r="P84" i="10" s="1" a="1"/>
  <c r="P84" i="10" s="1"/>
  <c r="AL82" i="10"/>
  <c r="AH83" i="9"/>
  <c r="K84" i="9" s="1" a="1"/>
  <c r="K84" i="9" s="1"/>
  <c r="AL82" i="9"/>
  <c r="AH83" i="13"/>
  <c r="G84" i="13" s="1" a="1"/>
  <c r="G84" i="13" s="1"/>
  <c r="AL82" i="13"/>
  <c r="AL82" i="12"/>
  <c r="AH83" i="12"/>
  <c r="AH83" i="8"/>
  <c r="AC84" i="8" s="1" a="1"/>
  <c r="AC84" i="8" s="1"/>
  <c r="AL82" i="8"/>
  <c r="AJ83" i="9"/>
  <c r="AP82" i="11"/>
  <c r="B13" i="1" s="1"/>
  <c r="AJ83" i="13"/>
  <c r="AJ83" i="12"/>
  <c r="F84" i="11" l="1" a="1"/>
  <c r="F84" i="11" s="1"/>
  <c r="J84" i="11" a="1"/>
  <c r="J84" i="11" s="1"/>
  <c r="K84" i="10" a="1"/>
  <c r="K84" i="10" s="1"/>
  <c r="L84" i="11" a="1"/>
  <c r="L84" i="11" s="1"/>
  <c r="J84" i="10" a="1"/>
  <c r="J84" i="10" s="1"/>
  <c r="O84" i="11" a="1"/>
  <c r="O84" i="11" s="1"/>
  <c r="T84" i="10" a="1"/>
  <c r="T84" i="10" s="1"/>
  <c r="L84" i="10" a="1"/>
  <c r="L84" i="10" s="1"/>
  <c r="O84" i="10" a="1"/>
  <c r="O84" i="10" s="1"/>
  <c r="M84" i="11" a="1"/>
  <c r="M84" i="11" s="1"/>
  <c r="I84" i="11" a="1"/>
  <c r="I84" i="11" s="1"/>
  <c r="N84" i="9" a="1"/>
  <c r="N84" i="9" s="1"/>
  <c r="S84" i="10" a="1"/>
  <c r="S84" i="10" s="1"/>
  <c r="F84" i="10" a="1"/>
  <c r="F84" i="10" s="1"/>
  <c r="K84" i="11" a="1"/>
  <c r="K84" i="11" s="1"/>
  <c r="G84" i="11" a="1"/>
  <c r="G84" i="11" s="1"/>
  <c r="H84" i="11" a="1"/>
  <c r="H84" i="11" s="1"/>
  <c r="R84" i="10" a="1"/>
  <c r="R84" i="10" s="1"/>
  <c r="I84" i="10" a="1"/>
  <c r="I84" i="10" s="1"/>
  <c r="H84" i="10" a="1"/>
  <c r="H84" i="10" s="1"/>
  <c r="G84" i="10" a="1"/>
  <c r="G84" i="10" s="1"/>
  <c r="M84" i="10" a="1"/>
  <c r="M84" i="10" s="1"/>
  <c r="N84" i="10" a="1"/>
  <c r="N84" i="10" s="1"/>
  <c r="Q84" i="10" a="1"/>
  <c r="Q84" i="10" s="1"/>
  <c r="F84" i="9" a="1"/>
  <c r="F84" i="9" s="1"/>
  <c r="L84" i="9" a="1"/>
  <c r="L84" i="9" s="1"/>
  <c r="O84" i="9" a="1"/>
  <c r="O84" i="9" s="1"/>
  <c r="P84" i="9" a="1"/>
  <c r="P84" i="9" s="1"/>
  <c r="J84" i="9" a="1"/>
  <c r="J84" i="9" s="1"/>
  <c r="G84" i="9" a="1"/>
  <c r="G84" i="9" s="1"/>
  <c r="W84" i="9" a="1"/>
  <c r="W84" i="9" s="1"/>
  <c r="Y84" i="9" a="1"/>
  <c r="Y84" i="9" s="1"/>
  <c r="T84" i="9" a="1"/>
  <c r="T84" i="9" s="1"/>
  <c r="Q84" i="9" a="1"/>
  <c r="Q84" i="9" s="1"/>
  <c r="M84" i="9" a="1"/>
  <c r="M84" i="9" s="1"/>
  <c r="H84" i="9" a="1"/>
  <c r="H84" i="9" s="1"/>
  <c r="R84" i="9" a="1"/>
  <c r="R84" i="9" s="1"/>
  <c r="U84" i="9" a="1"/>
  <c r="U84" i="9" s="1"/>
  <c r="Z84" i="9" a="1"/>
  <c r="Z84" i="9" s="1"/>
  <c r="V84" i="9" a="1"/>
  <c r="V84" i="9" s="1"/>
  <c r="X84" i="9" a="1"/>
  <c r="X84" i="9" s="1"/>
  <c r="I84" i="9" a="1"/>
  <c r="I84" i="9" s="1"/>
  <c r="AK83" i="9"/>
  <c r="AL83" i="9" s="1"/>
  <c r="S84" i="9" a="1"/>
  <c r="S84" i="9" s="1"/>
  <c r="H84" i="13" a="1"/>
  <c r="H84" i="13" s="1"/>
  <c r="F84" i="13" a="1"/>
  <c r="F84" i="13" s="1"/>
  <c r="AK83" i="13"/>
  <c r="AL83" i="13" s="1"/>
  <c r="AK83" i="12"/>
  <c r="I84" i="12" a="1"/>
  <c r="I84" i="12" s="1"/>
  <c r="J84" i="12" a="1"/>
  <c r="J84" i="12" s="1"/>
  <c r="F84" i="12" a="1"/>
  <c r="F84" i="12" s="1"/>
  <c r="G84" i="12" a="1"/>
  <c r="G84" i="12" s="1"/>
  <c r="K84" i="12" a="1"/>
  <c r="K84" i="12" s="1"/>
  <c r="H84" i="12" a="1"/>
  <c r="H84" i="12" s="1"/>
  <c r="AA84" i="8" a="1"/>
  <c r="AA84" i="8" s="1"/>
  <c r="S84" i="8" a="1"/>
  <c r="S84" i="8" s="1"/>
  <c r="AF84" i="8" a="1"/>
  <c r="AF84" i="8" s="1"/>
  <c r="O84" i="8" a="1"/>
  <c r="O84" i="8" s="1"/>
  <c r="AD84" i="8" a="1"/>
  <c r="AD84" i="8" s="1"/>
  <c r="U84" i="8" a="1"/>
  <c r="U84" i="8" s="1"/>
  <c r="Y84" i="8" a="1"/>
  <c r="Y84" i="8" s="1"/>
  <c r="R84" i="8" a="1"/>
  <c r="R84" i="8" s="1"/>
  <c r="F84" i="8" a="1"/>
  <c r="F84" i="8" s="1"/>
  <c r="H84" i="8" a="1"/>
  <c r="H84" i="8" s="1"/>
  <c r="W84" i="8" a="1"/>
  <c r="W84" i="8" s="1"/>
  <c r="Z84" i="8" a="1"/>
  <c r="Z84" i="8" s="1"/>
  <c r="AE84" i="8" a="1"/>
  <c r="AE84" i="8" s="1"/>
  <c r="L84" i="8" a="1"/>
  <c r="L84" i="8" s="1"/>
  <c r="I84" i="8" a="1"/>
  <c r="I84" i="8" s="1"/>
  <c r="V84" i="8" a="1"/>
  <c r="V84" i="8" s="1"/>
  <c r="M84" i="8" a="1"/>
  <c r="M84" i="8" s="1"/>
  <c r="T84" i="8" a="1"/>
  <c r="T84" i="8" s="1"/>
  <c r="X84" i="8" a="1"/>
  <c r="X84" i="8" s="1"/>
  <c r="G84" i="8" a="1"/>
  <c r="G84" i="8" s="1"/>
  <c r="J84" i="8" a="1"/>
  <c r="J84" i="8" s="1"/>
  <c r="N84" i="8" a="1"/>
  <c r="N84" i="8" s="1"/>
  <c r="AG84" i="8" a="1"/>
  <c r="AG84" i="8" s="1"/>
  <c r="K84" i="8" a="1"/>
  <c r="K84" i="8" s="1"/>
  <c r="AB84" i="8" a="1"/>
  <c r="AB84" i="8" s="1"/>
  <c r="P84" i="8" a="1"/>
  <c r="P84" i="8" s="1"/>
  <c r="Q84" i="8" a="1"/>
  <c r="Q84" i="8" s="1"/>
  <c r="AP83" i="12"/>
  <c r="AP83" i="10"/>
  <c r="AJ83" i="10"/>
  <c r="AJ83" i="11"/>
  <c r="AP83" i="9"/>
  <c r="AP83" i="13"/>
  <c r="AJ83" i="8"/>
  <c r="AH84" i="11" l="1"/>
  <c r="M85" i="11" s="1" a="1"/>
  <c r="M85" i="11" s="1"/>
  <c r="AK83" i="11"/>
  <c r="AK83" i="10"/>
  <c r="AK83" i="8"/>
  <c r="AL83" i="8" s="1"/>
  <c r="AH84" i="10"/>
  <c r="F85" i="10" s="1" a="1"/>
  <c r="F85" i="10" s="1"/>
  <c r="AL83" i="10"/>
  <c r="AH84" i="9"/>
  <c r="O85" i="9" s="1" a="1"/>
  <c r="O85" i="9" s="1"/>
  <c r="K85" i="11" a="1"/>
  <c r="K85" i="11" s="1"/>
  <c r="H85" i="11" a="1"/>
  <c r="H85" i="11" s="1"/>
  <c r="J85" i="11" a="1"/>
  <c r="J85" i="11" s="1"/>
  <c r="G85" i="11" a="1"/>
  <c r="G85" i="11" s="1"/>
  <c r="O85" i="11" a="1"/>
  <c r="O85" i="11" s="1"/>
  <c r="I85" i="11" a="1"/>
  <c r="I85" i="11" s="1"/>
  <c r="L85" i="11" a="1"/>
  <c r="L85" i="11" s="1"/>
  <c r="AH84" i="13"/>
  <c r="H85" i="13" s="1" a="1"/>
  <c r="H85" i="13" s="1"/>
  <c r="AH84" i="12"/>
  <c r="K85" i="12" s="1" a="1"/>
  <c r="K85" i="12" s="1"/>
  <c r="AL83" i="12"/>
  <c r="AH84" i="8"/>
  <c r="AG85" i="8" s="1" a="1"/>
  <c r="AG85" i="8" s="1"/>
  <c r="AJ84" i="11"/>
  <c r="AP83" i="11"/>
  <c r="AP83" i="8"/>
  <c r="N85" i="11" l="1" a="1"/>
  <c r="N85" i="11" s="1"/>
  <c r="AK84" i="11"/>
  <c r="AL84" i="11" s="1"/>
  <c r="AL83" i="11"/>
  <c r="F85" i="11" a="1"/>
  <c r="F85" i="11" s="1"/>
  <c r="AH85" i="11" s="1"/>
  <c r="Q85" i="10" a="1"/>
  <c r="Q85" i="10" s="1"/>
  <c r="R85" i="10" a="1"/>
  <c r="R85" i="10" s="1"/>
  <c r="K85" i="10" a="1"/>
  <c r="K85" i="10" s="1"/>
  <c r="I85" i="10" a="1"/>
  <c r="I85" i="10" s="1"/>
  <c r="S85" i="10" a="1"/>
  <c r="S85" i="10" s="1"/>
  <c r="J85" i="10" a="1"/>
  <c r="J85" i="10" s="1"/>
  <c r="P85" i="10" a="1"/>
  <c r="P85" i="10" s="1"/>
  <c r="H85" i="10" a="1"/>
  <c r="H85" i="10" s="1"/>
  <c r="O85" i="10" a="1"/>
  <c r="O85" i="10" s="1"/>
  <c r="G85" i="10" a="1"/>
  <c r="G85" i="10" s="1"/>
  <c r="T85" i="10" a="1"/>
  <c r="T85" i="10" s="1"/>
  <c r="M85" i="10" a="1"/>
  <c r="M85" i="10" s="1"/>
  <c r="N85" i="10" a="1"/>
  <c r="N85" i="10" s="1"/>
  <c r="L85" i="10" a="1"/>
  <c r="L85" i="10" s="1"/>
  <c r="R85" i="9" a="1"/>
  <c r="R85" i="9" s="1"/>
  <c r="X85" i="9" a="1"/>
  <c r="X85" i="9" s="1"/>
  <c r="L85" i="9" a="1"/>
  <c r="L85" i="9" s="1"/>
  <c r="Y85" i="9" a="1"/>
  <c r="Y85" i="9" s="1"/>
  <c r="P85" i="9" a="1"/>
  <c r="P85" i="9" s="1"/>
  <c r="H85" i="9" a="1"/>
  <c r="H85" i="9" s="1"/>
  <c r="V85" i="9" a="1"/>
  <c r="V85" i="9" s="1"/>
  <c r="Z85" i="9" a="1"/>
  <c r="Z85" i="9" s="1"/>
  <c r="N85" i="9" a="1"/>
  <c r="N85" i="9" s="1"/>
  <c r="M85" i="9" a="1"/>
  <c r="M85" i="9" s="1"/>
  <c r="T85" i="9" a="1"/>
  <c r="T85" i="9" s="1"/>
  <c r="I85" i="9" a="1"/>
  <c r="I85" i="9" s="1"/>
  <c r="S85" i="9" a="1"/>
  <c r="S85" i="9" s="1"/>
  <c r="G85" i="9" a="1"/>
  <c r="G85" i="9" s="1"/>
  <c r="U85" i="9" a="1"/>
  <c r="U85" i="9" s="1"/>
  <c r="W85" i="9" a="1"/>
  <c r="W85" i="9" s="1"/>
  <c r="F85" i="9" a="1"/>
  <c r="F85" i="9" s="1"/>
  <c r="J85" i="9" a="1"/>
  <c r="J85" i="9" s="1"/>
  <c r="K85" i="9" a="1"/>
  <c r="K85" i="9" s="1"/>
  <c r="Q85" i="9" a="1"/>
  <c r="Q85" i="9" s="1"/>
  <c r="G85" i="13" a="1"/>
  <c r="G85" i="13" s="1"/>
  <c r="F85" i="13" a="1"/>
  <c r="F85" i="13" s="1"/>
  <c r="J85" i="12" a="1"/>
  <c r="J85" i="12" s="1"/>
  <c r="H85" i="12" a="1"/>
  <c r="H85" i="12" s="1"/>
  <c r="G85" i="12" a="1"/>
  <c r="G85" i="12" s="1"/>
  <c r="I85" i="12" a="1"/>
  <c r="I85" i="12" s="1"/>
  <c r="F85" i="12" a="1"/>
  <c r="F85" i="12" s="1"/>
  <c r="T85" i="8" a="1"/>
  <c r="T85" i="8" s="1"/>
  <c r="M85" i="8" a="1"/>
  <c r="M85" i="8" s="1"/>
  <c r="Q85" i="8" a="1"/>
  <c r="Q85" i="8" s="1"/>
  <c r="AE85" i="8" a="1"/>
  <c r="AE85" i="8" s="1"/>
  <c r="G85" i="8" a="1"/>
  <c r="G85" i="8" s="1"/>
  <c r="U85" i="8" a="1"/>
  <c r="U85" i="8" s="1"/>
  <c r="F85" i="8" a="1"/>
  <c r="F85" i="8" s="1"/>
  <c r="W85" i="8" a="1"/>
  <c r="W85" i="8" s="1"/>
  <c r="V85" i="8" a="1"/>
  <c r="V85" i="8" s="1"/>
  <c r="I85" i="8" a="1"/>
  <c r="I85" i="8" s="1"/>
  <c r="AB85" i="8" a="1"/>
  <c r="AB85" i="8" s="1"/>
  <c r="S85" i="8" a="1"/>
  <c r="S85" i="8" s="1"/>
  <c r="L85" i="8" a="1"/>
  <c r="L85" i="8" s="1"/>
  <c r="P85" i="8" a="1"/>
  <c r="P85" i="8" s="1"/>
  <c r="AC85" i="8" a="1"/>
  <c r="AC85" i="8" s="1"/>
  <c r="Z85" i="8" a="1"/>
  <c r="Z85" i="8" s="1"/>
  <c r="N85" i="8" a="1"/>
  <c r="N85" i="8" s="1"/>
  <c r="J85" i="8" a="1"/>
  <c r="J85" i="8" s="1"/>
  <c r="Y85" i="8" a="1"/>
  <c r="Y85" i="8" s="1"/>
  <c r="R85" i="8" a="1"/>
  <c r="R85" i="8" s="1"/>
  <c r="H85" i="8" a="1"/>
  <c r="H85" i="8" s="1"/>
  <c r="X85" i="8" a="1"/>
  <c r="X85" i="8" s="1"/>
  <c r="K85" i="8" a="1"/>
  <c r="K85" i="8" s="1"/>
  <c r="O85" i="8" a="1"/>
  <c r="O85" i="8" s="1"/>
  <c r="AA85" i="8" a="1"/>
  <c r="AA85" i="8" s="1"/>
  <c r="AF85" i="8" a="1"/>
  <c r="AF85" i="8" s="1"/>
  <c r="AD85" i="8" a="1"/>
  <c r="AD85" i="8" s="1"/>
  <c r="AJ84" i="12"/>
  <c r="AJ84" i="9"/>
  <c r="AJ84" i="8"/>
  <c r="B14" i="1"/>
  <c r="AJ84" i="13"/>
  <c r="AJ84" i="10"/>
  <c r="AJ85" i="11"/>
  <c r="AK84" i="9" l="1"/>
  <c r="AL84" i="9" s="1"/>
  <c r="AH85" i="9"/>
  <c r="M86" i="9" s="1" a="1"/>
  <c r="M86" i="9" s="1"/>
  <c r="AK84" i="12"/>
  <c r="AL84" i="12" s="1"/>
  <c r="AK84" i="8"/>
  <c r="AL84" i="8" s="1"/>
  <c r="AK84" i="10"/>
  <c r="AL84" i="10" s="1"/>
  <c r="AK84" i="13"/>
  <c r="AL84" i="13" s="1"/>
  <c r="AH85" i="10"/>
  <c r="N86" i="10" s="1" a="1"/>
  <c r="N86" i="10" s="1"/>
  <c r="AK85" i="11"/>
  <c r="AL85" i="11" s="1"/>
  <c r="I86" i="11" a="1"/>
  <c r="I86" i="11" s="1"/>
  <c r="H86" i="11" a="1"/>
  <c r="H86" i="11" s="1"/>
  <c r="O86" i="11" a="1"/>
  <c r="O86" i="11" s="1"/>
  <c r="L86" i="11" a="1"/>
  <c r="L86" i="11" s="1"/>
  <c r="N86" i="11" a="1"/>
  <c r="N86" i="11" s="1"/>
  <c r="G86" i="11" a="1"/>
  <c r="G86" i="11" s="1"/>
  <c r="F86" i="11" a="1"/>
  <c r="F86" i="11" s="1"/>
  <c r="K86" i="11" a="1"/>
  <c r="K86" i="11" s="1"/>
  <c r="M86" i="11" a="1"/>
  <c r="M86" i="11" s="1"/>
  <c r="J86" i="11" a="1"/>
  <c r="J86" i="11" s="1"/>
  <c r="L86" i="10" a="1"/>
  <c r="L86" i="10" s="1"/>
  <c r="AH85" i="13"/>
  <c r="F86" i="13" s="1" a="1"/>
  <c r="F86" i="13" s="1"/>
  <c r="AH85" i="12"/>
  <c r="I86" i="12" s="1" a="1"/>
  <c r="I86" i="12" s="1"/>
  <c r="AH85" i="8"/>
  <c r="AA86" i="8" s="1" a="1"/>
  <c r="AA86" i="8" s="1"/>
  <c r="AJ85" i="10"/>
  <c r="AJ85" i="9"/>
  <c r="O86" i="9" l="1" a="1"/>
  <c r="O86" i="9" s="1"/>
  <c r="X86" i="9" a="1"/>
  <c r="X86" i="9" s="1"/>
  <c r="S86" i="9" a="1"/>
  <c r="S86" i="9" s="1"/>
  <c r="N86" i="9" a="1"/>
  <c r="N86" i="9" s="1"/>
  <c r="U86" i="9" a="1"/>
  <c r="U86" i="9" s="1"/>
  <c r="F86" i="9" a="1"/>
  <c r="F86" i="9" s="1"/>
  <c r="AH86" i="9" s="1"/>
  <c r="F87" i="9" s="1" a="1"/>
  <c r="F87" i="9" s="1"/>
  <c r="Q86" i="9" a="1"/>
  <c r="Q86" i="9" s="1"/>
  <c r="W86" i="9" a="1"/>
  <c r="W86" i="9" s="1"/>
  <c r="P86" i="9" a="1"/>
  <c r="P86" i="9" s="1"/>
  <c r="T86" i="9" a="1"/>
  <c r="T86" i="9" s="1"/>
  <c r="K86" i="9" a="1"/>
  <c r="K86" i="9" s="1"/>
  <c r="Z86" i="9" a="1"/>
  <c r="Z86" i="9" s="1"/>
  <c r="I86" i="9" a="1"/>
  <c r="I86" i="9" s="1"/>
  <c r="L86" i="9" a="1"/>
  <c r="L86" i="9" s="1"/>
  <c r="V86" i="9" a="1"/>
  <c r="V86" i="9" s="1"/>
  <c r="J86" i="9" a="1"/>
  <c r="J86" i="9" s="1"/>
  <c r="G86" i="9" a="1"/>
  <c r="G86" i="9" s="1"/>
  <c r="R86" i="9" a="1"/>
  <c r="R86" i="9" s="1"/>
  <c r="H86" i="9" a="1"/>
  <c r="H86" i="9" s="1"/>
  <c r="Y86" i="9" a="1"/>
  <c r="Y86" i="9" s="1"/>
  <c r="AK85" i="9"/>
  <c r="AL85" i="9" s="1"/>
  <c r="M86" i="10" a="1"/>
  <c r="M86" i="10" s="1"/>
  <c r="F86" i="10" a="1"/>
  <c r="F86" i="10" s="1"/>
  <c r="S86" i="10" a="1"/>
  <c r="S86" i="10" s="1"/>
  <c r="J86" i="10" a="1"/>
  <c r="J86" i="10" s="1"/>
  <c r="R86" i="10" a="1"/>
  <c r="R86" i="10" s="1"/>
  <c r="T86" i="10" a="1"/>
  <c r="T86" i="10" s="1"/>
  <c r="P86" i="10" a="1"/>
  <c r="P86" i="10" s="1"/>
  <c r="H86" i="10" a="1"/>
  <c r="H86" i="10" s="1"/>
  <c r="G86" i="10" a="1"/>
  <c r="G86" i="10" s="1"/>
  <c r="K86" i="10" a="1"/>
  <c r="K86" i="10" s="1"/>
  <c r="I86" i="10" a="1"/>
  <c r="I86" i="10" s="1"/>
  <c r="Q86" i="10" a="1"/>
  <c r="Q86" i="10" s="1"/>
  <c r="O86" i="10" a="1"/>
  <c r="O86" i="10" s="1"/>
  <c r="AK85" i="10"/>
  <c r="AL85" i="10" s="1"/>
  <c r="AH86" i="11"/>
  <c r="G86" i="13" a="1"/>
  <c r="G86" i="13" s="1"/>
  <c r="H86" i="13" a="1"/>
  <c r="H86" i="13" s="1"/>
  <c r="J86" i="12" a="1"/>
  <c r="J86" i="12" s="1"/>
  <c r="F86" i="12" a="1"/>
  <c r="F86" i="12" s="1"/>
  <c r="K86" i="12" a="1"/>
  <c r="K86" i="12" s="1"/>
  <c r="H86" i="12" a="1"/>
  <c r="H86" i="12" s="1"/>
  <c r="G86" i="12" a="1"/>
  <c r="G86" i="12" s="1"/>
  <c r="M86" i="8" a="1"/>
  <c r="M86" i="8" s="1"/>
  <c r="W86" i="8" a="1"/>
  <c r="W86" i="8" s="1"/>
  <c r="U86" i="8" a="1"/>
  <c r="U86" i="8" s="1"/>
  <c r="AE86" i="8" a="1"/>
  <c r="AE86" i="8" s="1"/>
  <c r="AF86" i="8" a="1"/>
  <c r="AF86" i="8" s="1"/>
  <c r="AB86" i="8" a="1"/>
  <c r="AB86" i="8" s="1"/>
  <c r="L86" i="8" a="1"/>
  <c r="L86" i="8" s="1"/>
  <c r="F86" i="8" a="1"/>
  <c r="F86" i="8" s="1"/>
  <c r="N86" i="8" a="1"/>
  <c r="N86" i="8" s="1"/>
  <c r="AC86" i="8" a="1"/>
  <c r="AC86" i="8" s="1"/>
  <c r="G86" i="8" a="1"/>
  <c r="G86" i="8" s="1"/>
  <c r="T86" i="8" a="1"/>
  <c r="T86" i="8" s="1"/>
  <c r="AD86" i="8" a="1"/>
  <c r="AD86" i="8" s="1"/>
  <c r="S86" i="8" a="1"/>
  <c r="S86" i="8" s="1"/>
  <c r="X86" i="8" a="1"/>
  <c r="X86" i="8" s="1"/>
  <c r="Q86" i="8" a="1"/>
  <c r="Q86" i="8" s="1"/>
  <c r="V86" i="8" a="1"/>
  <c r="V86" i="8" s="1"/>
  <c r="AG86" i="8" a="1"/>
  <c r="AG86" i="8" s="1"/>
  <c r="H86" i="8" a="1"/>
  <c r="H86" i="8" s="1"/>
  <c r="O86" i="8" a="1"/>
  <c r="O86" i="8" s="1"/>
  <c r="Y86" i="8" a="1"/>
  <c r="Y86" i="8" s="1"/>
  <c r="I86" i="8" a="1"/>
  <c r="I86" i="8" s="1"/>
  <c r="Z86" i="8" a="1"/>
  <c r="Z86" i="8" s="1"/>
  <c r="R86" i="8" a="1"/>
  <c r="R86" i="8" s="1"/>
  <c r="J86" i="8" a="1"/>
  <c r="J86" i="8" s="1"/>
  <c r="P86" i="8" a="1"/>
  <c r="P86" i="8" s="1"/>
  <c r="K86" i="8" a="1"/>
  <c r="K86" i="8" s="1"/>
  <c r="AJ85" i="12"/>
  <c r="AJ85" i="8"/>
  <c r="AJ85" i="13"/>
  <c r="AJ86" i="11"/>
  <c r="AK85" i="12" l="1"/>
  <c r="AL85" i="12" s="1"/>
  <c r="AK85" i="13"/>
  <c r="AL85" i="13" s="1"/>
  <c r="AH86" i="10"/>
  <c r="H87" i="10" s="1" a="1"/>
  <c r="H87" i="10" s="1"/>
  <c r="AH86" i="13"/>
  <c r="F87" i="13" s="1" a="1"/>
  <c r="F87" i="13" s="1"/>
  <c r="AK86" i="11"/>
  <c r="L87" i="9" a="1"/>
  <c r="L87" i="9" s="1"/>
  <c r="M87" i="11" a="1"/>
  <c r="M87" i="11" s="1"/>
  <c r="N87" i="11" a="1"/>
  <c r="N87" i="11" s="1"/>
  <c r="K87" i="11" a="1"/>
  <c r="K87" i="11" s="1"/>
  <c r="H87" i="11" a="1"/>
  <c r="H87" i="11" s="1"/>
  <c r="G87" i="11" a="1"/>
  <c r="G87" i="11" s="1"/>
  <c r="I87" i="11" a="1"/>
  <c r="I87" i="11" s="1"/>
  <c r="F87" i="11" a="1"/>
  <c r="F87" i="11" s="1"/>
  <c r="L87" i="11" a="1"/>
  <c r="L87" i="11" s="1"/>
  <c r="J87" i="11" a="1"/>
  <c r="J87" i="11" s="1"/>
  <c r="O87" i="11" a="1"/>
  <c r="O87" i="11" s="1"/>
  <c r="W87" i="9" a="1"/>
  <c r="W87" i="9" s="1"/>
  <c r="H87" i="9" a="1"/>
  <c r="H87" i="9" s="1"/>
  <c r="T87" i="9" a="1"/>
  <c r="T87" i="9" s="1"/>
  <c r="R87" i="9" a="1"/>
  <c r="R87" i="9" s="1"/>
  <c r="M87" i="9" a="1"/>
  <c r="M87" i="9" s="1"/>
  <c r="J87" i="9" a="1"/>
  <c r="J87" i="9" s="1"/>
  <c r="K87" i="9" a="1"/>
  <c r="K87" i="9" s="1"/>
  <c r="Y87" i="9" a="1"/>
  <c r="Y87" i="9" s="1"/>
  <c r="O87" i="9" a="1"/>
  <c r="O87" i="9" s="1"/>
  <c r="I87" i="9" a="1"/>
  <c r="I87" i="9" s="1"/>
  <c r="N87" i="9" a="1"/>
  <c r="N87" i="9" s="1"/>
  <c r="X87" i="9" a="1"/>
  <c r="X87" i="9" s="1"/>
  <c r="Q87" i="9" a="1"/>
  <c r="Q87" i="9" s="1"/>
  <c r="U87" i="9" a="1"/>
  <c r="U87" i="9" s="1"/>
  <c r="Z87" i="9" a="1"/>
  <c r="Z87" i="9" s="1"/>
  <c r="P87" i="9" a="1"/>
  <c r="P87" i="9" s="1"/>
  <c r="V87" i="9" a="1"/>
  <c r="V87" i="9" s="1"/>
  <c r="S87" i="9" a="1"/>
  <c r="S87" i="9" s="1"/>
  <c r="G87" i="9" a="1"/>
  <c r="G87" i="9" s="1"/>
  <c r="AH86" i="12"/>
  <c r="H87" i="12" s="1" a="1"/>
  <c r="H87" i="12" s="1"/>
  <c r="AK85" i="8"/>
  <c r="AL85" i="8" s="1"/>
  <c r="AH86" i="8"/>
  <c r="U87" i="8" s="1" a="1"/>
  <c r="U87" i="8" s="1"/>
  <c r="AJ86" i="9"/>
  <c r="AP84" i="11"/>
  <c r="AK86" i="9" l="1"/>
  <c r="K87" i="10" a="1"/>
  <c r="K87" i="10" s="1"/>
  <c r="O87" i="10" a="1"/>
  <c r="O87" i="10" s="1"/>
  <c r="R87" i="10" a="1"/>
  <c r="R87" i="10" s="1"/>
  <c r="L87" i="10" a="1"/>
  <c r="L87" i="10" s="1"/>
  <c r="G87" i="13" a="1"/>
  <c r="G87" i="13" s="1"/>
  <c r="N87" i="10" a="1"/>
  <c r="N87" i="10" s="1"/>
  <c r="P87" i="10" a="1"/>
  <c r="P87" i="10" s="1"/>
  <c r="Q87" i="10" a="1"/>
  <c r="Q87" i="10" s="1"/>
  <c r="M87" i="10" a="1"/>
  <c r="M87" i="10" s="1"/>
  <c r="F87" i="10" a="1"/>
  <c r="F87" i="10" s="1"/>
  <c r="J87" i="10" a="1"/>
  <c r="J87" i="10" s="1"/>
  <c r="T87" i="10" a="1"/>
  <c r="T87" i="10" s="1"/>
  <c r="G87" i="10" a="1"/>
  <c r="G87" i="10" s="1"/>
  <c r="S87" i="10" a="1"/>
  <c r="S87" i="10" s="1"/>
  <c r="I87" i="10" a="1"/>
  <c r="I87" i="10" s="1"/>
  <c r="H87" i="13" a="1"/>
  <c r="H87" i="13" s="1"/>
  <c r="AH87" i="13" s="1"/>
  <c r="G88" i="13" s="1" a="1"/>
  <c r="G88" i="13" s="1"/>
  <c r="AH87" i="11"/>
  <c r="AL86" i="11"/>
  <c r="AH87" i="9"/>
  <c r="AL86" i="9"/>
  <c r="I87" i="12" a="1"/>
  <c r="I87" i="12" s="1"/>
  <c r="J87" i="12" a="1"/>
  <c r="J87" i="12" s="1"/>
  <c r="G87" i="12" a="1"/>
  <c r="G87" i="12" s="1"/>
  <c r="F87" i="12" a="1"/>
  <c r="F87" i="12" s="1"/>
  <c r="K87" i="12" a="1"/>
  <c r="K87" i="12" s="1"/>
  <c r="J87" i="8" a="1"/>
  <c r="J87" i="8" s="1"/>
  <c r="AA87" i="8" a="1"/>
  <c r="AA87" i="8" s="1"/>
  <c r="W87" i="8" a="1"/>
  <c r="W87" i="8" s="1"/>
  <c r="R87" i="8" a="1"/>
  <c r="R87" i="8" s="1"/>
  <c r="K87" i="8" a="1"/>
  <c r="K87" i="8" s="1"/>
  <c r="O87" i="8" a="1"/>
  <c r="O87" i="8" s="1"/>
  <c r="I87" i="8" a="1"/>
  <c r="I87" i="8" s="1"/>
  <c r="L87" i="8" a="1"/>
  <c r="L87" i="8" s="1"/>
  <c r="G87" i="8" a="1"/>
  <c r="G87" i="8" s="1"/>
  <c r="V87" i="8" a="1"/>
  <c r="V87" i="8" s="1"/>
  <c r="P87" i="8" a="1"/>
  <c r="P87" i="8" s="1"/>
  <c r="X87" i="8" a="1"/>
  <c r="X87" i="8" s="1"/>
  <c r="Z87" i="8" a="1"/>
  <c r="Z87" i="8" s="1"/>
  <c r="H87" i="8" a="1"/>
  <c r="H87" i="8" s="1"/>
  <c r="AF87" i="8" a="1"/>
  <c r="AF87" i="8" s="1"/>
  <c r="N87" i="8" a="1"/>
  <c r="N87" i="8" s="1"/>
  <c r="AB87" i="8" a="1"/>
  <c r="AB87" i="8" s="1"/>
  <c r="AG87" i="8" a="1"/>
  <c r="AG87" i="8" s="1"/>
  <c r="Y87" i="8" a="1"/>
  <c r="Y87" i="8" s="1"/>
  <c r="AE87" i="8" a="1"/>
  <c r="AE87" i="8" s="1"/>
  <c r="AC87" i="8" a="1"/>
  <c r="AC87" i="8" s="1"/>
  <c r="S87" i="8" a="1"/>
  <c r="S87" i="8" s="1"/>
  <c r="AD87" i="8" a="1"/>
  <c r="AD87" i="8" s="1"/>
  <c r="T87" i="8" a="1"/>
  <c r="T87" i="8" s="1"/>
  <c r="M87" i="8" a="1"/>
  <c r="M87" i="8" s="1"/>
  <c r="F87" i="8" a="1"/>
  <c r="F87" i="8" s="1"/>
  <c r="Q87" i="8" a="1"/>
  <c r="Q87" i="8" s="1"/>
  <c r="AJ86" i="12"/>
  <c r="AJ86" i="10"/>
  <c r="AP84" i="13"/>
  <c r="AJ86" i="8"/>
  <c r="AP84" i="9"/>
  <c r="AJ87" i="11"/>
  <c r="AJ86" i="13"/>
  <c r="AP84" i="10"/>
  <c r="AJ87" i="9"/>
  <c r="AK86" i="13" l="1"/>
  <c r="AK86" i="10"/>
  <c r="AL86" i="10" s="1"/>
  <c r="AK86" i="12"/>
  <c r="AH87" i="10"/>
  <c r="F88" i="10" s="1" a="1"/>
  <c r="F88" i="10" s="1"/>
  <c r="AL86" i="13"/>
  <c r="AK87" i="11"/>
  <c r="AL87" i="11" s="1"/>
  <c r="I88" i="11" a="1"/>
  <c r="I88" i="11" s="1"/>
  <c r="H88" i="11" a="1"/>
  <c r="H88" i="11" s="1"/>
  <c r="J88" i="11" a="1"/>
  <c r="J88" i="11" s="1"/>
  <c r="M88" i="11" a="1"/>
  <c r="M88" i="11" s="1"/>
  <c r="K88" i="11" a="1"/>
  <c r="K88" i="11" s="1"/>
  <c r="O88" i="11" a="1"/>
  <c r="O88" i="11" s="1"/>
  <c r="N88" i="11" a="1"/>
  <c r="N88" i="11" s="1"/>
  <c r="L88" i="11" a="1"/>
  <c r="L88" i="11" s="1"/>
  <c r="G88" i="11" a="1"/>
  <c r="G88" i="11" s="1"/>
  <c r="F88" i="11" a="1"/>
  <c r="F88" i="11" s="1"/>
  <c r="AK87" i="9"/>
  <c r="AL87" i="9" s="1"/>
  <c r="K88" i="9" a="1"/>
  <c r="K88" i="9" s="1"/>
  <c r="T88" i="9" a="1"/>
  <c r="T88" i="9" s="1"/>
  <c r="S88" i="9" a="1"/>
  <c r="S88" i="9" s="1"/>
  <c r="V88" i="9" a="1"/>
  <c r="V88" i="9" s="1"/>
  <c r="L88" i="9" a="1"/>
  <c r="L88" i="9" s="1"/>
  <c r="U88" i="9" a="1"/>
  <c r="U88" i="9" s="1"/>
  <c r="H88" i="9" a="1"/>
  <c r="H88" i="9" s="1"/>
  <c r="J88" i="9" a="1"/>
  <c r="J88" i="9" s="1"/>
  <c r="Q88" i="9" a="1"/>
  <c r="Q88" i="9" s="1"/>
  <c r="X88" i="9" a="1"/>
  <c r="X88" i="9" s="1"/>
  <c r="W88" i="9" a="1"/>
  <c r="W88" i="9" s="1"/>
  <c r="Z88" i="9" a="1"/>
  <c r="Z88" i="9" s="1"/>
  <c r="Y88" i="9" a="1"/>
  <c r="Y88" i="9" s="1"/>
  <c r="G88" i="9" a="1"/>
  <c r="G88" i="9" s="1"/>
  <c r="N88" i="9" a="1"/>
  <c r="N88" i="9" s="1"/>
  <c r="M88" i="9" a="1"/>
  <c r="M88" i="9" s="1"/>
  <c r="F88" i="9" a="1"/>
  <c r="F88" i="9" s="1"/>
  <c r="P88" i="9" a="1"/>
  <c r="P88" i="9" s="1"/>
  <c r="R88" i="9" a="1"/>
  <c r="R88" i="9" s="1"/>
  <c r="O88" i="9" a="1"/>
  <c r="O88" i="9" s="1"/>
  <c r="I88" i="9" a="1"/>
  <c r="I88" i="9" s="1"/>
  <c r="F88" i="13" a="1"/>
  <c r="F88" i="13" s="1"/>
  <c r="H88" i="13" a="1"/>
  <c r="H88" i="13" s="1"/>
  <c r="AH87" i="12"/>
  <c r="I88" i="12" s="1" a="1"/>
  <c r="I88" i="12" s="1"/>
  <c r="AK86" i="8"/>
  <c r="AL86" i="8" s="1"/>
  <c r="AH87" i="8"/>
  <c r="I88" i="8" s="1" a="1"/>
  <c r="I88" i="8" s="1"/>
  <c r="AP84" i="12"/>
  <c r="AJ87" i="13"/>
  <c r="AP84" i="8"/>
  <c r="AL86" i="12" l="1"/>
  <c r="AK87" i="13"/>
  <c r="AL87" i="13" s="1"/>
  <c r="P88" i="10" a="1"/>
  <c r="P88" i="10" s="1"/>
  <c r="M88" i="10" a="1"/>
  <c r="M88" i="10" s="1"/>
  <c r="R88" i="10" a="1"/>
  <c r="R88" i="10" s="1"/>
  <c r="H88" i="10" a="1"/>
  <c r="H88" i="10" s="1"/>
  <c r="S88" i="10" a="1"/>
  <c r="S88" i="10" s="1"/>
  <c r="K88" i="10" a="1"/>
  <c r="K88" i="10" s="1"/>
  <c r="G88" i="10" a="1"/>
  <c r="G88" i="10" s="1"/>
  <c r="J88" i="10" a="1"/>
  <c r="J88" i="10" s="1"/>
  <c r="I88" i="10" a="1"/>
  <c r="I88" i="10" s="1"/>
  <c r="Q88" i="10" a="1"/>
  <c r="Q88" i="10" s="1"/>
  <c r="T88" i="10" a="1"/>
  <c r="T88" i="10" s="1"/>
  <c r="L88" i="10" a="1"/>
  <c r="L88" i="10" s="1"/>
  <c r="N88" i="10" a="1"/>
  <c r="N88" i="10" s="1"/>
  <c r="O88" i="10" a="1"/>
  <c r="O88" i="10" s="1"/>
  <c r="AH88" i="11"/>
  <c r="AH88" i="9"/>
  <c r="AH88" i="13"/>
  <c r="F89" i="13" s="1" a="1"/>
  <c r="F89" i="13" s="1"/>
  <c r="G88" i="12" a="1"/>
  <c r="G88" i="12" s="1"/>
  <c r="H88" i="12" a="1"/>
  <c r="H88" i="12" s="1"/>
  <c r="F88" i="12" a="1"/>
  <c r="F88" i="12" s="1"/>
  <c r="J88" i="12" a="1"/>
  <c r="J88" i="12" s="1"/>
  <c r="K88" i="12" a="1"/>
  <c r="K88" i="12" s="1"/>
  <c r="Z88" i="8" a="1"/>
  <c r="Z88" i="8" s="1"/>
  <c r="H88" i="8" a="1"/>
  <c r="H88" i="8" s="1"/>
  <c r="T88" i="8" a="1"/>
  <c r="T88" i="8" s="1"/>
  <c r="S88" i="8" a="1"/>
  <c r="S88" i="8" s="1"/>
  <c r="AF88" i="8" a="1"/>
  <c r="AF88" i="8" s="1"/>
  <c r="X88" i="8" a="1"/>
  <c r="X88" i="8" s="1"/>
  <c r="AB88" i="8" a="1"/>
  <c r="AB88" i="8" s="1"/>
  <c r="J88" i="8" a="1"/>
  <c r="J88" i="8" s="1"/>
  <c r="P88" i="8" a="1"/>
  <c r="P88" i="8" s="1"/>
  <c r="AG88" i="8" a="1"/>
  <c r="AG88" i="8" s="1"/>
  <c r="AE88" i="8" a="1"/>
  <c r="AE88" i="8" s="1"/>
  <c r="Y88" i="8" a="1"/>
  <c r="Y88" i="8" s="1"/>
  <c r="F88" i="8" a="1"/>
  <c r="F88" i="8" s="1"/>
  <c r="U88" i="8" a="1"/>
  <c r="U88" i="8" s="1"/>
  <c r="R88" i="8" a="1"/>
  <c r="R88" i="8" s="1"/>
  <c r="AA88" i="8" a="1"/>
  <c r="AA88" i="8" s="1"/>
  <c r="AC88" i="8" a="1"/>
  <c r="AC88" i="8" s="1"/>
  <c r="AD88" i="8" a="1"/>
  <c r="AD88" i="8" s="1"/>
  <c r="W88" i="8" a="1"/>
  <c r="W88" i="8" s="1"/>
  <c r="G88" i="8" a="1"/>
  <c r="G88" i="8" s="1"/>
  <c r="V88" i="8" a="1"/>
  <c r="V88" i="8" s="1"/>
  <c r="O88" i="8" a="1"/>
  <c r="O88" i="8" s="1"/>
  <c r="N88" i="8" a="1"/>
  <c r="N88" i="8" s="1"/>
  <c r="L88" i="8" a="1"/>
  <c r="L88" i="8" s="1"/>
  <c r="K88" i="8" a="1"/>
  <c r="K88" i="8" s="1"/>
  <c r="Q88" i="8" a="1"/>
  <c r="Q88" i="8" s="1"/>
  <c r="M88" i="8" a="1"/>
  <c r="M88" i="8" s="1"/>
  <c r="AJ87" i="12"/>
  <c r="AJ88" i="9"/>
  <c r="B15" i="1"/>
  <c r="AJ87" i="10"/>
  <c r="AJ87" i="8"/>
  <c r="AJ88" i="11"/>
  <c r="AK87" i="10" l="1"/>
  <c r="AL87" i="10" s="1"/>
  <c r="AK87" i="12"/>
  <c r="AL87" i="12" s="1"/>
  <c r="AK87" i="8"/>
  <c r="AL87" i="8" s="1"/>
  <c r="AH88" i="10"/>
  <c r="I89" i="10" s="1" a="1"/>
  <c r="I89" i="10" s="1"/>
  <c r="AK88" i="11"/>
  <c r="AL88" i="11" s="1"/>
  <c r="G89" i="11" a="1"/>
  <c r="G89" i="11" s="1"/>
  <c r="F89" i="11" a="1"/>
  <c r="F89" i="11" s="1"/>
  <c r="K89" i="11" a="1"/>
  <c r="K89" i="11" s="1"/>
  <c r="J89" i="11" a="1"/>
  <c r="J89" i="11" s="1"/>
  <c r="H89" i="11" a="1"/>
  <c r="H89" i="11" s="1"/>
  <c r="L89" i="11" a="1"/>
  <c r="L89" i="11" s="1"/>
  <c r="I89" i="11" a="1"/>
  <c r="I89" i="11" s="1"/>
  <c r="M89" i="11" a="1"/>
  <c r="M89" i="11" s="1"/>
  <c r="N89" i="11" a="1"/>
  <c r="N89" i="11" s="1"/>
  <c r="O89" i="11" a="1"/>
  <c r="O89" i="11" s="1"/>
  <c r="AK88" i="9"/>
  <c r="AL88" i="9" s="1"/>
  <c r="K89" i="9" a="1"/>
  <c r="K89" i="9" s="1"/>
  <c r="M89" i="9" a="1"/>
  <c r="M89" i="9" s="1"/>
  <c r="H89" i="9" a="1"/>
  <c r="H89" i="9" s="1"/>
  <c r="V89" i="9" a="1"/>
  <c r="V89" i="9" s="1"/>
  <c r="W89" i="9" a="1"/>
  <c r="W89" i="9" s="1"/>
  <c r="G89" i="9" a="1"/>
  <c r="G89" i="9" s="1"/>
  <c r="F89" i="9" a="1"/>
  <c r="F89" i="9" s="1"/>
  <c r="I89" i="9" a="1"/>
  <c r="I89" i="9" s="1"/>
  <c r="N89" i="9" a="1"/>
  <c r="N89" i="9" s="1"/>
  <c r="X89" i="9" a="1"/>
  <c r="X89" i="9" s="1"/>
  <c r="Y89" i="9" a="1"/>
  <c r="Y89" i="9" s="1"/>
  <c r="Q89" i="9" a="1"/>
  <c r="Q89" i="9" s="1"/>
  <c r="S89" i="9" a="1"/>
  <c r="S89" i="9" s="1"/>
  <c r="L89" i="9" a="1"/>
  <c r="L89" i="9" s="1"/>
  <c r="R89" i="9" a="1"/>
  <c r="R89" i="9" s="1"/>
  <c r="P89" i="9" a="1"/>
  <c r="P89" i="9" s="1"/>
  <c r="J89" i="9" a="1"/>
  <c r="J89" i="9" s="1"/>
  <c r="T89" i="9" a="1"/>
  <c r="T89" i="9" s="1"/>
  <c r="O89" i="9" a="1"/>
  <c r="O89" i="9" s="1"/>
  <c r="U89" i="9" a="1"/>
  <c r="U89" i="9" s="1"/>
  <c r="Z89" i="9" a="1"/>
  <c r="Z89" i="9" s="1"/>
  <c r="H89" i="13" a="1"/>
  <c r="H89" i="13" s="1"/>
  <c r="G89" i="13" a="1"/>
  <c r="G89" i="13" s="1"/>
  <c r="AH89" i="13" s="1"/>
  <c r="AH88" i="12"/>
  <c r="H89" i="12" s="1" a="1"/>
  <c r="H89" i="12" s="1"/>
  <c r="AH88" i="8"/>
  <c r="O89" i="8" s="1" a="1"/>
  <c r="O89" i="8" s="1"/>
  <c r="AJ88" i="13"/>
  <c r="AJ89" i="13"/>
  <c r="AK88" i="13" l="1"/>
  <c r="AL88" i="13" s="1"/>
  <c r="P89" i="10" a="1"/>
  <c r="P89" i="10" s="1"/>
  <c r="R89" i="10" a="1"/>
  <c r="R89" i="10" s="1"/>
  <c r="S89" i="10" a="1"/>
  <c r="S89" i="10" s="1"/>
  <c r="O89" i="10" a="1"/>
  <c r="O89" i="10" s="1"/>
  <c r="L89" i="10" a="1"/>
  <c r="L89" i="10" s="1"/>
  <c r="Q89" i="10" a="1"/>
  <c r="Q89" i="10" s="1"/>
  <c r="K89" i="10" a="1"/>
  <c r="K89" i="10" s="1"/>
  <c r="F89" i="10" a="1"/>
  <c r="F89" i="10" s="1"/>
  <c r="M89" i="10" a="1"/>
  <c r="M89" i="10" s="1"/>
  <c r="N89" i="10" a="1"/>
  <c r="N89" i="10" s="1"/>
  <c r="G89" i="10" a="1"/>
  <c r="G89" i="10" s="1"/>
  <c r="H89" i="10" a="1"/>
  <c r="H89" i="10" s="1"/>
  <c r="J89" i="10" a="1"/>
  <c r="J89" i="10" s="1"/>
  <c r="T89" i="10" a="1"/>
  <c r="T89" i="10" s="1"/>
  <c r="AH89" i="11"/>
  <c r="AH89" i="9"/>
  <c r="I89" i="12" a="1"/>
  <c r="I89" i="12" s="1"/>
  <c r="AK89" i="13"/>
  <c r="AL89" i="13" s="1"/>
  <c r="J89" i="12" a="1"/>
  <c r="J89" i="12" s="1"/>
  <c r="F89" i="12" a="1"/>
  <c r="F89" i="12" s="1"/>
  <c r="G89" i="12" a="1"/>
  <c r="G89" i="12" s="1"/>
  <c r="H90" i="13" a="1"/>
  <c r="H90" i="13" s="1"/>
  <c r="F90" i="13" a="1"/>
  <c r="F90" i="13" s="1"/>
  <c r="G90" i="13" a="1"/>
  <c r="G90" i="13" s="1"/>
  <c r="K89" i="12" a="1"/>
  <c r="K89" i="12" s="1"/>
  <c r="H89" i="8" a="1"/>
  <c r="H89" i="8" s="1"/>
  <c r="S89" i="8" a="1"/>
  <c r="S89" i="8" s="1"/>
  <c r="F89" i="8" a="1"/>
  <c r="F89" i="8" s="1"/>
  <c r="AG89" i="8" a="1"/>
  <c r="AG89" i="8" s="1"/>
  <c r="W89" i="8" a="1"/>
  <c r="W89" i="8" s="1"/>
  <c r="U89" i="8" a="1"/>
  <c r="U89" i="8" s="1"/>
  <c r="AF89" i="8" a="1"/>
  <c r="AF89" i="8" s="1"/>
  <c r="J89" i="8" a="1"/>
  <c r="J89" i="8" s="1"/>
  <c r="R89" i="8" a="1"/>
  <c r="R89" i="8" s="1"/>
  <c r="AC89" i="8" a="1"/>
  <c r="AC89" i="8" s="1"/>
  <c r="Z89" i="8" a="1"/>
  <c r="Z89" i="8" s="1"/>
  <c r="AB89" i="8" a="1"/>
  <c r="AB89" i="8" s="1"/>
  <c r="AA89" i="8" a="1"/>
  <c r="AA89" i="8" s="1"/>
  <c r="K89" i="8" a="1"/>
  <c r="K89" i="8" s="1"/>
  <c r="Y89" i="8" a="1"/>
  <c r="Y89" i="8" s="1"/>
  <c r="I89" i="8" a="1"/>
  <c r="I89" i="8" s="1"/>
  <c r="Q89" i="8" a="1"/>
  <c r="Q89" i="8" s="1"/>
  <c r="AE89" i="8" a="1"/>
  <c r="AE89" i="8" s="1"/>
  <c r="M89" i="8" a="1"/>
  <c r="M89" i="8" s="1"/>
  <c r="N89" i="8" a="1"/>
  <c r="N89" i="8" s="1"/>
  <c r="X89" i="8" a="1"/>
  <c r="X89" i="8" s="1"/>
  <c r="P89" i="8" a="1"/>
  <c r="P89" i="8" s="1"/>
  <c r="AD89" i="8" a="1"/>
  <c r="AD89" i="8" s="1"/>
  <c r="T89" i="8" a="1"/>
  <c r="T89" i="8" s="1"/>
  <c r="V89" i="8" a="1"/>
  <c r="V89" i="8" s="1"/>
  <c r="L89" i="8" a="1"/>
  <c r="L89" i="8" s="1"/>
  <c r="G89" i="8" a="1"/>
  <c r="G89" i="8" s="1"/>
  <c r="AJ89" i="9"/>
  <c r="AJ88" i="10"/>
  <c r="AJ89" i="11"/>
  <c r="AJ88" i="12"/>
  <c r="AJ88" i="8"/>
  <c r="AK88" i="12" l="1"/>
  <c r="AL88" i="12" s="1"/>
  <c r="AK88" i="10"/>
  <c r="AL88" i="10" s="1"/>
  <c r="AK88" i="8"/>
  <c r="AL88" i="8" s="1"/>
  <c r="AH89" i="10"/>
  <c r="L90" i="10" s="1" a="1"/>
  <c r="L90" i="10" s="1"/>
  <c r="AH89" i="12"/>
  <c r="F90" i="12" s="1" a="1"/>
  <c r="F90" i="12" s="1"/>
  <c r="AK89" i="11"/>
  <c r="AL89" i="11" s="1"/>
  <c r="K90" i="11" a="1"/>
  <c r="K90" i="11" s="1"/>
  <c r="F90" i="11" a="1"/>
  <c r="F90" i="11" s="1"/>
  <c r="L90" i="11" a="1"/>
  <c r="L90" i="11" s="1"/>
  <c r="H90" i="11" a="1"/>
  <c r="H90" i="11" s="1"/>
  <c r="O90" i="11" a="1"/>
  <c r="O90" i="11" s="1"/>
  <c r="M90" i="11" a="1"/>
  <c r="M90" i="11" s="1"/>
  <c r="I90" i="11" a="1"/>
  <c r="I90" i="11" s="1"/>
  <c r="G90" i="11" a="1"/>
  <c r="G90" i="11" s="1"/>
  <c r="J90" i="11" a="1"/>
  <c r="J90" i="11" s="1"/>
  <c r="N90" i="11" a="1"/>
  <c r="N90" i="11" s="1"/>
  <c r="AK89" i="9"/>
  <c r="AL89" i="9" s="1"/>
  <c r="H90" i="9" a="1"/>
  <c r="H90" i="9" s="1"/>
  <c r="L90" i="9" a="1"/>
  <c r="L90" i="9" s="1"/>
  <c r="J90" i="9" a="1"/>
  <c r="J90" i="9" s="1"/>
  <c r="O90" i="9" a="1"/>
  <c r="O90" i="9" s="1"/>
  <c r="G90" i="9" a="1"/>
  <c r="G90" i="9" s="1"/>
  <c r="N90" i="9" a="1"/>
  <c r="N90" i="9" s="1"/>
  <c r="K90" i="9" a="1"/>
  <c r="K90" i="9" s="1"/>
  <c r="F90" i="9" a="1"/>
  <c r="F90" i="9" s="1"/>
  <c r="Z90" i="9" a="1"/>
  <c r="Z90" i="9" s="1"/>
  <c r="W90" i="9" a="1"/>
  <c r="W90" i="9" s="1"/>
  <c r="I90" i="9" a="1"/>
  <c r="I90" i="9" s="1"/>
  <c r="U90" i="9" a="1"/>
  <c r="U90" i="9" s="1"/>
  <c r="X90" i="9" a="1"/>
  <c r="X90" i="9" s="1"/>
  <c r="M90" i="9" a="1"/>
  <c r="M90" i="9" s="1"/>
  <c r="V90" i="9" a="1"/>
  <c r="V90" i="9" s="1"/>
  <c r="R90" i="9" a="1"/>
  <c r="R90" i="9" s="1"/>
  <c r="Q90" i="9" a="1"/>
  <c r="Q90" i="9" s="1"/>
  <c r="P90" i="9" a="1"/>
  <c r="P90" i="9" s="1"/>
  <c r="S90" i="9" a="1"/>
  <c r="S90" i="9" s="1"/>
  <c r="Y90" i="9" a="1"/>
  <c r="Y90" i="9" s="1"/>
  <c r="T90" i="9" a="1"/>
  <c r="T90" i="9" s="1"/>
  <c r="AH90" i="13"/>
  <c r="AH89" i="8"/>
  <c r="P90" i="8" s="1" a="1"/>
  <c r="P90" i="8" s="1"/>
  <c r="AJ89" i="12"/>
  <c r="AJ90" i="13"/>
  <c r="J90" i="10" l="1" a="1"/>
  <c r="J90" i="10" s="1"/>
  <c r="T90" i="10" a="1"/>
  <c r="T90" i="10" s="1"/>
  <c r="G90" i="10" a="1"/>
  <c r="G90" i="10" s="1"/>
  <c r="R90" i="10" a="1"/>
  <c r="R90" i="10" s="1"/>
  <c r="H90" i="10" a="1"/>
  <c r="H90" i="10" s="1"/>
  <c r="Q90" i="10" a="1"/>
  <c r="Q90" i="10" s="1"/>
  <c r="I90" i="10" a="1"/>
  <c r="I90" i="10" s="1"/>
  <c r="M90" i="10" a="1"/>
  <c r="M90" i="10" s="1"/>
  <c r="P90" i="10" a="1"/>
  <c r="P90" i="10" s="1"/>
  <c r="O90" i="10" a="1"/>
  <c r="O90" i="10" s="1"/>
  <c r="K90" i="10" a="1"/>
  <c r="K90" i="10" s="1"/>
  <c r="S90" i="10" a="1"/>
  <c r="S90" i="10" s="1"/>
  <c r="F90" i="10" a="1"/>
  <c r="F90" i="10" s="1"/>
  <c r="N90" i="10" a="1"/>
  <c r="N90" i="10" s="1"/>
  <c r="G90" i="12" a="1"/>
  <c r="G90" i="12" s="1"/>
  <c r="I90" i="12" a="1"/>
  <c r="I90" i="12" s="1"/>
  <c r="J90" i="12" a="1"/>
  <c r="J90" i="12" s="1"/>
  <c r="H90" i="12" a="1"/>
  <c r="H90" i="12" s="1"/>
  <c r="K90" i="12" a="1"/>
  <c r="K90" i="12" s="1"/>
  <c r="AK89" i="12"/>
  <c r="AL89" i="12" s="1"/>
  <c r="AH90" i="11"/>
  <c r="AH90" i="9"/>
  <c r="AK90" i="13"/>
  <c r="F91" i="13" a="1"/>
  <c r="F91" i="13" s="1"/>
  <c r="H91" i="13" a="1"/>
  <c r="H91" i="13" s="1"/>
  <c r="G91" i="13" a="1"/>
  <c r="G91" i="13" s="1"/>
  <c r="S90" i="8" a="1"/>
  <c r="S90" i="8" s="1"/>
  <c r="AD90" i="8" a="1"/>
  <c r="AD90" i="8" s="1"/>
  <c r="F90" i="8" a="1"/>
  <c r="F90" i="8" s="1"/>
  <c r="X90" i="8" a="1"/>
  <c r="X90" i="8" s="1"/>
  <c r="T90" i="8" a="1"/>
  <c r="T90" i="8" s="1"/>
  <c r="Y90" i="8" a="1"/>
  <c r="Y90" i="8" s="1"/>
  <c r="M90" i="8" a="1"/>
  <c r="M90" i="8" s="1"/>
  <c r="I90" i="8" a="1"/>
  <c r="I90" i="8" s="1"/>
  <c r="Q90" i="8" a="1"/>
  <c r="Q90" i="8" s="1"/>
  <c r="G90" i="8" a="1"/>
  <c r="G90" i="8" s="1"/>
  <c r="AB90" i="8" a="1"/>
  <c r="AB90" i="8" s="1"/>
  <c r="AA90" i="8" a="1"/>
  <c r="AA90" i="8" s="1"/>
  <c r="AF90" i="8" a="1"/>
  <c r="AF90" i="8" s="1"/>
  <c r="R90" i="8" a="1"/>
  <c r="R90" i="8" s="1"/>
  <c r="U90" i="8" a="1"/>
  <c r="U90" i="8" s="1"/>
  <c r="N90" i="8" a="1"/>
  <c r="N90" i="8" s="1"/>
  <c r="O90" i="8" a="1"/>
  <c r="O90" i="8" s="1"/>
  <c r="Z90" i="8" a="1"/>
  <c r="Z90" i="8" s="1"/>
  <c r="V90" i="8" a="1"/>
  <c r="V90" i="8" s="1"/>
  <c r="K90" i="8" a="1"/>
  <c r="K90" i="8" s="1"/>
  <c r="H90" i="8" a="1"/>
  <c r="H90" i="8" s="1"/>
  <c r="L90" i="8" a="1"/>
  <c r="L90" i="8" s="1"/>
  <c r="AC90" i="8" a="1"/>
  <c r="AC90" i="8" s="1"/>
  <c r="W90" i="8" a="1"/>
  <c r="W90" i="8" s="1"/>
  <c r="J90" i="8" a="1"/>
  <c r="J90" i="8" s="1"/>
  <c r="AE90" i="8" a="1"/>
  <c r="AE90" i="8" s="1"/>
  <c r="AG90" i="8" a="1"/>
  <c r="AG90" i="8" s="1"/>
  <c r="AJ89" i="10"/>
  <c r="AJ90" i="11"/>
  <c r="AJ90" i="9"/>
  <c r="AJ89" i="8"/>
  <c r="AH90" i="12" l="1"/>
  <c r="G91" i="12" s="1" a="1"/>
  <c r="G91" i="12" s="1"/>
  <c r="AK89" i="10"/>
  <c r="AL89" i="10" s="1"/>
  <c r="AH90" i="10"/>
  <c r="F91" i="10" s="1" a="1"/>
  <c r="F91" i="10" s="1"/>
  <c r="AK90" i="11"/>
  <c r="AL90" i="11" s="1"/>
  <c r="I91" i="11" a="1"/>
  <c r="I91" i="11" s="1"/>
  <c r="J91" i="11" a="1"/>
  <c r="J91" i="11" s="1"/>
  <c r="G91" i="11" a="1"/>
  <c r="G91" i="11" s="1"/>
  <c r="F91" i="11" a="1"/>
  <c r="F91" i="11" s="1"/>
  <c r="N91" i="11" a="1"/>
  <c r="N91" i="11" s="1"/>
  <c r="L91" i="11" a="1"/>
  <c r="L91" i="11" s="1"/>
  <c r="M91" i="11" a="1"/>
  <c r="M91" i="11" s="1"/>
  <c r="K91" i="11" a="1"/>
  <c r="K91" i="11" s="1"/>
  <c r="O91" i="11" a="1"/>
  <c r="O91" i="11" s="1"/>
  <c r="H91" i="11" a="1"/>
  <c r="H91" i="11" s="1"/>
  <c r="AK90" i="9"/>
  <c r="AL90" i="9" s="1"/>
  <c r="H91" i="9" a="1"/>
  <c r="H91" i="9" s="1"/>
  <c r="U91" i="9" a="1"/>
  <c r="U91" i="9" s="1"/>
  <c r="S91" i="9" a="1"/>
  <c r="S91" i="9" s="1"/>
  <c r="G91" i="9" a="1"/>
  <c r="G91" i="9" s="1"/>
  <c r="M91" i="9" a="1"/>
  <c r="M91" i="9" s="1"/>
  <c r="R91" i="9" a="1"/>
  <c r="R91" i="9" s="1"/>
  <c r="I91" i="9" a="1"/>
  <c r="I91" i="9" s="1"/>
  <c r="X91" i="9" a="1"/>
  <c r="X91" i="9" s="1"/>
  <c r="V91" i="9" a="1"/>
  <c r="V91" i="9" s="1"/>
  <c r="Y91" i="9" a="1"/>
  <c r="Y91" i="9" s="1"/>
  <c r="T91" i="9" a="1"/>
  <c r="T91" i="9" s="1"/>
  <c r="O91" i="9" a="1"/>
  <c r="O91" i="9" s="1"/>
  <c r="K91" i="9" a="1"/>
  <c r="K91" i="9" s="1"/>
  <c r="F91" i="9" a="1"/>
  <c r="F91" i="9" s="1"/>
  <c r="L91" i="9" a="1"/>
  <c r="L91" i="9" s="1"/>
  <c r="P91" i="9" a="1"/>
  <c r="P91" i="9" s="1"/>
  <c r="W91" i="9" a="1"/>
  <c r="W91" i="9" s="1"/>
  <c r="Q91" i="9" a="1"/>
  <c r="Q91" i="9" s="1"/>
  <c r="J91" i="9" a="1"/>
  <c r="J91" i="9" s="1"/>
  <c r="Z91" i="9" a="1"/>
  <c r="Z91" i="9" s="1"/>
  <c r="N91" i="9" a="1"/>
  <c r="N91" i="9" s="1"/>
  <c r="F91" i="12" a="1"/>
  <c r="F91" i="12" s="1"/>
  <c r="I91" i="12" a="1"/>
  <c r="I91" i="12" s="1"/>
  <c r="K91" i="12" a="1"/>
  <c r="K91" i="12" s="1"/>
  <c r="H91" i="12" a="1"/>
  <c r="H91" i="12" s="1"/>
  <c r="J91" i="12" a="1"/>
  <c r="J91" i="12" s="1"/>
  <c r="AH91" i="13"/>
  <c r="AL90" i="13"/>
  <c r="AK89" i="8"/>
  <c r="AL89" i="8" s="1"/>
  <c r="AH90" i="8"/>
  <c r="Z91" i="8" s="1" a="1"/>
  <c r="Z91" i="8" s="1"/>
  <c r="AJ90" i="12"/>
  <c r="AJ91" i="13"/>
  <c r="AK90" i="12" l="1"/>
  <c r="AL90" i="12" s="1"/>
  <c r="J91" i="10" a="1"/>
  <c r="J91" i="10" s="1"/>
  <c r="I91" i="10" a="1"/>
  <c r="I91" i="10" s="1"/>
  <c r="O91" i="10" a="1"/>
  <c r="O91" i="10" s="1"/>
  <c r="Q91" i="10" a="1"/>
  <c r="Q91" i="10" s="1"/>
  <c r="K91" i="10" a="1"/>
  <c r="K91" i="10" s="1"/>
  <c r="T91" i="10" a="1"/>
  <c r="T91" i="10" s="1"/>
  <c r="R91" i="10" a="1"/>
  <c r="R91" i="10" s="1"/>
  <c r="L91" i="10" a="1"/>
  <c r="L91" i="10" s="1"/>
  <c r="H91" i="10" a="1"/>
  <c r="H91" i="10" s="1"/>
  <c r="N91" i="10" a="1"/>
  <c r="N91" i="10" s="1"/>
  <c r="G91" i="10" a="1"/>
  <c r="G91" i="10" s="1"/>
  <c r="M91" i="10" a="1"/>
  <c r="M91" i="10" s="1"/>
  <c r="P91" i="10" a="1"/>
  <c r="P91" i="10" s="1"/>
  <c r="S91" i="10" a="1"/>
  <c r="S91" i="10" s="1"/>
  <c r="AH91" i="12"/>
  <c r="G92" i="12" s="1" a="1"/>
  <c r="G92" i="12" s="1"/>
  <c r="AH91" i="11"/>
  <c r="AH91" i="9"/>
  <c r="AK91" i="13"/>
  <c r="H92" i="13" a="1"/>
  <c r="H92" i="13" s="1"/>
  <c r="F92" i="13" a="1"/>
  <c r="F92" i="13" s="1"/>
  <c r="G92" i="13" a="1"/>
  <c r="G92" i="13" s="1"/>
  <c r="X91" i="8" a="1"/>
  <c r="X91" i="8" s="1"/>
  <c r="F91" i="8" a="1"/>
  <c r="F91" i="8" s="1"/>
  <c r="M91" i="8" a="1"/>
  <c r="M91" i="8" s="1"/>
  <c r="Y91" i="8" a="1"/>
  <c r="Y91" i="8" s="1"/>
  <c r="J91" i="8" a="1"/>
  <c r="J91" i="8" s="1"/>
  <c r="K91" i="8" a="1"/>
  <c r="K91" i="8" s="1"/>
  <c r="Q91" i="8" a="1"/>
  <c r="Q91" i="8" s="1"/>
  <c r="G91" i="8" a="1"/>
  <c r="G91" i="8" s="1"/>
  <c r="H91" i="8" a="1"/>
  <c r="H91" i="8" s="1"/>
  <c r="AD91" i="8" a="1"/>
  <c r="AD91" i="8" s="1"/>
  <c r="AA91" i="8" a="1"/>
  <c r="AA91" i="8" s="1"/>
  <c r="AB91" i="8" a="1"/>
  <c r="AB91" i="8" s="1"/>
  <c r="S91" i="8" a="1"/>
  <c r="S91" i="8" s="1"/>
  <c r="W91" i="8" a="1"/>
  <c r="W91" i="8" s="1"/>
  <c r="I91" i="8" a="1"/>
  <c r="I91" i="8" s="1"/>
  <c r="U91" i="8" a="1"/>
  <c r="U91" i="8" s="1"/>
  <c r="N91" i="8" a="1"/>
  <c r="N91" i="8" s="1"/>
  <c r="L91" i="8" a="1"/>
  <c r="L91" i="8" s="1"/>
  <c r="AC91" i="8" a="1"/>
  <c r="AC91" i="8" s="1"/>
  <c r="AG91" i="8" a="1"/>
  <c r="AG91" i="8" s="1"/>
  <c r="V91" i="8" a="1"/>
  <c r="V91" i="8" s="1"/>
  <c r="P91" i="8" a="1"/>
  <c r="P91" i="8" s="1"/>
  <c r="AE91" i="8" a="1"/>
  <c r="AE91" i="8" s="1"/>
  <c r="T91" i="8" a="1"/>
  <c r="T91" i="8" s="1"/>
  <c r="R91" i="8" a="1"/>
  <c r="R91" i="8" s="1"/>
  <c r="O91" i="8" a="1"/>
  <c r="O91" i="8" s="1"/>
  <c r="AF91" i="8" a="1"/>
  <c r="AF91" i="8" s="1"/>
  <c r="AJ90" i="8"/>
  <c r="AP85" i="13"/>
  <c r="AJ91" i="11"/>
  <c r="AJ90" i="10"/>
  <c r="AJ91" i="9"/>
  <c r="AK90" i="10" l="1"/>
  <c r="AL90" i="10" s="1"/>
  <c r="AK90" i="8"/>
  <c r="AL90" i="8" s="1"/>
  <c r="AH91" i="10"/>
  <c r="Q92" i="10" s="1" a="1"/>
  <c r="Q92" i="10" s="1"/>
  <c r="K92" i="12" a="1"/>
  <c r="K92" i="12" s="1"/>
  <c r="F92" i="12" a="1"/>
  <c r="F92" i="12" s="1"/>
  <c r="J92" i="12" a="1"/>
  <c r="J92" i="12" s="1"/>
  <c r="I92" i="12" a="1"/>
  <c r="I92" i="12" s="1"/>
  <c r="H92" i="12" a="1"/>
  <c r="H92" i="12" s="1"/>
  <c r="AK91" i="11"/>
  <c r="F92" i="11" a="1"/>
  <c r="F92" i="11" s="1"/>
  <c r="J92" i="11" a="1"/>
  <c r="J92" i="11" s="1"/>
  <c r="L92" i="11" a="1"/>
  <c r="L92" i="11" s="1"/>
  <c r="I92" i="11" a="1"/>
  <c r="I92" i="11" s="1"/>
  <c r="K92" i="11" a="1"/>
  <c r="K92" i="11" s="1"/>
  <c r="O92" i="11" a="1"/>
  <c r="O92" i="11" s="1"/>
  <c r="M92" i="11" a="1"/>
  <c r="M92" i="11" s="1"/>
  <c r="G92" i="11" a="1"/>
  <c r="G92" i="11" s="1"/>
  <c r="N92" i="11" a="1"/>
  <c r="N92" i="11" s="1"/>
  <c r="H92" i="11" a="1"/>
  <c r="H92" i="11" s="1"/>
  <c r="AK91" i="9"/>
  <c r="N92" i="9" a="1"/>
  <c r="N92" i="9" s="1"/>
  <c r="H92" i="9" a="1"/>
  <c r="H92" i="9" s="1"/>
  <c r="G92" i="9" a="1"/>
  <c r="G92" i="9" s="1"/>
  <c r="K92" i="9" a="1"/>
  <c r="K92" i="9" s="1"/>
  <c r="X92" i="9" a="1"/>
  <c r="X92" i="9" s="1"/>
  <c r="T92" i="9" a="1"/>
  <c r="T92" i="9" s="1"/>
  <c r="Q92" i="9" a="1"/>
  <c r="Q92" i="9" s="1"/>
  <c r="S92" i="9" a="1"/>
  <c r="S92" i="9" s="1"/>
  <c r="L92" i="9" a="1"/>
  <c r="L92" i="9" s="1"/>
  <c r="O92" i="9" a="1"/>
  <c r="O92" i="9" s="1"/>
  <c r="R92" i="9" a="1"/>
  <c r="R92" i="9" s="1"/>
  <c r="M92" i="9" a="1"/>
  <c r="M92" i="9" s="1"/>
  <c r="V92" i="9" a="1"/>
  <c r="V92" i="9" s="1"/>
  <c r="I92" i="9" a="1"/>
  <c r="I92" i="9" s="1"/>
  <c r="P92" i="9" a="1"/>
  <c r="P92" i="9" s="1"/>
  <c r="F92" i="9" a="1"/>
  <c r="F92" i="9" s="1"/>
  <c r="J92" i="9" a="1"/>
  <c r="J92" i="9" s="1"/>
  <c r="Y92" i="9" a="1"/>
  <c r="Y92" i="9" s="1"/>
  <c r="W92" i="9" a="1"/>
  <c r="W92" i="9" s="1"/>
  <c r="Z92" i="9" a="1"/>
  <c r="Z92" i="9" s="1"/>
  <c r="U92" i="9" a="1"/>
  <c r="U92" i="9" s="1"/>
  <c r="AH92" i="13"/>
  <c r="AL91" i="13"/>
  <c r="AH91" i="8"/>
  <c r="U92" i="8" s="1" a="1"/>
  <c r="U92" i="8" s="1"/>
  <c r="AP85" i="9"/>
  <c r="AJ91" i="10"/>
  <c r="AJ91" i="12"/>
  <c r="AP85" i="11"/>
  <c r="AJ92" i="13"/>
  <c r="AK91" i="12" l="1"/>
  <c r="H92" i="10" a="1"/>
  <c r="H92" i="10" s="1"/>
  <c r="G92" i="10" a="1"/>
  <c r="G92" i="10" s="1"/>
  <c r="I92" i="10" a="1"/>
  <c r="I92" i="10" s="1"/>
  <c r="S92" i="10" a="1"/>
  <c r="S92" i="10" s="1"/>
  <c r="M92" i="10" a="1"/>
  <c r="M92" i="10" s="1"/>
  <c r="P92" i="10" a="1"/>
  <c r="P92" i="10" s="1"/>
  <c r="L92" i="10" a="1"/>
  <c r="L92" i="10" s="1"/>
  <c r="O92" i="10" a="1"/>
  <c r="O92" i="10" s="1"/>
  <c r="K92" i="10" a="1"/>
  <c r="K92" i="10" s="1"/>
  <c r="J92" i="10" a="1"/>
  <c r="J92" i="10" s="1"/>
  <c r="T92" i="10" a="1"/>
  <c r="T92" i="10" s="1"/>
  <c r="N92" i="10" a="1"/>
  <c r="N92" i="10" s="1"/>
  <c r="F92" i="10" a="1"/>
  <c r="F92" i="10" s="1"/>
  <c r="AK91" i="10"/>
  <c r="R92" i="10" a="1"/>
  <c r="R92" i="10" s="1"/>
  <c r="AH92" i="12"/>
  <c r="J93" i="12" s="1" a="1"/>
  <c r="J93" i="12" s="1"/>
  <c r="AL91" i="12"/>
  <c r="AH92" i="11"/>
  <c r="AL91" i="11"/>
  <c r="AH92" i="9"/>
  <c r="AL91" i="9"/>
  <c r="AK92" i="13"/>
  <c r="AL92" i="13" s="1"/>
  <c r="H93" i="13" a="1"/>
  <c r="H93" i="13" s="1"/>
  <c r="F93" i="13" a="1"/>
  <c r="F93" i="13" s="1"/>
  <c r="G93" i="13" a="1"/>
  <c r="G93" i="13" s="1"/>
  <c r="AB92" i="8" a="1"/>
  <c r="AB92" i="8" s="1"/>
  <c r="F92" i="8" a="1"/>
  <c r="F92" i="8" s="1"/>
  <c r="K92" i="8" a="1"/>
  <c r="K92" i="8" s="1"/>
  <c r="AC92" i="8" a="1"/>
  <c r="AC92" i="8" s="1"/>
  <c r="R92" i="8" a="1"/>
  <c r="R92" i="8" s="1"/>
  <c r="AG92" i="8" a="1"/>
  <c r="AG92" i="8" s="1"/>
  <c r="L92" i="8" a="1"/>
  <c r="L92" i="8" s="1"/>
  <c r="S92" i="8" a="1"/>
  <c r="S92" i="8" s="1"/>
  <c r="Z92" i="8" a="1"/>
  <c r="Z92" i="8" s="1"/>
  <c r="AD92" i="8" a="1"/>
  <c r="AD92" i="8" s="1"/>
  <c r="Q92" i="8" a="1"/>
  <c r="Q92" i="8" s="1"/>
  <c r="V92" i="8" a="1"/>
  <c r="V92" i="8" s="1"/>
  <c r="O92" i="8" a="1"/>
  <c r="O92" i="8" s="1"/>
  <c r="T92" i="8" a="1"/>
  <c r="T92" i="8" s="1"/>
  <c r="N92" i="8" a="1"/>
  <c r="N92" i="8" s="1"/>
  <c r="M92" i="8" a="1"/>
  <c r="M92" i="8" s="1"/>
  <c r="H92" i="8" a="1"/>
  <c r="H92" i="8" s="1"/>
  <c r="X92" i="8" a="1"/>
  <c r="X92" i="8" s="1"/>
  <c r="W92" i="8" a="1"/>
  <c r="W92" i="8" s="1"/>
  <c r="G92" i="8" a="1"/>
  <c r="G92" i="8" s="1"/>
  <c r="P92" i="8" a="1"/>
  <c r="P92" i="8" s="1"/>
  <c r="I92" i="8" a="1"/>
  <c r="I92" i="8" s="1"/>
  <c r="J92" i="8" a="1"/>
  <c r="J92" i="8" s="1"/>
  <c r="Y92" i="8" a="1"/>
  <c r="Y92" i="8" s="1"/>
  <c r="AA92" i="8" a="1"/>
  <c r="AA92" i="8" s="1"/>
  <c r="AF92" i="8" a="1"/>
  <c r="AF92" i="8" s="1"/>
  <c r="AE92" i="8" a="1"/>
  <c r="AE92" i="8" s="1"/>
  <c r="AP85" i="12"/>
  <c r="AJ91" i="8"/>
  <c r="AJ92" i="12"/>
  <c r="AJ92" i="9"/>
  <c r="AJ92" i="11"/>
  <c r="AP85" i="10"/>
  <c r="AH92" i="10" l="1"/>
  <c r="O93" i="10" s="1" a="1"/>
  <c r="O93" i="10" s="1"/>
  <c r="AL91" i="10"/>
  <c r="H93" i="12" a="1"/>
  <c r="H93" i="12" s="1"/>
  <c r="G93" i="12" a="1"/>
  <c r="G93" i="12" s="1"/>
  <c r="I93" i="12" a="1"/>
  <c r="I93" i="12" s="1"/>
  <c r="F93" i="12" a="1"/>
  <c r="F93" i="12" s="1"/>
  <c r="K93" i="12" a="1"/>
  <c r="K93" i="12" s="1"/>
  <c r="AK92" i="12"/>
  <c r="AL92" i="12" s="1"/>
  <c r="AK92" i="11"/>
  <c r="AL92" i="11" s="1"/>
  <c r="M93" i="11" a="1"/>
  <c r="M93" i="11" s="1"/>
  <c r="G93" i="11" a="1"/>
  <c r="G93" i="11" s="1"/>
  <c r="H93" i="11" a="1"/>
  <c r="H93" i="11" s="1"/>
  <c r="J93" i="11" a="1"/>
  <c r="J93" i="11" s="1"/>
  <c r="N93" i="11" a="1"/>
  <c r="N93" i="11" s="1"/>
  <c r="I93" i="11" a="1"/>
  <c r="I93" i="11" s="1"/>
  <c r="O93" i="11" a="1"/>
  <c r="O93" i="11" s="1"/>
  <c r="F93" i="11" a="1"/>
  <c r="F93" i="11" s="1"/>
  <c r="K93" i="11" a="1"/>
  <c r="K93" i="11" s="1"/>
  <c r="L93" i="11" a="1"/>
  <c r="L93" i="11" s="1"/>
  <c r="AK92" i="9"/>
  <c r="AL92" i="9" s="1"/>
  <c r="T93" i="9" a="1"/>
  <c r="T93" i="9" s="1"/>
  <c r="J93" i="9" a="1"/>
  <c r="J93" i="9" s="1"/>
  <c r="L93" i="9" a="1"/>
  <c r="L93" i="9" s="1"/>
  <c r="V93" i="9" a="1"/>
  <c r="V93" i="9" s="1"/>
  <c r="N93" i="9" a="1"/>
  <c r="N93" i="9" s="1"/>
  <c r="U93" i="9" a="1"/>
  <c r="U93" i="9" s="1"/>
  <c r="Y93" i="9" a="1"/>
  <c r="Y93" i="9" s="1"/>
  <c r="R93" i="9" a="1"/>
  <c r="R93" i="9" s="1"/>
  <c r="F93" i="9" a="1"/>
  <c r="F93" i="9" s="1"/>
  <c r="X93" i="9" a="1"/>
  <c r="X93" i="9" s="1"/>
  <c r="M93" i="9" a="1"/>
  <c r="M93" i="9" s="1"/>
  <c r="G93" i="9" a="1"/>
  <c r="G93" i="9" s="1"/>
  <c r="O93" i="9" a="1"/>
  <c r="O93" i="9" s="1"/>
  <c r="I93" i="9" a="1"/>
  <c r="I93" i="9" s="1"/>
  <c r="Q93" i="9" a="1"/>
  <c r="Q93" i="9" s="1"/>
  <c r="S93" i="9" a="1"/>
  <c r="S93" i="9" s="1"/>
  <c r="H93" i="9" a="1"/>
  <c r="H93" i="9" s="1"/>
  <c r="P93" i="9" a="1"/>
  <c r="P93" i="9" s="1"/>
  <c r="Z93" i="9" a="1"/>
  <c r="Z93" i="9" s="1"/>
  <c r="W93" i="9" a="1"/>
  <c r="W93" i="9" s="1"/>
  <c r="K93" i="9" a="1"/>
  <c r="K93" i="9" s="1"/>
  <c r="AH93" i="13"/>
  <c r="AK91" i="8"/>
  <c r="AH92" i="8"/>
  <c r="V93" i="8" s="1" a="1"/>
  <c r="V93" i="8" s="1"/>
  <c r="AP85" i="8"/>
  <c r="AJ92" i="10"/>
  <c r="AJ93" i="13"/>
  <c r="AH93" i="12" l="1"/>
  <c r="F94" i="12" s="1" a="1"/>
  <c r="F94" i="12" s="1"/>
  <c r="R93" i="10" a="1"/>
  <c r="R93" i="10" s="1"/>
  <c r="G93" i="10" a="1"/>
  <c r="G93" i="10" s="1"/>
  <c r="K93" i="10" a="1"/>
  <c r="K93" i="10" s="1"/>
  <c r="L93" i="10" a="1"/>
  <c r="L93" i="10" s="1"/>
  <c r="I93" i="10" a="1"/>
  <c r="I93" i="10" s="1"/>
  <c r="M93" i="10" a="1"/>
  <c r="M93" i="10" s="1"/>
  <c r="J93" i="10" a="1"/>
  <c r="J93" i="10" s="1"/>
  <c r="P93" i="10" a="1"/>
  <c r="P93" i="10" s="1"/>
  <c r="Q93" i="10" a="1"/>
  <c r="Q93" i="10" s="1"/>
  <c r="S93" i="10" a="1"/>
  <c r="S93" i="10" s="1"/>
  <c r="N93" i="10" a="1"/>
  <c r="N93" i="10" s="1"/>
  <c r="H93" i="10" a="1"/>
  <c r="H93" i="10" s="1"/>
  <c r="F93" i="10" a="1"/>
  <c r="F93" i="10" s="1"/>
  <c r="AK92" i="10"/>
  <c r="AL92" i="10" s="1"/>
  <c r="T93" i="10" a="1"/>
  <c r="T93" i="10" s="1"/>
  <c r="I94" i="12" a="1"/>
  <c r="I94" i="12" s="1"/>
  <c r="K94" i="12" a="1"/>
  <c r="K94" i="12" s="1"/>
  <c r="G94" i="12" a="1"/>
  <c r="G94" i="12" s="1"/>
  <c r="J94" i="12" a="1"/>
  <c r="J94" i="12" s="1"/>
  <c r="H94" i="12" a="1"/>
  <c r="H94" i="12" s="1"/>
  <c r="AH93" i="11"/>
  <c r="AH93" i="9"/>
  <c r="AL91" i="8"/>
  <c r="AK93" i="13"/>
  <c r="AL93" i="13" s="1"/>
  <c r="H94" i="13" a="1"/>
  <c r="H94" i="13" s="1"/>
  <c r="G94" i="13" a="1"/>
  <c r="G94" i="13" s="1"/>
  <c r="F94" i="13" a="1"/>
  <c r="F94" i="13" s="1"/>
  <c r="Q93" i="8" a="1"/>
  <c r="Q93" i="8" s="1"/>
  <c r="AG93" i="8" a="1"/>
  <c r="AG93" i="8" s="1"/>
  <c r="AF93" i="8" a="1"/>
  <c r="AF93" i="8" s="1"/>
  <c r="G93" i="8" a="1"/>
  <c r="G93" i="8" s="1"/>
  <c r="Y93" i="8" a="1"/>
  <c r="Y93" i="8" s="1"/>
  <c r="F93" i="8" a="1"/>
  <c r="F93" i="8" s="1"/>
  <c r="T93" i="8" a="1"/>
  <c r="T93" i="8" s="1"/>
  <c r="AB93" i="8" a="1"/>
  <c r="AB93" i="8" s="1"/>
  <c r="K93" i="8" a="1"/>
  <c r="K93" i="8" s="1"/>
  <c r="AE93" i="8" a="1"/>
  <c r="AE93" i="8" s="1"/>
  <c r="N93" i="8" a="1"/>
  <c r="N93" i="8" s="1"/>
  <c r="J93" i="8" a="1"/>
  <c r="J93" i="8" s="1"/>
  <c r="AC93" i="8" a="1"/>
  <c r="AC93" i="8" s="1"/>
  <c r="O93" i="8" a="1"/>
  <c r="O93" i="8" s="1"/>
  <c r="U93" i="8" a="1"/>
  <c r="U93" i="8" s="1"/>
  <c r="Z93" i="8" a="1"/>
  <c r="Z93" i="8" s="1"/>
  <c r="I93" i="8" a="1"/>
  <c r="I93" i="8" s="1"/>
  <c r="R93" i="8" a="1"/>
  <c r="R93" i="8" s="1"/>
  <c r="M93" i="8" a="1"/>
  <c r="M93" i="8" s="1"/>
  <c r="X93" i="8" a="1"/>
  <c r="X93" i="8" s="1"/>
  <c r="H93" i="8" a="1"/>
  <c r="H93" i="8" s="1"/>
  <c r="W93" i="8" a="1"/>
  <c r="W93" i="8" s="1"/>
  <c r="L93" i="8" a="1"/>
  <c r="L93" i="8" s="1"/>
  <c r="AD93" i="8" a="1"/>
  <c r="AD93" i="8" s="1"/>
  <c r="P93" i="8" a="1"/>
  <c r="P93" i="8" s="1"/>
  <c r="AA93" i="8" a="1"/>
  <c r="AA93" i="8" s="1"/>
  <c r="S93" i="8" a="1"/>
  <c r="S93" i="8" s="1"/>
  <c r="AJ93" i="12"/>
  <c r="AJ93" i="9"/>
  <c r="AJ93" i="11"/>
  <c r="B16" i="1"/>
  <c r="AJ92" i="8"/>
  <c r="AH94" i="12" l="1"/>
  <c r="H95" i="12" s="1" a="1"/>
  <c r="H95" i="12" s="1"/>
  <c r="AK93" i="12"/>
  <c r="AL93" i="12" s="1"/>
  <c r="AH93" i="10"/>
  <c r="S94" i="10" s="1" a="1"/>
  <c r="S94" i="10" s="1"/>
  <c r="I95" i="12" a="1"/>
  <c r="I95" i="12" s="1"/>
  <c r="G95" i="12" a="1"/>
  <c r="G95" i="12" s="1"/>
  <c r="K95" i="12" a="1"/>
  <c r="K95" i="12" s="1"/>
  <c r="AK93" i="11"/>
  <c r="AL93" i="11" s="1"/>
  <c r="O94" i="11" a="1"/>
  <c r="O94" i="11" s="1"/>
  <c r="J94" i="11" a="1"/>
  <c r="J94" i="11" s="1"/>
  <c r="G94" i="11" a="1"/>
  <c r="G94" i="11" s="1"/>
  <c r="K94" i="11" a="1"/>
  <c r="K94" i="11" s="1"/>
  <c r="N94" i="11" a="1"/>
  <c r="N94" i="11" s="1"/>
  <c r="L94" i="11" a="1"/>
  <c r="L94" i="11" s="1"/>
  <c r="H94" i="11" a="1"/>
  <c r="H94" i="11" s="1"/>
  <c r="F94" i="11" a="1"/>
  <c r="F94" i="11" s="1"/>
  <c r="M94" i="11" a="1"/>
  <c r="M94" i="11" s="1"/>
  <c r="I94" i="11" a="1"/>
  <c r="I94" i="11" s="1"/>
  <c r="AK93" i="9"/>
  <c r="AL93" i="9" s="1"/>
  <c r="R94" i="9" a="1"/>
  <c r="R94" i="9" s="1"/>
  <c r="L94" i="9" a="1"/>
  <c r="L94" i="9" s="1"/>
  <c r="F94" i="9" a="1"/>
  <c r="F94" i="9" s="1"/>
  <c r="X94" i="9" a="1"/>
  <c r="X94" i="9" s="1"/>
  <c r="T94" i="9" a="1"/>
  <c r="T94" i="9" s="1"/>
  <c r="U94" i="9" a="1"/>
  <c r="U94" i="9" s="1"/>
  <c r="O94" i="9" a="1"/>
  <c r="O94" i="9" s="1"/>
  <c r="Y94" i="9" a="1"/>
  <c r="Y94" i="9" s="1"/>
  <c r="J94" i="9" a="1"/>
  <c r="J94" i="9" s="1"/>
  <c r="M94" i="9" a="1"/>
  <c r="M94" i="9" s="1"/>
  <c r="W94" i="9" a="1"/>
  <c r="W94" i="9" s="1"/>
  <c r="P94" i="9" a="1"/>
  <c r="P94" i="9" s="1"/>
  <c r="S94" i="9" a="1"/>
  <c r="S94" i="9" s="1"/>
  <c r="G94" i="9" a="1"/>
  <c r="G94" i="9" s="1"/>
  <c r="I94" i="9" a="1"/>
  <c r="I94" i="9" s="1"/>
  <c r="H94" i="9" a="1"/>
  <c r="H94" i="9" s="1"/>
  <c r="Q94" i="9" a="1"/>
  <c r="Q94" i="9" s="1"/>
  <c r="N94" i="9" a="1"/>
  <c r="N94" i="9" s="1"/>
  <c r="Z94" i="9" a="1"/>
  <c r="Z94" i="9" s="1"/>
  <c r="V94" i="9" a="1"/>
  <c r="V94" i="9" s="1"/>
  <c r="K94" i="9" a="1"/>
  <c r="K94" i="9" s="1"/>
  <c r="AH94" i="13"/>
  <c r="H95" i="13" s="1" a="1"/>
  <c r="H95" i="13" s="1"/>
  <c r="AK92" i="8"/>
  <c r="AL92" i="8" s="1"/>
  <c r="AH93" i="8"/>
  <c r="I94" i="8" s="1" a="1"/>
  <c r="I94" i="8" s="1"/>
  <c r="AJ94" i="12"/>
  <c r="AJ93" i="10"/>
  <c r="J95" i="12" l="1" a="1"/>
  <c r="J95" i="12" s="1"/>
  <c r="F95" i="12" a="1"/>
  <c r="F95" i="12" s="1"/>
  <c r="AH95" i="12" s="1"/>
  <c r="AK94" i="12"/>
  <c r="AL94" i="12" s="1"/>
  <c r="T94" i="10" a="1"/>
  <c r="T94" i="10" s="1"/>
  <c r="R94" i="10" a="1"/>
  <c r="R94" i="10" s="1"/>
  <c r="O94" i="10" a="1"/>
  <c r="O94" i="10" s="1"/>
  <c r="J94" i="10" a="1"/>
  <c r="J94" i="10" s="1"/>
  <c r="L94" i="10" a="1"/>
  <c r="L94" i="10" s="1"/>
  <c r="H94" i="10" a="1"/>
  <c r="H94" i="10" s="1"/>
  <c r="K94" i="10" a="1"/>
  <c r="K94" i="10" s="1"/>
  <c r="F94" i="10" a="1"/>
  <c r="F94" i="10" s="1"/>
  <c r="G94" i="10" a="1"/>
  <c r="G94" i="10" s="1"/>
  <c r="M94" i="10" a="1"/>
  <c r="M94" i="10" s="1"/>
  <c r="P94" i="10" a="1"/>
  <c r="P94" i="10" s="1"/>
  <c r="I94" i="10" a="1"/>
  <c r="I94" i="10" s="1"/>
  <c r="AK93" i="10"/>
  <c r="AL93" i="10" s="1"/>
  <c r="N94" i="10" a="1"/>
  <c r="N94" i="10" s="1"/>
  <c r="Q94" i="10" a="1"/>
  <c r="Q94" i="10" s="1"/>
  <c r="AH94" i="11"/>
  <c r="AH94" i="9"/>
  <c r="F95" i="13" a="1"/>
  <c r="F95" i="13" s="1"/>
  <c r="G95" i="13" a="1"/>
  <c r="G95" i="13" s="1"/>
  <c r="W94" i="8" a="1"/>
  <c r="W94" i="8" s="1"/>
  <c r="V94" i="8" a="1"/>
  <c r="V94" i="8" s="1"/>
  <c r="AF94" i="8" a="1"/>
  <c r="AF94" i="8" s="1"/>
  <c r="Y94" i="8" a="1"/>
  <c r="Y94" i="8" s="1"/>
  <c r="AA94" i="8" a="1"/>
  <c r="AA94" i="8" s="1"/>
  <c r="N94" i="8" a="1"/>
  <c r="N94" i="8" s="1"/>
  <c r="H94" i="8" a="1"/>
  <c r="H94" i="8" s="1"/>
  <c r="T94" i="8" a="1"/>
  <c r="T94" i="8" s="1"/>
  <c r="X94" i="8" a="1"/>
  <c r="X94" i="8" s="1"/>
  <c r="K94" i="8" a="1"/>
  <c r="K94" i="8" s="1"/>
  <c r="AE94" i="8" a="1"/>
  <c r="AE94" i="8" s="1"/>
  <c r="Z94" i="8" a="1"/>
  <c r="Z94" i="8" s="1"/>
  <c r="S94" i="8" a="1"/>
  <c r="S94" i="8" s="1"/>
  <c r="R94" i="8" a="1"/>
  <c r="R94" i="8" s="1"/>
  <c r="AD94" i="8" a="1"/>
  <c r="AD94" i="8" s="1"/>
  <c r="O94" i="8" a="1"/>
  <c r="O94" i="8" s="1"/>
  <c r="P94" i="8" a="1"/>
  <c r="P94" i="8" s="1"/>
  <c r="U94" i="8" a="1"/>
  <c r="U94" i="8" s="1"/>
  <c r="AC94" i="8" a="1"/>
  <c r="AC94" i="8" s="1"/>
  <c r="Q94" i="8" a="1"/>
  <c r="Q94" i="8" s="1"/>
  <c r="L94" i="8" a="1"/>
  <c r="L94" i="8" s="1"/>
  <c r="AG94" i="8" a="1"/>
  <c r="AG94" i="8" s="1"/>
  <c r="F94" i="8" a="1"/>
  <c r="F94" i="8" s="1"/>
  <c r="J94" i="8" a="1"/>
  <c r="J94" i="8" s="1"/>
  <c r="AB94" i="8" a="1"/>
  <c r="AB94" i="8" s="1"/>
  <c r="M94" i="8" a="1"/>
  <c r="M94" i="8" s="1"/>
  <c r="G94" i="8" a="1"/>
  <c r="G94" i="8" s="1"/>
  <c r="AJ94" i="13"/>
  <c r="AJ93" i="8"/>
  <c r="AJ94" i="9"/>
  <c r="AJ95" i="12"/>
  <c r="AJ94" i="11"/>
  <c r="G96" i="12" l="1" a="1"/>
  <c r="G96" i="12" s="1"/>
  <c r="J96" i="12" a="1"/>
  <c r="J96" i="12" s="1"/>
  <c r="K96" i="12" a="1"/>
  <c r="K96" i="12" s="1"/>
  <c r="H96" i="12" a="1"/>
  <c r="H96" i="12" s="1"/>
  <c r="F96" i="12" a="1"/>
  <c r="F96" i="12" s="1"/>
  <c r="I96" i="12" a="1"/>
  <c r="I96" i="12" s="1"/>
  <c r="AK93" i="8"/>
  <c r="AL93" i="8" s="1"/>
  <c r="AK94" i="13"/>
  <c r="AL94" i="13" s="1"/>
  <c r="AK95" i="12"/>
  <c r="AL95" i="12" s="1"/>
  <c r="AH94" i="10"/>
  <c r="T95" i="10" s="1" a="1"/>
  <c r="T95" i="10" s="1"/>
  <c r="AK94" i="11"/>
  <c r="AL94" i="11" s="1"/>
  <c r="N95" i="11" a="1"/>
  <c r="N95" i="11" s="1"/>
  <c r="O95" i="11" a="1"/>
  <c r="O95" i="11" s="1"/>
  <c r="G95" i="11" a="1"/>
  <c r="G95" i="11" s="1"/>
  <c r="J95" i="11" a="1"/>
  <c r="J95" i="11" s="1"/>
  <c r="M95" i="11" a="1"/>
  <c r="M95" i="11" s="1"/>
  <c r="F95" i="11" a="1"/>
  <c r="F95" i="11" s="1"/>
  <c r="H95" i="11" a="1"/>
  <c r="H95" i="11" s="1"/>
  <c r="K95" i="11" a="1"/>
  <c r="K95" i="11" s="1"/>
  <c r="L95" i="11" a="1"/>
  <c r="L95" i="11" s="1"/>
  <c r="I95" i="11" a="1"/>
  <c r="I95" i="11" s="1"/>
  <c r="AK94" i="9"/>
  <c r="AL94" i="9" s="1"/>
  <c r="Q95" i="9" a="1"/>
  <c r="Q95" i="9" s="1"/>
  <c r="V95" i="9" a="1"/>
  <c r="V95" i="9" s="1"/>
  <c r="I95" i="9" a="1"/>
  <c r="I95" i="9" s="1"/>
  <c r="R95" i="9" a="1"/>
  <c r="R95" i="9" s="1"/>
  <c r="T95" i="9" a="1"/>
  <c r="T95" i="9" s="1"/>
  <c r="O95" i="9" a="1"/>
  <c r="O95" i="9" s="1"/>
  <c r="J95" i="9" a="1"/>
  <c r="J95" i="9" s="1"/>
  <c r="L95" i="9" a="1"/>
  <c r="L95" i="9" s="1"/>
  <c r="W95" i="9" a="1"/>
  <c r="W95" i="9" s="1"/>
  <c r="K95" i="9" a="1"/>
  <c r="K95" i="9" s="1"/>
  <c r="S95" i="9" a="1"/>
  <c r="S95" i="9" s="1"/>
  <c r="M95" i="9" a="1"/>
  <c r="M95" i="9" s="1"/>
  <c r="U95" i="9" a="1"/>
  <c r="U95" i="9" s="1"/>
  <c r="X95" i="9" a="1"/>
  <c r="X95" i="9" s="1"/>
  <c r="Z95" i="9" a="1"/>
  <c r="Z95" i="9" s="1"/>
  <c r="N95" i="9" a="1"/>
  <c r="N95" i="9" s="1"/>
  <c r="H95" i="9" a="1"/>
  <c r="H95" i="9" s="1"/>
  <c r="P95" i="9" a="1"/>
  <c r="P95" i="9" s="1"/>
  <c r="G95" i="9" a="1"/>
  <c r="G95" i="9" s="1"/>
  <c r="F95" i="9" a="1"/>
  <c r="F95" i="9" s="1"/>
  <c r="Y95" i="9" a="1"/>
  <c r="Y95" i="9" s="1"/>
  <c r="AH95" i="13"/>
  <c r="G96" i="13" s="1" a="1"/>
  <c r="G96" i="13" s="1"/>
  <c r="AH94" i="8"/>
  <c r="AE95" i="8" s="1" a="1"/>
  <c r="AE95" i="8" s="1"/>
  <c r="AH96" i="12" l="1"/>
  <c r="J97" i="12" s="1" a="1"/>
  <c r="J97" i="12" s="1"/>
  <c r="Q95" i="10" a="1"/>
  <c r="Q95" i="10" s="1"/>
  <c r="P95" i="10" a="1"/>
  <c r="P95" i="10" s="1"/>
  <c r="S95" i="10" a="1"/>
  <c r="S95" i="10" s="1"/>
  <c r="F95" i="10" a="1"/>
  <c r="F95" i="10" s="1"/>
  <c r="N95" i="10" a="1"/>
  <c r="N95" i="10" s="1"/>
  <c r="O95" i="10" a="1"/>
  <c r="O95" i="10" s="1"/>
  <c r="L95" i="10" a="1"/>
  <c r="L95" i="10" s="1"/>
  <c r="G95" i="10" a="1"/>
  <c r="G95" i="10" s="1"/>
  <c r="J95" i="10" a="1"/>
  <c r="J95" i="10" s="1"/>
  <c r="K95" i="10" a="1"/>
  <c r="K95" i="10" s="1"/>
  <c r="M95" i="10" a="1"/>
  <c r="M95" i="10" s="1"/>
  <c r="I95" i="10" a="1"/>
  <c r="I95" i="10" s="1"/>
  <c r="H95" i="10" a="1"/>
  <c r="H95" i="10" s="1"/>
  <c r="R95" i="10" a="1"/>
  <c r="R95" i="10" s="1"/>
  <c r="AH95" i="11"/>
  <c r="AH95" i="9"/>
  <c r="H96" i="13" a="1"/>
  <c r="H96" i="13" s="1"/>
  <c r="F96" i="13" a="1"/>
  <c r="F96" i="13" s="1"/>
  <c r="K97" i="12" a="1"/>
  <c r="K97" i="12" s="1"/>
  <c r="F97" i="12" a="1"/>
  <c r="F97" i="12" s="1"/>
  <c r="G97" i="12" a="1"/>
  <c r="G97" i="12" s="1"/>
  <c r="I97" i="12" a="1"/>
  <c r="I97" i="12" s="1"/>
  <c r="H97" i="12" a="1"/>
  <c r="H97" i="12" s="1"/>
  <c r="L95" i="8" a="1"/>
  <c r="L95" i="8" s="1"/>
  <c r="Z95" i="8" a="1"/>
  <c r="Z95" i="8" s="1"/>
  <c r="AA95" i="8" a="1"/>
  <c r="AA95" i="8" s="1"/>
  <c r="K95" i="8" a="1"/>
  <c r="K95" i="8" s="1"/>
  <c r="AB95" i="8" a="1"/>
  <c r="AB95" i="8" s="1"/>
  <c r="R95" i="8" a="1"/>
  <c r="R95" i="8" s="1"/>
  <c r="J95" i="8" a="1"/>
  <c r="J95" i="8" s="1"/>
  <c r="F95" i="8" a="1"/>
  <c r="F95" i="8" s="1"/>
  <c r="H95" i="8" a="1"/>
  <c r="H95" i="8" s="1"/>
  <c r="V95" i="8" a="1"/>
  <c r="V95" i="8" s="1"/>
  <c r="G95" i="8" a="1"/>
  <c r="G95" i="8" s="1"/>
  <c r="AD95" i="8" a="1"/>
  <c r="AD95" i="8" s="1"/>
  <c r="M95" i="8" a="1"/>
  <c r="M95" i="8" s="1"/>
  <c r="U95" i="8" a="1"/>
  <c r="U95" i="8" s="1"/>
  <c r="T95" i="8" a="1"/>
  <c r="T95" i="8" s="1"/>
  <c r="AG95" i="8" a="1"/>
  <c r="AG95" i="8" s="1"/>
  <c r="N95" i="8" a="1"/>
  <c r="N95" i="8" s="1"/>
  <c r="W95" i="8" a="1"/>
  <c r="W95" i="8" s="1"/>
  <c r="AF95" i="8" a="1"/>
  <c r="AF95" i="8" s="1"/>
  <c r="X95" i="8" a="1"/>
  <c r="X95" i="8" s="1"/>
  <c r="S95" i="8" a="1"/>
  <c r="S95" i="8" s="1"/>
  <c r="I95" i="8" a="1"/>
  <c r="I95" i="8" s="1"/>
  <c r="Y95" i="8" a="1"/>
  <c r="Y95" i="8" s="1"/>
  <c r="Q95" i="8" a="1"/>
  <c r="Q95" i="8" s="1"/>
  <c r="O95" i="8" a="1"/>
  <c r="O95" i="8" s="1"/>
  <c r="AC95" i="8" a="1"/>
  <c r="AC95" i="8" s="1"/>
  <c r="P95" i="8" a="1"/>
  <c r="P95" i="8" s="1"/>
  <c r="AJ96" i="12"/>
  <c r="AJ95" i="13"/>
  <c r="AJ95" i="11"/>
  <c r="AJ94" i="10"/>
  <c r="AJ95" i="9"/>
  <c r="AJ94" i="8"/>
  <c r="AK95" i="13" l="1"/>
  <c r="AL95" i="13" s="1"/>
  <c r="AK94" i="10"/>
  <c r="AL94" i="10" s="1"/>
  <c r="AK96" i="12"/>
  <c r="AL96" i="12" s="1"/>
  <c r="AH95" i="10"/>
  <c r="T96" i="10" s="1" a="1"/>
  <c r="T96" i="10" s="1"/>
  <c r="AH96" i="13"/>
  <c r="G97" i="13" s="1" a="1"/>
  <c r="G97" i="13" s="1"/>
  <c r="AK95" i="11"/>
  <c r="AL95" i="11" s="1"/>
  <c r="M96" i="11" a="1"/>
  <c r="M96" i="11" s="1"/>
  <c r="L96" i="11" a="1"/>
  <c r="L96" i="11" s="1"/>
  <c r="F96" i="11" a="1"/>
  <c r="F96" i="11" s="1"/>
  <c r="K96" i="11" a="1"/>
  <c r="K96" i="11" s="1"/>
  <c r="O96" i="11" a="1"/>
  <c r="O96" i="11" s="1"/>
  <c r="N96" i="11" a="1"/>
  <c r="N96" i="11" s="1"/>
  <c r="I96" i="11" a="1"/>
  <c r="I96" i="11" s="1"/>
  <c r="G96" i="11" a="1"/>
  <c r="G96" i="11" s="1"/>
  <c r="J96" i="11" a="1"/>
  <c r="J96" i="11" s="1"/>
  <c r="H96" i="11" a="1"/>
  <c r="H96" i="11" s="1"/>
  <c r="AK95" i="9"/>
  <c r="AL95" i="9" s="1"/>
  <c r="P96" i="9" a="1"/>
  <c r="P96" i="9" s="1"/>
  <c r="S96" i="9" a="1"/>
  <c r="S96" i="9" s="1"/>
  <c r="U96" i="9" a="1"/>
  <c r="U96" i="9" s="1"/>
  <c r="Z96" i="9" a="1"/>
  <c r="Z96" i="9" s="1"/>
  <c r="J96" i="9" a="1"/>
  <c r="J96" i="9" s="1"/>
  <c r="F96" i="9" a="1"/>
  <c r="F96" i="9" s="1"/>
  <c r="G96" i="9" a="1"/>
  <c r="G96" i="9" s="1"/>
  <c r="L96" i="9" a="1"/>
  <c r="L96" i="9" s="1"/>
  <c r="M96" i="9" a="1"/>
  <c r="M96" i="9" s="1"/>
  <c r="W96" i="9" a="1"/>
  <c r="W96" i="9" s="1"/>
  <c r="N96" i="9" a="1"/>
  <c r="N96" i="9" s="1"/>
  <c r="X96" i="9" a="1"/>
  <c r="X96" i="9" s="1"/>
  <c r="Q96" i="9" a="1"/>
  <c r="Q96" i="9" s="1"/>
  <c r="R96" i="9" a="1"/>
  <c r="R96" i="9" s="1"/>
  <c r="Y96" i="9" a="1"/>
  <c r="Y96" i="9" s="1"/>
  <c r="I96" i="9" a="1"/>
  <c r="I96" i="9" s="1"/>
  <c r="T96" i="9" a="1"/>
  <c r="T96" i="9" s="1"/>
  <c r="O96" i="9" a="1"/>
  <c r="O96" i="9" s="1"/>
  <c r="K96" i="9" a="1"/>
  <c r="K96" i="9" s="1"/>
  <c r="H96" i="9" a="1"/>
  <c r="H96" i="9" s="1"/>
  <c r="V96" i="9" a="1"/>
  <c r="V96" i="9" s="1"/>
  <c r="AH97" i="12"/>
  <c r="H98" i="12" s="1" a="1"/>
  <c r="H98" i="12" s="1"/>
  <c r="AK94" i="8"/>
  <c r="AL94" i="8" s="1"/>
  <c r="AH95" i="8"/>
  <c r="AF96" i="8" s="1" a="1"/>
  <c r="AF96" i="8" s="1"/>
  <c r="I96" i="10" l="1" a="1"/>
  <c r="I96" i="10" s="1"/>
  <c r="S96" i="10" a="1"/>
  <c r="S96" i="10" s="1"/>
  <c r="L96" i="10" a="1"/>
  <c r="L96" i="10" s="1"/>
  <c r="M96" i="10" a="1"/>
  <c r="M96" i="10" s="1"/>
  <c r="H96" i="10" a="1"/>
  <c r="H96" i="10" s="1"/>
  <c r="Q96" i="10" a="1"/>
  <c r="Q96" i="10" s="1"/>
  <c r="R96" i="10" a="1"/>
  <c r="R96" i="10" s="1"/>
  <c r="J96" i="10" a="1"/>
  <c r="J96" i="10" s="1"/>
  <c r="F96" i="10" a="1"/>
  <c r="F96" i="10" s="1"/>
  <c r="P96" i="10" a="1"/>
  <c r="P96" i="10" s="1"/>
  <c r="G96" i="10" a="1"/>
  <c r="G96" i="10" s="1"/>
  <c r="N96" i="10" a="1"/>
  <c r="N96" i="10" s="1"/>
  <c r="O96" i="10" a="1"/>
  <c r="O96" i="10" s="1"/>
  <c r="K96" i="10" a="1"/>
  <c r="K96" i="10" s="1"/>
  <c r="F97" i="13" a="1"/>
  <c r="F97" i="13" s="1"/>
  <c r="AH97" i="13" s="1"/>
  <c r="G98" i="13" s="1" a="1"/>
  <c r="G98" i="13" s="1"/>
  <c r="H97" i="13" a="1"/>
  <c r="H97" i="13" s="1"/>
  <c r="AH96" i="11"/>
  <c r="AH96" i="9"/>
  <c r="K98" i="12" a="1"/>
  <c r="K98" i="12" s="1"/>
  <c r="I98" i="12" a="1"/>
  <c r="I98" i="12" s="1"/>
  <c r="J98" i="12" a="1"/>
  <c r="J98" i="12" s="1"/>
  <c r="G98" i="12" a="1"/>
  <c r="G98" i="12" s="1"/>
  <c r="F98" i="12" a="1"/>
  <c r="F98" i="12" s="1"/>
  <c r="S96" i="8" a="1"/>
  <c r="S96" i="8" s="1"/>
  <c r="T96" i="8" a="1"/>
  <c r="T96" i="8" s="1"/>
  <c r="J96" i="8" a="1"/>
  <c r="J96" i="8" s="1"/>
  <c r="P96" i="8" a="1"/>
  <c r="P96" i="8" s="1"/>
  <c r="F96" i="8" a="1"/>
  <c r="F96" i="8" s="1"/>
  <c r="H96" i="8" a="1"/>
  <c r="H96" i="8" s="1"/>
  <c r="L96" i="8" a="1"/>
  <c r="L96" i="8" s="1"/>
  <c r="N96" i="8" a="1"/>
  <c r="N96" i="8" s="1"/>
  <c r="U96" i="8" a="1"/>
  <c r="U96" i="8" s="1"/>
  <c r="Y96" i="8" a="1"/>
  <c r="Y96" i="8" s="1"/>
  <c r="R96" i="8" a="1"/>
  <c r="R96" i="8" s="1"/>
  <c r="I96" i="8" a="1"/>
  <c r="I96" i="8" s="1"/>
  <c r="G96" i="8" a="1"/>
  <c r="G96" i="8" s="1"/>
  <c r="X96" i="8" a="1"/>
  <c r="X96" i="8" s="1"/>
  <c r="K96" i="8" a="1"/>
  <c r="K96" i="8" s="1"/>
  <c r="W96" i="8" a="1"/>
  <c r="W96" i="8" s="1"/>
  <c r="AG96" i="8" a="1"/>
  <c r="AG96" i="8" s="1"/>
  <c r="AC96" i="8" a="1"/>
  <c r="AC96" i="8" s="1"/>
  <c r="Z96" i="8" a="1"/>
  <c r="Z96" i="8" s="1"/>
  <c r="AD96" i="8" a="1"/>
  <c r="AD96" i="8" s="1"/>
  <c r="V96" i="8" a="1"/>
  <c r="V96" i="8" s="1"/>
  <c r="O96" i="8" a="1"/>
  <c r="O96" i="8" s="1"/>
  <c r="M96" i="8" a="1"/>
  <c r="M96" i="8" s="1"/>
  <c r="Q96" i="8" a="1"/>
  <c r="Q96" i="8" s="1"/>
  <c r="AB96" i="8" a="1"/>
  <c r="AB96" i="8" s="1"/>
  <c r="AA96" i="8" a="1"/>
  <c r="AA96" i="8" s="1"/>
  <c r="AE96" i="8" a="1"/>
  <c r="AE96" i="8" s="1"/>
  <c r="AJ95" i="8"/>
  <c r="AJ95" i="10"/>
  <c r="AJ96" i="11"/>
  <c r="AJ97" i="12"/>
  <c r="AJ96" i="13"/>
  <c r="AJ97" i="13"/>
  <c r="AJ96" i="9"/>
  <c r="AH98" i="12" l="1"/>
  <c r="AK95" i="10"/>
  <c r="AL95" i="10" s="1"/>
  <c r="AK96" i="13"/>
  <c r="AL96" i="13" s="1"/>
  <c r="AK95" i="8"/>
  <c r="AL95" i="8" s="1"/>
  <c r="AK97" i="12"/>
  <c r="AL97" i="12" s="1"/>
  <c r="AH96" i="10"/>
  <c r="J97" i="10" s="1" a="1"/>
  <c r="J97" i="10" s="1"/>
  <c r="AK96" i="11"/>
  <c r="AL96" i="11" s="1"/>
  <c r="N97" i="11" a="1"/>
  <c r="N97" i="11" s="1"/>
  <c r="L97" i="11" a="1"/>
  <c r="L97" i="11" s="1"/>
  <c r="H97" i="11" a="1"/>
  <c r="H97" i="11" s="1"/>
  <c r="J97" i="11" a="1"/>
  <c r="J97" i="11" s="1"/>
  <c r="I97" i="11" a="1"/>
  <c r="I97" i="11" s="1"/>
  <c r="K97" i="11" a="1"/>
  <c r="K97" i="11" s="1"/>
  <c r="F97" i="11" a="1"/>
  <c r="F97" i="11" s="1"/>
  <c r="M97" i="11" a="1"/>
  <c r="M97" i="11" s="1"/>
  <c r="O97" i="11" a="1"/>
  <c r="O97" i="11" s="1"/>
  <c r="G97" i="11" a="1"/>
  <c r="G97" i="11" s="1"/>
  <c r="AK96" i="9"/>
  <c r="AL96" i="9" s="1"/>
  <c r="N97" i="9" a="1"/>
  <c r="N97" i="9" s="1"/>
  <c r="H97" i="9" a="1"/>
  <c r="H97" i="9" s="1"/>
  <c r="Z97" i="9" a="1"/>
  <c r="Z97" i="9" s="1"/>
  <c r="I97" i="9" a="1"/>
  <c r="I97" i="9" s="1"/>
  <c r="R97" i="9" a="1"/>
  <c r="R97" i="9" s="1"/>
  <c r="S97" i="9" a="1"/>
  <c r="S97" i="9" s="1"/>
  <c r="L97" i="9" a="1"/>
  <c r="L97" i="9" s="1"/>
  <c r="F97" i="9" a="1"/>
  <c r="F97" i="9" s="1"/>
  <c r="Q97" i="9" a="1"/>
  <c r="Q97" i="9" s="1"/>
  <c r="G97" i="9" a="1"/>
  <c r="G97" i="9" s="1"/>
  <c r="P97" i="9" a="1"/>
  <c r="P97" i="9" s="1"/>
  <c r="M97" i="9" a="1"/>
  <c r="M97" i="9" s="1"/>
  <c r="T97" i="9" a="1"/>
  <c r="T97" i="9" s="1"/>
  <c r="X97" i="9" a="1"/>
  <c r="X97" i="9" s="1"/>
  <c r="U97" i="9" a="1"/>
  <c r="U97" i="9" s="1"/>
  <c r="Y97" i="9" a="1"/>
  <c r="Y97" i="9" s="1"/>
  <c r="V97" i="9" a="1"/>
  <c r="V97" i="9" s="1"/>
  <c r="O97" i="9" a="1"/>
  <c r="O97" i="9" s="1"/>
  <c r="K97" i="9" a="1"/>
  <c r="K97" i="9" s="1"/>
  <c r="J97" i="9" a="1"/>
  <c r="J97" i="9" s="1"/>
  <c r="W97" i="9" a="1"/>
  <c r="W97" i="9" s="1"/>
  <c r="F98" i="13" a="1"/>
  <c r="F98" i="13" s="1"/>
  <c r="H98" i="13" a="1"/>
  <c r="H98" i="13" s="1"/>
  <c r="AK97" i="13"/>
  <c r="AL97" i="13" s="1"/>
  <c r="J99" i="12" a="1"/>
  <c r="J99" i="12" s="1"/>
  <c r="H99" i="12" a="1"/>
  <c r="H99" i="12" s="1"/>
  <c r="G99" i="12" a="1"/>
  <c r="G99" i="12" s="1"/>
  <c r="F99" i="12" a="1"/>
  <c r="F99" i="12" s="1"/>
  <c r="I99" i="12" a="1"/>
  <c r="I99" i="12" s="1"/>
  <c r="AH96" i="8"/>
  <c r="AG97" i="8" s="1" a="1"/>
  <c r="AG97" i="8" s="1"/>
  <c r="AJ98" i="12"/>
  <c r="AJ96" i="10"/>
  <c r="AK98" i="12" l="1"/>
  <c r="K99" i="12" a="1"/>
  <c r="K99" i="12" s="1"/>
  <c r="F97" i="10" a="1"/>
  <c r="F97" i="10" s="1"/>
  <c r="H97" i="10" a="1"/>
  <c r="H97" i="10" s="1"/>
  <c r="P97" i="10" a="1"/>
  <c r="P97" i="10" s="1"/>
  <c r="T97" i="10" a="1"/>
  <c r="T97" i="10" s="1"/>
  <c r="G97" i="10" a="1"/>
  <c r="G97" i="10" s="1"/>
  <c r="S97" i="10" a="1"/>
  <c r="S97" i="10" s="1"/>
  <c r="N97" i="10" a="1"/>
  <c r="N97" i="10" s="1"/>
  <c r="Q97" i="10" a="1"/>
  <c r="Q97" i="10" s="1"/>
  <c r="O97" i="10" a="1"/>
  <c r="O97" i="10" s="1"/>
  <c r="R97" i="10" a="1"/>
  <c r="R97" i="10" s="1"/>
  <c r="L97" i="10" a="1"/>
  <c r="L97" i="10" s="1"/>
  <c r="K97" i="10" a="1"/>
  <c r="K97" i="10" s="1"/>
  <c r="M97" i="10" a="1"/>
  <c r="M97" i="10" s="1"/>
  <c r="AK96" i="10"/>
  <c r="AL96" i="10" s="1"/>
  <c r="I97" i="10" a="1"/>
  <c r="I97" i="10" s="1"/>
  <c r="AH99" i="12"/>
  <c r="H100" i="12" s="1" a="1"/>
  <c r="H100" i="12" s="1"/>
  <c r="AH97" i="11"/>
  <c r="AH97" i="9"/>
  <c r="AH98" i="13"/>
  <c r="F99" i="13" s="1" a="1"/>
  <c r="F99" i="13" s="1"/>
  <c r="K100" i="12" a="1"/>
  <c r="K100" i="12" s="1"/>
  <c r="AL98" i="12"/>
  <c r="R97" i="8" a="1"/>
  <c r="R97" i="8" s="1"/>
  <c r="G97" i="8" a="1"/>
  <c r="G97" i="8" s="1"/>
  <c r="P97" i="8" a="1"/>
  <c r="P97" i="8" s="1"/>
  <c r="U97" i="8" a="1"/>
  <c r="U97" i="8" s="1"/>
  <c r="F97" i="8" a="1"/>
  <c r="F97" i="8" s="1"/>
  <c r="AD97" i="8" a="1"/>
  <c r="AD97" i="8" s="1"/>
  <c r="AF97" i="8" a="1"/>
  <c r="AF97" i="8" s="1"/>
  <c r="X97" i="8" a="1"/>
  <c r="X97" i="8" s="1"/>
  <c r="I97" i="8" a="1"/>
  <c r="I97" i="8" s="1"/>
  <c r="L97" i="8" a="1"/>
  <c r="L97" i="8" s="1"/>
  <c r="V97" i="8" a="1"/>
  <c r="V97" i="8" s="1"/>
  <c r="J97" i="8" a="1"/>
  <c r="J97" i="8" s="1"/>
  <c r="AB97" i="8" a="1"/>
  <c r="AB97" i="8" s="1"/>
  <c r="Z97" i="8" a="1"/>
  <c r="Z97" i="8" s="1"/>
  <c r="H97" i="8" a="1"/>
  <c r="H97" i="8" s="1"/>
  <c r="S97" i="8" a="1"/>
  <c r="S97" i="8" s="1"/>
  <c r="M97" i="8" a="1"/>
  <c r="M97" i="8" s="1"/>
  <c r="K97" i="8" a="1"/>
  <c r="K97" i="8" s="1"/>
  <c r="Y97" i="8" a="1"/>
  <c r="Y97" i="8" s="1"/>
  <c r="N97" i="8" a="1"/>
  <c r="N97" i="8" s="1"/>
  <c r="W97" i="8" a="1"/>
  <c r="W97" i="8" s="1"/>
  <c r="AC97" i="8" a="1"/>
  <c r="AC97" i="8" s="1"/>
  <c r="Q97" i="8" a="1"/>
  <c r="Q97" i="8" s="1"/>
  <c r="AA97" i="8" a="1"/>
  <c r="AA97" i="8" s="1"/>
  <c r="AE97" i="8" a="1"/>
  <c r="AE97" i="8" s="1"/>
  <c r="T97" i="8" a="1"/>
  <c r="T97" i="8" s="1"/>
  <c r="O97" i="8" a="1"/>
  <c r="O97" i="8" s="1"/>
  <c r="AJ96" i="8"/>
  <c r="AJ97" i="11"/>
  <c r="AJ97" i="9"/>
  <c r="AK96" i="8" l="1"/>
  <c r="AL96" i="8" s="1"/>
  <c r="AH97" i="10"/>
  <c r="N98" i="10" s="1" a="1"/>
  <c r="N98" i="10" s="1"/>
  <c r="F100" i="12" a="1"/>
  <c r="F100" i="12" s="1"/>
  <c r="J100" i="12" a="1"/>
  <c r="J100" i="12" s="1"/>
  <c r="I100" i="12" a="1"/>
  <c r="I100" i="12" s="1"/>
  <c r="G100" i="12" a="1"/>
  <c r="G100" i="12" s="1"/>
  <c r="AK97" i="11"/>
  <c r="AL97" i="11" s="1"/>
  <c r="I98" i="11" a="1"/>
  <c r="I98" i="11" s="1"/>
  <c r="H98" i="11" a="1"/>
  <c r="H98" i="11" s="1"/>
  <c r="K98" i="11" a="1"/>
  <c r="K98" i="11" s="1"/>
  <c r="J98" i="11" a="1"/>
  <c r="J98" i="11" s="1"/>
  <c r="M98" i="11" a="1"/>
  <c r="M98" i="11" s="1"/>
  <c r="L98" i="11" a="1"/>
  <c r="L98" i="11" s="1"/>
  <c r="O98" i="11" a="1"/>
  <c r="O98" i="11" s="1"/>
  <c r="N98" i="11" a="1"/>
  <c r="N98" i="11" s="1"/>
  <c r="G98" i="11" a="1"/>
  <c r="G98" i="11" s="1"/>
  <c r="F98" i="11" a="1"/>
  <c r="F98" i="11" s="1"/>
  <c r="AK97" i="9"/>
  <c r="AL97" i="9" s="1"/>
  <c r="Q98" i="9" a="1"/>
  <c r="Q98" i="9" s="1"/>
  <c r="X98" i="9" a="1"/>
  <c r="X98" i="9" s="1"/>
  <c r="H98" i="9" a="1"/>
  <c r="H98" i="9" s="1"/>
  <c r="N98" i="9" a="1"/>
  <c r="N98" i="9" s="1"/>
  <c r="L98" i="9" a="1"/>
  <c r="L98" i="9" s="1"/>
  <c r="Y98" i="9" a="1"/>
  <c r="Y98" i="9" s="1"/>
  <c r="R98" i="9" a="1"/>
  <c r="R98" i="9" s="1"/>
  <c r="O98" i="9" a="1"/>
  <c r="O98" i="9" s="1"/>
  <c r="I98" i="9" a="1"/>
  <c r="I98" i="9" s="1"/>
  <c r="S98" i="9" a="1"/>
  <c r="S98" i="9" s="1"/>
  <c r="F98" i="9" a="1"/>
  <c r="F98" i="9" s="1"/>
  <c r="Z98" i="9" a="1"/>
  <c r="Z98" i="9" s="1"/>
  <c r="P98" i="9" a="1"/>
  <c r="P98" i="9" s="1"/>
  <c r="W98" i="9" a="1"/>
  <c r="W98" i="9" s="1"/>
  <c r="U98" i="9" a="1"/>
  <c r="U98" i="9" s="1"/>
  <c r="J98" i="9" a="1"/>
  <c r="J98" i="9" s="1"/>
  <c r="G98" i="9" a="1"/>
  <c r="G98" i="9" s="1"/>
  <c r="K98" i="9" a="1"/>
  <c r="K98" i="9" s="1"/>
  <c r="V98" i="9" a="1"/>
  <c r="V98" i="9" s="1"/>
  <c r="M98" i="9" a="1"/>
  <c r="M98" i="9" s="1"/>
  <c r="T98" i="9" a="1"/>
  <c r="T98" i="9" s="1"/>
  <c r="G99" i="13" a="1"/>
  <c r="G99" i="13" s="1"/>
  <c r="H99" i="13" a="1"/>
  <c r="H99" i="13" s="1"/>
  <c r="AH97" i="8"/>
  <c r="I98" i="8" s="1" a="1"/>
  <c r="I98" i="8" s="1"/>
  <c r="AJ98" i="13"/>
  <c r="AJ99" i="12"/>
  <c r="AK98" i="13" l="1"/>
  <c r="AL98" i="13" s="1"/>
  <c r="AK99" i="12"/>
  <c r="S98" i="10" a="1"/>
  <c r="S98" i="10" s="1"/>
  <c r="F98" i="10" a="1"/>
  <c r="F98" i="10" s="1"/>
  <c r="Q98" i="10" a="1"/>
  <c r="Q98" i="10" s="1"/>
  <c r="I98" i="10" a="1"/>
  <c r="I98" i="10" s="1"/>
  <c r="L98" i="10" a="1"/>
  <c r="L98" i="10" s="1"/>
  <c r="M98" i="10" a="1"/>
  <c r="M98" i="10" s="1"/>
  <c r="K98" i="10" a="1"/>
  <c r="K98" i="10" s="1"/>
  <c r="H98" i="10" a="1"/>
  <c r="H98" i="10" s="1"/>
  <c r="R98" i="10" a="1"/>
  <c r="R98" i="10" s="1"/>
  <c r="J98" i="10" a="1"/>
  <c r="J98" i="10" s="1"/>
  <c r="G98" i="10" a="1"/>
  <c r="G98" i="10" s="1"/>
  <c r="T98" i="10" a="1"/>
  <c r="T98" i="10" s="1"/>
  <c r="P98" i="10" a="1"/>
  <c r="P98" i="10" s="1"/>
  <c r="O98" i="10" a="1"/>
  <c r="O98" i="10" s="1"/>
  <c r="AH100" i="12"/>
  <c r="K101" i="12" s="1" a="1"/>
  <c r="K101" i="12" s="1"/>
  <c r="AH98" i="11"/>
  <c r="AH98" i="9"/>
  <c r="AH99" i="13"/>
  <c r="F100" i="13" s="1" a="1"/>
  <c r="F100" i="13" s="1"/>
  <c r="F101" i="12" a="1"/>
  <c r="F101" i="12" s="1"/>
  <c r="AL99" i="12"/>
  <c r="Z98" i="8" a="1"/>
  <c r="Z98" i="8" s="1"/>
  <c r="AB98" i="8" a="1"/>
  <c r="AB98" i="8" s="1"/>
  <c r="L98" i="8" a="1"/>
  <c r="L98" i="8" s="1"/>
  <c r="AA98" i="8" a="1"/>
  <c r="AA98" i="8" s="1"/>
  <c r="K98" i="8" a="1"/>
  <c r="K98" i="8" s="1"/>
  <c r="M98" i="8" a="1"/>
  <c r="M98" i="8" s="1"/>
  <c r="P98" i="8" a="1"/>
  <c r="P98" i="8" s="1"/>
  <c r="X98" i="8" a="1"/>
  <c r="X98" i="8" s="1"/>
  <c r="H98" i="8" a="1"/>
  <c r="H98" i="8" s="1"/>
  <c r="AD98" i="8" a="1"/>
  <c r="AD98" i="8" s="1"/>
  <c r="AG98" i="8" a="1"/>
  <c r="AG98" i="8" s="1"/>
  <c r="U98" i="8" a="1"/>
  <c r="U98" i="8" s="1"/>
  <c r="Q98" i="8" a="1"/>
  <c r="Q98" i="8" s="1"/>
  <c r="AF98" i="8" a="1"/>
  <c r="AF98" i="8" s="1"/>
  <c r="S98" i="8" a="1"/>
  <c r="S98" i="8" s="1"/>
  <c r="G98" i="8" a="1"/>
  <c r="G98" i="8" s="1"/>
  <c r="R98" i="8" a="1"/>
  <c r="R98" i="8" s="1"/>
  <c r="AE98" i="8" a="1"/>
  <c r="AE98" i="8" s="1"/>
  <c r="N98" i="8" a="1"/>
  <c r="N98" i="8" s="1"/>
  <c r="O98" i="8" a="1"/>
  <c r="O98" i="8" s="1"/>
  <c r="V98" i="8" a="1"/>
  <c r="V98" i="8" s="1"/>
  <c r="J98" i="8" a="1"/>
  <c r="J98" i="8" s="1"/>
  <c r="AC98" i="8" a="1"/>
  <c r="AC98" i="8" s="1"/>
  <c r="T98" i="8" a="1"/>
  <c r="T98" i="8" s="1"/>
  <c r="Y98" i="8" a="1"/>
  <c r="Y98" i="8" s="1"/>
  <c r="W98" i="8" a="1"/>
  <c r="W98" i="8" s="1"/>
  <c r="F98" i="8" a="1"/>
  <c r="F98" i="8" s="1"/>
  <c r="AJ97" i="10"/>
  <c r="AJ98" i="9"/>
  <c r="AJ100" i="12"/>
  <c r="AJ97" i="8"/>
  <c r="AJ98" i="11"/>
  <c r="AK97" i="10" l="1"/>
  <c r="AL97" i="10" s="1"/>
  <c r="AH98" i="10"/>
  <c r="G99" i="10" s="1" a="1"/>
  <c r="G99" i="10" s="1"/>
  <c r="H101" i="12" a="1"/>
  <c r="H101" i="12" s="1"/>
  <c r="G101" i="12" a="1"/>
  <c r="G101" i="12" s="1"/>
  <c r="AH101" i="12" s="1"/>
  <c r="J101" i="12" a="1"/>
  <c r="J101" i="12" s="1"/>
  <c r="AK100" i="12"/>
  <c r="AL100" i="12" s="1"/>
  <c r="I101" i="12" a="1"/>
  <c r="I101" i="12" s="1"/>
  <c r="AK98" i="11"/>
  <c r="AL98" i="11" s="1"/>
  <c r="H99" i="11" a="1"/>
  <c r="H99" i="11" s="1"/>
  <c r="O99" i="11" a="1"/>
  <c r="O99" i="11" s="1"/>
  <c r="I99" i="11" a="1"/>
  <c r="I99" i="11" s="1"/>
  <c r="G99" i="11" a="1"/>
  <c r="G99" i="11" s="1"/>
  <c r="J99" i="11" a="1"/>
  <c r="J99" i="11" s="1"/>
  <c r="N99" i="11" a="1"/>
  <c r="N99" i="11" s="1"/>
  <c r="L99" i="11" a="1"/>
  <c r="L99" i="11" s="1"/>
  <c r="K99" i="11" a="1"/>
  <c r="K99" i="11" s="1"/>
  <c r="F99" i="11" a="1"/>
  <c r="F99" i="11" s="1"/>
  <c r="M99" i="11" a="1"/>
  <c r="M99" i="11" s="1"/>
  <c r="AK98" i="9"/>
  <c r="AL98" i="9" s="1"/>
  <c r="N99" i="9" a="1"/>
  <c r="N99" i="9" s="1"/>
  <c r="G99" i="9" a="1"/>
  <c r="G99" i="9" s="1"/>
  <c r="K99" i="9" a="1"/>
  <c r="K99" i="9" s="1"/>
  <c r="T99" i="9" a="1"/>
  <c r="T99" i="9" s="1"/>
  <c r="S99" i="9" a="1"/>
  <c r="S99" i="9" s="1"/>
  <c r="P99" i="9" a="1"/>
  <c r="P99" i="9" s="1"/>
  <c r="W99" i="9" a="1"/>
  <c r="W99" i="9" s="1"/>
  <c r="O99" i="9" a="1"/>
  <c r="O99" i="9" s="1"/>
  <c r="V99" i="9" a="1"/>
  <c r="V99" i="9" s="1"/>
  <c r="Z99" i="9" a="1"/>
  <c r="Z99" i="9" s="1"/>
  <c r="Q99" i="9" a="1"/>
  <c r="Q99" i="9" s="1"/>
  <c r="U99" i="9" a="1"/>
  <c r="U99" i="9" s="1"/>
  <c r="R99" i="9" a="1"/>
  <c r="R99" i="9" s="1"/>
  <c r="H99" i="9" a="1"/>
  <c r="H99" i="9" s="1"/>
  <c r="J99" i="9" a="1"/>
  <c r="J99" i="9" s="1"/>
  <c r="I99" i="9" a="1"/>
  <c r="I99" i="9" s="1"/>
  <c r="M99" i="9" a="1"/>
  <c r="M99" i="9" s="1"/>
  <c r="L99" i="9" a="1"/>
  <c r="L99" i="9" s="1"/>
  <c r="F99" i="9" a="1"/>
  <c r="F99" i="9" s="1"/>
  <c r="Y99" i="9" a="1"/>
  <c r="Y99" i="9" s="1"/>
  <c r="X99" i="9" a="1"/>
  <c r="X99" i="9" s="1"/>
  <c r="G100" i="13" a="1"/>
  <c r="G100" i="13" s="1"/>
  <c r="H100" i="13" a="1"/>
  <c r="H100" i="13" s="1"/>
  <c r="AK97" i="8"/>
  <c r="AL97" i="8" s="1"/>
  <c r="AH98" i="8"/>
  <c r="O99" i="8" s="1" a="1"/>
  <c r="O99" i="8" s="1"/>
  <c r="AJ99" i="13"/>
  <c r="AJ101" i="12"/>
  <c r="AK99" i="13" l="1"/>
  <c r="AL99" i="13" s="1"/>
  <c r="F99" i="10" a="1"/>
  <c r="F99" i="10" s="1"/>
  <c r="S99" i="10" a="1"/>
  <c r="S99" i="10" s="1"/>
  <c r="M99" i="10" a="1"/>
  <c r="M99" i="10" s="1"/>
  <c r="L99" i="10" a="1"/>
  <c r="L99" i="10" s="1"/>
  <c r="H99" i="10" a="1"/>
  <c r="H99" i="10" s="1"/>
  <c r="P99" i="10" a="1"/>
  <c r="P99" i="10" s="1"/>
  <c r="N99" i="10" a="1"/>
  <c r="N99" i="10" s="1"/>
  <c r="Q99" i="10" a="1"/>
  <c r="Q99" i="10" s="1"/>
  <c r="R99" i="10" a="1"/>
  <c r="R99" i="10" s="1"/>
  <c r="K99" i="10" a="1"/>
  <c r="K99" i="10" s="1"/>
  <c r="I99" i="10" a="1"/>
  <c r="I99" i="10" s="1"/>
  <c r="O99" i="10" a="1"/>
  <c r="O99" i="10" s="1"/>
  <c r="J99" i="10" a="1"/>
  <c r="J99" i="10" s="1"/>
  <c r="T99" i="10" a="1"/>
  <c r="T99" i="10" s="1"/>
  <c r="AH100" i="13"/>
  <c r="G101" i="13" s="1" a="1"/>
  <c r="G101" i="13" s="1"/>
  <c r="AH99" i="11"/>
  <c r="M100" i="11" s="1" a="1"/>
  <c r="M100" i="11" s="1"/>
  <c r="AH99" i="9"/>
  <c r="K102" i="12" a="1"/>
  <c r="K102" i="12" s="1"/>
  <c r="J102" i="12" a="1"/>
  <c r="J102" i="12" s="1"/>
  <c r="H102" i="12" a="1"/>
  <c r="H102" i="12" s="1"/>
  <c r="G102" i="12" a="1"/>
  <c r="G102" i="12" s="1"/>
  <c r="F102" i="12" a="1"/>
  <c r="F102" i="12" s="1"/>
  <c r="I102" i="12" a="1"/>
  <c r="I102" i="12" s="1"/>
  <c r="AK101" i="12"/>
  <c r="Y99" i="8" a="1"/>
  <c r="Y99" i="8" s="1"/>
  <c r="V99" i="8" a="1"/>
  <c r="V99" i="8" s="1"/>
  <c r="AD99" i="8" a="1"/>
  <c r="AD99" i="8" s="1"/>
  <c r="X99" i="8" a="1"/>
  <c r="X99" i="8" s="1"/>
  <c r="N99" i="8" a="1"/>
  <c r="N99" i="8" s="1"/>
  <c r="Q99" i="8" a="1"/>
  <c r="Q99" i="8" s="1"/>
  <c r="H99" i="8" a="1"/>
  <c r="H99" i="8" s="1"/>
  <c r="P99" i="8" a="1"/>
  <c r="P99" i="8" s="1"/>
  <c r="L99" i="8" a="1"/>
  <c r="L99" i="8" s="1"/>
  <c r="G99" i="8" a="1"/>
  <c r="G99" i="8" s="1"/>
  <c r="AB99" i="8" a="1"/>
  <c r="AB99" i="8" s="1"/>
  <c r="R99" i="8" a="1"/>
  <c r="R99" i="8" s="1"/>
  <c r="J99" i="8" a="1"/>
  <c r="J99" i="8" s="1"/>
  <c r="AE99" i="8" a="1"/>
  <c r="AE99" i="8" s="1"/>
  <c r="K99" i="8" a="1"/>
  <c r="K99" i="8" s="1"/>
  <c r="M99" i="8" a="1"/>
  <c r="M99" i="8" s="1"/>
  <c r="S99" i="8" a="1"/>
  <c r="S99" i="8" s="1"/>
  <c r="AA99" i="8" a="1"/>
  <c r="AA99" i="8" s="1"/>
  <c r="T99" i="8" a="1"/>
  <c r="T99" i="8" s="1"/>
  <c r="I99" i="8" a="1"/>
  <c r="I99" i="8" s="1"/>
  <c r="U99" i="8" a="1"/>
  <c r="U99" i="8" s="1"/>
  <c r="AC99" i="8" a="1"/>
  <c r="AC99" i="8" s="1"/>
  <c r="W99" i="8" a="1"/>
  <c r="W99" i="8" s="1"/>
  <c r="AF99" i="8" a="1"/>
  <c r="AF99" i="8" s="1"/>
  <c r="Z99" i="8" a="1"/>
  <c r="Z99" i="8" s="1"/>
  <c r="AG99" i="8" a="1"/>
  <c r="AG99" i="8" s="1"/>
  <c r="F99" i="8" a="1"/>
  <c r="F99" i="8" s="1"/>
  <c r="AJ98" i="8"/>
  <c r="AJ98" i="10"/>
  <c r="AP86" i="12"/>
  <c r="AJ99" i="9"/>
  <c r="AJ99" i="11"/>
  <c r="AK98" i="10" l="1"/>
  <c r="AL98" i="10" s="1"/>
  <c r="AK98" i="8"/>
  <c r="AL98" i="8" s="1"/>
  <c r="AH99" i="10"/>
  <c r="P100" i="10" s="1" a="1"/>
  <c r="P100" i="10" s="1"/>
  <c r="F101" i="13" a="1"/>
  <c r="F101" i="13" s="1"/>
  <c r="AH101" i="13" s="1"/>
  <c r="F102" i="13" s="1" a="1"/>
  <c r="F102" i="13" s="1"/>
  <c r="K100" i="11" a="1"/>
  <c r="K100" i="11" s="1"/>
  <c r="H101" i="13" a="1"/>
  <c r="H101" i="13" s="1"/>
  <c r="G100" i="11" a="1"/>
  <c r="G100" i="11" s="1"/>
  <c r="N100" i="11" a="1"/>
  <c r="N100" i="11" s="1"/>
  <c r="F100" i="11" a="1"/>
  <c r="F100" i="11" s="1"/>
  <c r="H100" i="11" a="1"/>
  <c r="H100" i="11" s="1"/>
  <c r="J100" i="11" a="1"/>
  <c r="J100" i="11" s="1"/>
  <c r="O100" i="11" a="1"/>
  <c r="O100" i="11" s="1"/>
  <c r="I100" i="11" a="1"/>
  <c r="I100" i="11" s="1"/>
  <c r="AK99" i="11"/>
  <c r="AL99" i="11" s="1"/>
  <c r="L100" i="11" a="1"/>
  <c r="L100" i="11" s="1"/>
  <c r="AK99" i="9"/>
  <c r="AL99" i="9" s="1"/>
  <c r="N100" i="9" a="1"/>
  <c r="N100" i="9" s="1"/>
  <c r="X100" i="9" a="1"/>
  <c r="X100" i="9" s="1"/>
  <c r="I100" i="9" a="1"/>
  <c r="I100" i="9" s="1"/>
  <c r="G100" i="9" a="1"/>
  <c r="G100" i="9" s="1"/>
  <c r="V100" i="9" a="1"/>
  <c r="V100" i="9" s="1"/>
  <c r="S100" i="9" a="1"/>
  <c r="S100" i="9" s="1"/>
  <c r="T100" i="9" a="1"/>
  <c r="T100" i="9" s="1"/>
  <c r="R100" i="9" a="1"/>
  <c r="R100" i="9" s="1"/>
  <c r="F100" i="9" a="1"/>
  <c r="F100" i="9" s="1"/>
  <c r="Y100" i="9" a="1"/>
  <c r="Y100" i="9" s="1"/>
  <c r="U100" i="9" a="1"/>
  <c r="U100" i="9" s="1"/>
  <c r="O100" i="9" a="1"/>
  <c r="O100" i="9" s="1"/>
  <c r="M100" i="9" a="1"/>
  <c r="M100" i="9" s="1"/>
  <c r="P100" i="9" a="1"/>
  <c r="P100" i="9" s="1"/>
  <c r="Z100" i="9" a="1"/>
  <c r="Z100" i="9" s="1"/>
  <c r="J100" i="9" a="1"/>
  <c r="J100" i="9" s="1"/>
  <c r="H100" i="9" a="1"/>
  <c r="H100" i="9" s="1"/>
  <c r="Q100" i="9" a="1"/>
  <c r="Q100" i="9" s="1"/>
  <c r="L100" i="9" a="1"/>
  <c r="L100" i="9" s="1"/>
  <c r="K100" i="9" a="1"/>
  <c r="K100" i="9" s="1"/>
  <c r="W100" i="9" a="1"/>
  <c r="W100" i="9" s="1"/>
  <c r="AH102" i="12"/>
  <c r="J103" i="12" s="1" a="1"/>
  <c r="J103" i="12" s="1"/>
  <c r="AL101" i="12"/>
  <c r="AH99" i="8"/>
  <c r="AF100" i="8" s="1" a="1"/>
  <c r="AF100" i="8" s="1"/>
  <c r="AJ100" i="13"/>
  <c r="AJ102" i="12"/>
  <c r="AK100" i="13" l="1"/>
  <c r="AL100" i="13" s="1"/>
  <c r="L100" i="10" a="1"/>
  <c r="L100" i="10" s="1"/>
  <c r="N100" i="10" a="1"/>
  <c r="N100" i="10" s="1"/>
  <c r="T100" i="10" a="1"/>
  <c r="T100" i="10" s="1"/>
  <c r="H100" i="10" a="1"/>
  <c r="H100" i="10" s="1"/>
  <c r="O100" i="10" a="1"/>
  <c r="O100" i="10" s="1"/>
  <c r="M100" i="10" a="1"/>
  <c r="M100" i="10" s="1"/>
  <c r="G100" i="10" a="1"/>
  <c r="G100" i="10" s="1"/>
  <c r="K100" i="10" a="1"/>
  <c r="K100" i="10" s="1"/>
  <c r="Q100" i="10" a="1"/>
  <c r="Q100" i="10" s="1"/>
  <c r="I100" i="10" a="1"/>
  <c r="I100" i="10" s="1"/>
  <c r="R100" i="10" a="1"/>
  <c r="R100" i="10" s="1"/>
  <c r="F100" i="10" a="1"/>
  <c r="F100" i="10" s="1"/>
  <c r="J100" i="10" a="1"/>
  <c r="J100" i="10" s="1"/>
  <c r="S100" i="10" a="1"/>
  <c r="S100" i="10" s="1"/>
  <c r="AH100" i="11"/>
  <c r="K101" i="11" s="1" a="1"/>
  <c r="K101" i="11" s="1"/>
  <c r="AH100" i="9"/>
  <c r="H102" i="13" a="1"/>
  <c r="H102" i="13" s="1"/>
  <c r="G102" i="13" a="1"/>
  <c r="G102" i="13" s="1"/>
  <c r="F103" i="12" a="1"/>
  <c r="F103" i="12" s="1"/>
  <c r="H103" i="12" a="1"/>
  <c r="H103" i="12" s="1"/>
  <c r="K103" i="12" a="1"/>
  <c r="K103" i="12" s="1"/>
  <c r="I103" i="12" a="1"/>
  <c r="I103" i="12" s="1"/>
  <c r="G103" i="12" a="1"/>
  <c r="G103" i="12" s="1"/>
  <c r="AK102" i="12"/>
  <c r="AA100" i="8" a="1"/>
  <c r="AA100" i="8" s="1"/>
  <c r="F100" i="8" a="1"/>
  <c r="F100" i="8" s="1"/>
  <c r="U100" i="8" a="1"/>
  <c r="U100" i="8" s="1"/>
  <c r="P100" i="8" a="1"/>
  <c r="P100" i="8" s="1"/>
  <c r="L100" i="8" a="1"/>
  <c r="L100" i="8" s="1"/>
  <c r="AB100" i="8" a="1"/>
  <c r="AB100" i="8" s="1"/>
  <c r="T100" i="8" a="1"/>
  <c r="T100" i="8" s="1"/>
  <c r="AE100" i="8" a="1"/>
  <c r="AE100" i="8" s="1"/>
  <c r="AD100" i="8" a="1"/>
  <c r="AD100" i="8" s="1"/>
  <c r="X100" i="8" a="1"/>
  <c r="X100" i="8" s="1"/>
  <c r="H100" i="8" a="1"/>
  <c r="H100" i="8" s="1"/>
  <c r="R100" i="8" a="1"/>
  <c r="R100" i="8" s="1"/>
  <c r="Q100" i="8" a="1"/>
  <c r="Q100" i="8" s="1"/>
  <c r="Z100" i="8" a="1"/>
  <c r="Z100" i="8" s="1"/>
  <c r="S100" i="8" a="1"/>
  <c r="S100" i="8" s="1"/>
  <c r="O100" i="8" a="1"/>
  <c r="O100" i="8" s="1"/>
  <c r="J100" i="8" a="1"/>
  <c r="J100" i="8" s="1"/>
  <c r="AG100" i="8" a="1"/>
  <c r="AG100" i="8" s="1"/>
  <c r="M100" i="8" a="1"/>
  <c r="M100" i="8" s="1"/>
  <c r="N100" i="8" a="1"/>
  <c r="N100" i="8" s="1"/>
  <c r="G100" i="8" a="1"/>
  <c r="G100" i="8" s="1"/>
  <c r="V100" i="8" a="1"/>
  <c r="V100" i="8" s="1"/>
  <c r="I100" i="8" a="1"/>
  <c r="I100" i="8" s="1"/>
  <c r="W100" i="8" a="1"/>
  <c r="W100" i="8" s="1"/>
  <c r="K100" i="8" a="1"/>
  <c r="K100" i="8" s="1"/>
  <c r="AC100" i="8" a="1"/>
  <c r="AC100" i="8" s="1"/>
  <c r="Y100" i="8" a="1"/>
  <c r="Y100" i="8" s="1"/>
  <c r="AJ99" i="10"/>
  <c r="AJ100" i="9"/>
  <c r="AJ99" i="8"/>
  <c r="AP86" i="13"/>
  <c r="AJ101" i="13"/>
  <c r="AK99" i="10" l="1"/>
  <c r="AL99" i="10" s="1"/>
  <c r="AK99" i="8"/>
  <c r="AL99" i="8" s="1"/>
  <c r="AK101" i="13"/>
  <c r="AH100" i="10"/>
  <c r="T101" i="10" s="1" a="1"/>
  <c r="T101" i="10" s="1"/>
  <c r="J101" i="11" a="1"/>
  <c r="J101" i="11" s="1"/>
  <c r="H101" i="11" a="1"/>
  <c r="H101" i="11" s="1"/>
  <c r="N101" i="11" a="1"/>
  <c r="N101" i="11" s="1"/>
  <c r="O101" i="11" a="1"/>
  <c r="O101" i="11" s="1"/>
  <c r="M101" i="11" a="1"/>
  <c r="M101" i="11" s="1"/>
  <c r="L101" i="11" a="1"/>
  <c r="L101" i="11" s="1"/>
  <c r="F101" i="11" a="1"/>
  <c r="F101" i="11" s="1"/>
  <c r="I101" i="11" a="1"/>
  <c r="I101" i="11" s="1"/>
  <c r="AH102" i="13"/>
  <c r="F103" i="13" s="1" a="1"/>
  <c r="F103" i="13" s="1"/>
  <c r="G101" i="11" a="1"/>
  <c r="G101" i="11" s="1"/>
  <c r="AL101" i="13"/>
  <c r="AK100" i="9"/>
  <c r="T101" i="9" a="1"/>
  <c r="T101" i="9" s="1"/>
  <c r="K101" i="9" a="1"/>
  <c r="K101" i="9" s="1"/>
  <c r="N101" i="9" a="1"/>
  <c r="N101" i="9" s="1"/>
  <c r="M101" i="9" a="1"/>
  <c r="M101" i="9" s="1"/>
  <c r="S101" i="9" a="1"/>
  <c r="S101" i="9" s="1"/>
  <c r="Y101" i="9" a="1"/>
  <c r="Y101" i="9" s="1"/>
  <c r="U101" i="9" a="1"/>
  <c r="U101" i="9" s="1"/>
  <c r="W101" i="9" a="1"/>
  <c r="W101" i="9" s="1"/>
  <c r="H101" i="9" a="1"/>
  <c r="H101" i="9" s="1"/>
  <c r="Q101" i="9" a="1"/>
  <c r="Q101" i="9" s="1"/>
  <c r="O101" i="9" a="1"/>
  <c r="O101" i="9" s="1"/>
  <c r="V101" i="9" a="1"/>
  <c r="V101" i="9" s="1"/>
  <c r="G101" i="9" a="1"/>
  <c r="G101" i="9" s="1"/>
  <c r="X101" i="9" a="1"/>
  <c r="X101" i="9" s="1"/>
  <c r="Z101" i="9" a="1"/>
  <c r="Z101" i="9" s="1"/>
  <c r="L101" i="9" a="1"/>
  <c r="L101" i="9" s="1"/>
  <c r="J101" i="9" a="1"/>
  <c r="J101" i="9" s="1"/>
  <c r="I101" i="9" a="1"/>
  <c r="I101" i="9" s="1"/>
  <c r="R101" i="9" a="1"/>
  <c r="R101" i="9" s="1"/>
  <c r="P101" i="9" a="1"/>
  <c r="P101" i="9" s="1"/>
  <c r="F101" i="9" a="1"/>
  <c r="F101" i="9" s="1"/>
  <c r="AH100" i="8"/>
  <c r="AG101" i="8" s="1" a="1"/>
  <c r="AG101" i="8" s="1"/>
  <c r="AH103" i="12"/>
  <c r="K104" i="12" s="1" a="1"/>
  <c r="K104" i="12" s="1"/>
  <c r="AL102" i="12"/>
  <c r="AJ102" i="13"/>
  <c r="AJ100" i="11"/>
  <c r="AH101" i="11" l="1"/>
  <c r="AK100" i="11"/>
  <c r="AL100" i="11" s="1"/>
  <c r="M101" i="10" a="1"/>
  <c r="M101" i="10" s="1"/>
  <c r="G101" i="10" a="1"/>
  <c r="G101" i="10" s="1"/>
  <c r="P101" i="10" a="1"/>
  <c r="P101" i="10" s="1"/>
  <c r="J101" i="10" a="1"/>
  <c r="J101" i="10" s="1"/>
  <c r="N101" i="10" a="1"/>
  <c r="N101" i="10" s="1"/>
  <c r="F101" i="10" a="1"/>
  <c r="F101" i="10" s="1"/>
  <c r="R101" i="10" a="1"/>
  <c r="R101" i="10" s="1"/>
  <c r="S101" i="10" a="1"/>
  <c r="S101" i="10" s="1"/>
  <c r="Q101" i="10" a="1"/>
  <c r="Q101" i="10" s="1"/>
  <c r="O101" i="10" a="1"/>
  <c r="O101" i="10" s="1"/>
  <c r="K101" i="10" a="1"/>
  <c r="K101" i="10" s="1"/>
  <c r="H101" i="10" a="1"/>
  <c r="H101" i="10" s="1"/>
  <c r="L101" i="10" a="1"/>
  <c r="L101" i="10" s="1"/>
  <c r="I101" i="10" a="1"/>
  <c r="I101" i="10" s="1"/>
  <c r="H103" i="13" a="1"/>
  <c r="H103" i="13" s="1"/>
  <c r="AK102" i="13"/>
  <c r="G103" i="13" a="1"/>
  <c r="G103" i="13" s="1"/>
  <c r="AH103" i="13" s="1"/>
  <c r="U101" i="8" a="1"/>
  <c r="U101" i="8" s="1"/>
  <c r="Z101" i="8" a="1"/>
  <c r="Z101" i="8" s="1"/>
  <c r="K101" i="8" a="1"/>
  <c r="K101" i="8" s="1"/>
  <c r="T101" i="8" a="1"/>
  <c r="T101" i="8" s="1"/>
  <c r="AF101" i="8" a="1"/>
  <c r="AF101" i="8" s="1"/>
  <c r="R101" i="8" a="1"/>
  <c r="R101" i="8" s="1"/>
  <c r="F101" i="8" a="1"/>
  <c r="F101" i="8" s="1"/>
  <c r="Y101" i="8" a="1"/>
  <c r="Y101" i="8" s="1"/>
  <c r="K102" i="11" a="1"/>
  <c r="K102" i="11" s="1"/>
  <c r="F102" i="11" a="1"/>
  <c r="F102" i="11" s="1"/>
  <c r="I102" i="11" a="1"/>
  <c r="I102" i="11" s="1"/>
  <c r="N102" i="11" a="1"/>
  <c r="N102" i="11" s="1"/>
  <c r="G102" i="11" a="1"/>
  <c r="G102" i="11" s="1"/>
  <c r="H102" i="11" a="1"/>
  <c r="H102" i="11" s="1"/>
  <c r="L102" i="11" a="1"/>
  <c r="L102" i="11" s="1"/>
  <c r="O102" i="11" a="1"/>
  <c r="O102" i="11" s="1"/>
  <c r="J102" i="11" a="1"/>
  <c r="J102" i="11" s="1"/>
  <c r="M102" i="11" a="1"/>
  <c r="M102" i="11" s="1"/>
  <c r="AA101" i="8" a="1"/>
  <c r="AA101" i="8" s="1"/>
  <c r="J101" i="8" a="1"/>
  <c r="J101" i="8" s="1"/>
  <c r="G101" i="8" a="1"/>
  <c r="G101" i="8" s="1"/>
  <c r="I101" i="8" a="1"/>
  <c r="I101" i="8" s="1"/>
  <c r="AE101" i="8" a="1"/>
  <c r="AE101" i="8" s="1"/>
  <c r="H101" i="8" a="1"/>
  <c r="H101" i="8" s="1"/>
  <c r="V101" i="8" a="1"/>
  <c r="V101" i="8" s="1"/>
  <c r="L101" i="8" a="1"/>
  <c r="L101" i="8" s="1"/>
  <c r="AB101" i="8" a="1"/>
  <c r="AB101" i="8" s="1"/>
  <c r="Q101" i="8" a="1"/>
  <c r="Q101" i="8" s="1"/>
  <c r="S101" i="8" a="1"/>
  <c r="S101" i="8" s="1"/>
  <c r="N101" i="8" a="1"/>
  <c r="N101" i="8" s="1"/>
  <c r="M101" i="8" a="1"/>
  <c r="M101" i="8" s="1"/>
  <c r="AH101" i="9"/>
  <c r="O101" i="8" a="1"/>
  <c r="O101" i="8" s="1"/>
  <c r="AD101" i="8" a="1"/>
  <c r="AD101" i="8" s="1"/>
  <c r="X101" i="8" a="1"/>
  <c r="X101" i="8" s="1"/>
  <c r="AC101" i="8" a="1"/>
  <c r="AC101" i="8" s="1"/>
  <c r="P101" i="8" a="1"/>
  <c r="P101" i="8" s="1"/>
  <c r="W101" i="8" a="1"/>
  <c r="W101" i="8" s="1"/>
  <c r="AL100" i="9"/>
  <c r="AL102" i="13"/>
  <c r="J104" i="12" a="1"/>
  <c r="J104" i="12" s="1"/>
  <c r="G104" i="12" a="1"/>
  <c r="G104" i="12" s="1"/>
  <c r="F104" i="12" a="1"/>
  <c r="F104" i="12" s="1"/>
  <c r="I104" i="12" a="1"/>
  <c r="I104" i="12" s="1"/>
  <c r="H104" i="12" a="1"/>
  <c r="H104" i="12" s="1"/>
  <c r="AJ101" i="11"/>
  <c r="AJ100" i="10"/>
  <c r="AJ100" i="8"/>
  <c r="AJ101" i="9"/>
  <c r="AJ103" i="13"/>
  <c r="AJ103" i="12"/>
  <c r="AK101" i="11" l="1"/>
  <c r="AK100" i="10"/>
  <c r="AL100" i="10" s="1"/>
  <c r="AK100" i="8"/>
  <c r="AL100" i="8" s="1"/>
  <c r="AK103" i="12"/>
  <c r="AH101" i="8"/>
  <c r="AE102" i="8" s="1" a="1"/>
  <c r="AE102" i="8" s="1"/>
  <c r="AH101" i="10"/>
  <c r="R102" i="10" s="1" a="1"/>
  <c r="R102" i="10" s="1"/>
  <c r="G104" i="13" a="1"/>
  <c r="G104" i="13" s="1"/>
  <c r="H104" i="13" a="1"/>
  <c r="H104" i="13" s="1"/>
  <c r="F104" i="13" a="1"/>
  <c r="F104" i="13" s="1"/>
  <c r="AH102" i="11"/>
  <c r="AL101" i="11"/>
  <c r="AK101" i="9"/>
  <c r="T102" i="9" a="1"/>
  <c r="T102" i="9" s="1"/>
  <c r="U102" i="9" a="1"/>
  <c r="U102" i="9" s="1"/>
  <c r="X102" i="9" a="1"/>
  <c r="X102" i="9" s="1"/>
  <c r="W102" i="9" a="1"/>
  <c r="W102" i="9" s="1"/>
  <c r="P102" i="9" a="1"/>
  <c r="P102" i="9" s="1"/>
  <c r="G102" i="9" a="1"/>
  <c r="G102" i="9" s="1"/>
  <c r="O102" i="9" a="1"/>
  <c r="O102" i="9" s="1"/>
  <c r="S102" i="9" a="1"/>
  <c r="S102" i="9" s="1"/>
  <c r="Y102" i="9" a="1"/>
  <c r="Y102" i="9" s="1"/>
  <c r="Z102" i="9" a="1"/>
  <c r="Z102" i="9" s="1"/>
  <c r="N102" i="9" a="1"/>
  <c r="N102" i="9" s="1"/>
  <c r="K102" i="9" a="1"/>
  <c r="K102" i="9" s="1"/>
  <c r="H102" i="9" a="1"/>
  <c r="H102" i="9" s="1"/>
  <c r="J102" i="9" a="1"/>
  <c r="J102" i="9" s="1"/>
  <c r="M102" i="9" a="1"/>
  <c r="M102" i="9" s="1"/>
  <c r="Q102" i="9" a="1"/>
  <c r="Q102" i="9" s="1"/>
  <c r="R102" i="9" a="1"/>
  <c r="R102" i="9" s="1"/>
  <c r="F102" i="9" a="1"/>
  <c r="F102" i="9" s="1"/>
  <c r="V102" i="9" a="1"/>
  <c r="V102" i="9" s="1"/>
  <c r="I102" i="9" a="1"/>
  <c r="I102" i="9" s="1"/>
  <c r="L102" i="9" a="1"/>
  <c r="L102" i="9" s="1"/>
  <c r="AK103" i="13"/>
  <c r="AH104" i="12"/>
  <c r="F105" i="12" s="1" a="1"/>
  <c r="F105" i="12" s="1"/>
  <c r="AL103" i="12"/>
  <c r="AF102" i="8" a="1"/>
  <c r="AF102" i="8" s="1"/>
  <c r="AP86" i="11"/>
  <c r="AP86" i="9"/>
  <c r="AJ102" i="11"/>
  <c r="I102" i="8" l="1" a="1"/>
  <c r="I102" i="8" s="1"/>
  <c r="M102" i="8" a="1"/>
  <c r="M102" i="8" s="1"/>
  <c r="L102" i="8" a="1"/>
  <c r="L102" i="8" s="1"/>
  <c r="AC102" i="8" a="1"/>
  <c r="AC102" i="8" s="1"/>
  <c r="F102" i="8" a="1"/>
  <c r="F102" i="8" s="1"/>
  <c r="G102" i="8" a="1"/>
  <c r="G102" i="8" s="1"/>
  <c r="Z102" i="8" a="1"/>
  <c r="Z102" i="8" s="1"/>
  <c r="W102" i="8" a="1"/>
  <c r="W102" i="8" s="1"/>
  <c r="K102" i="8" a="1"/>
  <c r="K102" i="8" s="1"/>
  <c r="AA102" i="8" a="1"/>
  <c r="AA102" i="8" s="1"/>
  <c r="R102" i="8" a="1"/>
  <c r="R102" i="8" s="1"/>
  <c r="Y102" i="8" a="1"/>
  <c r="Y102" i="8" s="1"/>
  <c r="P102" i="8" a="1"/>
  <c r="P102" i="8" s="1"/>
  <c r="N102" i="8" a="1"/>
  <c r="N102" i="8" s="1"/>
  <c r="AD102" i="8" a="1"/>
  <c r="AD102" i="8" s="1"/>
  <c r="AB102" i="8" a="1"/>
  <c r="AB102" i="8" s="1"/>
  <c r="AG102" i="8" a="1"/>
  <c r="AG102" i="8" s="1"/>
  <c r="X102" i="8" a="1"/>
  <c r="X102" i="8" s="1"/>
  <c r="O102" i="8" a="1"/>
  <c r="O102" i="8" s="1"/>
  <c r="V102" i="8" a="1"/>
  <c r="V102" i="8" s="1"/>
  <c r="U102" i="8" a="1"/>
  <c r="U102" i="8" s="1"/>
  <c r="S102" i="8" a="1"/>
  <c r="S102" i="8" s="1"/>
  <c r="Q102" i="8" a="1"/>
  <c r="Q102" i="8" s="1"/>
  <c r="T102" i="8" a="1"/>
  <c r="T102" i="8" s="1"/>
  <c r="H102" i="8" a="1"/>
  <c r="H102" i="8" s="1"/>
  <c r="J102" i="8" a="1"/>
  <c r="J102" i="8" s="1"/>
  <c r="S102" i="10" a="1"/>
  <c r="S102" i="10" s="1"/>
  <c r="N102" i="10" a="1"/>
  <c r="N102" i="10" s="1"/>
  <c r="L102" i="10" a="1"/>
  <c r="L102" i="10" s="1"/>
  <c r="H102" i="10" a="1"/>
  <c r="H102" i="10" s="1"/>
  <c r="Q102" i="10" a="1"/>
  <c r="Q102" i="10" s="1"/>
  <c r="I102" i="10" a="1"/>
  <c r="I102" i="10" s="1"/>
  <c r="K102" i="10" a="1"/>
  <c r="K102" i="10" s="1"/>
  <c r="P102" i="10" a="1"/>
  <c r="P102" i="10" s="1"/>
  <c r="T102" i="10" a="1"/>
  <c r="T102" i="10" s="1"/>
  <c r="G102" i="10" a="1"/>
  <c r="G102" i="10" s="1"/>
  <c r="J102" i="10" a="1"/>
  <c r="J102" i="10" s="1"/>
  <c r="F102" i="10" a="1"/>
  <c r="F102" i="10" s="1"/>
  <c r="M102" i="10" a="1"/>
  <c r="M102" i="10" s="1"/>
  <c r="O102" i="10" a="1"/>
  <c r="O102" i="10" s="1"/>
  <c r="AH104" i="13"/>
  <c r="G105" i="13" s="1" a="1"/>
  <c r="G105" i="13" s="1"/>
  <c r="AK102" i="11"/>
  <c r="AL102" i="11" s="1"/>
  <c r="I103" i="11" a="1"/>
  <c r="I103" i="11" s="1"/>
  <c r="N103" i="11" a="1"/>
  <c r="N103" i="11" s="1"/>
  <c r="H103" i="11" a="1"/>
  <c r="H103" i="11" s="1"/>
  <c r="K103" i="11" a="1"/>
  <c r="K103" i="11" s="1"/>
  <c r="O103" i="11" a="1"/>
  <c r="O103" i="11" s="1"/>
  <c r="L103" i="11" a="1"/>
  <c r="L103" i="11" s="1"/>
  <c r="G103" i="11" a="1"/>
  <c r="G103" i="11" s="1"/>
  <c r="F103" i="11" a="1"/>
  <c r="F103" i="11" s="1"/>
  <c r="J103" i="11" a="1"/>
  <c r="J103" i="11" s="1"/>
  <c r="M103" i="11" a="1"/>
  <c r="M103" i="11" s="1"/>
  <c r="AH102" i="9"/>
  <c r="AL101" i="9"/>
  <c r="K105" i="12" a="1"/>
  <c r="K105" i="12" s="1"/>
  <c r="G105" i="12" a="1"/>
  <c r="G105" i="12" s="1"/>
  <c r="H105" i="13" a="1"/>
  <c r="H105" i="13" s="1"/>
  <c r="AL103" i="13"/>
  <c r="I105" i="12" a="1"/>
  <c r="I105" i="12" s="1"/>
  <c r="J105" i="12" a="1"/>
  <c r="J105" i="12" s="1"/>
  <c r="H105" i="12" a="1"/>
  <c r="H105" i="12" s="1"/>
  <c r="AJ104" i="12"/>
  <c r="AJ101" i="10"/>
  <c r="AP86" i="10"/>
  <c r="AJ101" i="8"/>
  <c r="AJ102" i="9"/>
  <c r="AK101" i="10" l="1"/>
  <c r="AK104" i="12"/>
  <c r="AK101" i="8"/>
  <c r="AH102" i="8"/>
  <c r="P103" i="8" s="1" a="1"/>
  <c r="P103" i="8" s="1"/>
  <c r="AH102" i="10"/>
  <c r="F103" i="10" s="1" a="1"/>
  <c r="F103" i="10" s="1"/>
  <c r="AL101" i="10"/>
  <c r="F105" i="13" a="1"/>
  <c r="F105" i="13" s="1"/>
  <c r="AH105" i="13" s="1"/>
  <c r="G106" i="13" s="1" a="1"/>
  <c r="G106" i="13" s="1"/>
  <c r="AH103" i="11"/>
  <c r="AK102" i="9"/>
  <c r="AL102" i="9" s="1"/>
  <c r="O103" i="9" a="1"/>
  <c r="O103" i="9" s="1"/>
  <c r="G103" i="9" a="1"/>
  <c r="G103" i="9" s="1"/>
  <c r="F103" i="9" a="1"/>
  <c r="F103" i="9" s="1"/>
  <c r="J103" i="9" a="1"/>
  <c r="J103" i="9" s="1"/>
  <c r="L103" i="9" a="1"/>
  <c r="L103" i="9" s="1"/>
  <c r="N103" i="9" a="1"/>
  <c r="N103" i="9" s="1"/>
  <c r="Y103" i="9" a="1"/>
  <c r="Y103" i="9" s="1"/>
  <c r="H103" i="9" a="1"/>
  <c r="H103" i="9" s="1"/>
  <c r="M103" i="9" a="1"/>
  <c r="M103" i="9" s="1"/>
  <c r="T103" i="9" a="1"/>
  <c r="T103" i="9" s="1"/>
  <c r="I103" i="9" a="1"/>
  <c r="I103" i="9" s="1"/>
  <c r="Z103" i="9" a="1"/>
  <c r="Z103" i="9" s="1"/>
  <c r="Q103" i="9" a="1"/>
  <c r="Q103" i="9" s="1"/>
  <c r="S103" i="9" a="1"/>
  <c r="S103" i="9" s="1"/>
  <c r="R103" i="9" a="1"/>
  <c r="R103" i="9" s="1"/>
  <c r="V103" i="9" a="1"/>
  <c r="V103" i="9" s="1"/>
  <c r="X103" i="9" a="1"/>
  <c r="X103" i="9" s="1"/>
  <c r="U103" i="9" a="1"/>
  <c r="U103" i="9" s="1"/>
  <c r="K103" i="9" a="1"/>
  <c r="K103" i="9" s="1"/>
  <c r="P103" i="9" a="1"/>
  <c r="P103" i="9" s="1"/>
  <c r="W103" i="9" a="1"/>
  <c r="W103" i="9" s="1"/>
  <c r="AH105" i="12"/>
  <c r="J106" i="12" s="1" a="1"/>
  <c r="J106" i="12" s="1"/>
  <c r="AL104" i="12"/>
  <c r="AJ104" i="13"/>
  <c r="AP86" i="8"/>
  <c r="AJ103" i="11"/>
  <c r="AL101" i="8" l="1"/>
  <c r="AA103" i="8" a="1"/>
  <c r="AA103" i="8" s="1"/>
  <c r="AD103" i="8" a="1"/>
  <c r="AD103" i="8" s="1"/>
  <c r="U103" i="8" a="1"/>
  <c r="U103" i="8" s="1"/>
  <c r="R103" i="8" a="1"/>
  <c r="R103" i="8" s="1"/>
  <c r="G103" i="8" a="1"/>
  <c r="G103" i="8" s="1"/>
  <c r="M103" i="8" a="1"/>
  <c r="M103" i="8" s="1"/>
  <c r="X103" i="8" a="1"/>
  <c r="X103" i="8" s="1"/>
  <c r="V103" i="8" a="1"/>
  <c r="V103" i="8" s="1"/>
  <c r="O103" i="8" a="1"/>
  <c r="O103" i="8" s="1"/>
  <c r="AE103" i="8" a="1"/>
  <c r="AE103" i="8" s="1"/>
  <c r="I103" i="8" a="1"/>
  <c r="I103" i="8" s="1"/>
  <c r="H103" i="8" a="1"/>
  <c r="H103" i="8" s="1"/>
  <c r="W103" i="8" a="1"/>
  <c r="W103" i="8" s="1"/>
  <c r="T103" i="8" a="1"/>
  <c r="T103" i="8" s="1"/>
  <c r="L103" i="8" a="1"/>
  <c r="L103" i="8" s="1"/>
  <c r="AF103" i="8" a="1"/>
  <c r="AF103" i="8" s="1"/>
  <c r="Y103" i="8" a="1"/>
  <c r="Y103" i="8" s="1"/>
  <c r="N103" i="8" a="1"/>
  <c r="N103" i="8" s="1"/>
  <c r="Q103" i="8" a="1"/>
  <c r="Q103" i="8" s="1"/>
  <c r="J103" i="8" a="1"/>
  <c r="J103" i="8" s="1"/>
  <c r="AB103" i="8" a="1"/>
  <c r="AB103" i="8" s="1"/>
  <c r="S103" i="8" a="1"/>
  <c r="S103" i="8" s="1"/>
  <c r="AC103" i="8" a="1"/>
  <c r="AC103" i="8" s="1"/>
  <c r="AG103" i="8" a="1"/>
  <c r="AG103" i="8" s="1"/>
  <c r="F103" i="8" a="1"/>
  <c r="F103" i="8" s="1"/>
  <c r="Z103" i="8" a="1"/>
  <c r="Z103" i="8" s="1"/>
  <c r="K103" i="8" a="1"/>
  <c r="K103" i="8" s="1"/>
  <c r="AK104" i="13"/>
  <c r="T103" i="10" a="1"/>
  <c r="T103" i="10" s="1"/>
  <c r="I103" i="10" a="1"/>
  <c r="I103" i="10" s="1"/>
  <c r="N103" i="10" a="1"/>
  <c r="N103" i="10" s="1"/>
  <c r="J103" i="10" a="1"/>
  <c r="J103" i="10" s="1"/>
  <c r="P103" i="10" a="1"/>
  <c r="P103" i="10" s="1"/>
  <c r="M103" i="10" a="1"/>
  <c r="M103" i="10" s="1"/>
  <c r="H103" i="10" a="1"/>
  <c r="H103" i="10" s="1"/>
  <c r="K103" i="10" a="1"/>
  <c r="K103" i="10" s="1"/>
  <c r="L103" i="10" a="1"/>
  <c r="L103" i="10" s="1"/>
  <c r="O103" i="10" a="1"/>
  <c r="O103" i="10" s="1"/>
  <c r="S103" i="10" a="1"/>
  <c r="S103" i="10" s="1"/>
  <c r="Q103" i="10" a="1"/>
  <c r="Q103" i="10" s="1"/>
  <c r="G103" i="10" a="1"/>
  <c r="G103" i="10" s="1"/>
  <c r="R103" i="10" a="1"/>
  <c r="R103" i="10" s="1"/>
  <c r="AK103" i="11"/>
  <c r="AL103" i="11" s="1"/>
  <c r="F104" i="11" a="1"/>
  <c r="F104" i="11" s="1"/>
  <c r="N104" i="11" a="1"/>
  <c r="N104" i="11" s="1"/>
  <c r="G104" i="11" a="1"/>
  <c r="G104" i="11" s="1"/>
  <c r="H104" i="11" a="1"/>
  <c r="H104" i="11" s="1"/>
  <c r="M104" i="11" a="1"/>
  <c r="M104" i="11" s="1"/>
  <c r="K104" i="11" a="1"/>
  <c r="K104" i="11" s="1"/>
  <c r="J104" i="11" a="1"/>
  <c r="J104" i="11" s="1"/>
  <c r="O104" i="11" a="1"/>
  <c r="O104" i="11" s="1"/>
  <c r="L104" i="11" a="1"/>
  <c r="L104" i="11" s="1"/>
  <c r="I104" i="11" a="1"/>
  <c r="I104" i="11" s="1"/>
  <c r="AH103" i="9"/>
  <c r="I106" i="12" a="1"/>
  <c r="I106" i="12" s="1"/>
  <c r="G106" i="12" a="1"/>
  <c r="G106" i="12" s="1"/>
  <c r="H106" i="13" a="1"/>
  <c r="H106" i="13" s="1"/>
  <c r="F106" i="13" a="1"/>
  <c r="F106" i="13" s="1"/>
  <c r="K106" i="12" a="1"/>
  <c r="K106" i="12" s="1"/>
  <c r="AL104" i="13"/>
  <c r="F106" i="12" a="1"/>
  <c r="F106" i="12" s="1"/>
  <c r="H106" i="12" a="1"/>
  <c r="H106" i="12" s="1"/>
  <c r="AJ105" i="13"/>
  <c r="B17" i="1"/>
  <c r="AJ102" i="8"/>
  <c r="AJ105" i="12"/>
  <c r="AJ102" i="10"/>
  <c r="AJ103" i="9"/>
  <c r="AK102" i="10" l="1"/>
  <c r="AL102" i="10" s="1"/>
  <c r="AK102" i="8"/>
  <c r="AL102" i="8" s="1"/>
  <c r="AH103" i="8"/>
  <c r="AD104" i="8" s="1" a="1"/>
  <c r="AD104" i="8" s="1"/>
  <c r="AK105" i="12"/>
  <c r="AH103" i="10"/>
  <c r="I104" i="10" s="1" a="1"/>
  <c r="I104" i="10" s="1"/>
  <c r="AH104" i="11"/>
  <c r="AK103" i="9"/>
  <c r="AL103" i="9" s="1"/>
  <c r="U104" i="9" a="1"/>
  <c r="U104" i="9" s="1"/>
  <c r="H104" i="9" a="1"/>
  <c r="H104" i="9" s="1"/>
  <c r="X104" i="9" a="1"/>
  <c r="X104" i="9" s="1"/>
  <c r="M104" i="9" a="1"/>
  <c r="M104" i="9" s="1"/>
  <c r="F104" i="9" a="1"/>
  <c r="F104" i="9" s="1"/>
  <c r="W104" i="9" a="1"/>
  <c r="W104" i="9" s="1"/>
  <c r="O104" i="9" a="1"/>
  <c r="O104" i="9" s="1"/>
  <c r="Y104" i="9" a="1"/>
  <c r="Y104" i="9" s="1"/>
  <c r="S104" i="9" a="1"/>
  <c r="S104" i="9" s="1"/>
  <c r="K104" i="9" a="1"/>
  <c r="K104" i="9" s="1"/>
  <c r="T104" i="9" a="1"/>
  <c r="T104" i="9" s="1"/>
  <c r="L104" i="9" a="1"/>
  <c r="L104" i="9" s="1"/>
  <c r="I104" i="9" a="1"/>
  <c r="I104" i="9" s="1"/>
  <c r="N104" i="9" a="1"/>
  <c r="N104" i="9" s="1"/>
  <c r="R104" i="9" a="1"/>
  <c r="R104" i="9" s="1"/>
  <c r="G104" i="9" a="1"/>
  <c r="G104" i="9" s="1"/>
  <c r="V104" i="9" a="1"/>
  <c r="V104" i="9" s="1"/>
  <c r="J104" i="9" a="1"/>
  <c r="J104" i="9" s="1"/>
  <c r="Z104" i="9" a="1"/>
  <c r="Z104" i="9" s="1"/>
  <c r="P104" i="9" a="1"/>
  <c r="P104" i="9" s="1"/>
  <c r="Q104" i="9" a="1"/>
  <c r="Q104" i="9" s="1"/>
  <c r="AK105" i="13"/>
  <c r="AH106" i="12"/>
  <c r="G107" i="12" s="1" a="1"/>
  <c r="G107" i="12" s="1"/>
  <c r="AH106" i="13"/>
  <c r="G107" i="13" s="1" a="1"/>
  <c r="G107" i="13" s="1"/>
  <c r="AL105" i="12"/>
  <c r="AJ104" i="11"/>
  <c r="L104" i="8" l="1" a="1"/>
  <c r="L104" i="8" s="1"/>
  <c r="Y104" i="8" a="1"/>
  <c r="Y104" i="8" s="1"/>
  <c r="AB104" i="8" a="1"/>
  <c r="AB104" i="8" s="1"/>
  <c r="V104" i="8" a="1"/>
  <c r="V104" i="8" s="1"/>
  <c r="F104" i="8" a="1"/>
  <c r="F104" i="8" s="1"/>
  <c r="I104" i="8" a="1"/>
  <c r="I104" i="8" s="1"/>
  <c r="AE104" i="8" a="1"/>
  <c r="AE104" i="8" s="1"/>
  <c r="R104" i="8" a="1"/>
  <c r="R104" i="8" s="1"/>
  <c r="S104" i="8" a="1"/>
  <c r="S104" i="8" s="1"/>
  <c r="T104" i="8" a="1"/>
  <c r="T104" i="8" s="1"/>
  <c r="O104" i="8" a="1"/>
  <c r="O104" i="8" s="1"/>
  <c r="W104" i="8" a="1"/>
  <c r="W104" i="8" s="1"/>
  <c r="AG104" i="8" a="1"/>
  <c r="AG104" i="8" s="1"/>
  <c r="Z104" i="8" a="1"/>
  <c r="Z104" i="8" s="1"/>
  <c r="K104" i="8" a="1"/>
  <c r="K104" i="8" s="1"/>
  <c r="Q104" i="8" a="1"/>
  <c r="Q104" i="8" s="1"/>
  <c r="U104" i="8" a="1"/>
  <c r="U104" i="8" s="1"/>
  <c r="P104" i="8" a="1"/>
  <c r="P104" i="8" s="1"/>
  <c r="AC104" i="8" a="1"/>
  <c r="AC104" i="8" s="1"/>
  <c r="H104" i="8" a="1"/>
  <c r="H104" i="8" s="1"/>
  <c r="AA104" i="8" a="1"/>
  <c r="AA104" i="8" s="1"/>
  <c r="M104" i="8" a="1"/>
  <c r="M104" i="8" s="1"/>
  <c r="J104" i="8" a="1"/>
  <c r="J104" i="8" s="1"/>
  <c r="AF104" i="8" a="1"/>
  <c r="AF104" i="8" s="1"/>
  <c r="X104" i="8" a="1"/>
  <c r="X104" i="8" s="1"/>
  <c r="G104" i="8" a="1"/>
  <c r="G104" i="8" s="1"/>
  <c r="N104" i="8" a="1"/>
  <c r="N104" i="8" s="1"/>
  <c r="S104" i="10" a="1"/>
  <c r="S104" i="10" s="1"/>
  <c r="J104" i="10" a="1"/>
  <c r="J104" i="10" s="1"/>
  <c r="R104" i="10" a="1"/>
  <c r="R104" i="10" s="1"/>
  <c r="N104" i="10" a="1"/>
  <c r="N104" i="10" s="1"/>
  <c r="Q104" i="10" a="1"/>
  <c r="Q104" i="10" s="1"/>
  <c r="L104" i="10" a="1"/>
  <c r="L104" i="10" s="1"/>
  <c r="H104" i="10" a="1"/>
  <c r="H104" i="10" s="1"/>
  <c r="G104" i="10" a="1"/>
  <c r="G104" i="10" s="1"/>
  <c r="M104" i="10" a="1"/>
  <c r="M104" i="10" s="1"/>
  <c r="P104" i="10" a="1"/>
  <c r="P104" i="10" s="1"/>
  <c r="T104" i="10" a="1"/>
  <c r="T104" i="10" s="1"/>
  <c r="O104" i="10" a="1"/>
  <c r="O104" i="10" s="1"/>
  <c r="F104" i="10" a="1"/>
  <c r="F104" i="10" s="1"/>
  <c r="K104" i="10" a="1"/>
  <c r="K104" i="10" s="1"/>
  <c r="AK104" i="11"/>
  <c r="AL104" i="11" s="1"/>
  <c r="G105" i="11" a="1"/>
  <c r="G105" i="11" s="1"/>
  <c r="I105" i="11" a="1"/>
  <c r="I105" i="11" s="1"/>
  <c r="M105" i="11" a="1"/>
  <c r="M105" i="11" s="1"/>
  <c r="O105" i="11" a="1"/>
  <c r="O105" i="11" s="1"/>
  <c r="H105" i="11" a="1"/>
  <c r="H105" i="11" s="1"/>
  <c r="N105" i="11" a="1"/>
  <c r="N105" i="11" s="1"/>
  <c r="J105" i="11" a="1"/>
  <c r="J105" i="11" s="1"/>
  <c r="K105" i="11" a="1"/>
  <c r="K105" i="11" s="1"/>
  <c r="F105" i="11" a="1"/>
  <c r="F105" i="11" s="1"/>
  <c r="L105" i="11" a="1"/>
  <c r="L105" i="11" s="1"/>
  <c r="AH104" i="9"/>
  <c r="H107" i="12" a="1"/>
  <c r="H107" i="12" s="1"/>
  <c r="F107" i="12" a="1"/>
  <c r="F107" i="12" s="1"/>
  <c r="I107" i="12" a="1"/>
  <c r="I107" i="12" s="1"/>
  <c r="F107" i="13" a="1"/>
  <c r="F107" i="13" s="1"/>
  <c r="H107" i="13" a="1"/>
  <c r="H107" i="13" s="1"/>
  <c r="K107" i="12" a="1"/>
  <c r="K107" i="12" s="1"/>
  <c r="J107" i="12" a="1"/>
  <c r="J107" i="12" s="1"/>
  <c r="AL105" i="13"/>
  <c r="AJ106" i="12"/>
  <c r="AJ106" i="13"/>
  <c r="AJ103" i="10"/>
  <c r="AJ103" i="8"/>
  <c r="AJ104" i="9"/>
  <c r="AK106" i="12" l="1"/>
  <c r="AK103" i="8"/>
  <c r="AL103" i="8" s="1"/>
  <c r="AK103" i="10"/>
  <c r="AL103" i="10" s="1"/>
  <c r="AH104" i="8"/>
  <c r="Z105" i="8" s="1" a="1"/>
  <c r="Z105" i="8" s="1"/>
  <c r="AH104" i="10"/>
  <c r="R105" i="10" s="1" a="1"/>
  <c r="R105" i="10" s="1"/>
  <c r="AH105" i="11"/>
  <c r="AK104" i="9"/>
  <c r="AL104" i="9" s="1"/>
  <c r="P105" i="9" a="1"/>
  <c r="P105" i="9" s="1"/>
  <c r="R105" i="9" a="1"/>
  <c r="R105" i="9" s="1"/>
  <c r="T105" i="9" a="1"/>
  <c r="T105" i="9" s="1"/>
  <c r="L105" i="9" a="1"/>
  <c r="L105" i="9" s="1"/>
  <c r="W105" i="9" a="1"/>
  <c r="W105" i="9" s="1"/>
  <c r="M105" i="9" a="1"/>
  <c r="M105" i="9" s="1"/>
  <c r="X105" i="9" a="1"/>
  <c r="X105" i="9" s="1"/>
  <c r="H105" i="9" a="1"/>
  <c r="H105" i="9" s="1"/>
  <c r="Q105" i="9" a="1"/>
  <c r="Q105" i="9" s="1"/>
  <c r="U105" i="9" a="1"/>
  <c r="U105" i="9" s="1"/>
  <c r="F105" i="9" a="1"/>
  <c r="F105" i="9" s="1"/>
  <c r="V105" i="9" a="1"/>
  <c r="V105" i="9" s="1"/>
  <c r="N105" i="9" a="1"/>
  <c r="N105" i="9" s="1"/>
  <c r="J105" i="9" a="1"/>
  <c r="J105" i="9" s="1"/>
  <c r="S105" i="9" a="1"/>
  <c r="S105" i="9" s="1"/>
  <c r="Z105" i="9" a="1"/>
  <c r="Z105" i="9" s="1"/>
  <c r="K105" i="9" a="1"/>
  <c r="K105" i="9" s="1"/>
  <c r="O105" i="9" a="1"/>
  <c r="O105" i="9" s="1"/>
  <c r="G105" i="9" a="1"/>
  <c r="G105" i="9" s="1"/>
  <c r="Y105" i="9" a="1"/>
  <c r="Y105" i="9" s="1"/>
  <c r="I105" i="9" a="1"/>
  <c r="I105" i="9" s="1"/>
  <c r="AH107" i="12"/>
  <c r="I108" i="12" s="1" a="1"/>
  <c r="I108" i="12" s="1"/>
  <c r="AK106" i="13"/>
  <c r="AH107" i="13"/>
  <c r="AL106" i="12"/>
  <c r="AJ104" i="10"/>
  <c r="AJ105" i="11"/>
  <c r="G105" i="8" l="1" a="1"/>
  <c r="G105" i="8" s="1"/>
  <c r="AB105" i="8" a="1"/>
  <c r="AB105" i="8" s="1"/>
  <c r="O105" i="8" a="1"/>
  <c r="O105" i="8" s="1"/>
  <c r="Y105" i="8" a="1"/>
  <c r="Y105" i="8" s="1"/>
  <c r="AG105" i="8" a="1"/>
  <c r="AG105" i="8" s="1"/>
  <c r="H105" i="8" a="1"/>
  <c r="H105" i="8" s="1"/>
  <c r="F105" i="8" a="1"/>
  <c r="F105" i="8" s="1"/>
  <c r="I105" i="8" a="1"/>
  <c r="I105" i="8" s="1"/>
  <c r="L105" i="8" a="1"/>
  <c r="L105" i="8" s="1"/>
  <c r="P105" i="8" a="1"/>
  <c r="P105" i="8" s="1"/>
  <c r="AD105" i="8" a="1"/>
  <c r="AD105" i="8" s="1"/>
  <c r="T105" i="8" a="1"/>
  <c r="T105" i="8" s="1"/>
  <c r="R105" i="8" a="1"/>
  <c r="R105" i="8" s="1"/>
  <c r="V105" i="8" a="1"/>
  <c r="V105" i="8" s="1"/>
  <c r="M105" i="8" a="1"/>
  <c r="M105" i="8" s="1"/>
  <c r="U105" i="8" a="1"/>
  <c r="U105" i="8" s="1"/>
  <c r="W105" i="8" a="1"/>
  <c r="W105" i="8" s="1"/>
  <c r="J105" i="8" a="1"/>
  <c r="J105" i="8" s="1"/>
  <c r="AC105" i="8" a="1"/>
  <c r="AC105" i="8" s="1"/>
  <c r="N105" i="8" a="1"/>
  <c r="N105" i="8" s="1"/>
  <c r="Q105" i="8" a="1"/>
  <c r="Q105" i="8" s="1"/>
  <c r="AF105" i="8" a="1"/>
  <c r="AF105" i="8" s="1"/>
  <c r="AE105" i="8" a="1"/>
  <c r="AE105" i="8" s="1"/>
  <c r="AA105" i="8" a="1"/>
  <c r="AA105" i="8" s="1"/>
  <c r="S105" i="8" a="1"/>
  <c r="S105" i="8" s="1"/>
  <c r="K105" i="8" a="1"/>
  <c r="K105" i="8" s="1"/>
  <c r="X105" i="8" a="1"/>
  <c r="X105" i="8" s="1"/>
  <c r="K105" i="10" a="1"/>
  <c r="K105" i="10" s="1"/>
  <c r="T105" i="10" a="1"/>
  <c r="T105" i="10" s="1"/>
  <c r="J105" i="10" a="1"/>
  <c r="J105" i="10" s="1"/>
  <c r="N105" i="10" a="1"/>
  <c r="N105" i="10" s="1"/>
  <c r="M105" i="10" a="1"/>
  <c r="M105" i="10" s="1"/>
  <c r="S105" i="10" a="1"/>
  <c r="S105" i="10" s="1"/>
  <c r="I105" i="10" a="1"/>
  <c r="I105" i="10" s="1"/>
  <c r="H105" i="10" a="1"/>
  <c r="H105" i="10" s="1"/>
  <c r="F105" i="10" a="1"/>
  <c r="F105" i="10" s="1"/>
  <c r="Q105" i="10" a="1"/>
  <c r="Q105" i="10" s="1"/>
  <c r="O105" i="10" a="1"/>
  <c r="O105" i="10" s="1"/>
  <c r="P105" i="10" a="1"/>
  <c r="P105" i="10" s="1"/>
  <c r="G105" i="10" a="1"/>
  <c r="G105" i="10" s="1"/>
  <c r="AK104" i="10"/>
  <c r="AL104" i="10" s="1"/>
  <c r="L105" i="10" a="1"/>
  <c r="L105" i="10" s="1"/>
  <c r="AK105" i="11"/>
  <c r="AL105" i="11" s="1"/>
  <c r="O106" i="11" a="1"/>
  <c r="O106" i="11" s="1"/>
  <c r="M106" i="11" a="1"/>
  <c r="M106" i="11" s="1"/>
  <c r="I106" i="11" a="1"/>
  <c r="I106" i="11" s="1"/>
  <c r="G106" i="11" a="1"/>
  <c r="G106" i="11" s="1"/>
  <c r="N106" i="11" a="1"/>
  <c r="N106" i="11" s="1"/>
  <c r="H106" i="11" a="1"/>
  <c r="H106" i="11" s="1"/>
  <c r="J106" i="11" a="1"/>
  <c r="J106" i="11" s="1"/>
  <c r="L106" i="11" a="1"/>
  <c r="L106" i="11" s="1"/>
  <c r="K106" i="11" a="1"/>
  <c r="K106" i="11" s="1"/>
  <c r="F106" i="11" a="1"/>
  <c r="F106" i="11" s="1"/>
  <c r="J108" i="12" a="1"/>
  <c r="J108" i="12" s="1"/>
  <c r="F108" i="12" a="1"/>
  <c r="F108" i="12" s="1"/>
  <c r="AH105" i="9"/>
  <c r="H108" i="12" a="1"/>
  <c r="H108" i="12" s="1"/>
  <c r="K108" i="12" a="1"/>
  <c r="K108" i="12" s="1"/>
  <c r="G108" i="12" a="1"/>
  <c r="G108" i="12" s="1"/>
  <c r="G108" i="13" a="1"/>
  <c r="G108" i="13" s="1"/>
  <c r="H108" i="13" a="1"/>
  <c r="H108" i="13" s="1"/>
  <c r="F108" i="13" a="1"/>
  <c r="F108" i="13" s="1"/>
  <c r="AL106" i="13"/>
  <c r="AJ107" i="13"/>
  <c r="AJ107" i="12"/>
  <c r="AJ104" i="8"/>
  <c r="AJ105" i="9"/>
  <c r="AK104" i="8" l="1"/>
  <c r="AL104" i="8" s="1"/>
  <c r="AK107" i="12"/>
  <c r="AL107" i="12" s="1"/>
  <c r="AH105" i="8"/>
  <c r="AF106" i="8" s="1" a="1"/>
  <c r="AF106" i="8" s="1"/>
  <c r="AH105" i="10"/>
  <c r="K106" i="10" s="1" a="1"/>
  <c r="K106" i="10" s="1"/>
  <c r="AH108" i="12"/>
  <c r="J109" i="12" s="1" a="1"/>
  <c r="J109" i="12" s="1"/>
  <c r="AH106" i="11"/>
  <c r="AK105" i="9"/>
  <c r="AL105" i="9" s="1"/>
  <c r="F106" i="9" a="1"/>
  <c r="F106" i="9" s="1"/>
  <c r="I106" i="9" a="1"/>
  <c r="I106" i="9" s="1"/>
  <c r="L106" i="9" a="1"/>
  <c r="L106" i="9" s="1"/>
  <c r="M106" i="9" a="1"/>
  <c r="M106" i="9" s="1"/>
  <c r="S106" i="9" a="1"/>
  <c r="S106" i="9" s="1"/>
  <c r="Y106" i="9" a="1"/>
  <c r="Y106" i="9" s="1"/>
  <c r="H106" i="9" a="1"/>
  <c r="H106" i="9" s="1"/>
  <c r="O106" i="9" a="1"/>
  <c r="O106" i="9" s="1"/>
  <c r="Q106" i="9" a="1"/>
  <c r="Q106" i="9" s="1"/>
  <c r="X106" i="9" a="1"/>
  <c r="X106" i="9" s="1"/>
  <c r="U106" i="9" a="1"/>
  <c r="U106" i="9" s="1"/>
  <c r="J106" i="9" a="1"/>
  <c r="J106" i="9" s="1"/>
  <c r="Z106" i="9" a="1"/>
  <c r="Z106" i="9" s="1"/>
  <c r="R106" i="9" a="1"/>
  <c r="R106" i="9" s="1"/>
  <c r="N106" i="9" a="1"/>
  <c r="N106" i="9" s="1"/>
  <c r="V106" i="9" a="1"/>
  <c r="V106" i="9" s="1"/>
  <c r="P106" i="9" a="1"/>
  <c r="P106" i="9" s="1"/>
  <c r="K106" i="9" a="1"/>
  <c r="K106" i="9" s="1"/>
  <c r="T106" i="9" a="1"/>
  <c r="T106" i="9" s="1"/>
  <c r="G106" i="9" a="1"/>
  <c r="G106" i="9" s="1"/>
  <c r="W106" i="9" a="1"/>
  <c r="W106" i="9" s="1"/>
  <c r="AK107" i="13"/>
  <c r="AH108" i="13"/>
  <c r="F109" i="13" s="1" a="1"/>
  <c r="F109" i="13" s="1"/>
  <c r="AJ106" i="11"/>
  <c r="M106" i="8" l="1" a="1"/>
  <c r="M106" i="8" s="1"/>
  <c r="W106" i="8" a="1"/>
  <c r="W106" i="8" s="1"/>
  <c r="AC106" i="8" a="1"/>
  <c r="AC106" i="8" s="1"/>
  <c r="L106" i="8" a="1"/>
  <c r="L106" i="8" s="1"/>
  <c r="AD106" i="8" a="1"/>
  <c r="AD106" i="8" s="1"/>
  <c r="S106" i="8" a="1"/>
  <c r="S106" i="8" s="1"/>
  <c r="T106" i="8" a="1"/>
  <c r="T106" i="8" s="1"/>
  <c r="I106" i="8" a="1"/>
  <c r="I106" i="8" s="1"/>
  <c r="R106" i="8" a="1"/>
  <c r="R106" i="8" s="1"/>
  <c r="AB106" i="8" a="1"/>
  <c r="AB106" i="8" s="1"/>
  <c r="AG106" i="8" a="1"/>
  <c r="AG106" i="8" s="1"/>
  <c r="J106" i="8" a="1"/>
  <c r="J106" i="8" s="1"/>
  <c r="AE106" i="8" a="1"/>
  <c r="AE106" i="8" s="1"/>
  <c r="F106" i="8" a="1"/>
  <c r="F106" i="8" s="1"/>
  <c r="K106" i="8" a="1"/>
  <c r="K106" i="8" s="1"/>
  <c r="H106" i="8" a="1"/>
  <c r="H106" i="8" s="1"/>
  <c r="Z106" i="8" a="1"/>
  <c r="Z106" i="8" s="1"/>
  <c r="AA106" i="8" a="1"/>
  <c r="AA106" i="8" s="1"/>
  <c r="P106" i="8" a="1"/>
  <c r="P106" i="8" s="1"/>
  <c r="U106" i="8" a="1"/>
  <c r="U106" i="8" s="1"/>
  <c r="N106" i="8" a="1"/>
  <c r="N106" i="8" s="1"/>
  <c r="G106" i="8" a="1"/>
  <c r="G106" i="8" s="1"/>
  <c r="Y106" i="8" a="1"/>
  <c r="Y106" i="8" s="1"/>
  <c r="V106" i="8" a="1"/>
  <c r="V106" i="8" s="1"/>
  <c r="O106" i="8" a="1"/>
  <c r="O106" i="8" s="1"/>
  <c r="Q106" i="8" a="1"/>
  <c r="Q106" i="8" s="1"/>
  <c r="X106" i="8" a="1"/>
  <c r="X106" i="8" s="1"/>
  <c r="H106" i="10" a="1"/>
  <c r="H106" i="10" s="1"/>
  <c r="N106" i="10" a="1"/>
  <c r="N106" i="10" s="1"/>
  <c r="P106" i="10" a="1"/>
  <c r="P106" i="10" s="1"/>
  <c r="F106" i="10" a="1"/>
  <c r="F106" i="10" s="1"/>
  <c r="M106" i="10" a="1"/>
  <c r="M106" i="10" s="1"/>
  <c r="L106" i="10" a="1"/>
  <c r="L106" i="10" s="1"/>
  <c r="O106" i="10" a="1"/>
  <c r="O106" i="10" s="1"/>
  <c r="J106" i="10" a="1"/>
  <c r="J106" i="10" s="1"/>
  <c r="T106" i="10" a="1"/>
  <c r="T106" i="10" s="1"/>
  <c r="S106" i="10" a="1"/>
  <c r="S106" i="10" s="1"/>
  <c r="R106" i="10" a="1"/>
  <c r="R106" i="10" s="1"/>
  <c r="Q106" i="10" a="1"/>
  <c r="Q106" i="10" s="1"/>
  <c r="I106" i="10" a="1"/>
  <c r="I106" i="10" s="1"/>
  <c r="G106" i="10" a="1"/>
  <c r="G106" i="10" s="1"/>
  <c r="K109" i="12" a="1"/>
  <c r="K109" i="12" s="1"/>
  <c r="G109" i="12" a="1"/>
  <c r="G109" i="12" s="1"/>
  <c r="I109" i="12" a="1"/>
  <c r="I109" i="12" s="1"/>
  <c r="H109" i="12" a="1"/>
  <c r="H109" i="12" s="1"/>
  <c r="F109" i="12" a="1"/>
  <c r="F109" i="12" s="1"/>
  <c r="AH109" i="12" s="1"/>
  <c r="AK106" i="11"/>
  <c r="AL106" i="11" s="1"/>
  <c r="H107" i="11" a="1"/>
  <c r="H107" i="11" s="1"/>
  <c r="I107" i="11" a="1"/>
  <c r="I107" i="11" s="1"/>
  <c r="F107" i="11" a="1"/>
  <c r="F107" i="11" s="1"/>
  <c r="K107" i="11" a="1"/>
  <c r="K107" i="11" s="1"/>
  <c r="G107" i="11" a="1"/>
  <c r="G107" i="11" s="1"/>
  <c r="O107" i="11" a="1"/>
  <c r="O107" i="11" s="1"/>
  <c r="L107" i="11" a="1"/>
  <c r="L107" i="11" s="1"/>
  <c r="M107" i="11" a="1"/>
  <c r="M107" i="11" s="1"/>
  <c r="J107" i="11" a="1"/>
  <c r="J107" i="11" s="1"/>
  <c r="N107" i="11" a="1"/>
  <c r="N107" i="11" s="1"/>
  <c r="AH106" i="9"/>
  <c r="H109" i="13" a="1"/>
  <c r="H109" i="13" s="1"/>
  <c r="G109" i="13" a="1"/>
  <c r="G109" i="13" s="1"/>
  <c r="AL107" i="13"/>
  <c r="AJ108" i="13"/>
  <c r="AJ105" i="8"/>
  <c r="AJ108" i="12"/>
  <c r="AJ105" i="10"/>
  <c r="AJ106" i="9"/>
  <c r="AK108" i="12" l="1"/>
  <c r="AK105" i="8"/>
  <c r="AL105" i="8" s="1"/>
  <c r="AK105" i="10"/>
  <c r="AL105" i="10" s="1"/>
  <c r="AH106" i="8"/>
  <c r="AD107" i="8" s="1" a="1"/>
  <c r="AD107" i="8" s="1"/>
  <c r="AH106" i="10"/>
  <c r="R107" i="10" s="1" a="1"/>
  <c r="R107" i="10" s="1"/>
  <c r="AH107" i="11"/>
  <c r="AK106" i="9"/>
  <c r="AL106" i="9" s="1"/>
  <c r="P107" i="9" a="1"/>
  <c r="P107" i="9" s="1"/>
  <c r="Z107" i="9" a="1"/>
  <c r="Z107" i="9" s="1"/>
  <c r="R107" i="9" a="1"/>
  <c r="R107" i="9" s="1"/>
  <c r="I107" i="9" a="1"/>
  <c r="I107" i="9" s="1"/>
  <c r="T107" i="9" a="1"/>
  <c r="T107" i="9" s="1"/>
  <c r="U107" i="9" a="1"/>
  <c r="U107" i="9" s="1"/>
  <c r="J107" i="9" a="1"/>
  <c r="J107" i="9" s="1"/>
  <c r="M107" i="9" a="1"/>
  <c r="M107" i="9" s="1"/>
  <c r="G107" i="9" a="1"/>
  <c r="G107" i="9" s="1"/>
  <c r="K107" i="9" a="1"/>
  <c r="K107" i="9" s="1"/>
  <c r="F107" i="9" a="1"/>
  <c r="F107" i="9" s="1"/>
  <c r="O107" i="9" a="1"/>
  <c r="O107" i="9" s="1"/>
  <c r="Y107" i="9" a="1"/>
  <c r="Y107" i="9" s="1"/>
  <c r="L107" i="9" a="1"/>
  <c r="L107" i="9" s="1"/>
  <c r="S107" i="9" a="1"/>
  <c r="S107" i="9" s="1"/>
  <c r="Q107" i="9" a="1"/>
  <c r="Q107" i="9" s="1"/>
  <c r="X107" i="9" a="1"/>
  <c r="X107" i="9" s="1"/>
  <c r="V107" i="9" a="1"/>
  <c r="V107" i="9" s="1"/>
  <c r="H107" i="9" a="1"/>
  <c r="H107" i="9" s="1"/>
  <c r="N107" i="9" a="1"/>
  <c r="N107" i="9" s="1"/>
  <c r="W107" i="9" a="1"/>
  <c r="W107" i="9" s="1"/>
  <c r="AH109" i="13"/>
  <c r="H110" i="13" s="1" a="1"/>
  <c r="H110" i="13" s="1"/>
  <c r="AK108" i="13"/>
  <c r="J110" i="12" a="1"/>
  <c r="J110" i="12" s="1"/>
  <c r="H110" i="12" a="1"/>
  <c r="H110" i="12" s="1"/>
  <c r="K110" i="12" a="1"/>
  <c r="K110" i="12" s="1"/>
  <c r="F110" i="12" a="1"/>
  <c r="F110" i="12" s="1"/>
  <c r="I110" i="12" a="1"/>
  <c r="I110" i="12" s="1"/>
  <c r="G110" i="12" a="1"/>
  <c r="G110" i="12" s="1"/>
  <c r="AL108" i="12"/>
  <c r="AJ107" i="11"/>
  <c r="AJ109" i="12"/>
  <c r="F107" i="8" l="1" a="1"/>
  <c r="F107" i="8" s="1"/>
  <c r="Z107" i="8" a="1"/>
  <c r="Z107" i="8" s="1"/>
  <c r="K107" i="8" a="1"/>
  <c r="K107" i="8" s="1"/>
  <c r="L107" i="8" a="1"/>
  <c r="L107" i="8" s="1"/>
  <c r="AF107" i="8" a="1"/>
  <c r="AF107" i="8" s="1"/>
  <c r="AE107" i="8" a="1"/>
  <c r="AE107" i="8" s="1"/>
  <c r="U107" i="8" a="1"/>
  <c r="U107" i="8" s="1"/>
  <c r="AB107" i="8" a="1"/>
  <c r="AB107" i="8" s="1"/>
  <c r="AG107" i="8" a="1"/>
  <c r="AG107" i="8" s="1"/>
  <c r="M107" i="8" a="1"/>
  <c r="M107" i="8" s="1"/>
  <c r="I107" i="8" a="1"/>
  <c r="I107" i="8" s="1"/>
  <c r="Y107" i="8" a="1"/>
  <c r="Y107" i="8" s="1"/>
  <c r="J107" i="8" a="1"/>
  <c r="J107" i="8" s="1"/>
  <c r="AC107" i="8" a="1"/>
  <c r="AC107" i="8" s="1"/>
  <c r="O107" i="8" a="1"/>
  <c r="O107" i="8" s="1"/>
  <c r="N107" i="8" a="1"/>
  <c r="N107" i="8" s="1"/>
  <c r="AA107" i="8" a="1"/>
  <c r="AA107" i="8" s="1"/>
  <c r="G107" i="8" a="1"/>
  <c r="G107" i="8" s="1"/>
  <c r="W107" i="8" a="1"/>
  <c r="W107" i="8" s="1"/>
  <c r="Q107" i="8" a="1"/>
  <c r="Q107" i="8" s="1"/>
  <c r="V107" i="8" a="1"/>
  <c r="V107" i="8" s="1"/>
  <c r="T107" i="8" a="1"/>
  <c r="T107" i="8" s="1"/>
  <c r="P107" i="8" a="1"/>
  <c r="P107" i="8" s="1"/>
  <c r="S107" i="8" a="1"/>
  <c r="S107" i="8" s="1"/>
  <c r="X107" i="8" a="1"/>
  <c r="X107" i="8" s="1"/>
  <c r="H107" i="8" a="1"/>
  <c r="H107" i="8" s="1"/>
  <c r="R107" i="8" a="1"/>
  <c r="R107" i="8" s="1"/>
  <c r="S107" i="10" a="1"/>
  <c r="S107" i="10" s="1"/>
  <c r="J107" i="10" a="1"/>
  <c r="J107" i="10" s="1"/>
  <c r="O107" i="10" a="1"/>
  <c r="O107" i="10" s="1"/>
  <c r="G107" i="10" a="1"/>
  <c r="G107" i="10" s="1"/>
  <c r="I107" i="10" a="1"/>
  <c r="I107" i="10" s="1"/>
  <c r="P107" i="10" a="1"/>
  <c r="P107" i="10" s="1"/>
  <c r="K107" i="10" a="1"/>
  <c r="K107" i="10" s="1"/>
  <c r="T107" i="10" a="1"/>
  <c r="T107" i="10" s="1"/>
  <c r="M107" i="10" a="1"/>
  <c r="M107" i="10" s="1"/>
  <c r="N107" i="10" a="1"/>
  <c r="N107" i="10" s="1"/>
  <c r="L107" i="10" a="1"/>
  <c r="L107" i="10" s="1"/>
  <c r="H107" i="10" a="1"/>
  <c r="H107" i="10" s="1"/>
  <c r="F107" i="10" a="1"/>
  <c r="F107" i="10" s="1"/>
  <c r="Q107" i="10" a="1"/>
  <c r="Q107" i="10" s="1"/>
  <c r="AK107" i="11"/>
  <c r="AL107" i="11" s="1"/>
  <c r="G108" i="11" a="1"/>
  <c r="G108" i="11" s="1"/>
  <c r="K108" i="11" a="1"/>
  <c r="K108" i="11" s="1"/>
  <c r="L108" i="11" a="1"/>
  <c r="L108" i="11" s="1"/>
  <c r="M108" i="11" a="1"/>
  <c r="M108" i="11" s="1"/>
  <c r="I108" i="11" a="1"/>
  <c r="I108" i="11" s="1"/>
  <c r="F108" i="11" a="1"/>
  <c r="F108" i="11" s="1"/>
  <c r="N108" i="11" a="1"/>
  <c r="N108" i="11" s="1"/>
  <c r="H108" i="11" a="1"/>
  <c r="H108" i="11" s="1"/>
  <c r="J108" i="11" a="1"/>
  <c r="J108" i="11" s="1"/>
  <c r="O108" i="11" a="1"/>
  <c r="O108" i="11" s="1"/>
  <c r="AH107" i="9"/>
  <c r="G110" i="13" a="1"/>
  <c r="G110" i="13" s="1"/>
  <c r="F110" i="13" a="1"/>
  <c r="F110" i="13" s="1"/>
  <c r="AL108" i="13"/>
  <c r="AK109" i="12"/>
  <c r="AH110" i="12"/>
  <c r="AJ106" i="10"/>
  <c r="AJ107" i="9"/>
  <c r="AJ106" i="8"/>
  <c r="AJ109" i="13"/>
  <c r="AK106" i="8" l="1"/>
  <c r="AL106" i="8" s="1"/>
  <c r="AK106" i="10"/>
  <c r="AL106" i="10" s="1"/>
  <c r="AK109" i="13"/>
  <c r="AH107" i="8"/>
  <c r="J108" i="8" s="1" a="1"/>
  <c r="J108" i="8" s="1"/>
  <c r="AH107" i="10"/>
  <c r="N108" i="10" s="1" a="1"/>
  <c r="N108" i="10" s="1"/>
  <c r="AH108" i="11"/>
  <c r="AK107" i="9"/>
  <c r="AL107" i="9" s="1"/>
  <c r="P108" i="9" a="1"/>
  <c r="P108" i="9" s="1"/>
  <c r="M108" i="9" a="1"/>
  <c r="M108" i="9" s="1"/>
  <c r="Z108" i="9" a="1"/>
  <c r="Z108" i="9" s="1"/>
  <c r="N108" i="9" a="1"/>
  <c r="N108" i="9" s="1"/>
  <c r="W108" i="9" a="1"/>
  <c r="W108" i="9" s="1"/>
  <c r="R108" i="9" a="1"/>
  <c r="R108" i="9" s="1"/>
  <c r="K108" i="9" a="1"/>
  <c r="K108" i="9" s="1"/>
  <c r="F108" i="9" a="1"/>
  <c r="F108" i="9" s="1"/>
  <c r="H108" i="9" a="1"/>
  <c r="H108" i="9" s="1"/>
  <c r="Y108" i="9" a="1"/>
  <c r="Y108" i="9" s="1"/>
  <c r="O108" i="9" a="1"/>
  <c r="O108" i="9" s="1"/>
  <c r="Q108" i="9" a="1"/>
  <c r="Q108" i="9" s="1"/>
  <c r="S108" i="9" a="1"/>
  <c r="S108" i="9" s="1"/>
  <c r="T108" i="9" a="1"/>
  <c r="T108" i="9" s="1"/>
  <c r="L108" i="9" a="1"/>
  <c r="L108" i="9" s="1"/>
  <c r="U108" i="9" a="1"/>
  <c r="U108" i="9" s="1"/>
  <c r="G108" i="9" a="1"/>
  <c r="G108" i="9" s="1"/>
  <c r="X108" i="9" a="1"/>
  <c r="X108" i="9" s="1"/>
  <c r="V108" i="9" a="1"/>
  <c r="V108" i="9" s="1"/>
  <c r="J108" i="9" a="1"/>
  <c r="J108" i="9" s="1"/>
  <c r="I108" i="9" a="1"/>
  <c r="I108" i="9" s="1"/>
  <c r="AH110" i="13"/>
  <c r="F111" i="13" s="1" a="1"/>
  <c r="F111" i="13" s="1"/>
  <c r="AL109" i="13"/>
  <c r="AL109" i="12"/>
  <c r="H111" i="12" a="1"/>
  <c r="H111" i="12" s="1"/>
  <c r="I111" i="12" a="1"/>
  <c r="I111" i="12" s="1"/>
  <c r="F111" i="12" a="1"/>
  <c r="F111" i="12" s="1"/>
  <c r="K111" i="12" a="1"/>
  <c r="K111" i="12" s="1"/>
  <c r="J111" i="12" a="1"/>
  <c r="J111" i="12" s="1"/>
  <c r="G111" i="12" a="1"/>
  <c r="G111" i="12" s="1"/>
  <c r="AJ107" i="8"/>
  <c r="AJ107" i="10"/>
  <c r="AJ110" i="12"/>
  <c r="AJ108" i="11"/>
  <c r="W108" i="8" l="1" a="1"/>
  <c r="W108" i="8" s="1"/>
  <c r="L108" i="8" a="1"/>
  <c r="L108" i="8" s="1"/>
  <c r="AB108" i="8" a="1"/>
  <c r="AB108" i="8" s="1"/>
  <c r="AC108" i="8" a="1"/>
  <c r="AC108" i="8" s="1"/>
  <c r="AD108" i="8" a="1"/>
  <c r="AD108" i="8" s="1"/>
  <c r="M108" i="8" a="1"/>
  <c r="M108" i="8" s="1"/>
  <c r="AF108" i="8" a="1"/>
  <c r="AF108" i="8" s="1"/>
  <c r="F108" i="8" a="1"/>
  <c r="F108" i="8" s="1"/>
  <c r="Y108" i="8" a="1"/>
  <c r="Y108" i="8" s="1"/>
  <c r="V108" i="8" a="1"/>
  <c r="V108" i="8" s="1"/>
  <c r="Q108" i="8" a="1"/>
  <c r="Q108" i="8" s="1"/>
  <c r="H108" i="8" a="1"/>
  <c r="H108" i="8" s="1"/>
  <c r="S108" i="8" a="1"/>
  <c r="S108" i="8" s="1"/>
  <c r="R108" i="8" a="1"/>
  <c r="R108" i="8" s="1"/>
  <c r="K108" i="8" a="1"/>
  <c r="K108" i="8" s="1"/>
  <c r="U108" i="8" a="1"/>
  <c r="U108" i="8" s="1"/>
  <c r="T108" i="8" a="1"/>
  <c r="T108" i="8" s="1"/>
  <c r="AA108" i="8" a="1"/>
  <c r="AA108" i="8" s="1"/>
  <c r="N108" i="8" a="1"/>
  <c r="N108" i="8" s="1"/>
  <c r="AG108" i="8" a="1"/>
  <c r="AG108" i="8" s="1"/>
  <c r="P108" i="8" a="1"/>
  <c r="P108" i="8" s="1"/>
  <c r="Z108" i="8" a="1"/>
  <c r="Z108" i="8" s="1"/>
  <c r="G108" i="8" a="1"/>
  <c r="G108" i="8" s="1"/>
  <c r="AE108" i="8" a="1"/>
  <c r="AE108" i="8" s="1"/>
  <c r="O108" i="8" a="1"/>
  <c r="O108" i="8" s="1"/>
  <c r="I108" i="8" a="1"/>
  <c r="I108" i="8" s="1"/>
  <c r="X108" i="8" a="1"/>
  <c r="X108" i="8" s="1"/>
  <c r="AK107" i="8"/>
  <c r="AL107" i="8" s="1"/>
  <c r="M108" i="10" a="1"/>
  <c r="M108" i="10" s="1"/>
  <c r="P108" i="10" a="1"/>
  <c r="P108" i="10" s="1"/>
  <c r="J108" i="10" a="1"/>
  <c r="J108" i="10" s="1"/>
  <c r="R108" i="10" a="1"/>
  <c r="R108" i="10" s="1"/>
  <c r="I108" i="10" a="1"/>
  <c r="I108" i="10" s="1"/>
  <c r="G108" i="10" a="1"/>
  <c r="G108" i="10" s="1"/>
  <c r="Q108" i="10" a="1"/>
  <c r="Q108" i="10" s="1"/>
  <c r="H108" i="10" a="1"/>
  <c r="H108" i="10" s="1"/>
  <c r="S108" i="10" a="1"/>
  <c r="S108" i="10" s="1"/>
  <c r="L108" i="10" a="1"/>
  <c r="L108" i="10" s="1"/>
  <c r="F108" i="10" a="1"/>
  <c r="F108" i="10" s="1"/>
  <c r="T108" i="10" a="1"/>
  <c r="T108" i="10" s="1"/>
  <c r="AK107" i="10"/>
  <c r="AL107" i="10" s="1"/>
  <c r="O108" i="10" a="1"/>
  <c r="O108" i="10" s="1"/>
  <c r="K108" i="10" a="1"/>
  <c r="K108" i="10" s="1"/>
  <c r="AK108" i="11"/>
  <c r="AL108" i="11" s="1"/>
  <c r="K109" i="11" a="1"/>
  <c r="K109" i="11" s="1"/>
  <c r="N109" i="11" a="1"/>
  <c r="N109" i="11" s="1"/>
  <c r="H109" i="11" a="1"/>
  <c r="H109" i="11" s="1"/>
  <c r="J109" i="11" a="1"/>
  <c r="J109" i="11" s="1"/>
  <c r="G109" i="11" a="1"/>
  <c r="G109" i="11" s="1"/>
  <c r="O109" i="11" a="1"/>
  <c r="O109" i="11" s="1"/>
  <c r="I109" i="11" a="1"/>
  <c r="I109" i="11" s="1"/>
  <c r="L109" i="11" a="1"/>
  <c r="L109" i="11" s="1"/>
  <c r="M109" i="11" a="1"/>
  <c r="M109" i="11" s="1"/>
  <c r="F109" i="11" a="1"/>
  <c r="F109" i="11" s="1"/>
  <c r="AH108" i="9"/>
  <c r="G111" i="13" a="1"/>
  <c r="G111" i="13" s="1"/>
  <c r="H111" i="13" a="1"/>
  <c r="H111" i="13" s="1"/>
  <c r="AK110" i="12"/>
  <c r="AH111" i="12"/>
  <c r="AJ108" i="9"/>
  <c r="AJ110" i="13"/>
  <c r="AK110" i="13" l="1"/>
  <c r="AH108" i="8"/>
  <c r="AE109" i="8" s="1" a="1"/>
  <c r="AE109" i="8" s="1"/>
  <c r="AH108" i="10"/>
  <c r="N109" i="10" s="1" a="1"/>
  <c r="N109" i="10" s="1"/>
  <c r="AH109" i="11"/>
  <c r="AK108" i="9"/>
  <c r="AL108" i="9" s="1"/>
  <c r="P109" i="9" a="1"/>
  <c r="P109" i="9" s="1"/>
  <c r="T109" i="9" a="1"/>
  <c r="T109" i="9" s="1"/>
  <c r="K109" i="9" a="1"/>
  <c r="K109" i="9" s="1"/>
  <c r="F109" i="9" a="1"/>
  <c r="F109" i="9" s="1"/>
  <c r="Q109" i="9" a="1"/>
  <c r="Q109" i="9" s="1"/>
  <c r="V109" i="9" a="1"/>
  <c r="V109" i="9" s="1"/>
  <c r="M109" i="9" a="1"/>
  <c r="M109" i="9" s="1"/>
  <c r="O109" i="9" a="1"/>
  <c r="O109" i="9" s="1"/>
  <c r="X109" i="9" a="1"/>
  <c r="X109" i="9" s="1"/>
  <c r="I109" i="9" a="1"/>
  <c r="I109" i="9" s="1"/>
  <c r="W109" i="9" a="1"/>
  <c r="W109" i="9" s="1"/>
  <c r="Z109" i="9" a="1"/>
  <c r="Z109" i="9" s="1"/>
  <c r="U109" i="9" a="1"/>
  <c r="U109" i="9" s="1"/>
  <c r="R109" i="9" a="1"/>
  <c r="R109" i="9" s="1"/>
  <c r="H109" i="9" a="1"/>
  <c r="H109" i="9" s="1"/>
  <c r="N109" i="9" a="1"/>
  <c r="N109" i="9" s="1"/>
  <c r="G109" i="9" a="1"/>
  <c r="G109" i="9" s="1"/>
  <c r="Y109" i="9" a="1"/>
  <c r="Y109" i="9" s="1"/>
  <c r="J109" i="9" a="1"/>
  <c r="J109" i="9" s="1"/>
  <c r="S109" i="9" a="1"/>
  <c r="S109" i="9" s="1"/>
  <c r="L109" i="9" a="1"/>
  <c r="L109" i="9" s="1"/>
  <c r="AH111" i="13"/>
  <c r="H112" i="13" s="1" a="1"/>
  <c r="H112" i="13" s="1"/>
  <c r="AL110" i="13"/>
  <c r="F112" i="12" a="1"/>
  <c r="F112" i="12" s="1"/>
  <c r="K112" i="12" a="1"/>
  <c r="K112" i="12" s="1"/>
  <c r="J112" i="12" a="1"/>
  <c r="J112" i="12" s="1"/>
  <c r="I112" i="12" a="1"/>
  <c r="I112" i="12" s="1"/>
  <c r="G112" i="12" a="1"/>
  <c r="G112" i="12" s="1"/>
  <c r="H112" i="12" a="1"/>
  <c r="H112" i="12" s="1"/>
  <c r="AL110" i="12"/>
  <c r="AJ109" i="11"/>
  <c r="AJ111" i="12"/>
  <c r="AD109" i="8" l="1" a="1"/>
  <c r="AD109" i="8" s="1"/>
  <c r="T109" i="8" a="1"/>
  <c r="T109" i="8" s="1"/>
  <c r="O109" i="8" a="1"/>
  <c r="O109" i="8" s="1"/>
  <c r="F109" i="8" a="1"/>
  <c r="F109" i="8" s="1"/>
  <c r="Y109" i="8" a="1"/>
  <c r="Y109" i="8" s="1"/>
  <c r="AB109" i="8" a="1"/>
  <c r="AB109" i="8" s="1"/>
  <c r="M109" i="8" a="1"/>
  <c r="M109" i="8" s="1"/>
  <c r="V109" i="8" a="1"/>
  <c r="V109" i="8" s="1"/>
  <c r="K109" i="8" a="1"/>
  <c r="K109" i="8" s="1"/>
  <c r="S109" i="8" a="1"/>
  <c r="S109" i="8" s="1"/>
  <c r="L109" i="8" a="1"/>
  <c r="L109" i="8" s="1"/>
  <c r="AG109" i="8" a="1"/>
  <c r="AG109" i="8" s="1"/>
  <c r="R109" i="8" a="1"/>
  <c r="R109" i="8" s="1"/>
  <c r="AA109" i="8" a="1"/>
  <c r="AA109" i="8" s="1"/>
  <c r="N109" i="8" a="1"/>
  <c r="N109" i="8" s="1"/>
  <c r="W109" i="8" a="1"/>
  <c r="W109" i="8" s="1"/>
  <c r="P109" i="8" a="1"/>
  <c r="P109" i="8" s="1"/>
  <c r="G109" i="8" a="1"/>
  <c r="G109" i="8" s="1"/>
  <c r="I109" i="8" a="1"/>
  <c r="I109" i="8" s="1"/>
  <c r="Z109" i="8" a="1"/>
  <c r="Z109" i="8" s="1"/>
  <c r="AC109" i="8" a="1"/>
  <c r="AC109" i="8" s="1"/>
  <c r="X109" i="8" a="1"/>
  <c r="X109" i="8" s="1"/>
  <c r="H109" i="8" a="1"/>
  <c r="H109" i="8" s="1"/>
  <c r="U109" i="8" a="1"/>
  <c r="U109" i="8" s="1"/>
  <c r="J109" i="8" a="1"/>
  <c r="J109" i="8" s="1"/>
  <c r="AF109" i="8" a="1"/>
  <c r="AF109" i="8" s="1"/>
  <c r="Q109" i="8" a="1"/>
  <c r="Q109" i="8" s="1"/>
  <c r="J109" i="10" a="1"/>
  <c r="J109" i="10" s="1"/>
  <c r="P109" i="10" a="1"/>
  <c r="P109" i="10" s="1"/>
  <c r="G109" i="10" a="1"/>
  <c r="G109" i="10" s="1"/>
  <c r="L109" i="10" a="1"/>
  <c r="L109" i="10" s="1"/>
  <c r="T109" i="10" a="1"/>
  <c r="T109" i="10" s="1"/>
  <c r="Q109" i="10" a="1"/>
  <c r="Q109" i="10" s="1"/>
  <c r="I109" i="10" a="1"/>
  <c r="I109" i="10" s="1"/>
  <c r="O109" i="10" a="1"/>
  <c r="O109" i="10" s="1"/>
  <c r="M109" i="10" a="1"/>
  <c r="M109" i="10" s="1"/>
  <c r="R109" i="10" a="1"/>
  <c r="R109" i="10" s="1"/>
  <c r="S109" i="10" a="1"/>
  <c r="S109" i="10" s="1"/>
  <c r="H109" i="10" a="1"/>
  <c r="H109" i="10" s="1"/>
  <c r="K109" i="10" a="1"/>
  <c r="K109" i="10" s="1"/>
  <c r="F109" i="10" a="1"/>
  <c r="F109" i="10" s="1"/>
  <c r="AK109" i="11"/>
  <c r="AL109" i="11" s="1"/>
  <c r="K110" i="11" a="1"/>
  <c r="K110" i="11" s="1"/>
  <c r="H110" i="11" a="1"/>
  <c r="H110" i="11" s="1"/>
  <c r="F110" i="11" a="1"/>
  <c r="F110" i="11" s="1"/>
  <c r="M110" i="11" a="1"/>
  <c r="M110" i="11" s="1"/>
  <c r="L110" i="11" a="1"/>
  <c r="L110" i="11" s="1"/>
  <c r="I110" i="11" a="1"/>
  <c r="I110" i="11" s="1"/>
  <c r="G110" i="11" a="1"/>
  <c r="G110" i="11" s="1"/>
  <c r="J110" i="11" a="1"/>
  <c r="J110" i="11" s="1"/>
  <c r="O110" i="11" a="1"/>
  <c r="O110" i="11" s="1"/>
  <c r="N110" i="11" a="1"/>
  <c r="N110" i="11" s="1"/>
  <c r="AH109" i="9"/>
  <c r="F112" i="13" a="1"/>
  <c r="F112" i="13" s="1"/>
  <c r="G112" i="13" a="1"/>
  <c r="G112" i="13" s="1"/>
  <c r="AK111" i="12"/>
  <c r="AH112" i="12"/>
  <c r="AJ109" i="9"/>
  <c r="AJ108" i="8"/>
  <c r="AJ111" i="13"/>
  <c r="AJ108" i="10"/>
  <c r="AK108" i="8" l="1"/>
  <c r="AL108" i="8" s="1"/>
  <c r="AK108" i="10"/>
  <c r="AL108" i="10" s="1"/>
  <c r="AK111" i="13"/>
  <c r="AL111" i="13" s="1"/>
  <c r="AH109" i="8"/>
  <c r="AG110" i="8" s="1" a="1"/>
  <c r="AG110" i="8" s="1"/>
  <c r="AH109" i="10"/>
  <c r="R110" i="10" s="1" a="1"/>
  <c r="R110" i="10" s="1"/>
  <c r="AH110" i="11"/>
  <c r="AK109" i="9"/>
  <c r="AL109" i="9" s="1"/>
  <c r="U110" i="9" a="1"/>
  <c r="U110" i="9" s="1"/>
  <c r="K110" i="9" a="1"/>
  <c r="K110" i="9" s="1"/>
  <c r="S110" i="9" a="1"/>
  <c r="S110" i="9" s="1"/>
  <c r="T110" i="9" a="1"/>
  <c r="T110" i="9" s="1"/>
  <c r="M110" i="9" a="1"/>
  <c r="M110" i="9" s="1"/>
  <c r="O110" i="9" a="1"/>
  <c r="O110" i="9" s="1"/>
  <c r="Z110" i="9" a="1"/>
  <c r="Z110" i="9" s="1"/>
  <c r="P110" i="9" a="1"/>
  <c r="P110" i="9" s="1"/>
  <c r="F110" i="9" a="1"/>
  <c r="F110" i="9" s="1"/>
  <c r="R110" i="9" a="1"/>
  <c r="R110" i="9" s="1"/>
  <c r="Q110" i="9" a="1"/>
  <c r="Q110" i="9" s="1"/>
  <c r="L110" i="9" a="1"/>
  <c r="L110" i="9" s="1"/>
  <c r="I110" i="9" a="1"/>
  <c r="I110" i="9" s="1"/>
  <c r="X110" i="9" a="1"/>
  <c r="X110" i="9" s="1"/>
  <c r="H110" i="9" a="1"/>
  <c r="H110" i="9" s="1"/>
  <c r="G110" i="9" a="1"/>
  <c r="G110" i="9" s="1"/>
  <c r="Y110" i="9" a="1"/>
  <c r="Y110" i="9" s="1"/>
  <c r="W110" i="9" a="1"/>
  <c r="W110" i="9" s="1"/>
  <c r="V110" i="9" a="1"/>
  <c r="V110" i="9" s="1"/>
  <c r="N110" i="9" a="1"/>
  <c r="N110" i="9" s="1"/>
  <c r="J110" i="9" a="1"/>
  <c r="J110" i="9" s="1"/>
  <c r="AH112" i="13"/>
  <c r="F113" i="13" s="1" a="1"/>
  <c r="F113" i="13" s="1"/>
  <c r="I113" i="12" a="1"/>
  <c r="I113" i="12" s="1"/>
  <c r="J113" i="12" a="1"/>
  <c r="J113" i="12" s="1"/>
  <c r="G113" i="12" a="1"/>
  <c r="G113" i="12" s="1"/>
  <c r="H113" i="12" a="1"/>
  <c r="H113" i="12" s="1"/>
  <c r="F113" i="12" a="1"/>
  <c r="F113" i="12" s="1"/>
  <c r="K113" i="12" a="1"/>
  <c r="K113" i="12" s="1"/>
  <c r="AL111" i="12"/>
  <c r="AJ109" i="8"/>
  <c r="AJ112" i="12"/>
  <c r="AJ110" i="11"/>
  <c r="W110" i="8" l="1" a="1"/>
  <c r="W110" i="8" s="1"/>
  <c r="H110" i="8" a="1"/>
  <c r="H110" i="8" s="1"/>
  <c r="N110" i="8" a="1"/>
  <c r="N110" i="8" s="1"/>
  <c r="AA110" i="8" a="1"/>
  <c r="AA110" i="8" s="1"/>
  <c r="AF110" i="8" a="1"/>
  <c r="AF110" i="8" s="1"/>
  <c r="J110" i="8" a="1"/>
  <c r="J110" i="8" s="1"/>
  <c r="R110" i="8" a="1"/>
  <c r="R110" i="8" s="1"/>
  <c r="P110" i="8" a="1"/>
  <c r="P110" i="8" s="1"/>
  <c r="O110" i="8" a="1"/>
  <c r="O110" i="8" s="1"/>
  <c r="F110" i="8" a="1"/>
  <c r="F110" i="8" s="1"/>
  <c r="X110" i="8" a="1"/>
  <c r="X110" i="8" s="1"/>
  <c r="AE110" i="8" a="1"/>
  <c r="AE110" i="8" s="1"/>
  <c r="U110" i="8" a="1"/>
  <c r="U110" i="8" s="1"/>
  <c r="AD110" i="8" a="1"/>
  <c r="AD110" i="8" s="1"/>
  <c r="V110" i="8" a="1"/>
  <c r="V110" i="8" s="1"/>
  <c r="Q110" i="8" a="1"/>
  <c r="Q110" i="8" s="1"/>
  <c r="M110" i="8" a="1"/>
  <c r="M110" i="8" s="1"/>
  <c r="Y110" i="8" a="1"/>
  <c r="Y110" i="8" s="1"/>
  <c r="G110" i="8" a="1"/>
  <c r="G110" i="8" s="1"/>
  <c r="AC110" i="8" a="1"/>
  <c r="AC110" i="8" s="1"/>
  <c r="Z110" i="8" a="1"/>
  <c r="Z110" i="8" s="1"/>
  <c r="T110" i="8" a="1"/>
  <c r="T110" i="8" s="1"/>
  <c r="K110" i="8" a="1"/>
  <c r="K110" i="8" s="1"/>
  <c r="L110" i="8" a="1"/>
  <c r="L110" i="8" s="1"/>
  <c r="S110" i="8" a="1"/>
  <c r="S110" i="8" s="1"/>
  <c r="AB110" i="8" a="1"/>
  <c r="AB110" i="8" s="1"/>
  <c r="I110" i="8" a="1"/>
  <c r="I110" i="8" s="1"/>
  <c r="AK109" i="8"/>
  <c r="AL109" i="8" s="1"/>
  <c r="M110" i="10" a="1"/>
  <c r="M110" i="10" s="1"/>
  <c r="I110" i="10" a="1"/>
  <c r="I110" i="10" s="1"/>
  <c r="F110" i="10" a="1"/>
  <c r="F110" i="10" s="1"/>
  <c r="P110" i="10" a="1"/>
  <c r="P110" i="10" s="1"/>
  <c r="G110" i="10" a="1"/>
  <c r="G110" i="10" s="1"/>
  <c r="T110" i="10" a="1"/>
  <c r="T110" i="10" s="1"/>
  <c r="L110" i="10" a="1"/>
  <c r="L110" i="10" s="1"/>
  <c r="O110" i="10" a="1"/>
  <c r="O110" i="10" s="1"/>
  <c r="K110" i="10" a="1"/>
  <c r="K110" i="10" s="1"/>
  <c r="N110" i="10" a="1"/>
  <c r="N110" i="10" s="1"/>
  <c r="H110" i="10" a="1"/>
  <c r="H110" i="10" s="1"/>
  <c r="S110" i="10" a="1"/>
  <c r="S110" i="10" s="1"/>
  <c r="Q110" i="10" a="1"/>
  <c r="Q110" i="10" s="1"/>
  <c r="J110" i="10" a="1"/>
  <c r="J110" i="10" s="1"/>
  <c r="AK110" i="11"/>
  <c r="AL110" i="11" s="1"/>
  <c r="O111" i="11" a="1"/>
  <c r="O111" i="11" s="1"/>
  <c r="I111" i="11" a="1"/>
  <c r="I111" i="11" s="1"/>
  <c r="J111" i="11" a="1"/>
  <c r="J111" i="11" s="1"/>
  <c r="N111" i="11" a="1"/>
  <c r="N111" i="11" s="1"/>
  <c r="H111" i="11" a="1"/>
  <c r="H111" i="11" s="1"/>
  <c r="G111" i="11" a="1"/>
  <c r="G111" i="11" s="1"/>
  <c r="L111" i="11" a="1"/>
  <c r="L111" i="11" s="1"/>
  <c r="K111" i="11" a="1"/>
  <c r="K111" i="11" s="1"/>
  <c r="M111" i="11" a="1"/>
  <c r="M111" i="11" s="1"/>
  <c r="F111" i="11" a="1"/>
  <c r="F111" i="11" s="1"/>
  <c r="AH110" i="9"/>
  <c r="H113" i="13" a="1"/>
  <c r="H113" i="13" s="1"/>
  <c r="G113" i="13" a="1"/>
  <c r="G113" i="13" s="1"/>
  <c r="AK112" i="12"/>
  <c r="AH113" i="12"/>
  <c r="AJ112" i="13"/>
  <c r="AJ109" i="10"/>
  <c r="AJ110" i="9"/>
  <c r="AK109" i="10" l="1"/>
  <c r="AL109" i="10" s="1"/>
  <c r="AK112" i="13"/>
  <c r="AL112" i="13" s="1"/>
  <c r="AH110" i="8"/>
  <c r="AD111" i="8" s="1" a="1"/>
  <c r="AD111" i="8" s="1"/>
  <c r="AH110" i="10"/>
  <c r="T111" i="10" s="1" a="1"/>
  <c r="T111" i="10" s="1"/>
  <c r="AH111" i="11"/>
  <c r="AK110" i="9"/>
  <c r="AL110" i="9" s="1"/>
  <c r="J111" i="9" a="1"/>
  <c r="J111" i="9" s="1"/>
  <c r="S111" i="9" a="1"/>
  <c r="S111" i="9" s="1"/>
  <c r="H111" i="9" a="1"/>
  <c r="H111" i="9" s="1"/>
  <c r="N111" i="9" a="1"/>
  <c r="N111" i="9" s="1"/>
  <c r="O111" i="9" a="1"/>
  <c r="O111" i="9" s="1"/>
  <c r="V111" i="9" a="1"/>
  <c r="V111" i="9" s="1"/>
  <c r="M111" i="9" a="1"/>
  <c r="M111" i="9" s="1"/>
  <c r="P111" i="9" a="1"/>
  <c r="P111" i="9" s="1"/>
  <c r="R111" i="9" a="1"/>
  <c r="R111" i="9" s="1"/>
  <c r="X111" i="9" a="1"/>
  <c r="X111" i="9" s="1"/>
  <c r="U111" i="9" a="1"/>
  <c r="U111" i="9" s="1"/>
  <c r="L111" i="9" a="1"/>
  <c r="L111" i="9" s="1"/>
  <c r="W111" i="9" a="1"/>
  <c r="W111" i="9" s="1"/>
  <c r="T111" i="9" a="1"/>
  <c r="T111" i="9" s="1"/>
  <c r="K111" i="9" a="1"/>
  <c r="K111" i="9" s="1"/>
  <c r="Y111" i="9" a="1"/>
  <c r="Y111" i="9" s="1"/>
  <c r="G111" i="9" a="1"/>
  <c r="G111" i="9" s="1"/>
  <c r="I111" i="9" a="1"/>
  <c r="I111" i="9" s="1"/>
  <c r="F111" i="9" a="1"/>
  <c r="F111" i="9" s="1"/>
  <c r="Z111" i="9" a="1"/>
  <c r="Z111" i="9" s="1"/>
  <c r="Q111" i="9" a="1"/>
  <c r="Q111" i="9" s="1"/>
  <c r="AH113" i="13"/>
  <c r="G114" i="13" s="1" a="1"/>
  <c r="G114" i="13" s="1"/>
  <c r="AL112" i="12"/>
  <c r="J114" i="12" a="1"/>
  <c r="J114" i="12" s="1"/>
  <c r="G114" i="12" a="1"/>
  <c r="G114" i="12" s="1"/>
  <c r="H114" i="12" a="1"/>
  <c r="H114" i="12" s="1"/>
  <c r="F114" i="12" a="1"/>
  <c r="F114" i="12" s="1"/>
  <c r="K114" i="12" a="1"/>
  <c r="K114" i="12" s="1"/>
  <c r="I114" i="12" a="1"/>
  <c r="I114" i="12" s="1"/>
  <c r="AJ113" i="12"/>
  <c r="AJ111" i="11"/>
  <c r="Y111" i="8" l="1" a="1"/>
  <c r="Y111" i="8" s="1"/>
  <c r="Z111" i="8" a="1"/>
  <c r="Z111" i="8" s="1"/>
  <c r="V111" i="8" a="1"/>
  <c r="V111" i="8" s="1"/>
  <c r="AG111" i="8" a="1"/>
  <c r="AG111" i="8" s="1"/>
  <c r="K111" i="8" a="1"/>
  <c r="K111" i="8" s="1"/>
  <c r="U111" i="8" a="1"/>
  <c r="U111" i="8" s="1"/>
  <c r="L111" i="8" a="1"/>
  <c r="L111" i="8" s="1"/>
  <c r="M111" i="8" a="1"/>
  <c r="M111" i="8" s="1"/>
  <c r="AC111" i="8" a="1"/>
  <c r="AC111" i="8" s="1"/>
  <c r="X111" i="8" a="1"/>
  <c r="X111" i="8" s="1"/>
  <c r="J111" i="8" a="1"/>
  <c r="J111" i="8" s="1"/>
  <c r="N111" i="8" a="1"/>
  <c r="N111" i="8" s="1"/>
  <c r="H111" i="8" a="1"/>
  <c r="H111" i="8" s="1"/>
  <c r="W111" i="8" a="1"/>
  <c r="W111" i="8" s="1"/>
  <c r="AE111" i="8" a="1"/>
  <c r="AE111" i="8" s="1"/>
  <c r="G111" i="8" a="1"/>
  <c r="G111" i="8" s="1"/>
  <c r="AF111" i="8" a="1"/>
  <c r="AF111" i="8" s="1"/>
  <c r="Q111" i="8" a="1"/>
  <c r="Q111" i="8" s="1"/>
  <c r="AB111" i="8" a="1"/>
  <c r="AB111" i="8" s="1"/>
  <c r="O111" i="8" a="1"/>
  <c r="O111" i="8" s="1"/>
  <c r="AA111" i="8" a="1"/>
  <c r="AA111" i="8" s="1"/>
  <c r="R111" i="8" a="1"/>
  <c r="R111" i="8" s="1"/>
  <c r="P111" i="8" a="1"/>
  <c r="P111" i="8" s="1"/>
  <c r="F111" i="8" a="1"/>
  <c r="F111" i="8" s="1"/>
  <c r="S111" i="8" a="1"/>
  <c r="S111" i="8" s="1"/>
  <c r="I111" i="8" a="1"/>
  <c r="I111" i="8" s="1"/>
  <c r="T111" i="8" a="1"/>
  <c r="T111" i="8" s="1"/>
  <c r="S111" i="10" a="1"/>
  <c r="S111" i="10" s="1"/>
  <c r="Q111" i="10" a="1"/>
  <c r="Q111" i="10" s="1"/>
  <c r="K111" i="10" a="1"/>
  <c r="K111" i="10" s="1"/>
  <c r="P111" i="10" a="1"/>
  <c r="P111" i="10" s="1"/>
  <c r="N111" i="10" a="1"/>
  <c r="N111" i="10" s="1"/>
  <c r="G111" i="10" a="1"/>
  <c r="G111" i="10" s="1"/>
  <c r="J111" i="10" a="1"/>
  <c r="J111" i="10" s="1"/>
  <c r="O111" i="10" a="1"/>
  <c r="O111" i="10" s="1"/>
  <c r="M111" i="10" a="1"/>
  <c r="M111" i="10" s="1"/>
  <c r="R111" i="10" a="1"/>
  <c r="R111" i="10" s="1"/>
  <c r="I111" i="10" a="1"/>
  <c r="I111" i="10" s="1"/>
  <c r="H111" i="10" a="1"/>
  <c r="H111" i="10" s="1"/>
  <c r="F111" i="10" a="1"/>
  <c r="F111" i="10" s="1"/>
  <c r="L111" i="10" a="1"/>
  <c r="L111" i="10" s="1"/>
  <c r="AK111" i="11"/>
  <c r="AL111" i="11" s="1"/>
  <c r="N112" i="11" a="1"/>
  <c r="N112" i="11" s="1"/>
  <c r="H112" i="11" a="1"/>
  <c r="H112" i="11" s="1"/>
  <c r="F112" i="11" a="1"/>
  <c r="F112" i="11" s="1"/>
  <c r="O112" i="11" a="1"/>
  <c r="O112" i="11" s="1"/>
  <c r="I112" i="11" a="1"/>
  <c r="I112" i="11" s="1"/>
  <c r="G112" i="11" a="1"/>
  <c r="G112" i="11" s="1"/>
  <c r="K112" i="11" a="1"/>
  <c r="K112" i="11" s="1"/>
  <c r="L112" i="11" a="1"/>
  <c r="L112" i="11" s="1"/>
  <c r="M112" i="11" a="1"/>
  <c r="M112" i="11" s="1"/>
  <c r="J112" i="11" a="1"/>
  <c r="J112" i="11" s="1"/>
  <c r="AH111" i="9"/>
  <c r="H114" i="13" a="1"/>
  <c r="H114" i="13" s="1"/>
  <c r="F114" i="13" a="1"/>
  <c r="F114" i="13" s="1"/>
  <c r="AH114" i="12"/>
  <c r="H115" i="12" s="1" a="1"/>
  <c r="H115" i="12" s="1"/>
  <c r="AK113" i="12"/>
  <c r="AJ110" i="8"/>
  <c r="AJ113" i="13"/>
  <c r="AJ111" i="9"/>
  <c r="AJ110" i="10"/>
  <c r="AK110" i="8" l="1"/>
  <c r="AL110" i="8" s="1"/>
  <c r="AK113" i="13"/>
  <c r="AL113" i="13" s="1"/>
  <c r="AK110" i="10"/>
  <c r="AL110" i="10" s="1"/>
  <c r="AH111" i="8"/>
  <c r="O112" i="8" s="1" a="1"/>
  <c r="O112" i="8" s="1"/>
  <c r="AH111" i="10"/>
  <c r="O112" i="10" s="1" a="1"/>
  <c r="O112" i="10" s="1"/>
  <c r="AH112" i="11"/>
  <c r="AK111" i="9"/>
  <c r="AL111" i="9" s="1"/>
  <c r="P112" i="9" a="1"/>
  <c r="P112" i="9" s="1"/>
  <c r="S112" i="9" a="1"/>
  <c r="S112" i="9" s="1"/>
  <c r="T112" i="9" a="1"/>
  <c r="T112" i="9" s="1"/>
  <c r="V112" i="9" a="1"/>
  <c r="V112" i="9" s="1"/>
  <c r="N112" i="9" a="1"/>
  <c r="N112" i="9" s="1"/>
  <c r="H112" i="9" a="1"/>
  <c r="H112" i="9" s="1"/>
  <c r="M112" i="9" a="1"/>
  <c r="M112" i="9" s="1"/>
  <c r="L112" i="9" a="1"/>
  <c r="L112" i="9" s="1"/>
  <c r="Z112" i="9" a="1"/>
  <c r="Z112" i="9" s="1"/>
  <c r="F112" i="9" a="1"/>
  <c r="F112" i="9" s="1"/>
  <c r="O112" i="9" a="1"/>
  <c r="O112" i="9" s="1"/>
  <c r="J112" i="9" a="1"/>
  <c r="J112" i="9" s="1"/>
  <c r="K112" i="9" a="1"/>
  <c r="K112" i="9" s="1"/>
  <c r="X112" i="9" a="1"/>
  <c r="X112" i="9" s="1"/>
  <c r="G112" i="9" a="1"/>
  <c r="G112" i="9" s="1"/>
  <c r="W112" i="9" a="1"/>
  <c r="W112" i="9" s="1"/>
  <c r="U112" i="9" a="1"/>
  <c r="U112" i="9" s="1"/>
  <c r="I112" i="9" a="1"/>
  <c r="I112" i="9" s="1"/>
  <c r="Q112" i="9" a="1"/>
  <c r="Q112" i="9" s="1"/>
  <c r="Y112" i="9" a="1"/>
  <c r="Y112" i="9" s="1"/>
  <c r="R112" i="9" a="1"/>
  <c r="R112" i="9" s="1"/>
  <c r="AH114" i="13"/>
  <c r="G115" i="13" s="1" a="1"/>
  <c r="G115" i="13" s="1"/>
  <c r="F115" i="12" a="1"/>
  <c r="F115" i="12" s="1"/>
  <c r="J115" i="12" a="1"/>
  <c r="J115" i="12" s="1"/>
  <c r="G115" i="12" a="1"/>
  <c r="G115" i="12" s="1"/>
  <c r="I115" i="12" a="1"/>
  <c r="I115" i="12" s="1"/>
  <c r="K115" i="12" a="1"/>
  <c r="K115" i="12" s="1"/>
  <c r="AL113" i="12"/>
  <c r="P112" i="8" a="1"/>
  <c r="P112" i="8" s="1"/>
  <c r="AJ114" i="12"/>
  <c r="AJ112" i="11"/>
  <c r="AK114" i="12" l="1"/>
  <c r="F112" i="8" a="1"/>
  <c r="F112" i="8" s="1"/>
  <c r="M112" i="8" a="1"/>
  <c r="M112" i="8" s="1"/>
  <c r="K112" i="8" a="1"/>
  <c r="K112" i="8" s="1"/>
  <c r="Y112" i="8" a="1"/>
  <c r="Y112" i="8" s="1"/>
  <c r="H112" i="8" a="1"/>
  <c r="H112" i="8" s="1"/>
  <c r="AG112" i="8" a="1"/>
  <c r="AG112" i="8" s="1"/>
  <c r="J112" i="8" a="1"/>
  <c r="J112" i="8" s="1"/>
  <c r="S112" i="8" a="1"/>
  <c r="S112" i="8" s="1"/>
  <c r="I112" i="8" a="1"/>
  <c r="I112" i="8" s="1"/>
  <c r="T112" i="8" a="1"/>
  <c r="T112" i="8" s="1"/>
  <c r="N112" i="8" a="1"/>
  <c r="N112" i="8" s="1"/>
  <c r="R112" i="8" a="1"/>
  <c r="R112" i="8" s="1"/>
  <c r="AF112" i="8" a="1"/>
  <c r="AF112" i="8" s="1"/>
  <c r="L112" i="8" a="1"/>
  <c r="L112" i="8" s="1"/>
  <c r="G112" i="8" a="1"/>
  <c r="G112" i="8" s="1"/>
  <c r="AC112" i="8" a="1"/>
  <c r="AC112" i="8" s="1"/>
  <c r="AE112" i="8" a="1"/>
  <c r="AE112" i="8" s="1"/>
  <c r="V112" i="8" a="1"/>
  <c r="V112" i="8" s="1"/>
  <c r="Q112" i="8" a="1"/>
  <c r="Q112" i="8" s="1"/>
  <c r="Z112" i="8" a="1"/>
  <c r="Z112" i="8" s="1"/>
  <c r="X112" i="8" a="1"/>
  <c r="X112" i="8" s="1"/>
  <c r="W112" i="8" a="1"/>
  <c r="W112" i="8" s="1"/>
  <c r="AB112" i="8" a="1"/>
  <c r="AB112" i="8" s="1"/>
  <c r="AD112" i="8" a="1"/>
  <c r="AD112" i="8" s="1"/>
  <c r="AA112" i="8" a="1"/>
  <c r="AA112" i="8" s="1"/>
  <c r="U112" i="8" a="1"/>
  <c r="U112" i="8" s="1"/>
  <c r="I112" i="10" a="1"/>
  <c r="I112" i="10" s="1"/>
  <c r="J112" i="10" a="1"/>
  <c r="J112" i="10" s="1"/>
  <c r="M112" i="10" a="1"/>
  <c r="M112" i="10" s="1"/>
  <c r="T112" i="10" a="1"/>
  <c r="T112" i="10" s="1"/>
  <c r="P112" i="10" a="1"/>
  <c r="P112" i="10" s="1"/>
  <c r="N112" i="10" a="1"/>
  <c r="N112" i="10" s="1"/>
  <c r="R112" i="10" a="1"/>
  <c r="R112" i="10" s="1"/>
  <c r="K112" i="10" a="1"/>
  <c r="K112" i="10" s="1"/>
  <c r="G112" i="10" a="1"/>
  <c r="G112" i="10" s="1"/>
  <c r="H112" i="10" a="1"/>
  <c r="H112" i="10" s="1"/>
  <c r="Q112" i="10" a="1"/>
  <c r="Q112" i="10" s="1"/>
  <c r="S112" i="10" a="1"/>
  <c r="S112" i="10" s="1"/>
  <c r="L112" i="10" a="1"/>
  <c r="L112" i="10" s="1"/>
  <c r="F112" i="10" a="1"/>
  <c r="F112" i="10" s="1"/>
  <c r="AK112" i="11"/>
  <c r="AL112" i="11" s="1"/>
  <c r="L113" i="11" a="1"/>
  <c r="L113" i="11" s="1"/>
  <c r="G113" i="11" a="1"/>
  <c r="G113" i="11" s="1"/>
  <c r="H113" i="11" a="1"/>
  <c r="H113" i="11" s="1"/>
  <c r="O113" i="11" a="1"/>
  <c r="O113" i="11" s="1"/>
  <c r="N113" i="11" a="1"/>
  <c r="N113" i="11" s="1"/>
  <c r="J113" i="11" a="1"/>
  <c r="J113" i="11" s="1"/>
  <c r="K113" i="11" a="1"/>
  <c r="K113" i="11" s="1"/>
  <c r="F113" i="11" a="1"/>
  <c r="F113" i="11" s="1"/>
  <c r="M113" i="11" a="1"/>
  <c r="M113" i="11" s="1"/>
  <c r="I113" i="11" a="1"/>
  <c r="I113" i="11" s="1"/>
  <c r="AH112" i="9"/>
  <c r="F115" i="13" a="1"/>
  <c r="F115" i="13" s="1"/>
  <c r="H115" i="13" a="1"/>
  <c r="H115" i="13" s="1"/>
  <c r="AH115" i="12"/>
  <c r="F116" i="12" s="1" a="1"/>
  <c r="F116" i="12" s="1"/>
  <c r="AL114" i="12"/>
  <c r="AJ111" i="10"/>
  <c r="AJ114" i="13"/>
  <c r="AJ112" i="9"/>
  <c r="AJ111" i="8"/>
  <c r="AK114" i="13" l="1"/>
  <c r="AL114" i="13" s="1"/>
  <c r="AK111" i="8"/>
  <c r="AL111" i="8" s="1"/>
  <c r="AK111" i="10"/>
  <c r="AL111" i="10" s="1"/>
  <c r="AH112" i="8"/>
  <c r="AD113" i="8" s="1" a="1"/>
  <c r="AD113" i="8" s="1"/>
  <c r="AH112" i="10"/>
  <c r="O113" i="10" s="1" a="1"/>
  <c r="O113" i="10" s="1"/>
  <c r="AH113" i="11"/>
  <c r="AK112" i="9"/>
  <c r="AL112" i="9" s="1"/>
  <c r="P113" i="9" a="1"/>
  <c r="P113" i="9" s="1"/>
  <c r="S113" i="9" a="1"/>
  <c r="S113" i="9" s="1"/>
  <c r="M113" i="9" a="1"/>
  <c r="M113" i="9" s="1"/>
  <c r="J113" i="9" a="1"/>
  <c r="J113" i="9" s="1"/>
  <c r="V113" i="9" a="1"/>
  <c r="V113" i="9" s="1"/>
  <c r="U113" i="9" a="1"/>
  <c r="U113" i="9" s="1"/>
  <c r="Z113" i="9" a="1"/>
  <c r="Z113" i="9" s="1"/>
  <c r="Y113" i="9" a="1"/>
  <c r="Y113" i="9" s="1"/>
  <c r="H113" i="9" a="1"/>
  <c r="H113" i="9" s="1"/>
  <c r="N113" i="9" a="1"/>
  <c r="N113" i="9" s="1"/>
  <c r="O113" i="9" a="1"/>
  <c r="O113" i="9" s="1"/>
  <c r="L113" i="9" a="1"/>
  <c r="L113" i="9" s="1"/>
  <c r="F113" i="9" a="1"/>
  <c r="F113" i="9" s="1"/>
  <c r="G113" i="9" a="1"/>
  <c r="G113" i="9" s="1"/>
  <c r="Q113" i="9" a="1"/>
  <c r="Q113" i="9" s="1"/>
  <c r="I113" i="9" a="1"/>
  <c r="I113" i="9" s="1"/>
  <c r="K113" i="9" a="1"/>
  <c r="K113" i="9" s="1"/>
  <c r="W113" i="9" a="1"/>
  <c r="W113" i="9" s="1"/>
  <c r="T113" i="9" a="1"/>
  <c r="T113" i="9" s="1"/>
  <c r="R113" i="9" a="1"/>
  <c r="R113" i="9" s="1"/>
  <c r="X113" i="9" a="1"/>
  <c r="X113" i="9" s="1"/>
  <c r="AH115" i="13"/>
  <c r="G116" i="13" s="1" a="1"/>
  <c r="G116" i="13" s="1"/>
  <c r="I116" i="12" a="1"/>
  <c r="I116" i="12" s="1"/>
  <c r="H116" i="12" a="1"/>
  <c r="H116" i="12" s="1"/>
  <c r="G116" i="12" a="1"/>
  <c r="G116" i="12" s="1"/>
  <c r="K116" i="12" a="1"/>
  <c r="K116" i="12" s="1"/>
  <c r="J116" i="12" a="1"/>
  <c r="J116" i="12" s="1"/>
  <c r="AJ115" i="12"/>
  <c r="AJ112" i="8"/>
  <c r="AJ112" i="10"/>
  <c r="AJ113" i="11"/>
  <c r="AA113" i="8" l="1" a="1"/>
  <c r="AA113" i="8" s="1"/>
  <c r="G113" i="8" a="1"/>
  <c r="G113" i="8" s="1"/>
  <c r="F113" i="8" a="1"/>
  <c r="F113" i="8" s="1"/>
  <c r="Y113" i="8" a="1"/>
  <c r="Y113" i="8" s="1"/>
  <c r="H113" i="8" a="1"/>
  <c r="H113" i="8" s="1"/>
  <c r="AC113" i="8" a="1"/>
  <c r="AC113" i="8" s="1"/>
  <c r="R113" i="8" a="1"/>
  <c r="R113" i="8" s="1"/>
  <c r="M113" i="8" a="1"/>
  <c r="M113" i="8" s="1"/>
  <c r="V113" i="8" a="1"/>
  <c r="V113" i="8" s="1"/>
  <c r="L113" i="8" a="1"/>
  <c r="L113" i="8" s="1"/>
  <c r="AG113" i="8" a="1"/>
  <c r="AG113" i="8" s="1"/>
  <c r="W113" i="8" a="1"/>
  <c r="W113" i="8" s="1"/>
  <c r="T113" i="8" a="1"/>
  <c r="T113" i="8" s="1"/>
  <c r="X113" i="8" a="1"/>
  <c r="X113" i="8" s="1"/>
  <c r="AB113" i="8" a="1"/>
  <c r="AB113" i="8" s="1"/>
  <c r="N113" i="8" a="1"/>
  <c r="N113" i="8" s="1"/>
  <c r="U113" i="8" a="1"/>
  <c r="U113" i="8" s="1"/>
  <c r="O113" i="8" a="1"/>
  <c r="O113" i="8" s="1"/>
  <c r="I113" i="8" a="1"/>
  <c r="I113" i="8" s="1"/>
  <c r="AF113" i="8" a="1"/>
  <c r="AF113" i="8" s="1"/>
  <c r="K113" i="8" a="1"/>
  <c r="K113" i="8" s="1"/>
  <c r="Z113" i="8" a="1"/>
  <c r="Z113" i="8" s="1"/>
  <c r="S113" i="8" a="1"/>
  <c r="S113" i="8" s="1"/>
  <c r="P113" i="8" a="1"/>
  <c r="P113" i="8" s="1"/>
  <c r="J113" i="8" a="1"/>
  <c r="J113" i="8" s="1"/>
  <c r="AE113" i="8" a="1"/>
  <c r="AE113" i="8" s="1"/>
  <c r="Q113" i="8" a="1"/>
  <c r="Q113" i="8" s="1"/>
  <c r="AK115" i="12"/>
  <c r="AK112" i="8"/>
  <c r="AL112" i="8" s="1"/>
  <c r="S113" i="10" a="1"/>
  <c r="S113" i="10" s="1"/>
  <c r="K113" i="10" a="1"/>
  <c r="K113" i="10" s="1"/>
  <c r="Q113" i="10" a="1"/>
  <c r="Q113" i="10" s="1"/>
  <c r="R113" i="10" a="1"/>
  <c r="R113" i="10" s="1"/>
  <c r="J113" i="10" a="1"/>
  <c r="J113" i="10" s="1"/>
  <c r="F113" i="10" a="1"/>
  <c r="F113" i="10" s="1"/>
  <c r="N113" i="10" a="1"/>
  <c r="N113" i="10" s="1"/>
  <c r="T113" i="10" a="1"/>
  <c r="T113" i="10" s="1"/>
  <c r="G113" i="10" a="1"/>
  <c r="G113" i="10" s="1"/>
  <c r="I113" i="10" a="1"/>
  <c r="I113" i="10" s="1"/>
  <c r="H113" i="10" a="1"/>
  <c r="H113" i="10" s="1"/>
  <c r="P113" i="10" a="1"/>
  <c r="P113" i="10" s="1"/>
  <c r="L113" i="10" a="1"/>
  <c r="L113" i="10" s="1"/>
  <c r="AK112" i="10"/>
  <c r="AL112" i="10" s="1"/>
  <c r="M113" i="10" a="1"/>
  <c r="M113" i="10" s="1"/>
  <c r="AK113" i="11"/>
  <c r="AL113" i="11" s="1"/>
  <c r="G114" i="11" a="1"/>
  <c r="G114" i="11" s="1"/>
  <c r="O114" i="11" a="1"/>
  <c r="O114" i="11" s="1"/>
  <c r="N114" i="11" a="1"/>
  <c r="N114" i="11" s="1"/>
  <c r="M114" i="11" a="1"/>
  <c r="M114" i="11" s="1"/>
  <c r="K114" i="11" a="1"/>
  <c r="K114" i="11" s="1"/>
  <c r="H114" i="11" a="1"/>
  <c r="H114" i="11" s="1"/>
  <c r="L114" i="11" a="1"/>
  <c r="L114" i="11" s="1"/>
  <c r="J114" i="11" a="1"/>
  <c r="J114" i="11" s="1"/>
  <c r="F114" i="11" a="1"/>
  <c r="F114" i="11" s="1"/>
  <c r="I114" i="11" a="1"/>
  <c r="I114" i="11" s="1"/>
  <c r="AH113" i="9"/>
  <c r="H116" i="13" a="1"/>
  <c r="H116" i="13" s="1"/>
  <c r="F116" i="13" a="1"/>
  <c r="F116" i="13" s="1"/>
  <c r="AH116" i="12"/>
  <c r="H117" i="12" s="1" a="1"/>
  <c r="H117" i="12" s="1"/>
  <c r="AL115" i="12"/>
  <c r="AJ115" i="13"/>
  <c r="AJ113" i="9"/>
  <c r="AH113" i="8" l="1"/>
  <c r="Y114" i="8" s="1" a="1"/>
  <c r="Y114" i="8" s="1"/>
  <c r="AK115" i="13"/>
  <c r="AL115" i="13" s="1"/>
  <c r="AH113" i="10"/>
  <c r="L114" i="10" s="1" a="1"/>
  <c r="L114" i="10" s="1"/>
  <c r="AH116" i="13"/>
  <c r="F117" i="13" s="1" a="1"/>
  <c r="F117" i="13" s="1"/>
  <c r="AH114" i="11"/>
  <c r="F115" i="11" s="1" a="1"/>
  <c r="F115" i="11" s="1"/>
  <c r="AK113" i="9"/>
  <c r="AL113" i="9" s="1"/>
  <c r="J114" i="9" a="1"/>
  <c r="J114" i="9" s="1"/>
  <c r="P114" i="9" a="1"/>
  <c r="P114" i="9" s="1"/>
  <c r="R114" i="9" a="1"/>
  <c r="R114" i="9" s="1"/>
  <c r="X114" i="9" a="1"/>
  <c r="X114" i="9" s="1"/>
  <c r="Y114" i="9" a="1"/>
  <c r="Y114" i="9" s="1"/>
  <c r="H114" i="9" a="1"/>
  <c r="H114" i="9" s="1"/>
  <c r="L114" i="9" a="1"/>
  <c r="L114" i="9" s="1"/>
  <c r="T114" i="9" a="1"/>
  <c r="T114" i="9" s="1"/>
  <c r="U114" i="9" a="1"/>
  <c r="U114" i="9" s="1"/>
  <c r="W114" i="9" a="1"/>
  <c r="W114" i="9" s="1"/>
  <c r="G114" i="9" a="1"/>
  <c r="G114" i="9" s="1"/>
  <c r="S114" i="9" a="1"/>
  <c r="S114" i="9" s="1"/>
  <c r="O114" i="9" a="1"/>
  <c r="O114" i="9" s="1"/>
  <c r="N114" i="9" a="1"/>
  <c r="N114" i="9" s="1"/>
  <c r="Q114" i="9" a="1"/>
  <c r="Q114" i="9" s="1"/>
  <c r="F114" i="9" a="1"/>
  <c r="F114" i="9" s="1"/>
  <c r="K114" i="9" a="1"/>
  <c r="K114" i="9" s="1"/>
  <c r="Z114" i="9" a="1"/>
  <c r="Z114" i="9" s="1"/>
  <c r="V114" i="9" a="1"/>
  <c r="V114" i="9" s="1"/>
  <c r="M114" i="9" a="1"/>
  <c r="M114" i="9" s="1"/>
  <c r="I114" i="9" a="1"/>
  <c r="I114" i="9" s="1"/>
  <c r="F117" i="12" a="1"/>
  <c r="F117" i="12" s="1"/>
  <c r="I117" i="12" a="1"/>
  <c r="I117" i="12" s="1"/>
  <c r="G117" i="12" a="1"/>
  <c r="G117" i="12" s="1"/>
  <c r="K117" i="12" a="1"/>
  <c r="K117" i="12" s="1"/>
  <c r="J117" i="12" a="1"/>
  <c r="J117" i="12" s="1"/>
  <c r="F114" i="8" a="1"/>
  <c r="F114" i="8" s="1"/>
  <c r="AJ114" i="11"/>
  <c r="AJ113" i="8"/>
  <c r="AJ116" i="12"/>
  <c r="K114" i="8" l="1" a="1"/>
  <c r="K114" i="8" s="1"/>
  <c r="V114" i="8" a="1"/>
  <c r="V114" i="8" s="1"/>
  <c r="X114" i="8" a="1"/>
  <c r="X114" i="8" s="1"/>
  <c r="R114" i="8" a="1"/>
  <c r="R114" i="8" s="1"/>
  <c r="AG114" i="8" a="1"/>
  <c r="AG114" i="8" s="1"/>
  <c r="M114" i="8" a="1"/>
  <c r="M114" i="8" s="1"/>
  <c r="N114" i="8" a="1"/>
  <c r="N114" i="8" s="1"/>
  <c r="O114" i="8" a="1"/>
  <c r="O114" i="8" s="1"/>
  <c r="J114" i="8" a="1"/>
  <c r="J114" i="8" s="1"/>
  <c r="W114" i="8" a="1"/>
  <c r="W114" i="8" s="1"/>
  <c r="AD114" i="8" a="1"/>
  <c r="AD114" i="8" s="1"/>
  <c r="AA114" i="8" a="1"/>
  <c r="AA114" i="8" s="1"/>
  <c r="Z114" i="8" a="1"/>
  <c r="Z114" i="8" s="1"/>
  <c r="AE114" i="8" a="1"/>
  <c r="AE114" i="8" s="1"/>
  <c r="G114" i="8" a="1"/>
  <c r="G114" i="8" s="1"/>
  <c r="S114" i="8" a="1"/>
  <c r="S114" i="8" s="1"/>
  <c r="Q114" i="8" a="1"/>
  <c r="Q114" i="8" s="1"/>
  <c r="AC114" i="8" a="1"/>
  <c r="AC114" i="8" s="1"/>
  <c r="U114" i="8" a="1"/>
  <c r="U114" i="8" s="1"/>
  <c r="L114" i="8" a="1"/>
  <c r="L114" i="8" s="1"/>
  <c r="P114" i="8" a="1"/>
  <c r="P114" i="8" s="1"/>
  <c r="AF114" i="8" a="1"/>
  <c r="AF114" i="8" s="1"/>
  <c r="H114" i="8" a="1"/>
  <c r="H114" i="8" s="1"/>
  <c r="T114" i="8" a="1"/>
  <c r="T114" i="8" s="1"/>
  <c r="I114" i="8" a="1"/>
  <c r="I114" i="8" s="1"/>
  <c r="AB114" i="8" a="1"/>
  <c r="AB114" i="8" s="1"/>
  <c r="AK116" i="12"/>
  <c r="AL116" i="12" s="1"/>
  <c r="H117" i="13" a="1"/>
  <c r="H117" i="13" s="1"/>
  <c r="H114" i="10" a="1"/>
  <c r="H114" i="10" s="1"/>
  <c r="O114" i="10" a="1"/>
  <c r="O114" i="10" s="1"/>
  <c r="N114" i="10" a="1"/>
  <c r="N114" i="10" s="1"/>
  <c r="P114" i="10" a="1"/>
  <c r="P114" i="10" s="1"/>
  <c r="R114" i="10" a="1"/>
  <c r="R114" i="10" s="1"/>
  <c r="K114" i="10" a="1"/>
  <c r="K114" i="10" s="1"/>
  <c r="S114" i="10" a="1"/>
  <c r="S114" i="10" s="1"/>
  <c r="T114" i="10" a="1"/>
  <c r="T114" i="10" s="1"/>
  <c r="I114" i="10" a="1"/>
  <c r="I114" i="10" s="1"/>
  <c r="Q114" i="10" a="1"/>
  <c r="Q114" i="10" s="1"/>
  <c r="F114" i="10" a="1"/>
  <c r="F114" i="10" s="1"/>
  <c r="M114" i="10" a="1"/>
  <c r="M114" i="10" s="1"/>
  <c r="J114" i="10" a="1"/>
  <c r="J114" i="10" s="1"/>
  <c r="G114" i="10" a="1"/>
  <c r="G114" i="10" s="1"/>
  <c r="G117" i="13" a="1"/>
  <c r="G117" i="13" s="1"/>
  <c r="G115" i="11" a="1"/>
  <c r="G115" i="11" s="1"/>
  <c r="O115" i="11" a="1"/>
  <c r="O115" i="11" s="1"/>
  <c r="N115" i="11" a="1"/>
  <c r="N115" i="11" s="1"/>
  <c r="K115" i="11" a="1"/>
  <c r="K115" i="11" s="1"/>
  <c r="I115" i="11" a="1"/>
  <c r="I115" i="11" s="1"/>
  <c r="M115" i="11" a="1"/>
  <c r="M115" i="11" s="1"/>
  <c r="L115" i="11" a="1"/>
  <c r="L115" i="11" s="1"/>
  <c r="J115" i="11" a="1"/>
  <c r="J115" i="11" s="1"/>
  <c r="AK114" i="11"/>
  <c r="AL114" i="11" s="1"/>
  <c r="H115" i="11" a="1"/>
  <c r="H115" i="11" s="1"/>
  <c r="AH114" i="9"/>
  <c r="AH117" i="13"/>
  <c r="AH117" i="12"/>
  <c r="G118" i="12" s="1" a="1"/>
  <c r="G118" i="12" s="1"/>
  <c r="AK113" i="8"/>
  <c r="AL113" i="8" s="1"/>
  <c r="AJ116" i="13"/>
  <c r="AJ114" i="9"/>
  <c r="AJ117" i="13"/>
  <c r="AJ113" i="10"/>
  <c r="AK113" i="10" l="1"/>
  <c r="AL113" i="10" s="1"/>
  <c r="AH114" i="8"/>
  <c r="J115" i="8" s="1" a="1"/>
  <c r="J115" i="8" s="1"/>
  <c r="AK116" i="13"/>
  <c r="AL116" i="13" s="1"/>
  <c r="AH114" i="10"/>
  <c r="S115" i="10" s="1" a="1"/>
  <c r="S115" i="10" s="1"/>
  <c r="AH115" i="11"/>
  <c r="J116" i="11" s="1" a="1"/>
  <c r="J116" i="11" s="1"/>
  <c r="AK114" i="9"/>
  <c r="AL114" i="9" s="1"/>
  <c r="I115" i="9" a="1"/>
  <c r="I115" i="9" s="1"/>
  <c r="K115" i="9" a="1"/>
  <c r="K115" i="9" s="1"/>
  <c r="G115" i="9" a="1"/>
  <c r="G115" i="9" s="1"/>
  <c r="L115" i="9" a="1"/>
  <c r="L115" i="9" s="1"/>
  <c r="V115" i="9" a="1"/>
  <c r="V115" i="9" s="1"/>
  <c r="N115" i="9" a="1"/>
  <c r="N115" i="9" s="1"/>
  <c r="S115" i="9" a="1"/>
  <c r="S115" i="9" s="1"/>
  <c r="X115" i="9" a="1"/>
  <c r="X115" i="9" s="1"/>
  <c r="P115" i="9" a="1"/>
  <c r="P115" i="9" s="1"/>
  <c r="R115" i="9" a="1"/>
  <c r="R115" i="9" s="1"/>
  <c r="W115" i="9" a="1"/>
  <c r="W115" i="9" s="1"/>
  <c r="J115" i="9" a="1"/>
  <c r="J115" i="9" s="1"/>
  <c r="Z115" i="9" a="1"/>
  <c r="Z115" i="9" s="1"/>
  <c r="Q115" i="9" a="1"/>
  <c r="Q115" i="9" s="1"/>
  <c r="T115" i="9" a="1"/>
  <c r="T115" i="9" s="1"/>
  <c r="O115" i="9" a="1"/>
  <c r="O115" i="9" s="1"/>
  <c r="Y115" i="9" a="1"/>
  <c r="Y115" i="9" s="1"/>
  <c r="U115" i="9" a="1"/>
  <c r="U115" i="9" s="1"/>
  <c r="H115" i="9" a="1"/>
  <c r="H115" i="9" s="1"/>
  <c r="F115" i="9" a="1"/>
  <c r="F115" i="9" s="1"/>
  <c r="M115" i="9" a="1"/>
  <c r="M115" i="9" s="1"/>
  <c r="AK117" i="13"/>
  <c r="AL117" i="13" s="1"/>
  <c r="H118" i="13" a="1"/>
  <c r="H118" i="13" s="1"/>
  <c r="G118" i="13" a="1"/>
  <c r="G118" i="13" s="1"/>
  <c r="F118" i="13" a="1"/>
  <c r="F118" i="13" s="1"/>
  <c r="H118" i="12" a="1"/>
  <c r="H118" i="12" s="1"/>
  <c r="J118" i="12" a="1"/>
  <c r="J118" i="12" s="1"/>
  <c r="K118" i="12" a="1"/>
  <c r="K118" i="12" s="1"/>
  <c r="F118" i="12" a="1"/>
  <c r="F118" i="12" s="1"/>
  <c r="I118" i="12" a="1"/>
  <c r="I118" i="12" s="1"/>
  <c r="AJ117" i="12"/>
  <c r="AB115" i="8" l="1" a="1"/>
  <c r="AB115" i="8" s="1"/>
  <c r="V115" i="8" a="1"/>
  <c r="V115" i="8" s="1"/>
  <c r="H115" i="8" a="1"/>
  <c r="H115" i="8" s="1"/>
  <c r="AE115" i="8" a="1"/>
  <c r="AE115" i="8" s="1"/>
  <c r="Q115" i="8" a="1"/>
  <c r="Q115" i="8" s="1"/>
  <c r="U115" i="8" a="1"/>
  <c r="U115" i="8" s="1"/>
  <c r="P115" i="8" a="1"/>
  <c r="P115" i="8" s="1"/>
  <c r="S115" i="8" a="1"/>
  <c r="S115" i="8" s="1"/>
  <c r="F115" i="8" a="1"/>
  <c r="F115" i="8" s="1"/>
  <c r="AA115" i="8" a="1"/>
  <c r="AA115" i="8" s="1"/>
  <c r="AD115" i="8" a="1"/>
  <c r="AD115" i="8" s="1"/>
  <c r="AC115" i="8" a="1"/>
  <c r="AC115" i="8" s="1"/>
  <c r="Z115" i="8" a="1"/>
  <c r="Z115" i="8" s="1"/>
  <c r="M115" i="8" a="1"/>
  <c r="M115" i="8" s="1"/>
  <c r="L115" i="8" a="1"/>
  <c r="L115" i="8" s="1"/>
  <c r="AF115" i="8" a="1"/>
  <c r="AF115" i="8" s="1"/>
  <c r="W115" i="8" a="1"/>
  <c r="W115" i="8" s="1"/>
  <c r="Y115" i="8" a="1"/>
  <c r="Y115" i="8" s="1"/>
  <c r="O115" i="8" a="1"/>
  <c r="O115" i="8" s="1"/>
  <c r="R115" i="8" a="1"/>
  <c r="R115" i="8" s="1"/>
  <c r="AG115" i="8" a="1"/>
  <c r="AG115" i="8" s="1"/>
  <c r="G115" i="8" a="1"/>
  <c r="G115" i="8" s="1"/>
  <c r="I115" i="8" a="1"/>
  <c r="I115" i="8" s="1"/>
  <c r="K115" i="8" a="1"/>
  <c r="K115" i="8" s="1"/>
  <c r="T115" i="8" a="1"/>
  <c r="T115" i="8" s="1"/>
  <c r="X115" i="8" a="1"/>
  <c r="X115" i="8" s="1"/>
  <c r="N115" i="8" a="1"/>
  <c r="N115" i="8" s="1"/>
  <c r="L115" i="10" a="1"/>
  <c r="L115" i="10" s="1"/>
  <c r="N115" i="10" a="1"/>
  <c r="N115" i="10" s="1"/>
  <c r="AK117" i="12"/>
  <c r="AL117" i="12" s="1"/>
  <c r="Q115" i="10" a="1"/>
  <c r="Q115" i="10" s="1"/>
  <c r="G115" i="10" a="1"/>
  <c r="G115" i="10" s="1"/>
  <c r="O115" i="10" a="1"/>
  <c r="O115" i="10" s="1"/>
  <c r="F115" i="10" a="1"/>
  <c r="F115" i="10" s="1"/>
  <c r="M115" i="10" a="1"/>
  <c r="M115" i="10" s="1"/>
  <c r="K115" i="10" a="1"/>
  <c r="K115" i="10" s="1"/>
  <c r="H115" i="10" a="1"/>
  <c r="H115" i="10" s="1"/>
  <c r="I115" i="10" a="1"/>
  <c r="I115" i="10" s="1"/>
  <c r="R115" i="10" a="1"/>
  <c r="R115" i="10" s="1"/>
  <c r="P115" i="10" a="1"/>
  <c r="P115" i="10" s="1"/>
  <c r="T115" i="10" a="1"/>
  <c r="T115" i="10" s="1"/>
  <c r="J115" i="10" a="1"/>
  <c r="J115" i="10" s="1"/>
  <c r="F116" i="11" a="1"/>
  <c r="F116" i="11" s="1"/>
  <c r="M116" i="11" a="1"/>
  <c r="M116" i="11" s="1"/>
  <c r="L116" i="11" a="1"/>
  <c r="L116" i="11" s="1"/>
  <c r="G116" i="11" a="1"/>
  <c r="G116" i="11" s="1"/>
  <c r="K116" i="11" a="1"/>
  <c r="K116" i="11" s="1"/>
  <c r="I116" i="11" a="1"/>
  <c r="I116" i="11" s="1"/>
  <c r="H116" i="11" a="1"/>
  <c r="H116" i="11" s="1"/>
  <c r="O116" i="11" a="1"/>
  <c r="O116" i="11" s="1"/>
  <c r="N116" i="11" a="1"/>
  <c r="N116" i="11" s="1"/>
  <c r="AH115" i="9"/>
  <c r="R116" i="9" s="1" a="1"/>
  <c r="R116" i="9" s="1"/>
  <c r="AH118" i="13"/>
  <c r="F119" i="13" s="1" a="1"/>
  <c r="F119" i="13" s="1"/>
  <c r="AH118" i="12"/>
  <c r="K119" i="12" s="1" a="1"/>
  <c r="K119" i="12" s="1"/>
  <c r="AJ114" i="8"/>
  <c r="AJ114" i="10"/>
  <c r="AJ115" i="11"/>
  <c r="AK114" i="8" l="1"/>
  <c r="AL114" i="8" s="1"/>
  <c r="AK114" i="10"/>
  <c r="AL114" i="10" s="1"/>
  <c r="AH115" i="8"/>
  <c r="AG116" i="8" s="1" a="1"/>
  <c r="AG116" i="8" s="1"/>
  <c r="AK115" i="11"/>
  <c r="AL115" i="11" s="1"/>
  <c r="AH115" i="10"/>
  <c r="L116" i="10" s="1" a="1"/>
  <c r="L116" i="10" s="1"/>
  <c r="AH116" i="11"/>
  <c r="O117" i="11" s="1" a="1"/>
  <c r="O117" i="11" s="1"/>
  <c r="N116" i="9" a="1"/>
  <c r="N116" i="9" s="1"/>
  <c r="P116" i="9" a="1"/>
  <c r="P116" i="9" s="1"/>
  <c r="Q116" i="9" a="1"/>
  <c r="Q116" i="9" s="1"/>
  <c r="L116" i="9" a="1"/>
  <c r="L116" i="9" s="1"/>
  <c r="K116" i="9" a="1"/>
  <c r="K116" i="9" s="1"/>
  <c r="F116" i="9" a="1"/>
  <c r="F116" i="9" s="1"/>
  <c r="S116" i="9" a="1"/>
  <c r="S116" i="9" s="1"/>
  <c r="W116" i="9" a="1"/>
  <c r="W116" i="9" s="1"/>
  <c r="X116" i="9" a="1"/>
  <c r="X116" i="9" s="1"/>
  <c r="Y116" i="9" a="1"/>
  <c r="Y116" i="9" s="1"/>
  <c r="H116" i="9" a="1"/>
  <c r="H116" i="9" s="1"/>
  <c r="I116" i="9" a="1"/>
  <c r="I116" i="9" s="1"/>
  <c r="G116" i="9" a="1"/>
  <c r="G116" i="9" s="1"/>
  <c r="M116" i="9" a="1"/>
  <c r="M116" i="9" s="1"/>
  <c r="U116" i="9" a="1"/>
  <c r="U116" i="9" s="1"/>
  <c r="V116" i="9" a="1"/>
  <c r="V116" i="9" s="1"/>
  <c r="O116" i="9" a="1"/>
  <c r="O116" i="9" s="1"/>
  <c r="Z116" i="9" a="1"/>
  <c r="Z116" i="9" s="1"/>
  <c r="I119" i="12" a="1"/>
  <c r="I119" i="12" s="1"/>
  <c r="T116" i="9" a="1"/>
  <c r="T116" i="9" s="1"/>
  <c r="J116" i="9" a="1"/>
  <c r="J116" i="9" s="1"/>
  <c r="F119" i="12" a="1"/>
  <c r="F119" i="12" s="1"/>
  <c r="J119" i="12" a="1"/>
  <c r="J119" i="12" s="1"/>
  <c r="H119" i="12" a="1"/>
  <c r="H119" i="12" s="1"/>
  <c r="G119" i="12" a="1"/>
  <c r="G119" i="12" s="1"/>
  <c r="G119" i="13" a="1"/>
  <c r="G119" i="13" s="1"/>
  <c r="H119" i="13" a="1"/>
  <c r="H119" i="13" s="1"/>
  <c r="AJ115" i="10"/>
  <c r="AJ118" i="12"/>
  <c r="AJ115" i="9"/>
  <c r="AJ118" i="13"/>
  <c r="AH116" i="9" l="1"/>
  <c r="X117" i="9" s="1" a="1"/>
  <c r="X117" i="9" s="1"/>
  <c r="G116" i="8" a="1"/>
  <c r="G116" i="8" s="1"/>
  <c r="Q116" i="8" a="1"/>
  <c r="Q116" i="8" s="1"/>
  <c r="AK118" i="13"/>
  <c r="AL118" i="13" s="1"/>
  <c r="AC116" i="8" a="1"/>
  <c r="AC116" i="8" s="1"/>
  <c r="I116" i="8" a="1"/>
  <c r="I116" i="8" s="1"/>
  <c r="K116" i="8" a="1"/>
  <c r="K116" i="8" s="1"/>
  <c r="Z116" i="8" a="1"/>
  <c r="Z116" i="8" s="1"/>
  <c r="H116" i="8" a="1"/>
  <c r="H116" i="8" s="1"/>
  <c r="T116" i="8" a="1"/>
  <c r="T116" i="8" s="1"/>
  <c r="N116" i="8" a="1"/>
  <c r="N116" i="8" s="1"/>
  <c r="AB116" i="8" a="1"/>
  <c r="AB116" i="8" s="1"/>
  <c r="L116" i="8" a="1"/>
  <c r="L116" i="8" s="1"/>
  <c r="S116" i="8" a="1"/>
  <c r="S116" i="8" s="1"/>
  <c r="AA116" i="8" a="1"/>
  <c r="AA116" i="8" s="1"/>
  <c r="AE116" i="8" a="1"/>
  <c r="AE116" i="8" s="1"/>
  <c r="Y116" i="8" a="1"/>
  <c r="Y116" i="8" s="1"/>
  <c r="O116" i="8" a="1"/>
  <c r="O116" i="8" s="1"/>
  <c r="P116" i="8" a="1"/>
  <c r="P116" i="8" s="1"/>
  <c r="X116" i="8" a="1"/>
  <c r="X116" i="8" s="1"/>
  <c r="AF116" i="8" a="1"/>
  <c r="AF116" i="8" s="1"/>
  <c r="W116" i="8" a="1"/>
  <c r="W116" i="8" s="1"/>
  <c r="M116" i="8" a="1"/>
  <c r="M116" i="8" s="1"/>
  <c r="AD116" i="8" a="1"/>
  <c r="AD116" i="8" s="1"/>
  <c r="V116" i="8" a="1"/>
  <c r="V116" i="8" s="1"/>
  <c r="F116" i="8" a="1"/>
  <c r="F116" i="8" s="1"/>
  <c r="J116" i="8" a="1"/>
  <c r="J116" i="8" s="1"/>
  <c r="R116" i="8" a="1"/>
  <c r="R116" i="8" s="1"/>
  <c r="U116" i="8" a="1"/>
  <c r="U116" i="8" s="1"/>
  <c r="AK118" i="12"/>
  <c r="AL118" i="12" s="1"/>
  <c r="AK115" i="9"/>
  <c r="AL115" i="9" s="1"/>
  <c r="F116" i="10" a="1"/>
  <c r="F116" i="10" s="1"/>
  <c r="J116" i="10" a="1"/>
  <c r="J116" i="10" s="1"/>
  <c r="I116" i="10" a="1"/>
  <c r="I116" i="10" s="1"/>
  <c r="Q116" i="10" a="1"/>
  <c r="Q116" i="10" s="1"/>
  <c r="M116" i="10" a="1"/>
  <c r="M116" i="10" s="1"/>
  <c r="O116" i="10" a="1"/>
  <c r="O116" i="10" s="1"/>
  <c r="H116" i="10" a="1"/>
  <c r="H116" i="10" s="1"/>
  <c r="T116" i="10" a="1"/>
  <c r="T116" i="10" s="1"/>
  <c r="G116" i="10" a="1"/>
  <c r="G116" i="10" s="1"/>
  <c r="R116" i="10" a="1"/>
  <c r="R116" i="10" s="1"/>
  <c r="S116" i="10" a="1"/>
  <c r="S116" i="10" s="1"/>
  <c r="K116" i="10" a="1"/>
  <c r="K116" i="10" s="1"/>
  <c r="P116" i="10" a="1"/>
  <c r="P116" i="10" s="1"/>
  <c r="AK115" i="10"/>
  <c r="AL115" i="10" s="1"/>
  <c r="N116" i="10" a="1"/>
  <c r="N116" i="10" s="1"/>
  <c r="G117" i="11" a="1"/>
  <c r="G117" i="11" s="1"/>
  <c r="M117" i="11" a="1"/>
  <c r="M117" i="11" s="1"/>
  <c r="N117" i="11" a="1"/>
  <c r="N117" i="11" s="1"/>
  <c r="L117" i="11" a="1"/>
  <c r="L117" i="11" s="1"/>
  <c r="J117" i="11" a="1"/>
  <c r="J117" i="11" s="1"/>
  <c r="H117" i="11" a="1"/>
  <c r="H117" i="11" s="1"/>
  <c r="I117" i="11" a="1"/>
  <c r="I117" i="11" s="1"/>
  <c r="K117" i="11" a="1"/>
  <c r="K117" i="11" s="1"/>
  <c r="F117" i="11" a="1"/>
  <c r="F117" i="11" s="1"/>
  <c r="AH119" i="12"/>
  <c r="J120" i="12" s="1" a="1"/>
  <c r="J120" i="12" s="1"/>
  <c r="G117" i="9" a="1"/>
  <c r="G117" i="9" s="1"/>
  <c r="Z117" i="9" a="1"/>
  <c r="Z117" i="9" s="1"/>
  <c r="F117" i="9" a="1"/>
  <c r="F117" i="9" s="1"/>
  <c r="W117" i="9" a="1"/>
  <c r="W117" i="9" s="1"/>
  <c r="I117" i="9" a="1"/>
  <c r="I117" i="9" s="1"/>
  <c r="U117" i="9" a="1"/>
  <c r="U117" i="9" s="1"/>
  <c r="O117" i="9" a="1"/>
  <c r="O117" i="9" s="1"/>
  <c r="AH119" i="13"/>
  <c r="H120" i="13" s="1" a="1"/>
  <c r="H120" i="13" s="1"/>
  <c r="AJ116" i="9"/>
  <c r="AJ116" i="11"/>
  <c r="AJ115" i="8"/>
  <c r="AH117" i="11" l="1"/>
  <c r="P117" i="9" a="1"/>
  <c r="P117" i="9" s="1"/>
  <c r="M117" i="9" a="1"/>
  <c r="M117" i="9" s="1"/>
  <c r="R117" i="9" a="1"/>
  <c r="R117" i="9" s="1"/>
  <c r="J117" i="9" a="1"/>
  <c r="J117" i="9" s="1"/>
  <c r="Q117" i="9" a="1"/>
  <c r="Q117" i="9" s="1"/>
  <c r="N117" i="9" a="1"/>
  <c r="N117" i="9" s="1"/>
  <c r="V117" i="9" a="1"/>
  <c r="V117" i="9" s="1"/>
  <c r="T117" i="9" a="1"/>
  <c r="T117" i="9" s="1"/>
  <c r="Y117" i="9" a="1"/>
  <c r="Y117" i="9" s="1"/>
  <c r="S117" i="9" a="1"/>
  <c r="S117" i="9" s="1"/>
  <c r="H117" i="9" a="1"/>
  <c r="H117" i="9" s="1"/>
  <c r="L117" i="9" a="1"/>
  <c r="L117" i="9" s="1"/>
  <c r="K117" i="9" a="1"/>
  <c r="K117" i="9" s="1"/>
  <c r="AK116" i="9"/>
  <c r="AL116" i="9" s="1"/>
  <c r="AK115" i="8"/>
  <c r="AL115" i="8" s="1"/>
  <c r="AH116" i="8"/>
  <c r="F117" i="8" s="1" a="1"/>
  <c r="F117" i="8" s="1"/>
  <c r="AK116" i="11"/>
  <c r="AL116" i="11" s="1"/>
  <c r="AH116" i="10"/>
  <c r="G117" i="10" s="1" a="1"/>
  <c r="G117" i="10" s="1"/>
  <c r="F120" i="12" a="1"/>
  <c r="F120" i="12" s="1"/>
  <c r="G120" i="12" a="1"/>
  <c r="G120" i="12" s="1"/>
  <c r="K120" i="12" a="1"/>
  <c r="K120" i="12" s="1"/>
  <c r="H120" i="12" a="1"/>
  <c r="H120" i="12" s="1"/>
  <c r="I120" i="12" a="1"/>
  <c r="I120" i="12" s="1"/>
  <c r="M118" i="11" a="1"/>
  <c r="M118" i="11" s="1"/>
  <c r="H118" i="11" a="1"/>
  <c r="H118" i="11" s="1"/>
  <c r="F118" i="11" a="1"/>
  <c r="F118" i="11" s="1"/>
  <c r="L118" i="11" a="1"/>
  <c r="L118" i="11" s="1"/>
  <c r="I118" i="11" a="1"/>
  <c r="I118" i="11" s="1"/>
  <c r="K118" i="11" a="1"/>
  <c r="K118" i="11" s="1"/>
  <c r="O118" i="11" a="1"/>
  <c r="O118" i="11" s="1"/>
  <c r="N118" i="11" a="1"/>
  <c r="N118" i="11" s="1"/>
  <c r="G118" i="11" a="1"/>
  <c r="G118" i="11" s="1"/>
  <c r="J118" i="11" a="1"/>
  <c r="J118" i="11" s="1"/>
  <c r="AH117" i="9"/>
  <c r="F120" i="13" a="1"/>
  <c r="F120" i="13" s="1"/>
  <c r="G120" i="13" a="1"/>
  <c r="G120" i="13" s="1"/>
  <c r="AJ117" i="11"/>
  <c r="AJ119" i="12"/>
  <c r="AJ117" i="9"/>
  <c r="AJ119" i="13"/>
  <c r="AK117" i="11" l="1"/>
  <c r="AL117" i="11" s="1"/>
  <c r="AH120" i="12"/>
  <c r="G121" i="12" s="1" a="1"/>
  <c r="G121" i="12" s="1"/>
  <c r="AK119" i="12"/>
  <c r="S117" i="8" a="1"/>
  <c r="S117" i="8" s="1"/>
  <c r="Q117" i="8" a="1"/>
  <c r="Q117" i="8" s="1"/>
  <c r="U117" i="8" a="1"/>
  <c r="U117" i="8" s="1"/>
  <c r="AB117" i="8" a="1"/>
  <c r="AB117" i="8" s="1"/>
  <c r="X117" i="8" a="1"/>
  <c r="X117" i="8" s="1"/>
  <c r="AC117" i="8" a="1"/>
  <c r="AC117" i="8" s="1"/>
  <c r="AG117" i="8" a="1"/>
  <c r="AG117" i="8" s="1"/>
  <c r="L117" i="8" a="1"/>
  <c r="L117" i="8" s="1"/>
  <c r="H117" i="8" a="1"/>
  <c r="H117" i="8" s="1"/>
  <c r="Z117" i="8" a="1"/>
  <c r="Z117" i="8" s="1"/>
  <c r="T117" i="8" a="1"/>
  <c r="T117" i="8" s="1"/>
  <c r="V117" i="8" a="1"/>
  <c r="V117" i="8" s="1"/>
  <c r="M117" i="8" a="1"/>
  <c r="M117" i="8" s="1"/>
  <c r="O117" i="8" a="1"/>
  <c r="O117" i="8" s="1"/>
  <c r="Y117" i="8" a="1"/>
  <c r="Y117" i="8" s="1"/>
  <c r="AD117" i="8" a="1"/>
  <c r="AD117" i="8" s="1"/>
  <c r="AE117" i="8" a="1"/>
  <c r="AE117" i="8" s="1"/>
  <c r="K117" i="8" a="1"/>
  <c r="K117" i="8" s="1"/>
  <c r="I117" i="8" a="1"/>
  <c r="I117" i="8" s="1"/>
  <c r="AA117" i="8" a="1"/>
  <c r="AA117" i="8" s="1"/>
  <c r="P117" i="8" a="1"/>
  <c r="P117" i="8" s="1"/>
  <c r="R117" i="8" a="1"/>
  <c r="R117" i="8" s="1"/>
  <c r="J117" i="8" a="1"/>
  <c r="J117" i="8" s="1"/>
  <c r="N117" i="8" a="1"/>
  <c r="N117" i="8" s="1"/>
  <c r="AF117" i="8" a="1"/>
  <c r="AF117" i="8" s="1"/>
  <c r="G117" i="8" a="1"/>
  <c r="G117" i="8" s="1"/>
  <c r="W117" i="8" a="1"/>
  <c r="W117" i="8" s="1"/>
  <c r="AK119" i="13"/>
  <c r="AL119" i="13" s="1"/>
  <c r="L117" i="10" a="1"/>
  <c r="L117" i="10" s="1"/>
  <c r="I117" i="10" a="1"/>
  <c r="I117" i="10" s="1"/>
  <c r="N117" i="10" a="1"/>
  <c r="N117" i="10" s="1"/>
  <c r="T117" i="10" a="1"/>
  <c r="T117" i="10" s="1"/>
  <c r="S117" i="10" a="1"/>
  <c r="S117" i="10" s="1"/>
  <c r="K117" i="10" a="1"/>
  <c r="K117" i="10" s="1"/>
  <c r="F117" i="10" a="1"/>
  <c r="F117" i="10" s="1"/>
  <c r="R117" i="10" a="1"/>
  <c r="R117" i="10" s="1"/>
  <c r="Q117" i="10" a="1"/>
  <c r="Q117" i="10" s="1"/>
  <c r="M117" i="10" a="1"/>
  <c r="M117" i="10" s="1"/>
  <c r="P117" i="10" a="1"/>
  <c r="P117" i="10" s="1"/>
  <c r="O117" i="10" a="1"/>
  <c r="O117" i="10" s="1"/>
  <c r="J117" i="10" a="1"/>
  <c r="J117" i="10" s="1"/>
  <c r="H117" i="10" a="1"/>
  <c r="H117" i="10" s="1"/>
  <c r="AH118" i="11"/>
  <c r="AK117" i="9"/>
  <c r="AL117" i="9" s="1"/>
  <c r="M118" i="9" a="1"/>
  <c r="M118" i="9" s="1"/>
  <c r="L118" i="9" a="1"/>
  <c r="L118" i="9" s="1"/>
  <c r="G118" i="9" a="1"/>
  <c r="G118" i="9" s="1"/>
  <c r="Z118" i="9" a="1"/>
  <c r="Z118" i="9" s="1"/>
  <c r="J118" i="9" a="1"/>
  <c r="J118" i="9" s="1"/>
  <c r="W118" i="9" a="1"/>
  <c r="W118" i="9" s="1"/>
  <c r="N118" i="9" a="1"/>
  <c r="N118" i="9" s="1"/>
  <c r="K118" i="9" a="1"/>
  <c r="K118" i="9" s="1"/>
  <c r="I118" i="9" a="1"/>
  <c r="I118" i="9" s="1"/>
  <c r="X118" i="9" a="1"/>
  <c r="X118" i="9" s="1"/>
  <c r="Y118" i="9" a="1"/>
  <c r="Y118" i="9" s="1"/>
  <c r="O118" i="9" a="1"/>
  <c r="O118" i="9" s="1"/>
  <c r="T118" i="9" a="1"/>
  <c r="T118" i="9" s="1"/>
  <c r="U118" i="9" a="1"/>
  <c r="U118" i="9" s="1"/>
  <c r="V118" i="9" a="1"/>
  <c r="V118" i="9" s="1"/>
  <c r="S118" i="9" a="1"/>
  <c r="S118" i="9" s="1"/>
  <c r="P118" i="9" a="1"/>
  <c r="P118" i="9" s="1"/>
  <c r="F118" i="9" a="1"/>
  <c r="F118" i="9" s="1"/>
  <c r="R118" i="9" a="1"/>
  <c r="R118" i="9" s="1"/>
  <c r="Q118" i="9" a="1"/>
  <c r="Q118" i="9" s="1"/>
  <c r="H118" i="9" a="1"/>
  <c r="H118" i="9" s="1"/>
  <c r="AH120" i="13"/>
  <c r="H121" i="13" s="1" a="1"/>
  <c r="H121" i="13" s="1"/>
  <c r="F121" i="12" a="1"/>
  <c r="F121" i="12" s="1"/>
  <c r="I121" i="12" a="1"/>
  <c r="I121" i="12" s="1"/>
  <c r="AL119" i="12"/>
  <c r="AJ120" i="12"/>
  <c r="AJ118" i="11"/>
  <c r="AJ116" i="8"/>
  <c r="AJ116" i="10"/>
  <c r="J121" i="12" l="1" a="1"/>
  <c r="J121" i="12" s="1"/>
  <c r="K121" i="12" a="1"/>
  <c r="K121" i="12" s="1"/>
  <c r="H121" i="12" a="1"/>
  <c r="H121" i="12" s="1"/>
  <c r="AK116" i="8"/>
  <c r="AL116" i="8" s="1"/>
  <c r="AH117" i="8"/>
  <c r="I118" i="8" s="1" a="1"/>
  <c r="I118" i="8" s="1"/>
  <c r="AK116" i="10"/>
  <c r="AL116" i="10" s="1"/>
  <c r="AH117" i="10"/>
  <c r="P118" i="10" s="1" a="1"/>
  <c r="P118" i="10" s="1"/>
  <c r="AK118" i="11"/>
  <c r="AL118" i="11" s="1"/>
  <c r="G119" i="11" a="1"/>
  <c r="G119" i="11" s="1"/>
  <c r="M119" i="11" a="1"/>
  <c r="M119" i="11" s="1"/>
  <c r="J119" i="11" a="1"/>
  <c r="J119" i="11" s="1"/>
  <c r="O119" i="11" a="1"/>
  <c r="O119" i="11" s="1"/>
  <c r="L119" i="11" a="1"/>
  <c r="L119" i="11" s="1"/>
  <c r="N119" i="11" a="1"/>
  <c r="N119" i="11" s="1"/>
  <c r="F119" i="11" a="1"/>
  <c r="F119" i="11" s="1"/>
  <c r="I119" i="11" a="1"/>
  <c r="I119" i="11" s="1"/>
  <c r="H119" i="11" a="1"/>
  <c r="H119" i="11" s="1"/>
  <c r="K119" i="11" a="1"/>
  <c r="K119" i="11" s="1"/>
  <c r="AH118" i="9"/>
  <c r="G121" i="13" a="1"/>
  <c r="G121" i="13" s="1"/>
  <c r="F121" i="13" a="1"/>
  <c r="F121" i="13" s="1"/>
  <c r="AK120" i="12"/>
  <c r="AH121" i="12"/>
  <c r="AJ120" i="13"/>
  <c r="AJ118" i="9"/>
  <c r="AA118" i="8" l="1" a="1"/>
  <c r="AA118" i="8" s="1"/>
  <c r="P118" i="8" a="1"/>
  <c r="P118" i="8" s="1"/>
  <c r="AD118" i="8" a="1"/>
  <c r="AD118" i="8" s="1"/>
  <c r="Z118" i="8" a="1"/>
  <c r="Z118" i="8" s="1"/>
  <c r="W118" i="8" a="1"/>
  <c r="W118" i="8" s="1"/>
  <c r="AG118" i="8" a="1"/>
  <c r="AG118" i="8" s="1"/>
  <c r="N118" i="8" a="1"/>
  <c r="N118" i="8" s="1"/>
  <c r="O118" i="8" a="1"/>
  <c r="O118" i="8" s="1"/>
  <c r="AE118" i="8" a="1"/>
  <c r="AE118" i="8" s="1"/>
  <c r="R118" i="8" a="1"/>
  <c r="R118" i="8" s="1"/>
  <c r="U118" i="8" a="1"/>
  <c r="U118" i="8" s="1"/>
  <c r="V118" i="8" a="1"/>
  <c r="V118" i="8" s="1"/>
  <c r="AC118" i="8" a="1"/>
  <c r="AC118" i="8" s="1"/>
  <c r="L118" i="8" a="1"/>
  <c r="L118" i="8" s="1"/>
  <c r="AB118" i="8" a="1"/>
  <c r="AB118" i="8" s="1"/>
  <c r="X118" i="8" a="1"/>
  <c r="X118" i="8" s="1"/>
  <c r="G118" i="8" a="1"/>
  <c r="G118" i="8" s="1"/>
  <c r="K118" i="8" a="1"/>
  <c r="K118" i="8" s="1"/>
  <c r="J118" i="8" a="1"/>
  <c r="J118" i="8" s="1"/>
  <c r="AF118" i="8" a="1"/>
  <c r="AF118" i="8" s="1"/>
  <c r="Y118" i="8" a="1"/>
  <c r="Y118" i="8" s="1"/>
  <c r="F118" i="8" a="1"/>
  <c r="F118" i="8" s="1"/>
  <c r="H118" i="8" a="1"/>
  <c r="H118" i="8" s="1"/>
  <c r="M118" i="8" a="1"/>
  <c r="M118" i="8" s="1"/>
  <c r="T118" i="8" a="1"/>
  <c r="T118" i="8" s="1"/>
  <c r="S118" i="8" a="1"/>
  <c r="S118" i="8" s="1"/>
  <c r="Q118" i="8" a="1"/>
  <c r="Q118" i="8" s="1"/>
  <c r="R118" i="10" a="1"/>
  <c r="R118" i="10" s="1"/>
  <c r="S118" i="10" a="1"/>
  <c r="S118" i="10" s="1"/>
  <c r="G118" i="10" a="1"/>
  <c r="G118" i="10" s="1"/>
  <c r="L118" i="10" a="1"/>
  <c r="L118" i="10" s="1"/>
  <c r="I118" i="10" a="1"/>
  <c r="I118" i="10" s="1"/>
  <c r="J118" i="10" a="1"/>
  <c r="J118" i="10" s="1"/>
  <c r="M118" i="10" a="1"/>
  <c r="M118" i="10" s="1"/>
  <c r="O118" i="10" a="1"/>
  <c r="O118" i="10" s="1"/>
  <c r="Q118" i="10" a="1"/>
  <c r="Q118" i="10" s="1"/>
  <c r="AK120" i="13"/>
  <c r="AL120" i="13" s="1"/>
  <c r="F118" i="10" a="1"/>
  <c r="F118" i="10" s="1"/>
  <c r="AH118" i="10" s="1"/>
  <c r="G119" i="10" s="1" a="1"/>
  <c r="G119" i="10" s="1"/>
  <c r="N118" i="10" a="1"/>
  <c r="N118" i="10" s="1"/>
  <c r="H118" i="10" a="1"/>
  <c r="H118" i="10" s="1"/>
  <c r="K118" i="10" a="1"/>
  <c r="K118" i="10" s="1"/>
  <c r="T118" i="10" a="1"/>
  <c r="T118" i="10" s="1"/>
  <c r="AH121" i="13"/>
  <c r="G122" i="13" s="1" a="1"/>
  <c r="G122" i="13" s="1"/>
  <c r="AH119" i="11"/>
  <c r="AK118" i="9"/>
  <c r="AL118" i="9" s="1"/>
  <c r="S119" i="9" a="1"/>
  <c r="S119" i="9" s="1"/>
  <c r="I119" i="9" a="1"/>
  <c r="I119" i="9" s="1"/>
  <c r="Y119" i="9" a="1"/>
  <c r="Y119" i="9" s="1"/>
  <c r="U119" i="9" a="1"/>
  <c r="U119" i="9" s="1"/>
  <c r="F119" i="9" a="1"/>
  <c r="F119" i="9" s="1"/>
  <c r="G119" i="9" a="1"/>
  <c r="G119" i="9" s="1"/>
  <c r="P119" i="9" a="1"/>
  <c r="P119" i="9" s="1"/>
  <c r="M119" i="9" a="1"/>
  <c r="M119" i="9" s="1"/>
  <c r="O119" i="9" a="1"/>
  <c r="O119" i="9" s="1"/>
  <c r="L119" i="9" a="1"/>
  <c r="L119" i="9" s="1"/>
  <c r="Z119" i="9" a="1"/>
  <c r="Z119" i="9" s="1"/>
  <c r="J119" i="9" a="1"/>
  <c r="J119" i="9" s="1"/>
  <c r="T119" i="9" a="1"/>
  <c r="T119" i="9" s="1"/>
  <c r="H119" i="9" a="1"/>
  <c r="H119" i="9" s="1"/>
  <c r="X119" i="9" a="1"/>
  <c r="X119" i="9" s="1"/>
  <c r="R119" i="9" a="1"/>
  <c r="R119" i="9" s="1"/>
  <c r="W119" i="9" a="1"/>
  <c r="W119" i="9" s="1"/>
  <c r="N119" i="9" a="1"/>
  <c r="N119" i="9" s="1"/>
  <c r="V119" i="9" a="1"/>
  <c r="V119" i="9" s="1"/>
  <c r="Q119" i="9" a="1"/>
  <c r="Q119" i="9" s="1"/>
  <c r="K119" i="9" a="1"/>
  <c r="K119" i="9" s="1"/>
  <c r="F122" i="13" a="1"/>
  <c r="F122" i="13" s="1"/>
  <c r="F122" i="12" a="1"/>
  <c r="F122" i="12" s="1"/>
  <c r="J122" i="12" a="1"/>
  <c r="J122" i="12" s="1"/>
  <c r="H122" i="12" a="1"/>
  <c r="H122" i="12" s="1"/>
  <c r="G122" i="12" a="1"/>
  <c r="G122" i="12" s="1"/>
  <c r="K122" i="12" a="1"/>
  <c r="K122" i="12" s="1"/>
  <c r="I122" i="12" a="1"/>
  <c r="I122" i="12" s="1"/>
  <c r="AL120" i="12"/>
  <c r="AJ121" i="12"/>
  <c r="AJ117" i="10"/>
  <c r="AJ117" i="8"/>
  <c r="AJ119" i="11"/>
  <c r="AK117" i="8" l="1"/>
  <c r="AL117" i="8" s="1"/>
  <c r="AH118" i="8"/>
  <c r="X119" i="8" s="1" a="1"/>
  <c r="X119" i="8" s="1"/>
  <c r="AK117" i="10"/>
  <c r="AL117" i="10" s="1"/>
  <c r="I119" i="10" a="1"/>
  <c r="I119" i="10" s="1"/>
  <c r="Q119" i="10" a="1"/>
  <c r="Q119" i="10" s="1"/>
  <c r="F119" i="10" a="1"/>
  <c r="F119" i="10" s="1"/>
  <c r="L119" i="10" a="1"/>
  <c r="L119" i="10" s="1"/>
  <c r="N119" i="10" a="1"/>
  <c r="N119" i="10" s="1"/>
  <c r="H119" i="10" a="1"/>
  <c r="H119" i="10" s="1"/>
  <c r="R119" i="10" a="1"/>
  <c r="R119" i="10" s="1"/>
  <c r="T119" i="10" a="1"/>
  <c r="T119" i="10" s="1"/>
  <c r="P119" i="10" a="1"/>
  <c r="P119" i="10" s="1"/>
  <c r="K119" i="10" a="1"/>
  <c r="K119" i="10" s="1"/>
  <c r="S119" i="10" a="1"/>
  <c r="S119" i="10" s="1"/>
  <c r="J119" i="10" a="1"/>
  <c r="J119" i="10" s="1"/>
  <c r="O119" i="10" a="1"/>
  <c r="O119" i="10" s="1"/>
  <c r="M119" i="10" a="1"/>
  <c r="M119" i="10" s="1"/>
  <c r="H122" i="13" a="1"/>
  <c r="H122" i="13" s="1"/>
  <c r="AH122" i="13" s="1"/>
  <c r="AK119" i="11"/>
  <c r="AL119" i="11" s="1"/>
  <c r="H120" i="11" a="1"/>
  <c r="H120" i="11" s="1"/>
  <c r="M120" i="11" a="1"/>
  <c r="M120" i="11" s="1"/>
  <c r="F120" i="11" a="1"/>
  <c r="F120" i="11" s="1"/>
  <c r="O120" i="11" a="1"/>
  <c r="O120" i="11" s="1"/>
  <c r="K120" i="11" a="1"/>
  <c r="K120" i="11" s="1"/>
  <c r="G120" i="11" a="1"/>
  <c r="G120" i="11" s="1"/>
  <c r="J120" i="11" a="1"/>
  <c r="J120" i="11" s="1"/>
  <c r="N120" i="11" a="1"/>
  <c r="N120" i="11" s="1"/>
  <c r="I120" i="11" a="1"/>
  <c r="I120" i="11" s="1"/>
  <c r="L120" i="11" a="1"/>
  <c r="L120" i="11" s="1"/>
  <c r="AH119" i="9"/>
  <c r="AK121" i="12"/>
  <c r="AH122" i="12"/>
  <c r="AJ121" i="13"/>
  <c r="AJ118" i="10"/>
  <c r="AJ122" i="13"/>
  <c r="AJ119" i="9"/>
  <c r="R119" i="8" l="1" a="1"/>
  <c r="R119" i="8" s="1"/>
  <c r="Y119" i="8" a="1"/>
  <c r="Y119" i="8" s="1"/>
  <c r="L119" i="8" a="1"/>
  <c r="L119" i="8" s="1"/>
  <c r="S119" i="8" a="1"/>
  <c r="S119" i="8" s="1"/>
  <c r="V119" i="8" a="1"/>
  <c r="V119" i="8" s="1"/>
  <c r="AA119" i="8" a="1"/>
  <c r="AA119" i="8" s="1"/>
  <c r="AE119" i="8" a="1"/>
  <c r="AE119" i="8" s="1"/>
  <c r="I119" i="8" a="1"/>
  <c r="I119" i="8" s="1"/>
  <c r="U119" i="8" a="1"/>
  <c r="U119" i="8" s="1"/>
  <c r="O119" i="8" a="1"/>
  <c r="O119" i="8" s="1"/>
  <c r="AD119" i="8" a="1"/>
  <c r="AD119" i="8" s="1"/>
  <c r="J119" i="8" a="1"/>
  <c r="J119" i="8" s="1"/>
  <c r="AB119" i="8" a="1"/>
  <c r="AB119" i="8" s="1"/>
  <c r="K119" i="8" a="1"/>
  <c r="K119" i="8" s="1"/>
  <c r="Q119" i="8" a="1"/>
  <c r="Q119" i="8" s="1"/>
  <c r="AF119" i="8" a="1"/>
  <c r="AF119" i="8" s="1"/>
  <c r="P119" i="8" a="1"/>
  <c r="P119" i="8" s="1"/>
  <c r="AG119" i="8" a="1"/>
  <c r="AG119" i="8" s="1"/>
  <c r="M119" i="8" a="1"/>
  <c r="M119" i="8" s="1"/>
  <c r="F119" i="8" a="1"/>
  <c r="F119" i="8" s="1"/>
  <c r="N119" i="8" a="1"/>
  <c r="N119" i="8" s="1"/>
  <c r="Z119" i="8" a="1"/>
  <c r="Z119" i="8" s="1"/>
  <c r="W119" i="8" a="1"/>
  <c r="W119" i="8" s="1"/>
  <c r="T119" i="8" a="1"/>
  <c r="T119" i="8" s="1"/>
  <c r="AC119" i="8" a="1"/>
  <c r="AC119" i="8" s="1"/>
  <c r="H119" i="8" a="1"/>
  <c r="H119" i="8" s="1"/>
  <c r="G119" i="8" a="1"/>
  <c r="G119" i="8" s="1"/>
  <c r="AK121" i="13"/>
  <c r="AL121" i="13" s="1"/>
  <c r="AK118" i="10"/>
  <c r="AL118" i="10" s="1"/>
  <c r="AH119" i="10"/>
  <c r="K120" i="10" s="1" a="1"/>
  <c r="K120" i="10" s="1"/>
  <c r="AK122" i="13"/>
  <c r="AL122" i="13" s="1"/>
  <c r="H123" i="13" a="1"/>
  <c r="H123" i="13" s="1"/>
  <c r="F123" i="13" a="1"/>
  <c r="F123" i="13" s="1"/>
  <c r="AH123" i="13" s="1"/>
  <c r="G124" i="13" s="1" a="1"/>
  <c r="G124" i="13" s="1"/>
  <c r="G123" i="13" a="1"/>
  <c r="G123" i="13" s="1"/>
  <c r="AH120" i="11"/>
  <c r="AK119" i="9"/>
  <c r="AL119" i="9" s="1"/>
  <c r="L120" i="9" a="1"/>
  <c r="L120" i="9" s="1"/>
  <c r="Q120" i="9" a="1"/>
  <c r="Q120" i="9" s="1"/>
  <c r="P120" i="9" a="1"/>
  <c r="P120" i="9" s="1"/>
  <c r="M120" i="9" a="1"/>
  <c r="M120" i="9" s="1"/>
  <c r="X120" i="9" a="1"/>
  <c r="X120" i="9" s="1"/>
  <c r="R120" i="9" a="1"/>
  <c r="R120" i="9" s="1"/>
  <c r="N120" i="9" a="1"/>
  <c r="N120" i="9" s="1"/>
  <c r="T120" i="9" a="1"/>
  <c r="T120" i="9" s="1"/>
  <c r="G120" i="9" a="1"/>
  <c r="G120" i="9" s="1"/>
  <c r="J120" i="9" a="1"/>
  <c r="J120" i="9" s="1"/>
  <c r="S120" i="9" a="1"/>
  <c r="S120" i="9" s="1"/>
  <c r="I120" i="9" a="1"/>
  <c r="I120" i="9" s="1"/>
  <c r="H120" i="9" a="1"/>
  <c r="H120" i="9" s="1"/>
  <c r="U120" i="9" a="1"/>
  <c r="U120" i="9" s="1"/>
  <c r="Y120" i="9" a="1"/>
  <c r="Y120" i="9" s="1"/>
  <c r="K120" i="9" a="1"/>
  <c r="K120" i="9" s="1"/>
  <c r="F120" i="9" a="1"/>
  <c r="F120" i="9" s="1"/>
  <c r="Z120" i="9" a="1"/>
  <c r="Z120" i="9" s="1"/>
  <c r="O120" i="9" a="1"/>
  <c r="O120" i="9" s="1"/>
  <c r="W120" i="9" a="1"/>
  <c r="W120" i="9" s="1"/>
  <c r="V120" i="9" a="1"/>
  <c r="V120" i="9" s="1"/>
  <c r="G123" i="12" a="1"/>
  <c r="G123" i="12" s="1"/>
  <c r="J123" i="12" a="1"/>
  <c r="J123" i="12" s="1"/>
  <c r="I123" i="12" a="1"/>
  <c r="I123" i="12" s="1"/>
  <c r="K123" i="12" a="1"/>
  <c r="K123" i="12" s="1"/>
  <c r="H123" i="12" a="1"/>
  <c r="H123" i="12" s="1"/>
  <c r="F123" i="12" a="1"/>
  <c r="F123" i="12" s="1"/>
  <c r="AL121" i="12"/>
  <c r="AJ118" i="8"/>
  <c r="AJ122" i="12"/>
  <c r="AJ120" i="11"/>
  <c r="AK118" i="8" l="1"/>
  <c r="AL118" i="8" s="1"/>
  <c r="AH119" i="8"/>
  <c r="Y120" i="8" s="1" a="1"/>
  <c r="Y120" i="8" s="1"/>
  <c r="S120" i="10" a="1"/>
  <c r="S120" i="10" s="1"/>
  <c r="F120" i="10" a="1"/>
  <c r="F120" i="10" s="1"/>
  <c r="M120" i="10" a="1"/>
  <c r="M120" i="10" s="1"/>
  <c r="O120" i="10" a="1"/>
  <c r="O120" i="10" s="1"/>
  <c r="R120" i="10" a="1"/>
  <c r="R120" i="10" s="1"/>
  <c r="Q120" i="10" a="1"/>
  <c r="Q120" i="10" s="1"/>
  <c r="G120" i="10" a="1"/>
  <c r="G120" i="10" s="1"/>
  <c r="I120" i="10" a="1"/>
  <c r="I120" i="10" s="1"/>
  <c r="N120" i="10" a="1"/>
  <c r="N120" i="10" s="1"/>
  <c r="P120" i="10" a="1"/>
  <c r="P120" i="10" s="1"/>
  <c r="J120" i="10" a="1"/>
  <c r="J120" i="10" s="1"/>
  <c r="L120" i="10" a="1"/>
  <c r="L120" i="10" s="1"/>
  <c r="H120" i="10" a="1"/>
  <c r="H120" i="10" s="1"/>
  <c r="T120" i="10" a="1"/>
  <c r="T120" i="10" s="1"/>
  <c r="AK120" i="11"/>
  <c r="AL120" i="11" s="1"/>
  <c r="J121" i="11" a="1"/>
  <c r="J121" i="11" s="1"/>
  <c r="F121" i="11" a="1"/>
  <c r="F121" i="11" s="1"/>
  <c r="O121" i="11" a="1"/>
  <c r="O121" i="11" s="1"/>
  <c r="L121" i="11" a="1"/>
  <c r="L121" i="11" s="1"/>
  <c r="I121" i="11" a="1"/>
  <c r="I121" i="11" s="1"/>
  <c r="H121" i="11" a="1"/>
  <c r="H121" i="11" s="1"/>
  <c r="G121" i="11" a="1"/>
  <c r="G121" i="11" s="1"/>
  <c r="N121" i="11" a="1"/>
  <c r="N121" i="11" s="1"/>
  <c r="K121" i="11" a="1"/>
  <c r="K121" i="11" s="1"/>
  <c r="M121" i="11" a="1"/>
  <c r="M121" i="11" s="1"/>
  <c r="AH120" i="9"/>
  <c r="F124" i="13" a="1"/>
  <c r="F124" i="13" s="1"/>
  <c r="H124" i="13" a="1"/>
  <c r="H124" i="13" s="1"/>
  <c r="AK122" i="12"/>
  <c r="AH123" i="12"/>
  <c r="AJ123" i="13"/>
  <c r="AJ119" i="10"/>
  <c r="AJ120" i="9"/>
  <c r="AG120" i="8" l="1" a="1"/>
  <c r="AG120" i="8" s="1"/>
  <c r="AA120" i="8" a="1"/>
  <c r="AA120" i="8" s="1"/>
  <c r="Z120" i="8" a="1"/>
  <c r="Z120" i="8" s="1"/>
  <c r="AD120" i="8" a="1"/>
  <c r="AD120" i="8" s="1"/>
  <c r="G120" i="8" a="1"/>
  <c r="G120" i="8" s="1"/>
  <c r="S120" i="8" a="1"/>
  <c r="S120" i="8" s="1"/>
  <c r="AE120" i="8" a="1"/>
  <c r="AE120" i="8" s="1"/>
  <c r="U120" i="8" a="1"/>
  <c r="U120" i="8" s="1"/>
  <c r="Q120" i="8" a="1"/>
  <c r="Q120" i="8" s="1"/>
  <c r="X120" i="8" a="1"/>
  <c r="X120" i="8" s="1"/>
  <c r="O120" i="8" a="1"/>
  <c r="O120" i="8" s="1"/>
  <c r="K120" i="8" a="1"/>
  <c r="K120" i="8" s="1"/>
  <c r="J120" i="8" a="1"/>
  <c r="J120" i="8" s="1"/>
  <c r="F120" i="8" a="1"/>
  <c r="F120" i="8" s="1"/>
  <c r="I120" i="8" a="1"/>
  <c r="I120" i="8" s="1"/>
  <c r="H120" i="8" a="1"/>
  <c r="H120" i="8" s="1"/>
  <c r="T120" i="8" a="1"/>
  <c r="T120" i="8" s="1"/>
  <c r="AK119" i="10"/>
  <c r="AL119" i="10" s="1"/>
  <c r="V120" i="8" a="1"/>
  <c r="V120" i="8" s="1"/>
  <c r="AF120" i="8" a="1"/>
  <c r="AF120" i="8" s="1"/>
  <c r="P120" i="8" a="1"/>
  <c r="P120" i="8" s="1"/>
  <c r="W120" i="8" a="1"/>
  <c r="W120" i="8" s="1"/>
  <c r="AB120" i="8" a="1"/>
  <c r="AB120" i="8" s="1"/>
  <c r="AC120" i="8" a="1"/>
  <c r="AC120" i="8" s="1"/>
  <c r="N120" i="8" a="1"/>
  <c r="N120" i="8" s="1"/>
  <c r="L120" i="8" a="1"/>
  <c r="L120" i="8" s="1"/>
  <c r="R120" i="8" a="1"/>
  <c r="R120" i="8" s="1"/>
  <c r="M120" i="8" a="1"/>
  <c r="M120" i="8" s="1"/>
  <c r="AK123" i="13"/>
  <c r="AL123" i="13" s="1"/>
  <c r="AH120" i="10"/>
  <c r="I121" i="10" s="1" a="1"/>
  <c r="I121" i="10" s="1"/>
  <c r="AH121" i="11"/>
  <c r="AK120" i="9"/>
  <c r="AL120" i="9" s="1"/>
  <c r="M121" i="9" a="1"/>
  <c r="M121" i="9" s="1"/>
  <c r="I121" i="9" a="1"/>
  <c r="I121" i="9" s="1"/>
  <c r="F121" i="9" a="1"/>
  <c r="F121" i="9" s="1"/>
  <c r="L121" i="9" a="1"/>
  <c r="L121" i="9" s="1"/>
  <c r="V121" i="9" a="1"/>
  <c r="V121" i="9" s="1"/>
  <c r="K121" i="9" a="1"/>
  <c r="K121" i="9" s="1"/>
  <c r="G121" i="9" a="1"/>
  <c r="G121" i="9" s="1"/>
  <c r="X121" i="9" a="1"/>
  <c r="X121" i="9" s="1"/>
  <c r="P121" i="9" a="1"/>
  <c r="P121" i="9" s="1"/>
  <c r="R121" i="9" a="1"/>
  <c r="R121" i="9" s="1"/>
  <c r="J121" i="9" a="1"/>
  <c r="J121" i="9" s="1"/>
  <c r="U121" i="9" a="1"/>
  <c r="U121" i="9" s="1"/>
  <c r="Z121" i="9" a="1"/>
  <c r="Z121" i="9" s="1"/>
  <c r="Q121" i="9" a="1"/>
  <c r="Q121" i="9" s="1"/>
  <c r="T121" i="9" a="1"/>
  <c r="T121" i="9" s="1"/>
  <c r="N121" i="9" a="1"/>
  <c r="N121" i="9" s="1"/>
  <c r="H121" i="9" a="1"/>
  <c r="H121" i="9" s="1"/>
  <c r="O121" i="9" a="1"/>
  <c r="O121" i="9" s="1"/>
  <c r="W121" i="9" a="1"/>
  <c r="W121" i="9" s="1"/>
  <c r="S121" i="9" a="1"/>
  <c r="S121" i="9" s="1"/>
  <c r="Y121" i="9" a="1"/>
  <c r="Y121" i="9" s="1"/>
  <c r="AH124" i="13"/>
  <c r="F125" i="13" s="1" a="1"/>
  <c r="F125" i="13" s="1"/>
  <c r="J124" i="12" a="1"/>
  <c r="J124" i="12" s="1"/>
  <c r="G124" i="12" a="1"/>
  <c r="G124" i="12" s="1"/>
  <c r="I124" i="12" a="1"/>
  <c r="I124" i="12" s="1"/>
  <c r="H124" i="12" a="1"/>
  <c r="H124" i="12" s="1"/>
  <c r="F124" i="12" a="1"/>
  <c r="F124" i="12" s="1"/>
  <c r="K124" i="12" a="1"/>
  <c r="K124" i="12" s="1"/>
  <c r="AL122" i="12"/>
  <c r="AJ119" i="8"/>
  <c r="AJ123" i="12"/>
  <c r="AJ121" i="11"/>
  <c r="AK119" i="8" l="1"/>
  <c r="AL119" i="8" s="1"/>
  <c r="AH120" i="8"/>
  <c r="I121" i="8" s="1" a="1"/>
  <c r="I121" i="8" s="1"/>
  <c r="L121" i="10" a="1"/>
  <c r="L121" i="10" s="1"/>
  <c r="P121" i="10" a="1"/>
  <c r="P121" i="10" s="1"/>
  <c r="O121" i="10" a="1"/>
  <c r="O121" i="10" s="1"/>
  <c r="K121" i="10" a="1"/>
  <c r="K121" i="10" s="1"/>
  <c r="H121" i="10" a="1"/>
  <c r="H121" i="10" s="1"/>
  <c r="J121" i="10" a="1"/>
  <c r="J121" i="10" s="1"/>
  <c r="S121" i="10" a="1"/>
  <c r="S121" i="10" s="1"/>
  <c r="T121" i="10" a="1"/>
  <c r="T121" i="10" s="1"/>
  <c r="F121" i="10" a="1"/>
  <c r="F121" i="10" s="1"/>
  <c r="Q121" i="10" a="1"/>
  <c r="Q121" i="10" s="1"/>
  <c r="M121" i="10" a="1"/>
  <c r="M121" i="10" s="1"/>
  <c r="G121" i="10" a="1"/>
  <c r="G121" i="10" s="1"/>
  <c r="R121" i="10" a="1"/>
  <c r="R121" i="10" s="1"/>
  <c r="N121" i="10" a="1"/>
  <c r="N121" i="10" s="1"/>
  <c r="AK121" i="11"/>
  <c r="AL121" i="11" s="1"/>
  <c r="H125" i="13" a="1"/>
  <c r="H125" i="13" s="1"/>
  <c r="G122" i="11" a="1"/>
  <c r="G122" i="11" s="1"/>
  <c r="I122" i="11" a="1"/>
  <c r="I122" i="11" s="1"/>
  <c r="H122" i="11" a="1"/>
  <c r="H122" i="11" s="1"/>
  <c r="F122" i="11" a="1"/>
  <c r="F122" i="11" s="1"/>
  <c r="L122" i="11" a="1"/>
  <c r="L122" i="11" s="1"/>
  <c r="J122" i="11" a="1"/>
  <c r="J122" i="11" s="1"/>
  <c r="K122" i="11" a="1"/>
  <c r="K122" i="11" s="1"/>
  <c r="M122" i="11" a="1"/>
  <c r="M122" i="11" s="1"/>
  <c r="N122" i="11" a="1"/>
  <c r="N122" i="11" s="1"/>
  <c r="O122" i="11" a="1"/>
  <c r="O122" i="11" s="1"/>
  <c r="AH121" i="9"/>
  <c r="G125" i="13" a="1"/>
  <c r="G125" i="13" s="1"/>
  <c r="AH125" i="13" s="1"/>
  <c r="G126" i="13" s="1" a="1"/>
  <c r="G126" i="13" s="1"/>
  <c r="AK123" i="12"/>
  <c r="AH124" i="12"/>
  <c r="AJ120" i="10"/>
  <c r="AJ121" i="9"/>
  <c r="AJ125" i="13"/>
  <c r="AJ124" i="13"/>
  <c r="T121" i="8" l="1" a="1"/>
  <c r="T121" i="8" s="1"/>
  <c r="N121" i="8" a="1"/>
  <c r="N121" i="8" s="1"/>
  <c r="AA121" i="8" a="1"/>
  <c r="AA121" i="8" s="1"/>
  <c r="V121" i="8" a="1"/>
  <c r="V121" i="8" s="1"/>
  <c r="Z121" i="8" a="1"/>
  <c r="Z121" i="8" s="1"/>
  <c r="K121" i="8" a="1"/>
  <c r="K121" i="8" s="1"/>
  <c r="G121" i="8" a="1"/>
  <c r="G121" i="8" s="1"/>
  <c r="AD121" i="8" a="1"/>
  <c r="AD121" i="8" s="1"/>
  <c r="AE121" i="8" a="1"/>
  <c r="AE121" i="8" s="1"/>
  <c r="O121" i="8" a="1"/>
  <c r="O121" i="8" s="1"/>
  <c r="Q121" i="8" a="1"/>
  <c r="Q121" i="8" s="1"/>
  <c r="AG121" i="8" a="1"/>
  <c r="AG121" i="8" s="1"/>
  <c r="X121" i="8" a="1"/>
  <c r="X121" i="8" s="1"/>
  <c r="AB121" i="8" a="1"/>
  <c r="AB121" i="8" s="1"/>
  <c r="AF121" i="8" a="1"/>
  <c r="AF121" i="8" s="1"/>
  <c r="U121" i="8" a="1"/>
  <c r="U121" i="8" s="1"/>
  <c r="W121" i="8" a="1"/>
  <c r="W121" i="8" s="1"/>
  <c r="H121" i="8" a="1"/>
  <c r="H121" i="8" s="1"/>
  <c r="M121" i="8" a="1"/>
  <c r="M121" i="8" s="1"/>
  <c r="P121" i="8" a="1"/>
  <c r="P121" i="8" s="1"/>
  <c r="J121" i="8" a="1"/>
  <c r="J121" i="8" s="1"/>
  <c r="F121" i="8" a="1"/>
  <c r="F121" i="8" s="1"/>
  <c r="Y121" i="8" a="1"/>
  <c r="Y121" i="8" s="1"/>
  <c r="AC121" i="8" a="1"/>
  <c r="AC121" i="8" s="1"/>
  <c r="L121" i="8" a="1"/>
  <c r="L121" i="8" s="1"/>
  <c r="S121" i="8" a="1"/>
  <c r="S121" i="8" s="1"/>
  <c r="R121" i="8" a="1"/>
  <c r="R121" i="8" s="1"/>
  <c r="AK120" i="10"/>
  <c r="AL120" i="10" s="1"/>
  <c r="AK124" i="13"/>
  <c r="AL124" i="13" s="1"/>
  <c r="AH121" i="10"/>
  <c r="M122" i="10" s="1" a="1"/>
  <c r="M122" i="10" s="1"/>
  <c r="AH122" i="11"/>
  <c r="AK121" i="9"/>
  <c r="AL121" i="9" s="1"/>
  <c r="O122" i="9" a="1"/>
  <c r="O122" i="9" s="1"/>
  <c r="J122" i="9" a="1"/>
  <c r="J122" i="9" s="1"/>
  <c r="R122" i="9" a="1"/>
  <c r="R122" i="9" s="1"/>
  <c r="T122" i="9" a="1"/>
  <c r="T122" i="9" s="1"/>
  <c r="L122" i="9" a="1"/>
  <c r="L122" i="9" s="1"/>
  <c r="V122" i="9" a="1"/>
  <c r="V122" i="9" s="1"/>
  <c r="Q122" i="9" a="1"/>
  <c r="Q122" i="9" s="1"/>
  <c r="Y122" i="9" a="1"/>
  <c r="Y122" i="9" s="1"/>
  <c r="Z122" i="9" a="1"/>
  <c r="Z122" i="9" s="1"/>
  <c r="H122" i="9" a="1"/>
  <c r="H122" i="9" s="1"/>
  <c r="U122" i="9" a="1"/>
  <c r="U122" i="9" s="1"/>
  <c r="F122" i="9" a="1"/>
  <c r="F122" i="9" s="1"/>
  <c r="K122" i="9" a="1"/>
  <c r="K122" i="9" s="1"/>
  <c r="S122" i="9" a="1"/>
  <c r="S122" i="9" s="1"/>
  <c r="G122" i="9" a="1"/>
  <c r="G122" i="9" s="1"/>
  <c r="M122" i="9" a="1"/>
  <c r="M122" i="9" s="1"/>
  <c r="I122" i="9" a="1"/>
  <c r="I122" i="9" s="1"/>
  <c r="W122" i="9" a="1"/>
  <c r="W122" i="9" s="1"/>
  <c r="N122" i="9" a="1"/>
  <c r="N122" i="9" s="1"/>
  <c r="P122" i="9" a="1"/>
  <c r="P122" i="9" s="1"/>
  <c r="X122" i="9" a="1"/>
  <c r="X122" i="9" s="1"/>
  <c r="F126" i="13" a="1"/>
  <c r="F126" i="13" s="1"/>
  <c r="H126" i="13" a="1"/>
  <c r="H126" i="13" s="1"/>
  <c r="AK125" i="13"/>
  <c r="AL125" i="13" s="1"/>
  <c r="J125" i="12" a="1"/>
  <c r="J125" i="12" s="1"/>
  <c r="I125" i="12" a="1"/>
  <c r="I125" i="12" s="1"/>
  <c r="K125" i="12" a="1"/>
  <c r="K125" i="12" s="1"/>
  <c r="G125" i="12" a="1"/>
  <c r="G125" i="12" s="1"/>
  <c r="F125" i="12" a="1"/>
  <c r="F125" i="12" s="1"/>
  <c r="H125" i="12" a="1"/>
  <c r="H125" i="12" s="1"/>
  <c r="AL123" i="12"/>
  <c r="AJ124" i="12"/>
  <c r="AJ120" i="8"/>
  <c r="AJ122" i="11"/>
  <c r="AK120" i="8" l="1"/>
  <c r="AL120" i="8" s="1"/>
  <c r="AH121" i="8"/>
  <c r="AF122" i="8" s="1" a="1"/>
  <c r="AF122" i="8" s="1"/>
  <c r="Q122" i="10" a="1"/>
  <c r="Q122" i="10" s="1"/>
  <c r="S122" i="10" a="1"/>
  <c r="S122" i="10" s="1"/>
  <c r="L122" i="10" a="1"/>
  <c r="L122" i="10" s="1"/>
  <c r="P122" i="10" a="1"/>
  <c r="P122" i="10" s="1"/>
  <c r="H122" i="10" a="1"/>
  <c r="H122" i="10" s="1"/>
  <c r="O122" i="10" a="1"/>
  <c r="O122" i="10" s="1"/>
  <c r="J122" i="10" a="1"/>
  <c r="J122" i="10" s="1"/>
  <c r="F122" i="10" a="1"/>
  <c r="F122" i="10" s="1"/>
  <c r="I122" i="10" a="1"/>
  <c r="I122" i="10" s="1"/>
  <c r="G122" i="10" a="1"/>
  <c r="G122" i="10" s="1"/>
  <c r="R122" i="10" a="1"/>
  <c r="R122" i="10" s="1"/>
  <c r="N122" i="10" a="1"/>
  <c r="N122" i="10" s="1"/>
  <c r="K122" i="10" a="1"/>
  <c r="K122" i="10" s="1"/>
  <c r="T122" i="10" a="1"/>
  <c r="T122" i="10" s="1"/>
  <c r="AK122" i="11"/>
  <c r="AL122" i="11" s="1"/>
  <c r="H123" i="11" a="1"/>
  <c r="H123" i="11" s="1"/>
  <c r="M123" i="11" a="1"/>
  <c r="M123" i="11" s="1"/>
  <c r="F123" i="11" a="1"/>
  <c r="F123" i="11" s="1"/>
  <c r="K123" i="11" a="1"/>
  <c r="K123" i="11" s="1"/>
  <c r="L123" i="11" a="1"/>
  <c r="L123" i="11" s="1"/>
  <c r="I123" i="11" a="1"/>
  <c r="I123" i="11" s="1"/>
  <c r="G123" i="11" a="1"/>
  <c r="G123" i="11" s="1"/>
  <c r="N123" i="11" a="1"/>
  <c r="N123" i="11" s="1"/>
  <c r="O123" i="11" a="1"/>
  <c r="O123" i="11" s="1"/>
  <c r="J123" i="11" a="1"/>
  <c r="J123" i="11" s="1"/>
  <c r="AH122" i="9"/>
  <c r="AH126" i="13"/>
  <c r="H127" i="13" s="1" a="1"/>
  <c r="H127" i="13" s="1"/>
  <c r="AK124" i="12"/>
  <c r="AH125" i="12"/>
  <c r="P122" i="8" a="1"/>
  <c r="P122" i="8" s="1"/>
  <c r="AJ121" i="10"/>
  <c r="AJ122" i="9"/>
  <c r="K122" i="8" l="1" a="1"/>
  <c r="K122" i="8" s="1"/>
  <c r="S122" i="8" a="1"/>
  <c r="S122" i="8" s="1"/>
  <c r="AB122" i="8" a="1"/>
  <c r="AB122" i="8" s="1"/>
  <c r="V122" i="8" a="1"/>
  <c r="V122" i="8" s="1"/>
  <c r="O122" i="8" a="1"/>
  <c r="O122" i="8" s="1"/>
  <c r="J122" i="8" a="1"/>
  <c r="J122" i="8" s="1"/>
  <c r="R122" i="8" a="1"/>
  <c r="R122" i="8" s="1"/>
  <c r="M122" i="8" a="1"/>
  <c r="M122" i="8" s="1"/>
  <c r="AA122" i="8" a="1"/>
  <c r="AA122" i="8" s="1"/>
  <c r="AC122" i="8" a="1"/>
  <c r="AC122" i="8" s="1"/>
  <c r="Y122" i="8" a="1"/>
  <c r="Y122" i="8" s="1"/>
  <c r="F122" i="8" a="1"/>
  <c r="F122" i="8" s="1"/>
  <c r="L122" i="8" a="1"/>
  <c r="L122" i="8" s="1"/>
  <c r="AG122" i="8" a="1"/>
  <c r="AG122" i="8" s="1"/>
  <c r="Q122" i="8" a="1"/>
  <c r="Q122" i="8" s="1"/>
  <c r="N122" i="8" a="1"/>
  <c r="N122" i="8" s="1"/>
  <c r="AD122" i="8" a="1"/>
  <c r="AD122" i="8" s="1"/>
  <c r="U122" i="8" a="1"/>
  <c r="U122" i="8" s="1"/>
  <c r="X122" i="8" a="1"/>
  <c r="X122" i="8" s="1"/>
  <c r="Z122" i="8" a="1"/>
  <c r="Z122" i="8" s="1"/>
  <c r="W122" i="8" a="1"/>
  <c r="W122" i="8" s="1"/>
  <c r="AE122" i="8" a="1"/>
  <c r="AE122" i="8" s="1"/>
  <c r="T122" i="8" a="1"/>
  <c r="T122" i="8" s="1"/>
  <c r="G122" i="8" a="1"/>
  <c r="G122" i="8" s="1"/>
  <c r="H122" i="8" a="1"/>
  <c r="H122" i="8" s="1"/>
  <c r="I122" i="8" a="1"/>
  <c r="I122" i="8" s="1"/>
  <c r="AK121" i="10"/>
  <c r="AL121" i="10" s="1"/>
  <c r="AH122" i="10"/>
  <c r="S123" i="10" s="1" a="1"/>
  <c r="S123" i="10" s="1"/>
  <c r="AH123" i="11"/>
  <c r="AK122" i="9"/>
  <c r="AL122" i="9" s="1"/>
  <c r="T123" i="9" a="1"/>
  <c r="T123" i="9" s="1"/>
  <c r="F123" i="9" a="1"/>
  <c r="F123" i="9" s="1"/>
  <c r="N123" i="9" a="1"/>
  <c r="N123" i="9" s="1"/>
  <c r="R123" i="9" a="1"/>
  <c r="R123" i="9" s="1"/>
  <c r="Z123" i="9" a="1"/>
  <c r="Z123" i="9" s="1"/>
  <c r="V123" i="9" a="1"/>
  <c r="V123" i="9" s="1"/>
  <c r="I123" i="9" a="1"/>
  <c r="I123" i="9" s="1"/>
  <c r="G123" i="9" a="1"/>
  <c r="G123" i="9" s="1"/>
  <c r="O123" i="9" a="1"/>
  <c r="O123" i="9" s="1"/>
  <c r="M123" i="9" a="1"/>
  <c r="M123" i="9" s="1"/>
  <c r="U123" i="9" a="1"/>
  <c r="U123" i="9" s="1"/>
  <c r="H123" i="9" a="1"/>
  <c r="H123" i="9" s="1"/>
  <c r="S123" i="9" a="1"/>
  <c r="S123" i="9" s="1"/>
  <c r="P123" i="9" a="1"/>
  <c r="P123" i="9" s="1"/>
  <c r="J123" i="9" a="1"/>
  <c r="J123" i="9" s="1"/>
  <c r="K123" i="9" a="1"/>
  <c r="K123" i="9" s="1"/>
  <c r="Y123" i="9" a="1"/>
  <c r="Y123" i="9" s="1"/>
  <c r="L123" i="9" a="1"/>
  <c r="L123" i="9" s="1"/>
  <c r="Q123" i="9" a="1"/>
  <c r="Q123" i="9" s="1"/>
  <c r="W123" i="9" a="1"/>
  <c r="W123" i="9" s="1"/>
  <c r="X123" i="9" a="1"/>
  <c r="X123" i="9" s="1"/>
  <c r="F127" i="13" a="1"/>
  <c r="F127" i="13" s="1"/>
  <c r="G127" i="13" a="1"/>
  <c r="G127" i="13" s="1"/>
  <c r="G126" i="12" a="1"/>
  <c r="G126" i="12" s="1"/>
  <c r="I126" i="12" a="1"/>
  <c r="I126" i="12" s="1"/>
  <c r="F126" i="12" a="1"/>
  <c r="F126" i="12" s="1"/>
  <c r="H126" i="12" a="1"/>
  <c r="H126" i="12" s="1"/>
  <c r="K126" i="12" a="1"/>
  <c r="K126" i="12" s="1"/>
  <c r="J126" i="12" a="1"/>
  <c r="J126" i="12" s="1"/>
  <c r="AL124" i="12"/>
  <c r="AJ121" i="8"/>
  <c r="AJ125" i="12"/>
  <c r="AJ123" i="11"/>
  <c r="AJ126" i="13"/>
  <c r="AH122" i="8" l="1"/>
  <c r="O123" i="8" s="1" a="1"/>
  <c r="O123" i="8" s="1"/>
  <c r="AK121" i="8"/>
  <c r="AL121" i="8" s="1"/>
  <c r="AK126" i="13"/>
  <c r="AL126" i="13" s="1"/>
  <c r="Q123" i="10" a="1"/>
  <c r="Q123" i="10" s="1"/>
  <c r="H123" i="10" a="1"/>
  <c r="H123" i="10" s="1"/>
  <c r="T123" i="10" a="1"/>
  <c r="T123" i="10" s="1"/>
  <c r="M123" i="10" a="1"/>
  <c r="M123" i="10" s="1"/>
  <c r="P123" i="10" a="1"/>
  <c r="P123" i="10" s="1"/>
  <c r="K123" i="10" a="1"/>
  <c r="K123" i="10" s="1"/>
  <c r="L123" i="10" a="1"/>
  <c r="L123" i="10" s="1"/>
  <c r="J123" i="10" a="1"/>
  <c r="J123" i="10" s="1"/>
  <c r="R123" i="10" a="1"/>
  <c r="R123" i="10" s="1"/>
  <c r="F123" i="10" a="1"/>
  <c r="F123" i="10" s="1"/>
  <c r="I123" i="10" a="1"/>
  <c r="I123" i="10" s="1"/>
  <c r="O123" i="10" a="1"/>
  <c r="O123" i="10" s="1"/>
  <c r="N123" i="10" a="1"/>
  <c r="N123" i="10" s="1"/>
  <c r="G123" i="10" a="1"/>
  <c r="G123" i="10" s="1"/>
  <c r="AK123" i="11"/>
  <c r="AL123" i="11" s="1"/>
  <c r="I124" i="11" a="1"/>
  <c r="I124" i="11" s="1"/>
  <c r="O124" i="11" a="1"/>
  <c r="O124" i="11" s="1"/>
  <c r="M124" i="11" a="1"/>
  <c r="M124" i="11" s="1"/>
  <c r="K124" i="11" a="1"/>
  <c r="K124" i="11" s="1"/>
  <c r="L124" i="11" a="1"/>
  <c r="L124" i="11" s="1"/>
  <c r="H124" i="11" a="1"/>
  <c r="H124" i="11" s="1"/>
  <c r="F124" i="11" a="1"/>
  <c r="F124" i="11" s="1"/>
  <c r="N124" i="11" a="1"/>
  <c r="N124" i="11" s="1"/>
  <c r="J124" i="11" a="1"/>
  <c r="J124" i="11" s="1"/>
  <c r="G124" i="11" a="1"/>
  <c r="G124" i="11" s="1"/>
  <c r="AH123" i="9"/>
  <c r="AH127" i="13"/>
  <c r="G128" i="13" s="1" a="1"/>
  <c r="G128" i="13" s="1"/>
  <c r="AK125" i="12"/>
  <c r="AH126" i="12"/>
  <c r="P123" i="8" a="1"/>
  <c r="P123" i="8" s="1"/>
  <c r="F123" i="8" a="1"/>
  <c r="F123" i="8" s="1"/>
  <c r="H123" i="8" a="1"/>
  <c r="H123" i="8" s="1"/>
  <c r="AF123" i="8" a="1"/>
  <c r="AF123" i="8" s="1"/>
  <c r="J123" i="8" a="1"/>
  <c r="J123" i="8" s="1"/>
  <c r="AC123" i="8" a="1"/>
  <c r="AC123" i="8" s="1"/>
  <c r="X123" i="8" a="1"/>
  <c r="X123" i="8" s="1"/>
  <c r="AE123" i="8" a="1"/>
  <c r="AE123" i="8" s="1"/>
  <c r="AJ122" i="10"/>
  <c r="AJ123" i="9"/>
  <c r="AJ122" i="8"/>
  <c r="AH124" i="11" l="1"/>
  <c r="W123" i="8" a="1"/>
  <c r="W123" i="8" s="1"/>
  <c r="AA123" i="8" a="1"/>
  <c r="AA123" i="8" s="1"/>
  <c r="AB123" i="8" a="1"/>
  <c r="AB123" i="8" s="1"/>
  <c r="Y123" i="8" a="1"/>
  <c r="Y123" i="8" s="1"/>
  <c r="Q123" i="8" a="1"/>
  <c r="Q123" i="8" s="1"/>
  <c r="AG123" i="8" a="1"/>
  <c r="AG123" i="8" s="1"/>
  <c r="N123" i="8" a="1"/>
  <c r="N123" i="8" s="1"/>
  <c r="G123" i="8" a="1"/>
  <c r="G123" i="8" s="1"/>
  <c r="T123" i="8" a="1"/>
  <c r="T123" i="8" s="1"/>
  <c r="M123" i="8" a="1"/>
  <c r="M123" i="8" s="1"/>
  <c r="AD123" i="8" a="1"/>
  <c r="AD123" i="8" s="1"/>
  <c r="Z123" i="8" a="1"/>
  <c r="Z123" i="8" s="1"/>
  <c r="U123" i="8" a="1"/>
  <c r="U123" i="8" s="1"/>
  <c r="R123" i="8" a="1"/>
  <c r="R123" i="8" s="1"/>
  <c r="V123" i="8" a="1"/>
  <c r="V123" i="8" s="1"/>
  <c r="I123" i="8" a="1"/>
  <c r="I123" i="8" s="1"/>
  <c r="S123" i="8" a="1"/>
  <c r="S123" i="8" s="1"/>
  <c r="K123" i="8" a="1"/>
  <c r="K123" i="8" s="1"/>
  <c r="AH123" i="8" s="1"/>
  <c r="O124" i="8" s="1" a="1"/>
  <c r="O124" i="8" s="1"/>
  <c r="L123" i="8" a="1"/>
  <c r="L123" i="8" s="1"/>
  <c r="AK122" i="10"/>
  <c r="AL122" i="10" s="1"/>
  <c r="AK122" i="8"/>
  <c r="AL122" i="8" s="1"/>
  <c r="AH123" i="10"/>
  <c r="G124" i="10" s="1" a="1"/>
  <c r="G124" i="10" s="1"/>
  <c r="F125" i="11" a="1"/>
  <c r="F125" i="11" s="1"/>
  <c r="H125" i="11" a="1"/>
  <c r="H125" i="11" s="1"/>
  <c r="L125" i="11" a="1"/>
  <c r="L125" i="11" s="1"/>
  <c r="G125" i="11" a="1"/>
  <c r="G125" i="11" s="1"/>
  <c r="O125" i="11" a="1"/>
  <c r="O125" i="11" s="1"/>
  <c r="M125" i="11" a="1"/>
  <c r="M125" i="11" s="1"/>
  <c r="N125" i="11" a="1"/>
  <c r="N125" i="11" s="1"/>
  <c r="K125" i="11" a="1"/>
  <c r="K125" i="11" s="1"/>
  <c r="I125" i="11" a="1"/>
  <c r="I125" i="11" s="1"/>
  <c r="J125" i="11" a="1"/>
  <c r="J125" i="11" s="1"/>
  <c r="AK123" i="9"/>
  <c r="AL123" i="9" s="1"/>
  <c r="F128" i="13" a="1"/>
  <c r="F128" i="13" s="1"/>
  <c r="I124" i="9" a="1"/>
  <c r="I124" i="9" s="1"/>
  <c r="T124" i="9" a="1"/>
  <c r="T124" i="9" s="1"/>
  <c r="V124" i="9" a="1"/>
  <c r="V124" i="9" s="1"/>
  <c r="U124" i="9" a="1"/>
  <c r="U124" i="9" s="1"/>
  <c r="H124" i="9" a="1"/>
  <c r="H124" i="9" s="1"/>
  <c r="Q124" i="9" a="1"/>
  <c r="Q124" i="9" s="1"/>
  <c r="P124" i="9" a="1"/>
  <c r="P124" i="9" s="1"/>
  <c r="L124" i="9" a="1"/>
  <c r="L124" i="9" s="1"/>
  <c r="J124" i="9" a="1"/>
  <c r="J124" i="9" s="1"/>
  <c r="O124" i="9" a="1"/>
  <c r="O124" i="9" s="1"/>
  <c r="R124" i="9" a="1"/>
  <c r="R124" i="9" s="1"/>
  <c r="S124" i="9" a="1"/>
  <c r="S124" i="9" s="1"/>
  <c r="F124" i="9" a="1"/>
  <c r="F124" i="9" s="1"/>
  <c r="W124" i="9" a="1"/>
  <c r="W124" i="9" s="1"/>
  <c r="Z124" i="9" a="1"/>
  <c r="Z124" i="9" s="1"/>
  <c r="X124" i="9" a="1"/>
  <c r="X124" i="9" s="1"/>
  <c r="Y124" i="9" a="1"/>
  <c r="Y124" i="9" s="1"/>
  <c r="M124" i="9" a="1"/>
  <c r="M124" i="9" s="1"/>
  <c r="N124" i="9" a="1"/>
  <c r="N124" i="9" s="1"/>
  <c r="G124" i="9" a="1"/>
  <c r="G124" i="9" s="1"/>
  <c r="K124" i="9" a="1"/>
  <c r="K124" i="9" s="1"/>
  <c r="H128" i="13" a="1"/>
  <c r="H128" i="13" s="1"/>
  <c r="I127" i="12" a="1"/>
  <c r="I127" i="12" s="1"/>
  <c r="K127" i="12" a="1"/>
  <c r="K127" i="12" s="1"/>
  <c r="F127" i="12" a="1"/>
  <c r="F127" i="12" s="1"/>
  <c r="H127" i="12" a="1"/>
  <c r="H127" i="12" s="1"/>
  <c r="G127" i="12" a="1"/>
  <c r="G127" i="12" s="1"/>
  <c r="J127" i="12" a="1"/>
  <c r="J127" i="12" s="1"/>
  <c r="AL125" i="12"/>
  <c r="AJ124" i="11"/>
  <c r="AJ127" i="13"/>
  <c r="AJ126" i="12"/>
  <c r="AJ123" i="10"/>
  <c r="AK124" i="11" l="1"/>
  <c r="AL124" i="11" s="1"/>
  <c r="AK127" i="13"/>
  <c r="AL127" i="13" s="1"/>
  <c r="O124" i="10" a="1"/>
  <c r="O124" i="10" s="1"/>
  <c r="J124" i="10" a="1"/>
  <c r="J124" i="10" s="1"/>
  <c r="P124" i="10" a="1"/>
  <c r="P124" i="10" s="1"/>
  <c r="T124" i="10" a="1"/>
  <c r="T124" i="10" s="1"/>
  <c r="H124" i="10" a="1"/>
  <c r="H124" i="10" s="1"/>
  <c r="S124" i="10" a="1"/>
  <c r="S124" i="10" s="1"/>
  <c r="I124" i="10" a="1"/>
  <c r="I124" i="10" s="1"/>
  <c r="Q124" i="10" a="1"/>
  <c r="Q124" i="10" s="1"/>
  <c r="K124" i="10" a="1"/>
  <c r="K124" i="10" s="1"/>
  <c r="F124" i="10" a="1"/>
  <c r="F124" i="10" s="1"/>
  <c r="M124" i="10" a="1"/>
  <c r="M124" i="10" s="1"/>
  <c r="L124" i="10" a="1"/>
  <c r="L124" i="10" s="1"/>
  <c r="N124" i="10" a="1"/>
  <c r="N124" i="10" s="1"/>
  <c r="R124" i="10" a="1"/>
  <c r="R124" i="10" s="1"/>
  <c r="AK123" i="10"/>
  <c r="AL123" i="10" s="1"/>
  <c r="AH128" i="13"/>
  <c r="G129" i="13" s="1" a="1"/>
  <c r="G129" i="13" s="1"/>
  <c r="AH125" i="11"/>
  <c r="AH124" i="9"/>
  <c r="AK126" i="12"/>
  <c r="AH127" i="12"/>
  <c r="P124" i="8" a="1"/>
  <c r="P124" i="8" s="1"/>
  <c r="AD124" i="8" a="1"/>
  <c r="AD124" i="8" s="1"/>
  <c r="Q124" i="8" a="1"/>
  <c r="Q124" i="8" s="1"/>
  <c r="F124" i="8" a="1"/>
  <c r="F124" i="8" s="1"/>
  <c r="Y124" i="8" a="1"/>
  <c r="Y124" i="8" s="1"/>
  <c r="AA124" i="8" a="1"/>
  <c r="AA124" i="8" s="1"/>
  <c r="H124" i="8" a="1"/>
  <c r="H124" i="8" s="1"/>
  <c r="W124" i="8" a="1"/>
  <c r="W124" i="8" s="1"/>
  <c r="M124" i="8" a="1"/>
  <c r="M124" i="8" s="1"/>
  <c r="V124" i="8" a="1"/>
  <c r="V124" i="8" s="1"/>
  <c r="I124" i="8" a="1"/>
  <c r="I124" i="8" s="1"/>
  <c r="X124" i="8" a="1"/>
  <c r="X124" i="8" s="1"/>
  <c r="AF124" i="8" a="1"/>
  <c r="AF124" i="8" s="1"/>
  <c r="AB124" i="8" a="1"/>
  <c r="AB124" i="8" s="1"/>
  <c r="S124" i="8" a="1"/>
  <c r="S124" i="8" s="1"/>
  <c r="AE124" i="8" a="1"/>
  <c r="AE124" i="8" s="1"/>
  <c r="N124" i="8" a="1"/>
  <c r="N124" i="8" s="1"/>
  <c r="L124" i="8" a="1"/>
  <c r="L124" i="8" s="1"/>
  <c r="U124" i="8" a="1"/>
  <c r="U124" i="8" s="1"/>
  <c r="R124" i="8" a="1"/>
  <c r="R124" i="8" s="1"/>
  <c r="AG124" i="8" a="1"/>
  <c r="AG124" i="8" s="1"/>
  <c r="Z124" i="8" a="1"/>
  <c r="Z124" i="8" s="1"/>
  <c r="J124" i="8" a="1"/>
  <c r="J124" i="8" s="1"/>
  <c r="AC124" i="8" a="1"/>
  <c r="AC124" i="8" s="1"/>
  <c r="T124" i="8" a="1"/>
  <c r="T124" i="8" s="1"/>
  <c r="G124" i="8" a="1"/>
  <c r="G124" i="8" s="1"/>
  <c r="K124" i="8" a="1"/>
  <c r="K124" i="8" s="1"/>
  <c r="AJ128" i="13"/>
  <c r="AJ123" i="8"/>
  <c r="AJ125" i="11"/>
  <c r="AJ124" i="9"/>
  <c r="AK123" i="8" l="1"/>
  <c r="AL123" i="8" s="1"/>
  <c r="AH124" i="10"/>
  <c r="K125" i="10" s="1" a="1"/>
  <c r="K125" i="10" s="1"/>
  <c r="H129" i="13" a="1"/>
  <c r="H129" i="13" s="1"/>
  <c r="AK128" i="13"/>
  <c r="AL128" i="13" s="1"/>
  <c r="F129" i="13" a="1"/>
  <c r="F129" i="13" s="1"/>
  <c r="AH129" i="13" s="1"/>
  <c r="G130" i="13" s="1" a="1"/>
  <c r="G130" i="13" s="1"/>
  <c r="AK125" i="11"/>
  <c r="AL125" i="11" s="1"/>
  <c r="G126" i="11" a="1"/>
  <c r="G126" i="11" s="1"/>
  <c r="M126" i="11" a="1"/>
  <c r="M126" i="11" s="1"/>
  <c r="O126" i="11" a="1"/>
  <c r="O126" i="11" s="1"/>
  <c r="F126" i="11" a="1"/>
  <c r="F126" i="11" s="1"/>
  <c r="N126" i="11" a="1"/>
  <c r="N126" i="11" s="1"/>
  <c r="I126" i="11" a="1"/>
  <c r="I126" i="11" s="1"/>
  <c r="H126" i="11" a="1"/>
  <c r="H126" i="11" s="1"/>
  <c r="J126" i="11" a="1"/>
  <c r="J126" i="11" s="1"/>
  <c r="L126" i="11" a="1"/>
  <c r="L126" i="11" s="1"/>
  <c r="K126" i="11" a="1"/>
  <c r="K126" i="11" s="1"/>
  <c r="AK124" i="9"/>
  <c r="AL124" i="9" s="1"/>
  <c r="S125" i="9" a="1"/>
  <c r="S125" i="9" s="1"/>
  <c r="G125" i="9" a="1"/>
  <c r="G125" i="9" s="1"/>
  <c r="R125" i="9" a="1"/>
  <c r="R125" i="9" s="1"/>
  <c r="N125" i="9" a="1"/>
  <c r="N125" i="9" s="1"/>
  <c r="U125" i="9" a="1"/>
  <c r="U125" i="9" s="1"/>
  <c r="O125" i="9" a="1"/>
  <c r="O125" i="9" s="1"/>
  <c r="Y125" i="9" a="1"/>
  <c r="Y125" i="9" s="1"/>
  <c r="K125" i="9" a="1"/>
  <c r="K125" i="9" s="1"/>
  <c r="F125" i="9" a="1"/>
  <c r="F125" i="9" s="1"/>
  <c r="V125" i="9" a="1"/>
  <c r="V125" i="9" s="1"/>
  <c r="P125" i="9" a="1"/>
  <c r="P125" i="9" s="1"/>
  <c r="Q125" i="9" a="1"/>
  <c r="Q125" i="9" s="1"/>
  <c r="J125" i="9" a="1"/>
  <c r="J125" i="9" s="1"/>
  <c r="X125" i="9" a="1"/>
  <c r="X125" i="9" s="1"/>
  <c r="H125" i="9" a="1"/>
  <c r="H125" i="9" s="1"/>
  <c r="L125" i="9" a="1"/>
  <c r="L125" i="9" s="1"/>
  <c r="I125" i="9" a="1"/>
  <c r="I125" i="9" s="1"/>
  <c r="M125" i="9" a="1"/>
  <c r="M125" i="9" s="1"/>
  <c r="T125" i="9" a="1"/>
  <c r="T125" i="9" s="1"/>
  <c r="Z125" i="9" a="1"/>
  <c r="Z125" i="9" s="1"/>
  <c r="W125" i="9" a="1"/>
  <c r="W125" i="9" s="1"/>
  <c r="I128" i="12" a="1"/>
  <c r="I128" i="12" s="1"/>
  <c r="F128" i="12" a="1"/>
  <c r="F128" i="12" s="1"/>
  <c r="K128" i="12" a="1"/>
  <c r="K128" i="12" s="1"/>
  <c r="J128" i="12" a="1"/>
  <c r="J128" i="12" s="1"/>
  <c r="H128" i="12" a="1"/>
  <c r="H128" i="12" s="1"/>
  <c r="G128" i="12" a="1"/>
  <c r="G128" i="12" s="1"/>
  <c r="AL126" i="12"/>
  <c r="AH124" i="8"/>
  <c r="AF125" i="8" s="1" a="1"/>
  <c r="AF125" i="8" s="1"/>
  <c r="AJ127" i="12"/>
  <c r="AJ129" i="13"/>
  <c r="I125" i="10" l="1" a="1"/>
  <c r="I125" i="10" s="1"/>
  <c r="O125" i="10" a="1"/>
  <c r="O125" i="10" s="1"/>
  <c r="M125" i="10" a="1"/>
  <c r="M125" i="10" s="1"/>
  <c r="L125" i="10" a="1"/>
  <c r="L125" i="10" s="1"/>
  <c r="R125" i="10" a="1"/>
  <c r="R125" i="10" s="1"/>
  <c r="Q125" i="10" a="1"/>
  <c r="Q125" i="10" s="1"/>
  <c r="P125" i="10" a="1"/>
  <c r="P125" i="10" s="1"/>
  <c r="F125" i="10" a="1"/>
  <c r="F125" i="10" s="1"/>
  <c r="J125" i="10" a="1"/>
  <c r="J125" i="10" s="1"/>
  <c r="T125" i="10" a="1"/>
  <c r="T125" i="10" s="1"/>
  <c r="N125" i="10" a="1"/>
  <c r="N125" i="10" s="1"/>
  <c r="G125" i="10" a="1"/>
  <c r="G125" i="10" s="1"/>
  <c r="S125" i="10" a="1"/>
  <c r="S125" i="10" s="1"/>
  <c r="H125" i="10" a="1"/>
  <c r="H125" i="10" s="1"/>
  <c r="AK129" i="13"/>
  <c r="AL129" i="13" s="1"/>
  <c r="F130" i="13" a="1"/>
  <c r="F130" i="13" s="1"/>
  <c r="H130" i="13" a="1"/>
  <c r="H130" i="13" s="1"/>
  <c r="AH126" i="11"/>
  <c r="AH125" i="9"/>
  <c r="AK127" i="12"/>
  <c r="AH128" i="12"/>
  <c r="J125" i="8" a="1"/>
  <c r="J125" i="8" s="1"/>
  <c r="AE125" i="8" a="1"/>
  <c r="AE125" i="8" s="1"/>
  <c r="G125" i="8" a="1"/>
  <c r="G125" i="8" s="1"/>
  <c r="AA125" i="8" a="1"/>
  <c r="AA125" i="8" s="1"/>
  <c r="F125" i="8" a="1"/>
  <c r="F125" i="8" s="1"/>
  <c r="N125" i="8" a="1"/>
  <c r="N125" i="8" s="1"/>
  <c r="AB125" i="8" a="1"/>
  <c r="AB125" i="8" s="1"/>
  <c r="X125" i="8" a="1"/>
  <c r="X125" i="8" s="1"/>
  <c r="H125" i="8" a="1"/>
  <c r="H125" i="8" s="1"/>
  <c r="M125" i="8" a="1"/>
  <c r="M125" i="8" s="1"/>
  <c r="AG125" i="8" a="1"/>
  <c r="AG125" i="8" s="1"/>
  <c r="Y125" i="8" a="1"/>
  <c r="Y125" i="8" s="1"/>
  <c r="L125" i="8" a="1"/>
  <c r="L125" i="8" s="1"/>
  <c r="Q125" i="8" a="1"/>
  <c r="Q125" i="8" s="1"/>
  <c r="O125" i="8" a="1"/>
  <c r="O125" i="8" s="1"/>
  <c r="S125" i="8" a="1"/>
  <c r="S125" i="8" s="1"/>
  <c r="AD125" i="8" a="1"/>
  <c r="AD125" i="8" s="1"/>
  <c r="P125" i="8" a="1"/>
  <c r="P125" i="8" s="1"/>
  <c r="AC125" i="8" a="1"/>
  <c r="AC125" i="8" s="1"/>
  <c r="V125" i="8" a="1"/>
  <c r="V125" i="8" s="1"/>
  <c r="T125" i="8" a="1"/>
  <c r="T125" i="8" s="1"/>
  <c r="W125" i="8" a="1"/>
  <c r="W125" i="8" s="1"/>
  <c r="U125" i="8" a="1"/>
  <c r="U125" i="8" s="1"/>
  <c r="Z125" i="8" a="1"/>
  <c r="Z125" i="8" s="1"/>
  <c r="K125" i="8" a="1"/>
  <c r="K125" i="8" s="1"/>
  <c r="I125" i="8" a="1"/>
  <c r="I125" i="8" s="1"/>
  <c r="R125" i="8" a="1"/>
  <c r="R125" i="8" s="1"/>
  <c r="AJ124" i="10"/>
  <c r="AJ126" i="11"/>
  <c r="AJ125" i="9"/>
  <c r="AJ124" i="8"/>
  <c r="AK124" i="10" l="1"/>
  <c r="AL124" i="10" s="1"/>
  <c r="AH125" i="10"/>
  <c r="G126" i="10" s="1" a="1"/>
  <c r="G126" i="10" s="1"/>
  <c r="AH130" i="13"/>
  <c r="H131" i="13" s="1" a="1"/>
  <c r="H131" i="13" s="1"/>
  <c r="AK126" i="11"/>
  <c r="AL126" i="11" s="1"/>
  <c r="O127" i="11" a="1"/>
  <c r="O127" i="11" s="1"/>
  <c r="G127" i="11" a="1"/>
  <c r="G127" i="11" s="1"/>
  <c r="I127" i="11" a="1"/>
  <c r="I127" i="11" s="1"/>
  <c r="M127" i="11" a="1"/>
  <c r="M127" i="11" s="1"/>
  <c r="L127" i="11" a="1"/>
  <c r="L127" i="11" s="1"/>
  <c r="H127" i="11" a="1"/>
  <c r="H127" i="11" s="1"/>
  <c r="J127" i="11" a="1"/>
  <c r="J127" i="11" s="1"/>
  <c r="K127" i="11" a="1"/>
  <c r="K127" i="11" s="1"/>
  <c r="N127" i="11" a="1"/>
  <c r="N127" i="11" s="1"/>
  <c r="F127" i="11" a="1"/>
  <c r="F127" i="11" s="1"/>
  <c r="AK125" i="9"/>
  <c r="AL125" i="9" s="1"/>
  <c r="S126" i="9" a="1"/>
  <c r="S126" i="9" s="1"/>
  <c r="L126" i="9" a="1"/>
  <c r="L126" i="9" s="1"/>
  <c r="W126" i="9" a="1"/>
  <c r="W126" i="9" s="1"/>
  <c r="J126" i="9" a="1"/>
  <c r="J126" i="9" s="1"/>
  <c r="G126" i="9" a="1"/>
  <c r="G126" i="9" s="1"/>
  <c r="N126" i="9" a="1"/>
  <c r="N126" i="9" s="1"/>
  <c r="O126" i="9" a="1"/>
  <c r="O126" i="9" s="1"/>
  <c r="P126" i="9" a="1"/>
  <c r="P126" i="9" s="1"/>
  <c r="Q126" i="9" a="1"/>
  <c r="Q126" i="9" s="1"/>
  <c r="V126" i="9" a="1"/>
  <c r="V126" i="9" s="1"/>
  <c r="R126" i="9" a="1"/>
  <c r="R126" i="9" s="1"/>
  <c r="H126" i="9" a="1"/>
  <c r="H126" i="9" s="1"/>
  <c r="I126" i="9" a="1"/>
  <c r="I126" i="9" s="1"/>
  <c r="X126" i="9" a="1"/>
  <c r="X126" i="9" s="1"/>
  <c r="K126" i="9" a="1"/>
  <c r="K126" i="9" s="1"/>
  <c r="U126" i="9" a="1"/>
  <c r="U126" i="9" s="1"/>
  <c r="T126" i="9" a="1"/>
  <c r="T126" i="9" s="1"/>
  <c r="M126" i="9" a="1"/>
  <c r="M126" i="9" s="1"/>
  <c r="F126" i="9" a="1"/>
  <c r="F126" i="9" s="1"/>
  <c r="Y126" i="9" a="1"/>
  <c r="Y126" i="9" s="1"/>
  <c r="Z126" i="9" a="1"/>
  <c r="Z126" i="9" s="1"/>
  <c r="F129" i="12" a="1"/>
  <c r="F129" i="12" s="1"/>
  <c r="H129" i="12" a="1"/>
  <c r="H129" i="12" s="1"/>
  <c r="G129" i="12" a="1"/>
  <c r="G129" i="12" s="1"/>
  <c r="J129" i="12" a="1"/>
  <c r="J129" i="12" s="1"/>
  <c r="K129" i="12" a="1"/>
  <c r="K129" i="12" s="1"/>
  <c r="I129" i="12" a="1"/>
  <c r="I129" i="12" s="1"/>
  <c r="AL127" i="12"/>
  <c r="AK124" i="8"/>
  <c r="AL124" i="8" s="1"/>
  <c r="AH125" i="8"/>
  <c r="Q126" i="8" s="1" a="1"/>
  <c r="Q126" i="8" s="1"/>
  <c r="AJ128" i="12"/>
  <c r="AJ125" i="10"/>
  <c r="AH126" i="9" l="1"/>
  <c r="K127" i="9" s="1" a="1"/>
  <c r="K127" i="9" s="1"/>
  <c r="M126" i="10" a="1"/>
  <c r="M126" i="10" s="1"/>
  <c r="R126" i="10" a="1"/>
  <c r="R126" i="10" s="1"/>
  <c r="J126" i="10" a="1"/>
  <c r="J126" i="10" s="1"/>
  <c r="H126" i="10" a="1"/>
  <c r="H126" i="10" s="1"/>
  <c r="O126" i="10" a="1"/>
  <c r="O126" i="10" s="1"/>
  <c r="Q126" i="10" a="1"/>
  <c r="Q126" i="10" s="1"/>
  <c r="T126" i="10" a="1"/>
  <c r="T126" i="10" s="1"/>
  <c r="S126" i="10" a="1"/>
  <c r="S126" i="10" s="1"/>
  <c r="K126" i="10" a="1"/>
  <c r="K126" i="10" s="1"/>
  <c r="P126" i="10" a="1"/>
  <c r="P126" i="10" s="1"/>
  <c r="L126" i="10" a="1"/>
  <c r="L126" i="10" s="1"/>
  <c r="I126" i="10" a="1"/>
  <c r="I126" i="10" s="1"/>
  <c r="N126" i="10" a="1"/>
  <c r="N126" i="10" s="1"/>
  <c r="F126" i="10" a="1"/>
  <c r="F126" i="10" s="1"/>
  <c r="AK125" i="10"/>
  <c r="AL125" i="10" s="1"/>
  <c r="F131" i="13" a="1"/>
  <c r="F131" i="13" s="1"/>
  <c r="G131" i="13" a="1"/>
  <c r="G131" i="13" s="1"/>
  <c r="AH127" i="11"/>
  <c r="F127" i="9" a="1"/>
  <c r="F127" i="9" s="1"/>
  <c r="AK128" i="12"/>
  <c r="AH129" i="12"/>
  <c r="N126" i="8" a="1"/>
  <c r="N126" i="8" s="1"/>
  <c r="K126" i="8" a="1"/>
  <c r="K126" i="8" s="1"/>
  <c r="AD126" i="8" a="1"/>
  <c r="AD126" i="8" s="1"/>
  <c r="O126" i="8" a="1"/>
  <c r="O126" i="8" s="1"/>
  <c r="X126" i="8" a="1"/>
  <c r="X126" i="8" s="1"/>
  <c r="AC126" i="8" a="1"/>
  <c r="AC126" i="8" s="1"/>
  <c r="Z126" i="8" a="1"/>
  <c r="Z126" i="8" s="1"/>
  <c r="P126" i="8" a="1"/>
  <c r="P126" i="8" s="1"/>
  <c r="AE126" i="8" a="1"/>
  <c r="AE126" i="8" s="1"/>
  <c r="AF126" i="8" a="1"/>
  <c r="AF126" i="8" s="1"/>
  <c r="I126" i="8" a="1"/>
  <c r="I126" i="8" s="1"/>
  <c r="R126" i="8" a="1"/>
  <c r="R126" i="8" s="1"/>
  <c r="Y126" i="8" a="1"/>
  <c r="Y126" i="8" s="1"/>
  <c r="H126" i="8" a="1"/>
  <c r="H126" i="8" s="1"/>
  <c r="F126" i="8" a="1"/>
  <c r="F126" i="8" s="1"/>
  <c r="G126" i="8" a="1"/>
  <c r="G126" i="8" s="1"/>
  <c r="U126" i="8" a="1"/>
  <c r="U126" i="8" s="1"/>
  <c r="AA126" i="8" a="1"/>
  <c r="AA126" i="8" s="1"/>
  <c r="V126" i="8" a="1"/>
  <c r="V126" i="8" s="1"/>
  <c r="T126" i="8" a="1"/>
  <c r="T126" i="8" s="1"/>
  <c r="AB126" i="8" a="1"/>
  <c r="AB126" i="8" s="1"/>
  <c r="J126" i="8" a="1"/>
  <c r="J126" i="8" s="1"/>
  <c r="M126" i="8" a="1"/>
  <c r="M126" i="8" s="1"/>
  <c r="L126" i="8" a="1"/>
  <c r="L126" i="8" s="1"/>
  <c r="AG126" i="8" a="1"/>
  <c r="AG126" i="8" s="1"/>
  <c r="W126" i="8" a="1"/>
  <c r="W126" i="8" s="1"/>
  <c r="S126" i="8" a="1"/>
  <c r="S126" i="8" s="1"/>
  <c r="AJ126" i="9"/>
  <c r="AJ130" i="13"/>
  <c r="AJ127" i="11"/>
  <c r="AJ125" i="8"/>
  <c r="T127" i="9" l="1" a="1"/>
  <c r="T127" i="9" s="1"/>
  <c r="W127" i="9" a="1"/>
  <c r="W127" i="9" s="1"/>
  <c r="Y127" i="9" a="1"/>
  <c r="Y127" i="9" s="1"/>
  <c r="L127" i="9" a="1"/>
  <c r="L127" i="9" s="1"/>
  <c r="H127" i="9" a="1"/>
  <c r="H127" i="9" s="1"/>
  <c r="G127" i="9" a="1"/>
  <c r="G127" i="9" s="1"/>
  <c r="J127" i="9" a="1"/>
  <c r="J127" i="9" s="1"/>
  <c r="M127" i="9" a="1"/>
  <c r="M127" i="9" s="1"/>
  <c r="Z127" i="9" a="1"/>
  <c r="Z127" i="9" s="1"/>
  <c r="R127" i="9" a="1"/>
  <c r="R127" i="9" s="1"/>
  <c r="U127" i="9" a="1"/>
  <c r="U127" i="9" s="1"/>
  <c r="I127" i="9" a="1"/>
  <c r="I127" i="9" s="1"/>
  <c r="V127" i="9" a="1"/>
  <c r="V127" i="9" s="1"/>
  <c r="P127" i="9" a="1"/>
  <c r="P127" i="9" s="1"/>
  <c r="S127" i="9" a="1"/>
  <c r="S127" i="9" s="1"/>
  <c r="N127" i="9" a="1"/>
  <c r="N127" i="9" s="1"/>
  <c r="O127" i="9" a="1"/>
  <c r="O127" i="9" s="1"/>
  <c r="X127" i="9" a="1"/>
  <c r="X127" i="9" s="1"/>
  <c r="Q127" i="9" a="1"/>
  <c r="Q127" i="9" s="1"/>
  <c r="AK126" i="9"/>
  <c r="AL126" i="9" s="1"/>
  <c r="AK130" i="13"/>
  <c r="AL130" i="13" s="1"/>
  <c r="AK125" i="8"/>
  <c r="AL125" i="8" s="1"/>
  <c r="AH126" i="10"/>
  <c r="I127" i="10" s="1" a="1"/>
  <c r="I127" i="10" s="1"/>
  <c r="AH131" i="13"/>
  <c r="F132" i="13" s="1" a="1"/>
  <c r="F132" i="13" s="1"/>
  <c r="AK127" i="11"/>
  <c r="AL127" i="11" s="1"/>
  <c r="O128" i="11" a="1"/>
  <c r="O128" i="11" s="1"/>
  <c r="G128" i="11" a="1"/>
  <c r="G128" i="11" s="1"/>
  <c r="K128" i="11" a="1"/>
  <c r="K128" i="11" s="1"/>
  <c r="N128" i="11" a="1"/>
  <c r="N128" i="11" s="1"/>
  <c r="M128" i="11" a="1"/>
  <c r="M128" i="11" s="1"/>
  <c r="H128" i="11" a="1"/>
  <c r="H128" i="11" s="1"/>
  <c r="I128" i="11" a="1"/>
  <c r="I128" i="11" s="1"/>
  <c r="L128" i="11" a="1"/>
  <c r="L128" i="11" s="1"/>
  <c r="J128" i="11" a="1"/>
  <c r="J128" i="11" s="1"/>
  <c r="F128" i="11" a="1"/>
  <c r="F128" i="11" s="1"/>
  <c r="AL131" i="13"/>
  <c r="F130" i="12" a="1"/>
  <c r="F130" i="12" s="1"/>
  <c r="H130" i="12" a="1"/>
  <c r="H130" i="12" s="1"/>
  <c r="J130" i="12" a="1"/>
  <c r="J130" i="12" s="1"/>
  <c r="G130" i="12" a="1"/>
  <c r="G130" i="12" s="1"/>
  <c r="K130" i="12" a="1"/>
  <c r="K130" i="12" s="1"/>
  <c r="I130" i="12" a="1"/>
  <c r="I130" i="12" s="1"/>
  <c r="AL128" i="12"/>
  <c r="AH126" i="8"/>
  <c r="P127" i="8" s="1" a="1"/>
  <c r="P127" i="8" s="1"/>
  <c r="AP87" i="13"/>
  <c r="AJ129" i="12"/>
  <c r="AH127" i="9" l="1"/>
  <c r="I128" i="9" s="1" a="1"/>
  <c r="I128" i="9" s="1"/>
  <c r="T127" i="10" a="1"/>
  <c r="T127" i="10" s="1"/>
  <c r="N127" i="10" a="1"/>
  <c r="N127" i="10" s="1"/>
  <c r="G127" i="10" a="1"/>
  <c r="G127" i="10" s="1"/>
  <c r="O127" i="10" a="1"/>
  <c r="O127" i="10" s="1"/>
  <c r="P127" i="10" a="1"/>
  <c r="P127" i="10" s="1"/>
  <c r="K127" i="10" a="1"/>
  <c r="K127" i="10" s="1"/>
  <c r="Q127" i="10" a="1"/>
  <c r="Q127" i="10" s="1"/>
  <c r="R127" i="10" a="1"/>
  <c r="R127" i="10" s="1"/>
  <c r="S127" i="10" a="1"/>
  <c r="S127" i="10" s="1"/>
  <c r="J127" i="10" a="1"/>
  <c r="J127" i="10" s="1"/>
  <c r="F127" i="10" a="1"/>
  <c r="F127" i="10" s="1"/>
  <c r="M127" i="10" a="1"/>
  <c r="M127" i="10" s="1"/>
  <c r="H127" i="10" a="1"/>
  <c r="H127" i="10" s="1"/>
  <c r="L127" i="10" a="1"/>
  <c r="L127" i="10" s="1"/>
  <c r="H132" i="13" a="1"/>
  <c r="H132" i="13" s="1"/>
  <c r="G132" i="13" a="1"/>
  <c r="G132" i="13" s="1"/>
  <c r="AH132" i="13"/>
  <c r="H133" i="13" s="1" a="1"/>
  <c r="H133" i="13" s="1"/>
  <c r="AH128" i="11"/>
  <c r="AK129" i="12"/>
  <c r="AH130" i="12"/>
  <c r="AG127" i="8" a="1"/>
  <c r="AG127" i="8" s="1"/>
  <c r="AE127" i="8" a="1"/>
  <c r="AE127" i="8" s="1"/>
  <c r="K127" i="8" a="1"/>
  <c r="K127" i="8" s="1"/>
  <c r="F127" i="8" a="1"/>
  <c r="F127" i="8" s="1"/>
  <c r="M127" i="8" a="1"/>
  <c r="M127" i="8" s="1"/>
  <c r="W127" i="8" a="1"/>
  <c r="W127" i="8" s="1"/>
  <c r="Z127" i="8" a="1"/>
  <c r="Z127" i="8" s="1"/>
  <c r="Y127" i="8" a="1"/>
  <c r="Y127" i="8" s="1"/>
  <c r="T127" i="8" a="1"/>
  <c r="T127" i="8" s="1"/>
  <c r="AD127" i="8" a="1"/>
  <c r="AD127" i="8" s="1"/>
  <c r="O127" i="8" a="1"/>
  <c r="O127" i="8" s="1"/>
  <c r="L127" i="8" a="1"/>
  <c r="L127" i="8" s="1"/>
  <c r="S127" i="8" a="1"/>
  <c r="S127" i="8" s="1"/>
  <c r="U127" i="8" a="1"/>
  <c r="U127" i="8" s="1"/>
  <c r="J127" i="8" a="1"/>
  <c r="J127" i="8" s="1"/>
  <c r="H127" i="8" a="1"/>
  <c r="H127" i="8" s="1"/>
  <c r="X127" i="8" a="1"/>
  <c r="X127" i="8" s="1"/>
  <c r="Q127" i="8" a="1"/>
  <c r="Q127" i="8" s="1"/>
  <c r="I127" i="8" a="1"/>
  <c r="I127" i="8" s="1"/>
  <c r="AF127" i="8" a="1"/>
  <c r="AF127" i="8" s="1"/>
  <c r="R127" i="8" a="1"/>
  <c r="R127" i="8" s="1"/>
  <c r="G127" i="8" a="1"/>
  <c r="G127" i="8" s="1"/>
  <c r="AC127" i="8" a="1"/>
  <c r="AC127" i="8" s="1"/>
  <c r="AA127" i="8" a="1"/>
  <c r="AA127" i="8" s="1"/>
  <c r="V127" i="8" a="1"/>
  <c r="V127" i="8" s="1"/>
  <c r="AB127" i="8" a="1"/>
  <c r="AB127" i="8" s="1"/>
  <c r="N127" i="8" a="1"/>
  <c r="N127" i="8" s="1"/>
  <c r="AJ131" i="13"/>
  <c r="AJ127" i="9"/>
  <c r="AJ126" i="10"/>
  <c r="AJ126" i="8"/>
  <c r="AJ128" i="11"/>
  <c r="U128" i="9" l="1" a="1"/>
  <c r="U128" i="9" s="1"/>
  <c r="N128" i="9" a="1"/>
  <c r="N128" i="9" s="1"/>
  <c r="W128" i="9" a="1"/>
  <c r="W128" i="9" s="1"/>
  <c r="Z128" i="9" a="1"/>
  <c r="Z128" i="9" s="1"/>
  <c r="M128" i="9" a="1"/>
  <c r="M128" i="9" s="1"/>
  <c r="L128" i="9" a="1"/>
  <c r="L128" i="9" s="1"/>
  <c r="G128" i="9" a="1"/>
  <c r="G128" i="9" s="1"/>
  <c r="R128" i="9" a="1"/>
  <c r="R128" i="9" s="1"/>
  <c r="T128" i="9" a="1"/>
  <c r="T128" i="9" s="1"/>
  <c r="P128" i="9" a="1"/>
  <c r="P128" i="9" s="1"/>
  <c r="F128" i="9" a="1"/>
  <c r="F128" i="9" s="1"/>
  <c r="S128" i="9" a="1"/>
  <c r="S128" i="9" s="1"/>
  <c r="V128" i="9" a="1"/>
  <c r="V128" i="9" s="1"/>
  <c r="Y128" i="9" a="1"/>
  <c r="Y128" i="9" s="1"/>
  <c r="Q128" i="9" a="1"/>
  <c r="Q128" i="9" s="1"/>
  <c r="X128" i="9" a="1"/>
  <c r="X128" i="9" s="1"/>
  <c r="K128" i="9" a="1"/>
  <c r="K128" i="9" s="1"/>
  <c r="O128" i="9" a="1"/>
  <c r="O128" i="9" s="1"/>
  <c r="H128" i="9" a="1"/>
  <c r="H128" i="9" s="1"/>
  <c r="J128" i="9" a="1"/>
  <c r="J128" i="9" s="1"/>
  <c r="AK127" i="9"/>
  <c r="AL127" i="9" s="1"/>
  <c r="AK126" i="10"/>
  <c r="AL126" i="10" s="1"/>
  <c r="AK131" i="13"/>
  <c r="AK126" i="8"/>
  <c r="AL126" i="8" s="1"/>
  <c r="AH127" i="10"/>
  <c r="K128" i="10" s="1" a="1"/>
  <c r="K128" i="10" s="1"/>
  <c r="G133" i="13" a="1"/>
  <c r="G133" i="13" s="1"/>
  <c r="F133" i="13" a="1"/>
  <c r="F133" i="13" s="1"/>
  <c r="AH133" i="13" s="1"/>
  <c r="F134" i="13" s="1" a="1"/>
  <c r="F134" i="13" s="1"/>
  <c r="AK128" i="11"/>
  <c r="AL128" i="11" s="1"/>
  <c r="N129" i="11" a="1"/>
  <c r="N129" i="11" s="1"/>
  <c r="J129" i="11" a="1"/>
  <c r="J129" i="11" s="1"/>
  <c r="F129" i="11" a="1"/>
  <c r="F129" i="11" s="1"/>
  <c r="K129" i="11" a="1"/>
  <c r="K129" i="11" s="1"/>
  <c r="I129" i="11" a="1"/>
  <c r="I129" i="11" s="1"/>
  <c r="O129" i="11" a="1"/>
  <c r="O129" i="11" s="1"/>
  <c r="G129" i="11" a="1"/>
  <c r="G129" i="11" s="1"/>
  <c r="M129" i="11" a="1"/>
  <c r="M129" i="11" s="1"/>
  <c r="H129" i="11" a="1"/>
  <c r="H129" i="11" s="1"/>
  <c r="L129" i="11" a="1"/>
  <c r="L129" i="11" s="1"/>
  <c r="AH127" i="8"/>
  <c r="AF128" i="8" s="1" a="1"/>
  <c r="AF128" i="8" s="1"/>
  <c r="AL132" i="13"/>
  <c r="J131" i="12" a="1"/>
  <c r="J131" i="12" s="1"/>
  <c r="I131" i="12" a="1"/>
  <c r="I131" i="12" s="1"/>
  <c r="K131" i="12" a="1"/>
  <c r="K131" i="12" s="1"/>
  <c r="G131" i="12" a="1"/>
  <c r="G131" i="12" s="1"/>
  <c r="H131" i="12" a="1"/>
  <c r="H131" i="12" s="1"/>
  <c r="F131" i="12" a="1"/>
  <c r="F131" i="12" s="1"/>
  <c r="AL129" i="12"/>
  <c r="AJ132" i="13"/>
  <c r="AJ130" i="12"/>
  <c r="AK132" i="13" l="1"/>
  <c r="AH128" i="9"/>
  <c r="Y129" i="9" s="1" a="1"/>
  <c r="Y129" i="9" s="1"/>
  <c r="O128" i="10" a="1"/>
  <c r="O128" i="10" s="1"/>
  <c r="G128" i="10" a="1"/>
  <c r="G128" i="10" s="1"/>
  <c r="L128" i="10" a="1"/>
  <c r="L128" i="10" s="1"/>
  <c r="F128" i="10" a="1"/>
  <c r="F128" i="10" s="1"/>
  <c r="H128" i="10" a="1"/>
  <c r="H128" i="10" s="1"/>
  <c r="N128" i="10" a="1"/>
  <c r="N128" i="10" s="1"/>
  <c r="Q128" i="10" a="1"/>
  <c r="Q128" i="10" s="1"/>
  <c r="I128" i="10" a="1"/>
  <c r="I128" i="10" s="1"/>
  <c r="S128" i="10" a="1"/>
  <c r="S128" i="10" s="1"/>
  <c r="P128" i="10" a="1"/>
  <c r="P128" i="10" s="1"/>
  <c r="J128" i="10" a="1"/>
  <c r="J128" i="10" s="1"/>
  <c r="T128" i="10" a="1"/>
  <c r="T128" i="10" s="1"/>
  <c r="M128" i="10" a="1"/>
  <c r="M128" i="10" s="1"/>
  <c r="R128" i="10" a="1"/>
  <c r="R128" i="10" s="1"/>
  <c r="I128" i="8" a="1"/>
  <c r="I128" i="8" s="1"/>
  <c r="K128" i="8" a="1"/>
  <c r="K128" i="8" s="1"/>
  <c r="Z128" i="8" a="1"/>
  <c r="Z128" i="8" s="1"/>
  <c r="AC128" i="8" a="1"/>
  <c r="AC128" i="8" s="1"/>
  <c r="H128" i="8" a="1"/>
  <c r="H128" i="8" s="1"/>
  <c r="T128" i="8" a="1"/>
  <c r="T128" i="8" s="1"/>
  <c r="P128" i="8" a="1"/>
  <c r="P128" i="8" s="1"/>
  <c r="V128" i="8" a="1"/>
  <c r="V128" i="8" s="1"/>
  <c r="L128" i="8" a="1"/>
  <c r="L128" i="8" s="1"/>
  <c r="AB128" i="8" a="1"/>
  <c r="AB128" i="8" s="1"/>
  <c r="Q128" i="8" a="1"/>
  <c r="Q128" i="8" s="1"/>
  <c r="H134" i="13" a="1"/>
  <c r="H134" i="13" s="1"/>
  <c r="AG128" i="8" a="1"/>
  <c r="AG128" i="8" s="1"/>
  <c r="R128" i="8" a="1"/>
  <c r="R128" i="8" s="1"/>
  <c r="M128" i="8" a="1"/>
  <c r="M128" i="8" s="1"/>
  <c r="Y128" i="8" a="1"/>
  <c r="Y128" i="8" s="1"/>
  <c r="G134" i="13" a="1"/>
  <c r="G134" i="13" s="1"/>
  <c r="AH129" i="11"/>
  <c r="F128" i="8" a="1"/>
  <c r="F128" i="8" s="1"/>
  <c r="J128" i="8" a="1"/>
  <c r="J128" i="8" s="1"/>
  <c r="U128" i="8" a="1"/>
  <c r="U128" i="8" s="1"/>
  <c r="AE128" i="8" a="1"/>
  <c r="AE128" i="8" s="1"/>
  <c r="O128" i="8" a="1"/>
  <c r="O128" i="8" s="1"/>
  <c r="S128" i="8" a="1"/>
  <c r="S128" i="8" s="1"/>
  <c r="AA128" i="8" a="1"/>
  <c r="AA128" i="8" s="1"/>
  <c r="G128" i="8" a="1"/>
  <c r="G128" i="8" s="1"/>
  <c r="AD128" i="8" a="1"/>
  <c r="AD128" i="8" s="1"/>
  <c r="X128" i="8" a="1"/>
  <c r="X128" i="8" s="1"/>
  <c r="W128" i="8" a="1"/>
  <c r="W128" i="8" s="1"/>
  <c r="N128" i="8" a="1"/>
  <c r="N128" i="8" s="1"/>
  <c r="M129" i="9" a="1"/>
  <c r="M129" i="9" s="1"/>
  <c r="AK130" i="12"/>
  <c r="AH131" i="12"/>
  <c r="AJ127" i="8"/>
  <c r="AJ128" i="9"/>
  <c r="AJ133" i="13"/>
  <c r="AJ127" i="10"/>
  <c r="AJ129" i="11"/>
  <c r="Q129" i="9" l="1" a="1"/>
  <c r="Q129" i="9" s="1"/>
  <c r="P129" i="9" a="1"/>
  <c r="P129" i="9" s="1"/>
  <c r="W129" i="9" a="1"/>
  <c r="W129" i="9" s="1"/>
  <c r="S129" i="9" a="1"/>
  <c r="S129" i="9" s="1"/>
  <c r="N129" i="9" a="1"/>
  <c r="N129" i="9" s="1"/>
  <c r="K129" i="9" a="1"/>
  <c r="K129" i="9" s="1"/>
  <c r="V129" i="9" a="1"/>
  <c r="V129" i="9" s="1"/>
  <c r="U129" i="9" a="1"/>
  <c r="U129" i="9" s="1"/>
  <c r="AK128" i="9"/>
  <c r="F129" i="9" a="1"/>
  <c r="F129" i="9" s="1"/>
  <c r="R129" i="9" a="1"/>
  <c r="R129" i="9" s="1"/>
  <c r="G129" i="9" a="1"/>
  <c r="G129" i="9" s="1"/>
  <c r="X129" i="9" a="1"/>
  <c r="X129" i="9" s="1"/>
  <c r="L129" i="9" a="1"/>
  <c r="L129" i="9" s="1"/>
  <c r="J129" i="9" a="1"/>
  <c r="J129" i="9" s="1"/>
  <c r="H129" i="9" a="1"/>
  <c r="H129" i="9" s="1"/>
  <c r="Z129" i="9" a="1"/>
  <c r="Z129" i="9" s="1"/>
  <c r="T129" i="9" a="1"/>
  <c r="T129" i="9" s="1"/>
  <c r="I129" i="9" a="1"/>
  <c r="I129" i="9" s="1"/>
  <c r="O129" i="9" a="1"/>
  <c r="O129" i="9" s="1"/>
  <c r="AK133" i="13"/>
  <c r="AK127" i="10"/>
  <c r="AL127" i="10" s="1"/>
  <c r="AK127" i="8"/>
  <c r="AL127" i="8" s="1"/>
  <c r="AH128" i="8"/>
  <c r="R129" i="8" s="1" a="1"/>
  <c r="R129" i="8" s="1"/>
  <c r="AH128" i="10"/>
  <c r="L129" i="10" s="1" a="1"/>
  <c r="L129" i="10" s="1"/>
  <c r="AH134" i="13"/>
  <c r="G135" i="13" s="1" a="1"/>
  <c r="G135" i="13" s="1"/>
  <c r="AK129" i="11"/>
  <c r="AL129" i="11" s="1"/>
  <c r="M130" i="11" a="1"/>
  <c r="M130" i="11" s="1"/>
  <c r="I130" i="11" a="1"/>
  <c r="I130" i="11" s="1"/>
  <c r="K130" i="11" a="1"/>
  <c r="K130" i="11" s="1"/>
  <c r="H130" i="11" a="1"/>
  <c r="H130" i="11" s="1"/>
  <c r="J130" i="11" a="1"/>
  <c r="J130" i="11" s="1"/>
  <c r="O130" i="11" a="1"/>
  <c r="O130" i="11" s="1"/>
  <c r="G130" i="11" a="1"/>
  <c r="G130" i="11" s="1"/>
  <c r="N130" i="11" a="1"/>
  <c r="N130" i="11" s="1"/>
  <c r="L130" i="11" a="1"/>
  <c r="L130" i="11" s="1"/>
  <c r="F130" i="11" a="1"/>
  <c r="F130" i="11" s="1"/>
  <c r="AL128" i="9"/>
  <c r="AL133" i="13"/>
  <c r="J132" i="12" a="1"/>
  <c r="J132" i="12" s="1"/>
  <c r="G132" i="12" a="1"/>
  <c r="G132" i="12" s="1"/>
  <c r="H132" i="12" a="1"/>
  <c r="H132" i="12" s="1"/>
  <c r="I132" i="12" a="1"/>
  <c r="I132" i="12" s="1"/>
  <c r="F132" i="12" a="1"/>
  <c r="F132" i="12" s="1"/>
  <c r="K132" i="12" a="1"/>
  <c r="K132" i="12" s="1"/>
  <c r="AL130" i="12"/>
  <c r="AJ131" i="12"/>
  <c r="AH129" i="9" l="1"/>
  <c r="O130" i="9" s="1" a="1"/>
  <c r="O130" i="9" s="1"/>
  <c r="AB129" i="8" a="1"/>
  <c r="AB129" i="8" s="1"/>
  <c r="AC129" i="8" a="1"/>
  <c r="AC129" i="8" s="1"/>
  <c r="V129" i="8" a="1"/>
  <c r="V129" i="8" s="1"/>
  <c r="G129" i="8" a="1"/>
  <c r="G129" i="8" s="1"/>
  <c r="K129" i="8" a="1"/>
  <c r="K129" i="8" s="1"/>
  <c r="X129" i="8" a="1"/>
  <c r="X129" i="8" s="1"/>
  <c r="W129" i="8" a="1"/>
  <c r="W129" i="8" s="1"/>
  <c r="U129" i="8" a="1"/>
  <c r="U129" i="8" s="1"/>
  <c r="AF129" i="8" a="1"/>
  <c r="AF129" i="8" s="1"/>
  <c r="M129" i="8" a="1"/>
  <c r="M129" i="8" s="1"/>
  <c r="AE129" i="8" a="1"/>
  <c r="AE129" i="8" s="1"/>
  <c r="AG129" i="8" a="1"/>
  <c r="AG129" i="8" s="1"/>
  <c r="H129" i="8" a="1"/>
  <c r="H129" i="8" s="1"/>
  <c r="AD129" i="8" a="1"/>
  <c r="AD129" i="8" s="1"/>
  <c r="Z129" i="8" a="1"/>
  <c r="Z129" i="8" s="1"/>
  <c r="Y129" i="8" a="1"/>
  <c r="Y129" i="8" s="1"/>
  <c r="P129" i="8" a="1"/>
  <c r="P129" i="8" s="1"/>
  <c r="AA129" i="8" a="1"/>
  <c r="AA129" i="8" s="1"/>
  <c r="S129" i="8" a="1"/>
  <c r="S129" i="8" s="1"/>
  <c r="O129" i="8" a="1"/>
  <c r="O129" i="8" s="1"/>
  <c r="N129" i="8" a="1"/>
  <c r="N129" i="8" s="1"/>
  <c r="J129" i="8" a="1"/>
  <c r="J129" i="8" s="1"/>
  <c r="F129" i="8" a="1"/>
  <c r="F129" i="8" s="1"/>
  <c r="Q129" i="8" a="1"/>
  <c r="Q129" i="8" s="1"/>
  <c r="L129" i="8" a="1"/>
  <c r="L129" i="8" s="1"/>
  <c r="I129" i="8" a="1"/>
  <c r="I129" i="8" s="1"/>
  <c r="T129" i="8" a="1"/>
  <c r="T129" i="8" s="1"/>
  <c r="S129" i="10" a="1"/>
  <c r="S129" i="10" s="1"/>
  <c r="R129" i="10" a="1"/>
  <c r="R129" i="10" s="1"/>
  <c r="N129" i="10" a="1"/>
  <c r="N129" i="10" s="1"/>
  <c r="F129" i="10" a="1"/>
  <c r="F129" i="10" s="1"/>
  <c r="H129" i="10" a="1"/>
  <c r="H129" i="10" s="1"/>
  <c r="K129" i="10" a="1"/>
  <c r="K129" i="10" s="1"/>
  <c r="I129" i="10" a="1"/>
  <c r="I129" i="10" s="1"/>
  <c r="M129" i="10" a="1"/>
  <c r="M129" i="10" s="1"/>
  <c r="O129" i="10" a="1"/>
  <c r="O129" i="10" s="1"/>
  <c r="Q129" i="10" a="1"/>
  <c r="Q129" i="10" s="1"/>
  <c r="J129" i="10" a="1"/>
  <c r="J129" i="10" s="1"/>
  <c r="T129" i="10" a="1"/>
  <c r="T129" i="10" s="1"/>
  <c r="P129" i="10" a="1"/>
  <c r="P129" i="10" s="1"/>
  <c r="G129" i="10" a="1"/>
  <c r="G129" i="10" s="1"/>
  <c r="F135" i="13" a="1"/>
  <c r="F135" i="13" s="1"/>
  <c r="AH135" i="13" s="1"/>
  <c r="H135" i="13" a="1"/>
  <c r="H135" i="13" s="1"/>
  <c r="AH130" i="11"/>
  <c r="R130" i="9" a="1"/>
  <c r="R130" i="9" s="1"/>
  <c r="X130" i="9" a="1"/>
  <c r="X130" i="9" s="1"/>
  <c r="AK131" i="12"/>
  <c r="AH132" i="12"/>
  <c r="AJ128" i="8"/>
  <c r="AJ128" i="10"/>
  <c r="AJ134" i="13"/>
  <c r="AJ129" i="9"/>
  <c r="AP87" i="12"/>
  <c r="AJ130" i="11"/>
  <c r="Y130" i="9" l="1" a="1"/>
  <c r="Y130" i="9" s="1"/>
  <c r="AK134" i="13"/>
  <c r="I130" i="9" a="1"/>
  <c r="I130" i="9" s="1"/>
  <c r="K130" i="9" a="1"/>
  <c r="K130" i="9" s="1"/>
  <c r="M130" i="9" a="1"/>
  <c r="M130" i="9" s="1"/>
  <c r="H130" i="9" a="1"/>
  <c r="H130" i="9" s="1"/>
  <c r="T130" i="9" a="1"/>
  <c r="T130" i="9" s="1"/>
  <c r="P130" i="9" a="1"/>
  <c r="P130" i="9" s="1"/>
  <c r="Q130" i="9" a="1"/>
  <c r="Q130" i="9" s="1"/>
  <c r="J130" i="9" a="1"/>
  <c r="J130" i="9" s="1"/>
  <c r="U130" i="9" a="1"/>
  <c r="U130" i="9" s="1"/>
  <c r="Z130" i="9" a="1"/>
  <c r="Z130" i="9" s="1"/>
  <c r="N130" i="9" a="1"/>
  <c r="N130" i="9" s="1"/>
  <c r="F130" i="9" a="1"/>
  <c r="F130" i="9" s="1"/>
  <c r="AH130" i="9" s="1"/>
  <c r="G130" i="9" a="1"/>
  <c r="G130" i="9" s="1"/>
  <c r="L130" i="9" a="1"/>
  <c r="L130" i="9" s="1"/>
  <c r="S130" i="9" a="1"/>
  <c r="S130" i="9" s="1"/>
  <c r="W130" i="9" a="1"/>
  <c r="W130" i="9" s="1"/>
  <c r="V130" i="9" a="1"/>
  <c r="V130" i="9" s="1"/>
  <c r="AK129" i="9"/>
  <c r="AK128" i="10"/>
  <c r="AL128" i="10" s="1"/>
  <c r="AK128" i="8"/>
  <c r="AL128" i="8" s="1"/>
  <c r="AH129" i="8"/>
  <c r="R130" i="8" s="1" a="1"/>
  <c r="R130" i="8" s="1"/>
  <c r="AH129" i="10"/>
  <c r="F130" i="10" s="1" a="1"/>
  <c r="F130" i="10" s="1"/>
  <c r="AK130" i="11"/>
  <c r="AL130" i="11" s="1"/>
  <c r="N131" i="11" a="1"/>
  <c r="N131" i="11" s="1"/>
  <c r="H131" i="11" a="1"/>
  <c r="H131" i="11" s="1"/>
  <c r="I131" i="11" a="1"/>
  <c r="I131" i="11" s="1"/>
  <c r="G131" i="11" a="1"/>
  <c r="G131" i="11" s="1"/>
  <c r="K131" i="11" a="1"/>
  <c r="K131" i="11" s="1"/>
  <c r="J131" i="11" a="1"/>
  <c r="J131" i="11" s="1"/>
  <c r="M131" i="11" a="1"/>
  <c r="M131" i="11" s="1"/>
  <c r="F131" i="11" a="1"/>
  <c r="F131" i="11" s="1"/>
  <c r="O131" i="11" a="1"/>
  <c r="O131" i="11" s="1"/>
  <c r="L131" i="11" a="1"/>
  <c r="L131" i="11" s="1"/>
  <c r="AL129" i="9"/>
  <c r="H136" i="13" a="1"/>
  <c r="H136" i="13" s="1"/>
  <c r="F136" i="13" a="1"/>
  <c r="F136" i="13" s="1"/>
  <c r="G136" i="13" a="1"/>
  <c r="G136" i="13" s="1"/>
  <c r="AL134" i="13"/>
  <c r="J133" i="12" a="1"/>
  <c r="J133" i="12" s="1"/>
  <c r="G133" i="12" a="1"/>
  <c r="G133" i="12" s="1"/>
  <c r="I133" i="12" a="1"/>
  <c r="I133" i="12" s="1"/>
  <c r="K133" i="12" a="1"/>
  <c r="K133" i="12" s="1"/>
  <c r="F133" i="12" a="1"/>
  <c r="F133" i="12" s="1"/>
  <c r="H133" i="12" a="1"/>
  <c r="H133" i="12" s="1"/>
  <c r="AL131" i="12"/>
  <c r="AJ132" i="12"/>
  <c r="AJ135" i="13"/>
  <c r="AJ129" i="8"/>
  <c r="AJ130" i="9"/>
  <c r="W130" i="8" l="1" a="1"/>
  <c r="W130" i="8" s="1"/>
  <c r="F130" i="8" a="1"/>
  <c r="F130" i="8" s="1"/>
  <c r="Z130" i="8" a="1"/>
  <c r="Z130" i="8" s="1"/>
  <c r="X130" i="8" a="1"/>
  <c r="X130" i="8" s="1"/>
  <c r="M130" i="8" a="1"/>
  <c r="M130" i="8" s="1"/>
  <c r="G130" i="8" a="1"/>
  <c r="G130" i="8" s="1"/>
  <c r="Q130" i="8" a="1"/>
  <c r="Q130" i="8" s="1"/>
  <c r="P130" i="8" a="1"/>
  <c r="P130" i="8" s="1"/>
  <c r="K130" i="8" a="1"/>
  <c r="K130" i="8" s="1"/>
  <c r="O130" i="8" a="1"/>
  <c r="O130" i="8" s="1"/>
  <c r="AA130" i="8" a="1"/>
  <c r="AA130" i="8" s="1"/>
  <c r="AC130" i="8" a="1"/>
  <c r="AC130" i="8" s="1"/>
  <c r="Y130" i="8" a="1"/>
  <c r="Y130" i="8" s="1"/>
  <c r="U130" i="8" a="1"/>
  <c r="U130" i="8" s="1"/>
  <c r="I130" i="8" a="1"/>
  <c r="I130" i="8" s="1"/>
  <c r="T130" i="8" a="1"/>
  <c r="T130" i="8" s="1"/>
  <c r="AF130" i="8" a="1"/>
  <c r="AF130" i="8" s="1"/>
  <c r="S130" i="8" a="1"/>
  <c r="S130" i="8" s="1"/>
  <c r="L130" i="8" a="1"/>
  <c r="L130" i="8" s="1"/>
  <c r="V130" i="8" a="1"/>
  <c r="V130" i="8" s="1"/>
  <c r="J130" i="8" a="1"/>
  <c r="J130" i="8" s="1"/>
  <c r="H130" i="8" a="1"/>
  <c r="H130" i="8" s="1"/>
  <c r="AG130" i="8" a="1"/>
  <c r="AG130" i="8" s="1"/>
  <c r="N130" i="8" a="1"/>
  <c r="N130" i="8" s="1"/>
  <c r="AD130" i="8" a="1"/>
  <c r="AD130" i="8" s="1"/>
  <c r="AE130" i="8" a="1"/>
  <c r="AE130" i="8" s="1"/>
  <c r="AB130" i="8" a="1"/>
  <c r="AB130" i="8" s="1"/>
  <c r="AK129" i="8"/>
  <c r="AL129" i="8" s="1"/>
  <c r="R130" i="10" a="1"/>
  <c r="R130" i="10" s="1"/>
  <c r="S130" i="10" a="1"/>
  <c r="S130" i="10" s="1"/>
  <c r="G130" i="10" a="1"/>
  <c r="G130" i="10" s="1"/>
  <c r="I130" i="10" a="1"/>
  <c r="I130" i="10" s="1"/>
  <c r="P130" i="10" a="1"/>
  <c r="P130" i="10" s="1"/>
  <c r="M130" i="10" a="1"/>
  <c r="M130" i="10" s="1"/>
  <c r="J130" i="10" a="1"/>
  <c r="J130" i="10" s="1"/>
  <c r="N130" i="10" a="1"/>
  <c r="N130" i="10" s="1"/>
  <c r="L130" i="10" a="1"/>
  <c r="L130" i="10" s="1"/>
  <c r="H130" i="10" a="1"/>
  <c r="H130" i="10" s="1"/>
  <c r="Q130" i="10" a="1"/>
  <c r="Q130" i="10" s="1"/>
  <c r="K130" i="10" a="1"/>
  <c r="K130" i="10" s="1"/>
  <c r="O130" i="10" a="1"/>
  <c r="O130" i="10" s="1"/>
  <c r="T130" i="10" a="1"/>
  <c r="T130" i="10" s="1"/>
  <c r="AH131" i="11"/>
  <c r="AK130" i="9"/>
  <c r="Y131" i="9" a="1"/>
  <c r="Y131" i="9" s="1"/>
  <c r="V131" i="9" a="1"/>
  <c r="V131" i="9" s="1"/>
  <c r="H131" i="9" a="1"/>
  <c r="H131" i="9" s="1"/>
  <c r="N131" i="9" a="1"/>
  <c r="N131" i="9" s="1"/>
  <c r="L131" i="9" a="1"/>
  <c r="L131" i="9" s="1"/>
  <c r="U131" i="9" a="1"/>
  <c r="U131" i="9" s="1"/>
  <c r="J131" i="9" a="1"/>
  <c r="J131" i="9" s="1"/>
  <c r="M131" i="9" a="1"/>
  <c r="M131" i="9" s="1"/>
  <c r="K131" i="9" a="1"/>
  <c r="K131" i="9" s="1"/>
  <c r="G131" i="9" a="1"/>
  <c r="G131" i="9" s="1"/>
  <c r="W131" i="9" a="1"/>
  <c r="W131" i="9" s="1"/>
  <c r="P131" i="9" a="1"/>
  <c r="P131" i="9" s="1"/>
  <c r="T131" i="9" a="1"/>
  <c r="T131" i="9" s="1"/>
  <c r="R131" i="9" a="1"/>
  <c r="R131" i="9" s="1"/>
  <c r="X131" i="9" a="1"/>
  <c r="X131" i="9" s="1"/>
  <c r="Z131" i="9" a="1"/>
  <c r="Z131" i="9" s="1"/>
  <c r="F131" i="9" a="1"/>
  <c r="F131" i="9" s="1"/>
  <c r="Q131" i="9" a="1"/>
  <c r="Q131" i="9" s="1"/>
  <c r="S131" i="9" a="1"/>
  <c r="S131" i="9" s="1"/>
  <c r="O131" i="9" a="1"/>
  <c r="O131" i="9" s="1"/>
  <c r="I131" i="9" a="1"/>
  <c r="I131" i="9" s="1"/>
  <c r="AK135" i="13"/>
  <c r="AH136" i="13"/>
  <c r="AK132" i="12"/>
  <c r="AH133" i="12"/>
  <c r="AJ129" i="10"/>
  <c r="AJ131" i="11"/>
  <c r="AK129" i="10" l="1"/>
  <c r="AL129" i="10" s="1"/>
  <c r="AH130" i="8"/>
  <c r="AD131" i="8" s="1" a="1"/>
  <c r="AD131" i="8" s="1"/>
  <c r="AH130" i="10"/>
  <c r="S131" i="10" s="1" a="1"/>
  <c r="S131" i="10" s="1"/>
  <c r="AK131" i="11"/>
  <c r="K132" i="11" a="1"/>
  <c r="K132" i="11" s="1"/>
  <c r="I132" i="11" a="1"/>
  <c r="I132" i="11" s="1"/>
  <c r="N132" i="11" a="1"/>
  <c r="N132" i="11" s="1"/>
  <c r="L132" i="11" a="1"/>
  <c r="L132" i="11" s="1"/>
  <c r="O132" i="11" a="1"/>
  <c r="O132" i="11" s="1"/>
  <c r="G132" i="11" a="1"/>
  <c r="G132" i="11" s="1"/>
  <c r="M132" i="11" a="1"/>
  <c r="M132" i="11" s="1"/>
  <c r="J132" i="11" a="1"/>
  <c r="J132" i="11" s="1"/>
  <c r="H132" i="11" a="1"/>
  <c r="H132" i="11" s="1"/>
  <c r="F132" i="11" a="1"/>
  <c r="F132" i="11" s="1"/>
  <c r="AH131" i="9"/>
  <c r="AL130" i="9"/>
  <c r="G137" i="13" a="1"/>
  <c r="G137" i="13" s="1"/>
  <c r="H137" i="13" a="1"/>
  <c r="H137" i="13" s="1"/>
  <c r="F137" i="13" a="1"/>
  <c r="F137" i="13" s="1"/>
  <c r="AL135" i="13"/>
  <c r="G134" i="12" a="1"/>
  <c r="G134" i="12" s="1"/>
  <c r="I134" i="12" a="1"/>
  <c r="I134" i="12" s="1"/>
  <c r="F134" i="12" a="1"/>
  <c r="F134" i="12" s="1"/>
  <c r="K134" i="12" a="1"/>
  <c r="K134" i="12" s="1"/>
  <c r="H134" i="12" a="1"/>
  <c r="H134" i="12" s="1"/>
  <c r="J134" i="12" a="1"/>
  <c r="J134" i="12" s="1"/>
  <c r="AL132" i="12"/>
  <c r="AP87" i="11"/>
  <c r="AJ131" i="9"/>
  <c r="AJ133" i="12"/>
  <c r="AJ136" i="13"/>
  <c r="I131" i="8" l="1" a="1"/>
  <c r="I131" i="8" s="1"/>
  <c r="Y131" i="8" a="1"/>
  <c r="Y131" i="8" s="1"/>
  <c r="M131" i="8" a="1"/>
  <c r="M131" i="8" s="1"/>
  <c r="AB131" i="8" a="1"/>
  <c r="AB131" i="8" s="1"/>
  <c r="T131" i="8" a="1"/>
  <c r="T131" i="8" s="1"/>
  <c r="R131" i="8" a="1"/>
  <c r="R131" i="8" s="1"/>
  <c r="G131" i="8" a="1"/>
  <c r="G131" i="8" s="1"/>
  <c r="Q131" i="8" a="1"/>
  <c r="Q131" i="8" s="1"/>
  <c r="Z131" i="8" a="1"/>
  <c r="Z131" i="8" s="1"/>
  <c r="O131" i="8" a="1"/>
  <c r="O131" i="8" s="1"/>
  <c r="J131" i="8" a="1"/>
  <c r="J131" i="8" s="1"/>
  <c r="AG131" i="8" a="1"/>
  <c r="AG131" i="8" s="1"/>
  <c r="X131" i="8" a="1"/>
  <c r="X131" i="8" s="1"/>
  <c r="AE131" i="8" a="1"/>
  <c r="AE131" i="8" s="1"/>
  <c r="F131" i="8" a="1"/>
  <c r="F131" i="8" s="1"/>
  <c r="L131" i="8" a="1"/>
  <c r="L131" i="8" s="1"/>
  <c r="U131" i="8" a="1"/>
  <c r="U131" i="8" s="1"/>
  <c r="AF131" i="8" a="1"/>
  <c r="AF131" i="8" s="1"/>
  <c r="P131" i="8" a="1"/>
  <c r="P131" i="8" s="1"/>
  <c r="W131" i="8" a="1"/>
  <c r="W131" i="8" s="1"/>
  <c r="K131" i="8" a="1"/>
  <c r="K131" i="8" s="1"/>
  <c r="AA131" i="8" a="1"/>
  <c r="AA131" i="8" s="1"/>
  <c r="N131" i="8" a="1"/>
  <c r="N131" i="8" s="1"/>
  <c r="V131" i="8" a="1"/>
  <c r="V131" i="8" s="1"/>
  <c r="AC131" i="8" a="1"/>
  <c r="AC131" i="8" s="1"/>
  <c r="H131" i="8" a="1"/>
  <c r="H131" i="8" s="1"/>
  <c r="S131" i="8" a="1"/>
  <c r="S131" i="8" s="1"/>
  <c r="P131" i="10" a="1"/>
  <c r="P131" i="10" s="1"/>
  <c r="N131" i="10" a="1"/>
  <c r="N131" i="10" s="1"/>
  <c r="R131" i="10" a="1"/>
  <c r="R131" i="10" s="1"/>
  <c r="J131" i="10" a="1"/>
  <c r="J131" i="10" s="1"/>
  <c r="L131" i="10" a="1"/>
  <c r="L131" i="10" s="1"/>
  <c r="F131" i="10" a="1"/>
  <c r="F131" i="10" s="1"/>
  <c r="Q131" i="10" a="1"/>
  <c r="Q131" i="10" s="1"/>
  <c r="T131" i="10" a="1"/>
  <c r="T131" i="10" s="1"/>
  <c r="G131" i="10" a="1"/>
  <c r="G131" i="10" s="1"/>
  <c r="M131" i="10" a="1"/>
  <c r="M131" i="10" s="1"/>
  <c r="O131" i="10" a="1"/>
  <c r="O131" i="10" s="1"/>
  <c r="K131" i="10" a="1"/>
  <c r="K131" i="10" s="1"/>
  <c r="H131" i="10" a="1"/>
  <c r="H131" i="10" s="1"/>
  <c r="I131" i="10" a="1"/>
  <c r="I131" i="10" s="1"/>
  <c r="AH132" i="11"/>
  <c r="AL131" i="11"/>
  <c r="AK131" i="9"/>
  <c r="N132" i="9" a="1"/>
  <c r="N132" i="9" s="1"/>
  <c r="P132" i="9" a="1"/>
  <c r="P132" i="9" s="1"/>
  <c r="T132" i="9" a="1"/>
  <c r="T132" i="9" s="1"/>
  <c r="F132" i="9" a="1"/>
  <c r="F132" i="9" s="1"/>
  <c r="U132" i="9" a="1"/>
  <c r="U132" i="9" s="1"/>
  <c r="K132" i="9" a="1"/>
  <c r="K132" i="9" s="1"/>
  <c r="J132" i="9" a="1"/>
  <c r="J132" i="9" s="1"/>
  <c r="G132" i="9" a="1"/>
  <c r="G132" i="9" s="1"/>
  <c r="S132" i="9" a="1"/>
  <c r="S132" i="9" s="1"/>
  <c r="X132" i="9" a="1"/>
  <c r="X132" i="9" s="1"/>
  <c r="Z132" i="9" a="1"/>
  <c r="Z132" i="9" s="1"/>
  <c r="O132" i="9" a="1"/>
  <c r="O132" i="9" s="1"/>
  <c r="R132" i="9" a="1"/>
  <c r="R132" i="9" s="1"/>
  <c r="W132" i="9" a="1"/>
  <c r="W132" i="9" s="1"/>
  <c r="L132" i="9" a="1"/>
  <c r="L132" i="9" s="1"/>
  <c r="Q132" i="9" a="1"/>
  <c r="Q132" i="9" s="1"/>
  <c r="Y132" i="9" a="1"/>
  <c r="Y132" i="9" s="1"/>
  <c r="H132" i="9" a="1"/>
  <c r="H132" i="9" s="1"/>
  <c r="M132" i="9" a="1"/>
  <c r="M132" i="9" s="1"/>
  <c r="I132" i="9" a="1"/>
  <c r="I132" i="9" s="1"/>
  <c r="V132" i="9" a="1"/>
  <c r="V132" i="9" s="1"/>
  <c r="AK136" i="13"/>
  <c r="AH137" i="13"/>
  <c r="AK133" i="12"/>
  <c r="AH134" i="12"/>
  <c r="AP87" i="9"/>
  <c r="AJ130" i="8"/>
  <c r="AJ130" i="10"/>
  <c r="AJ132" i="11"/>
  <c r="AK130" i="8" l="1"/>
  <c r="AL130" i="8" s="1"/>
  <c r="AK130" i="10"/>
  <c r="AL130" i="10" s="1"/>
  <c r="AH131" i="8"/>
  <c r="V132" i="8" s="1" a="1"/>
  <c r="V132" i="8" s="1"/>
  <c r="AH131" i="10"/>
  <c r="L132" i="10" s="1" a="1"/>
  <c r="L132" i="10" s="1"/>
  <c r="AK132" i="11"/>
  <c r="AL132" i="11" s="1"/>
  <c r="O133" i="11" a="1"/>
  <c r="O133" i="11" s="1"/>
  <c r="L133" i="11" a="1"/>
  <c r="L133" i="11" s="1"/>
  <c r="F133" i="11" a="1"/>
  <c r="F133" i="11" s="1"/>
  <c r="K133" i="11" a="1"/>
  <c r="K133" i="11" s="1"/>
  <c r="H133" i="11" a="1"/>
  <c r="H133" i="11" s="1"/>
  <c r="J133" i="11" a="1"/>
  <c r="J133" i="11" s="1"/>
  <c r="M133" i="11" a="1"/>
  <c r="M133" i="11" s="1"/>
  <c r="N133" i="11" a="1"/>
  <c r="N133" i="11" s="1"/>
  <c r="G133" i="11" a="1"/>
  <c r="G133" i="11" s="1"/>
  <c r="I133" i="11" a="1"/>
  <c r="I133" i="11" s="1"/>
  <c r="AH132" i="9"/>
  <c r="AL131" i="9"/>
  <c r="G138" i="13" a="1"/>
  <c r="G138" i="13" s="1"/>
  <c r="H138" i="13" a="1"/>
  <c r="H138" i="13" s="1"/>
  <c r="F138" i="13" a="1"/>
  <c r="F138" i="13" s="1"/>
  <c r="AL136" i="13"/>
  <c r="I135" i="12" a="1"/>
  <c r="I135" i="12" s="1"/>
  <c r="K135" i="12" a="1"/>
  <c r="K135" i="12" s="1"/>
  <c r="F135" i="12" a="1"/>
  <c r="F135" i="12" s="1"/>
  <c r="H135" i="12" a="1"/>
  <c r="H135" i="12" s="1"/>
  <c r="G135" i="12" a="1"/>
  <c r="G135" i="12" s="1"/>
  <c r="J135" i="12" a="1"/>
  <c r="J135" i="12" s="1"/>
  <c r="AL133" i="12"/>
  <c r="AJ137" i="13"/>
  <c r="AJ134" i="12"/>
  <c r="AJ132" i="9"/>
  <c r="Z132" i="8" l="1" a="1"/>
  <c r="Z132" i="8" s="1"/>
  <c r="P132" i="8" a="1"/>
  <c r="P132" i="8" s="1"/>
  <c r="N132" i="8" a="1"/>
  <c r="N132" i="8" s="1"/>
  <c r="L132" i="8" a="1"/>
  <c r="L132" i="8" s="1"/>
  <c r="AB132" i="8" a="1"/>
  <c r="AB132" i="8" s="1"/>
  <c r="M132" i="8" a="1"/>
  <c r="M132" i="8" s="1"/>
  <c r="F132" i="8" a="1"/>
  <c r="F132" i="8" s="1"/>
  <c r="Y132" i="8" a="1"/>
  <c r="Y132" i="8" s="1"/>
  <c r="AF132" i="8" a="1"/>
  <c r="AF132" i="8" s="1"/>
  <c r="W132" i="8" a="1"/>
  <c r="W132" i="8" s="1"/>
  <c r="H132" i="8" a="1"/>
  <c r="H132" i="8" s="1"/>
  <c r="S132" i="8" a="1"/>
  <c r="S132" i="8" s="1"/>
  <c r="Q132" i="8" a="1"/>
  <c r="Q132" i="8" s="1"/>
  <c r="O132" i="8" a="1"/>
  <c r="O132" i="8" s="1"/>
  <c r="AA132" i="8" a="1"/>
  <c r="AA132" i="8" s="1"/>
  <c r="AG132" i="8" a="1"/>
  <c r="AG132" i="8" s="1"/>
  <c r="AC132" i="8" a="1"/>
  <c r="AC132" i="8" s="1"/>
  <c r="U132" i="8" a="1"/>
  <c r="U132" i="8" s="1"/>
  <c r="J132" i="8" a="1"/>
  <c r="J132" i="8" s="1"/>
  <c r="R132" i="8" a="1"/>
  <c r="R132" i="8" s="1"/>
  <c r="I132" i="8" a="1"/>
  <c r="I132" i="8" s="1"/>
  <c r="K132" i="8" a="1"/>
  <c r="K132" i="8" s="1"/>
  <c r="AE132" i="8" a="1"/>
  <c r="AE132" i="8" s="1"/>
  <c r="X132" i="8" a="1"/>
  <c r="X132" i="8" s="1"/>
  <c r="T132" i="8" a="1"/>
  <c r="T132" i="8" s="1"/>
  <c r="G132" i="8" a="1"/>
  <c r="G132" i="8" s="1"/>
  <c r="AD132" i="8" a="1"/>
  <c r="AD132" i="8" s="1"/>
  <c r="O132" i="10" a="1"/>
  <c r="O132" i="10" s="1"/>
  <c r="K132" i="10" a="1"/>
  <c r="K132" i="10" s="1"/>
  <c r="P132" i="10" a="1"/>
  <c r="P132" i="10" s="1"/>
  <c r="R132" i="10" a="1"/>
  <c r="R132" i="10" s="1"/>
  <c r="N132" i="10" a="1"/>
  <c r="N132" i="10" s="1"/>
  <c r="H132" i="10" a="1"/>
  <c r="H132" i="10" s="1"/>
  <c r="M132" i="10" a="1"/>
  <c r="M132" i="10" s="1"/>
  <c r="I132" i="10" a="1"/>
  <c r="I132" i="10" s="1"/>
  <c r="Q132" i="10" a="1"/>
  <c r="Q132" i="10" s="1"/>
  <c r="J132" i="10" a="1"/>
  <c r="J132" i="10" s="1"/>
  <c r="G132" i="10" a="1"/>
  <c r="G132" i="10" s="1"/>
  <c r="F132" i="10" a="1"/>
  <c r="F132" i="10" s="1"/>
  <c r="T132" i="10" a="1"/>
  <c r="T132" i="10" s="1"/>
  <c r="S132" i="10" a="1"/>
  <c r="S132" i="10" s="1"/>
  <c r="AH133" i="11"/>
  <c r="AK132" i="9"/>
  <c r="AL132" i="9" s="1"/>
  <c r="K133" i="9" a="1"/>
  <c r="K133" i="9" s="1"/>
  <c r="I133" i="9" a="1"/>
  <c r="I133" i="9" s="1"/>
  <c r="F133" i="9" a="1"/>
  <c r="F133" i="9" s="1"/>
  <c r="P133" i="9" a="1"/>
  <c r="P133" i="9" s="1"/>
  <c r="H133" i="9" a="1"/>
  <c r="H133" i="9" s="1"/>
  <c r="R133" i="9" a="1"/>
  <c r="R133" i="9" s="1"/>
  <c r="X133" i="9" a="1"/>
  <c r="X133" i="9" s="1"/>
  <c r="S133" i="9" a="1"/>
  <c r="S133" i="9" s="1"/>
  <c r="Z133" i="9" a="1"/>
  <c r="Z133" i="9" s="1"/>
  <c r="O133" i="9" a="1"/>
  <c r="O133" i="9" s="1"/>
  <c r="T133" i="9" a="1"/>
  <c r="T133" i="9" s="1"/>
  <c r="U133" i="9" a="1"/>
  <c r="U133" i="9" s="1"/>
  <c r="V133" i="9" a="1"/>
  <c r="V133" i="9" s="1"/>
  <c r="G133" i="9" a="1"/>
  <c r="G133" i="9" s="1"/>
  <c r="Y133" i="9" a="1"/>
  <c r="Y133" i="9" s="1"/>
  <c r="M133" i="9" a="1"/>
  <c r="M133" i="9" s="1"/>
  <c r="J133" i="9" a="1"/>
  <c r="J133" i="9" s="1"/>
  <c r="W133" i="9" a="1"/>
  <c r="W133" i="9" s="1"/>
  <c r="L133" i="9" a="1"/>
  <c r="L133" i="9" s="1"/>
  <c r="Q133" i="9" a="1"/>
  <c r="Q133" i="9" s="1"/>
  <c r="N133" i="9" a="1"/>
  <c r="N133" i="9" s="1"/>
  <c r="AK137" i="13"/>
  <c r="AH138" i="13"/>
  <c r="AK134" i="12"/>
  <c r="AH135" i="12"/>
  <c r="AJ131" i="8"/>
  <c r="AP87" i="10"/>
  <c r="AJ131" i="10"/>
  <c r="AJ133" i="11"/>
  <c r="AK131" i="8" l="1"/>
  <c r="AK131" i="10"/>
  <c r="AH132" i="8"/>
  <c r="Y133" i="8" s="1" a="1"/>
  <c r="Y133" i="8" s="1"/>
  <c r="AH132" i="10"/>
  <c r="L133" i="10" s="1" a="1"/>
  <c r="L133" i="10" s="1"/>
  <c r="AL131" i="10"/>
  <c r="AK133" i="11"/>
  <c r="AL133" i="11" s="1"/>
  <c r="I134" i="11" a="1"/>
  <c r="I134" i="11" s="1"/>
  <c r="M134" i="11" a="1"/>
  <c r="M134" i="11" s="1"/>
  <c r="F134" i="11" a="1"/>
  <c r="F134" i="11" s="1"/>
  <c r="N134" i="11" a="1"/>
  <c r="N134" i="11" s="1"/>
  <c r="K134" i="11" a="1"/>
  <c r="K134" i="11" s="1"/>
  <c r="H134" i="11" a="1"/>
  <c r="H134" i="11" s="1"/>
  <c r="J134" i="11" a="1"/>
  <c r="J134" i="11" s="1"/>
  <c r="L134" i="11" a="1"/>
  <c r="L134" i="11" s="1"/>
  <c r="O134" i="11" a="1"/>
  <c r="O134" i="11" s="1"/>
  <c r="G134" i="11" a="1"/>
  <c r="G134" i="11" s="1"/>
  <c r="AH133" i="9"/>
  <c r="H139" i="13" a="1"/>
  <c r="H139" i="13" s="1"/>
  <c r="G139" i="13" a="1"/>
  <c r="G139" i="13" s="1"/>
  <c r="F139" i="13" a="1"/>
  <c r="F139" i="13" s="1"/>
  <c r="AL137" i="13"/>
  <c r="I136" i="12" a="1"/>
  <c r="I136" i="12" s="1"/>
  <c r="K136" i="12" a="1"/>
  <c r="K136" i="12" s="1"/>
  <c r="F136" i="12" a="1"/>
  <c r="F136" i="12" s="1"/>
  <c r="H136" i="12" a="1"/>
  <c r="H136" i="12" s="1"/>
  <c r="J136" i="12" a="1"/>
  <c r="J136" i="12" s="1"/>
  <c r="G136" i="12" a="1"/>
  <c r="G136" i="12" s="1"/>
  <c r="AL134" i="12"/>
  <c r="AP87" i="8"/>
  <c r="AJ135" i="12"/>
  <c r="AJ133" i="9"/>
  <c r="AJ138" i="13"/>
  <c r="AJ132" i="8"/>
  <c r="AL131" i="8" l="1"/>
  <c r="AB133" i="8" a="1"/>
  <c r="AB133" i="8" s="1"/>
  <c r="AC133" i="8" a="1"/>
  <c r="AC133" i="8" s="1"/>
  <c r="S133" i="8" a="1"/>
  <c r="S133" i="8" s="1"/>
  <c r="F133" i="8" a="1"/>
  <c r="F133" i="8" s="1"/>
  <c r="AF133" i="8" a="1"/>
  <c r="AF133" i="8" s="1"/>
  <c r="Q133" i="8" a="1"/>
  <c r="Q133" i="8" s="1"/>
  <c r="M133" i="8" a="1"/>
  <c r="M133" i="8" s="1"/>
  <c r="AD133" i="8" a="1"/>
  <c r="AD133" i="8" s="1"/>
  <c r="O133" i="8" a="1"/>
  <c r="O133" i="8" s="1"/>
  <c r="K133" i="8" a="1"/>
  <c r="K133" i="8" s="1"/>
  <c r="N133" i="8" a="1"/>
  <c r="N133" i="8" s="1"/>
  <c r="Z133" i="8" a="1"/>
  <c r="Z133" i="8" s="1"/>
  <c r="AG133" i="8" a="1"/>
  <c r="AG133" i="8" s="1"/>
  <c r="AE133" i="8" a="1"/>
  <c r="AE133" i="8" s="1"/>
  <c r="W133" i="8" a="1"/>
  <c r="W133" i="8" s="1"/>
  <c r="I133" i="8" a="1"/>
  <c r="I133" i="8" s="1"/>
  <c r="V133" i="8" a="1"/>
  <c r="V133" i="8" s="1"/>
  <c r="U133" i="8" a="1"/>
  <c r="U133" i="8" s="1"/>
  <c r="L133" i="8" a="1"/>
  <c r="L133" i="8" s="1"/>
  <c r="G133" i="8" a="1"/>
  <c r="G133" i="8" s="1"/>
  <c r="J133" i="8" a="1"/>
  <c r="J133" i="8" s="1"/>
  <c r="AA133" i="8" a="1"/>
  <c r="AA133" i="8" s="1"/>
  <c r="T133" i="8" a="1"/>
  <c r="T133" i="8" s="1"/>
  <c r="R133" i="8" a="1"/>
  <c r="R133" i="8" s="1"/>
  <c r="X133" i="8" a="1"/>
  <c r="X133" i="8" s="1"/>
  <c r="H133" i="8" a="1"/>
  <c r="H133" i="8" s="1"/>
  <c r="AK132" i="8"/>
  <c r="AL132" i="8" s="1"/>
  <c r="P133" i="8" a="1"/>
  <c r="P133" i="8" s="1"/>
  <c r="N133" i="10" a="1"/>
  <c r="N133" i="10" s="1"/>
  <c r="T133" i="10" a="1"/>
  <c r="T133" i="10" s="1"/>
  <c r="R133" i="10" a="1"/>
  <c r="R133" i="10" s="1"/>
  <c r="S133" i="10" a="1"/>
  <c r="S133" i="10" s="1"/>
  <c r="I133" i="10" a="1"/>
  <c r="I133" i="10" s="1"/>
  <c r="G133" i="10" a="1"/>
  <c r="G133" i="10" s="1"/>
  <c r="H133" i="10" a="1"/>
  <c r="H133" i="10" s="1"/>
  <c r="P133" i="10" a="1"/>
  <c r="P133" i="10" s="1"/>
  <c r="Q133" i="10" a="1"/>
  <c r="Q133" i="10" s="1"/>
  <c r="K133" i="10" a="1"/>
  <c r="K133" i="10" s="1"/>
  <c r="M133" i="10" a="1"/>
  <c r="M133" i="10" s="1"/>
  <c r="F133" i="10" a="1"/>
  <c r="F133" i="10" s="1"/>
  <c r="O133" i="10" a="1"/>
  <c r="O133" i="10" s="1"/>
  <c r="J133" i="10" a="1"/>
  <c r="J133" i="10" s="1"/>
  <c r="AH134" i="11"/>
  <c r="AK133" i="9"/>
  <c r="AL133" i="9" s="1"/>
  <c r="K134" i="9" a="1"/>
  <c r="K134" i="9" s="1"/>
  <c r="Q134" i="9" a="1"/>
  <c r="Q134" i="9" s="1"/>
  <c r="H134" i="9" a="1"/>
  <c r="H134" i="9" s="1"/>
  <c r="G134" i="9" a="1"/>
  <c r="G134" i="9" s="1"/>
  <c r="V134" i="9" a="1"/>
  <c r="V134" i="9" s="1"/>
  <c r="W134" i="9" a="1"/>
  <c r="W134" i="9" s="1"/>
  <c r="M134" i="9" a="1"/>
  <c r="M134" i="9" s="1"/>
  <c r="U134" i="9" a="1"/>
  <c r="U134" i="9" s="1"/>
  <c r="O134" i="9" a="1"/>
  <c r="O134" i="9" s="1"/>
  <c r="L134" i="9" a="1"/>
  <c r="L134" i="9" s="1"/>
  <c r="N134" i="9" a="1"/>
  <c r="N134" i="9" s="1"/>
  <c r="Z134" i="9" a="1"/>
  <c r="Z134" i="9" s="1"/>
  <c r="X134" i="9" a="1"/>
  <c r="X134" i="9" s="1"/>
  <c r="J134" i="9" a="1"/>
  <c r="J134" i="9" s="1"/>
  <c r="R134" i="9" a="1"/>
  <c r="R134" i="9" s="1"/>
  <c r="I134" i="9" a="1"/>
  <c r="I134" i="9" s="1"/>
  <c r="F134" i="9" a="1"/>
  <c r="F134" i="9" s="1"/>
  <c r="P134" i="9" a="1"/>
  <c r="P134" i="9" s="1"/>
  <c r="Y134" i="9" a="1"/>
  <c r="Y134" i="9" s="1"/>
  <c r="S134" i="9" a="1"/>
  <c r="S134" i="9" s="1"/>
  <c r="T134" i="9" a="1"/>
  <c r="T134" i="9" s="1"/>
  <c r="AK138" i="13"/>
  <c r="AH139" i="13"/>
  <c r="AK135" i="12"/>
  <c r="AH136" i="12"/>
  <c r="AJ132" i="10"/>
  <c r="B18" i="1"/>
  <c r="AJ134" i="11"/>
  <c r="AK132" i="10" l="1"/>
  <c r="AL132" i="10" s="1"/>
  <c r="AH133" i="8"/>
  <c r="Z134" i="8" s="1" a="1"/>
  <c r="Z134" i="8" s="1"/>
  <c r="AH133" i="10"/>
  <c r="F134" i="10" s="1" a="1"/>
  <c r="F134" i="10" s="1"/>
  <c r="AK134" i="11"/>
  <c r="AL134" i="11" s="1"/>
  <c r="L135" i="11" a="1"/>
  <c r="L135" i="11" s="1"/>
  <c r="J135" i="11" a="1"/>
  <c r="J135" i="11" s="1"/>
  <c r="I135" i="11" a="1"/>
  <c r="I135" i="11" s="1"/>
  <c r="G135" i="11" a="1"/>
  <c r="G135" i="11" s="1"/>
  <c r="O135" i="11" a="1"/>
  <c r="O135" i="11" s="1"/>
  <c r="F135" i="11" a="1"/>
  <c r="F135" i="11" s="1"/>
  <c r="K135" i="11" a="1"/>
  <c r="K135" i="11" s="1"/>
  <c r="H135" i="11" a="1"/>
  <c r="H135" i="11" s="1"/>
  <c r="M135" i="11" a="1"/>
  <c r="M135" i="11" s="1"/>
  <c r="N135" i="11" a="1"/>
  <c r="N135" i="11" s="1"/>
  <c r="AH134" i="9"/>
  <c r="F140" i="13" a="1"/>
  <c r="F140" i="13" s="1"/>
  <c r="H140" i="13" a="1"/>
  <c r="H140" i="13" s="1"/>
  <c r="G140" i="13" a="1"/>
  <c r="G140" i="13" s="1"/>
  <c r="AL138" i="13"/>
  <c r="J137" i="12" a="1"/>
  <c r="J137" i="12" s="1"/>
  <c r="F137" i="12" a="1"/>
  <c r="F137" i="12" s="1"/>
  <c r="I137" i="12" a="1"/>
  <c r="I137" i="12" s="1"/>
  <c r="G137" i="12" a="1"/>
  <c r="G137" i="12" s="1"/>
  <c r="H137" i="12" a="1"/>
  <c r="H137" i="12" s="1"/>
  <c r="K137" i="12" a="1"/>
  <c r="K137" i="12" s="1"/>
  <c r="AL135" i="12"/>
  <c r="AJ134" i="9"/>
  <c r="AJ139" i="13"/>
  <c r="AJ136" i="12"/>
  <c r="AE134" i="8" l="1" a="1"/>
  <c r="AE134" i="8" s="1"/>
  <c r="AF134" i="8" a="1"/>
  <c r="AF134" i="8" s="1"/>
  <c r="L134" i="8" a="1"/>
  <c r="L134" i="8" s="1"/>
  <c r="T134" i="8" a="1"/>
  <c r="T134" i="8" s="1"/>
  <c r="V134" i="8" a="1"/>
  <c r="V134" i="8" s="1"/>
  <c r="S134" i="8" a="1"/>
  <c r="S134" i="8" s="1"/>
  <c r="AA134" i="8" a="1"/>
  <c r="AA134" i="8" s="1"/>
  <c r="P134" i="8" a="1"/>
  <c r="P134" i="8" s="1"/>
  <c r="W134" i="8" a="1"/>
  <c r="W134" i="8" s="1"/>
  <c r="M134" i="8" a="1"/>
  <c r="M134" i="8" s="1"/>
  <c r="G134" i="8" a="1"/>
  <c r="G134" i="8" s="1"/>
  <c r="J134" i="8" a="1"/>
  <c r="J134" i="8" s="1"/>
  <c r="AD134" i="8" a="1"/>
  <c r="AD134" i="8" s="1"/>
  <c r="O134" i="8" a="1"/>
  <c r="O134" i="8" s="1"/>
  <c r="X134" i="8" a="1"/>
  <c r="X134" i="8" s="1"/>
  <c r="K134" i="8" a="1"/>
  <c r="K134" i="8" s="1"/>
  <c r="AB134" i="8" a="1"/>
  <c r="AB134" i="8" s="1"/>
  <c r="U134" i="8" a="1"/>
  <c r="U134" i="8" s="1"/>
  <c r="Y134" i="8" a="1"/>
  <c r="Y134" i="8" s="1"/>
  <c r="AG134" i="8" a="1"/>
  <c r="AG134" i="8" s="1"/>
  <c r="AC134" i="8" a="1"/>
  <c r="AC134" i="8" s="1"/>
  <c r="F134" i="8" a="1"/>
  <c r="F134" i="8" s="1"/>
  <c r="R134" i="8" a="1"/>
  <c r="R134" i="8" s="1"/>
  <c r="I134" i="8" a="1"/>
  <c r="I134" i="8" s="1"/>
  <c r="N134" i="8" a="1"/>
  <c r="N134" i="8" s="1"/>
  <c r="Q134" i="8" a="1"/>
  <c r="Q134" i="8" s="1"/>
  <c r="H134" i="8" a="1"/>
  <c r="H134" i="8" s="1"/>
  <c r="Q134" i="10" a="1"/>
  <c r="Q134" i="10" s="1"/>
  <c r="T134" i="10" a="1"/>
  <c r="T134" i="10" s="1"/>
  <c r="O134" i="10" a="1"/>
  <c r="O134" i="10" s="1"/>
  <c r="N134" i="10" a="1"/>
  <c r="N134" i="10" s="1"/>
  <c r="M134" i="10" a="1"/>
  <c r="M134" i="10" s="1"/>
  <c r="I134" i="10" a="1"/>
  <c r="I134" i="10" s="1"/>
  <c r="L134" i="10" a="1"/>
  <c r="L134" i="10" s="1"/>
  <c r="R134" i="10" a="1"/>
  <c r="R134" i="10" s="1"/>
  <c r="P134" i="10" a="1"/>
  <c r="P134" i="10" s="1"/>
  <c r="K134" i="10" a="1"/>
  <c r="K134" i="10" s="1"/>
  <c r="H134" i="10" a="1"/>
  <c r="H134" i="10" s="1"/>
  <c r="S134" i="10" a="1"/>
  <c r="S134" i="10" s="1"/>
  <c r="G134" i="10" a="1"/>
  <c r="G134" i="10" s="1"/>
  <c r="J134" i="10" a="1"/>
  <c r="J134" i="10" s="1"/>
  <c r="AH134" i="10"/>
  <c r="Q135" i="10" s="1" a="1"/>
  <c r="Q135" i="10" s="1"/>
  <c r="AH135" i="11"/>
  <c r="AK134" i="9"/>
  <c r="AL134" i="9" s="1"/>
  <c r="U135" i="9" a="1"/>
  <c r="U135" i="9" s="1"/>
  <c r="N135" i="9" a="1"/>
  <c r="N135" i="9" s="1"/>
  <c r="L135" i="9" a="1"/>
  <c r="L135" i="9" s="1"/>
  <c r="M135" i="9" a="1"/>
  <c r="M135" i="9" s="1"/>
  <c r="T135" i="9" a="1"/>
  <c r="T135" i="9" s="1"/>
  <c r="W135" i="9" a="1"/>
  <c r="W135" i="9" s="1"/>
  <c r="Q135" i="9" a="1"/>
  <c r="Q135" i="9" s="1"/>
  <c r="G135" i="9" a="1"/>
  <c r="G135" i="9" s="1"/>
  <c r="S135" i="9" a="1"/>
  <c r="S135" i="9" s="1"/>
  <c r="V135" i="9" a="1"/>
  <c r="V135" i="9" s="1"/>
  <c r="X135" i="9" a="1"/>
  <c r="X135" i="9" s="1"/>
  <c r="K135" i="9" a="1"/>
  <c r="K135" i="9" s="1"/>
  <c r="F135" i="9" a="1"/>
  <c r="F135" i="9" s="1"/>
  <c r="H135" i="9" a="1"/>
  <c r="H135" i="9" s="1"/>
  <c r="Y135" i="9" a="1"/>
  <c r="Y135" i="9" s="1"/>
  <c r="R135" i="9" a="1"/>
  <c r="R135" i="9" s="1"/>
  <c r="I135" i="9" a="1"/>
  <c r="I135" i="9" s="1"/>
  <c r="P135" i="9" a="1"/>
  <c r="P135" i="9" s="1"/>
  <c r="Z135" i="9" a="1"/>
  <c r="Z135" i="9" s="1"/>
  <c r="O135" i="9" a="1"/>
  <c r="O135" i="9" s="1"/>
  <c r="J135" i="9" a="1"/>
  <c r="J135" i="9" s="1"/>
  <c r="AK139" i="13"/>
  <c r="AH140" i="13"/>
  <c r="AK136" i="12"/>
  <c r="AH137" i="12"/>
  <c r="AJ133" i="10"/>
  <c r="AJ133" i="8"/>
  <c r="AJ135" i="11"/>
  <c r="AK133" i="10" l="1"/>
  <c r="AL133" i="10" s="1"/>
  <c r="AK133" i="8"/>
  <c r="AL133" i="8" s="1"/>
  <c r="AH134" i="8"/>
  <c r="AF135" i="8" s="1" a="1"/>
  <c r="AF135" i="8" s="1"/>
  <c r="I135" i="10" a="1"/>
  <c r="I135" i="10" s="1"/>
  <c r="R135" i="10" a="1"/>
  <c r="R135" i="10" s="1"/>
  <c r="S135" i="10" a="1"/>
  <c r="S135" i="10" s="1"/>
  <c r="N135" i="10" a="1"/>
  <c r="N135" i="10" s="1"/>
  <c r="O135" i="10" a="1"/>
  <c r="O135" i="10" s="1"/>
  <c r="G135" i="10" a="1"/>
  <c r="G135" i="10" s="1"/>
  <c r="L135" i="10" a="1"/>
  <c r="L135" i="10" s="1"/>
  <c r="J135" i="10" a="1"/>
  <c r="J135" i="10" s="1"/>
  <c r="T135" i="10" a="1"/>
  <c r="T135" i="10" s="1"/>
  <c r="P135" i="10" a="1"/>
  <c r="P135" i="10" s="1"/>
  <c r="H135" i="10" a="1"/>
  <c r="H135" i="10" s="1"/>
  <c r="F135" i="10" a="1"/>
  <c r="F135" i="10" s="1"/>
  <c r="M135" i="10" a="1"/>
  <c r="M135" i="10" s="1"/>
  <c r="K135" i="10" a="1"/>
  <c r="K135" i="10" s="1"/>
  <c r="AK135" i="11"/>
  <c r="AL135" i="11" s="1"/>
  <c r="L136" i="11" a="1"/>
  <c r="L136" i="11" s="1"/>
  <c r="I136" i="11" a="1"/>
  <c r="I136" i="11" s="1"/>
  <c r="H136" i="11" a="1"/>
  <c r="H136" i="11" s="1"/>
  <c r="O136" i="11" a="1"/>
  <c r="O136" i="11" s="1"/>
  <c r="K136" i="11" a="1"/>
  <c r="K136" i="11" s="1"/>
  <c r="G136" i="11" a="1"/>
  <c r="G136" i="11" s="1"/>
  <c r="N136" i="11" a="1"/>
  <c r="N136" i="11" s="1"/>
  <c r="J136" i="11" a="1"/>
  <c r="J136" i="11" s="1"/>
  <c r="M136" i="11" a="1"/>
  <c r="M136" i="11" s="1"/>
  <c r="F136" i="11" a="1"/>
  <c r="F136" i="11" s="1"/>
  <c r="AH135" i="9"/>
  <c r="H141" i="13" a="1"/>
  <c r="H141" i="13" s="1"/>
  <c r="F141" i="13" a="1"/>
  <c r="F141" i="13" s="1"/>
  <c r="G141" i="13" a="1"/>
  <c r="G141" i="13" s="1"/>
  <c r="AL139" i="13"/>
  <c r="H138" i="12" a="1"/>
  <c r="H138" i="12" s="1"/>
  <c r="F138" i="12" a="1"/>
  <c r="F138" i="12" s="1"/>
  <c r="I138" i="12" a="1"/>
  <c r="I138" i="12" s="1"/>
  <c r="G138" i="12" a="1"/>
  <c r="G138" i="12" s="1"/>
  <c r="K138" i="12" a="1"/>
  <c r="K138" i="12" s="1"/>
  <c r="J138" i="12" a="1"/>
  <c r="J138" i="12" s="1"/>
  <c r="AL136" i="12"/>
  <c r="AJ137" i="12"/>
  <c r="AJ135" i="9"/>
  <c r="AJ140" i="13"/>
  <c r="AJ134" i="10"/>
  <c r="N135" i="8" l="1" a="1"/>
  <c r="N135" i="8" s="1"/>
  <c r="T135" i="8" a="1"/>
  <c r="T135" i="8" s="1"/>
  <c r="AD135" i="8" a="1"/>
  <c r="AD135" i="8" s="1"/>
  <c r="U135" i="8" a="1"/>
  <c r="U135" i="8" s="1"/>
  <c r="H135" i="8" a="1"/>
  <c r="H135" i="8" s="1"/>
  <c r="AA135" i="8" a="1"/>
  <c r="AA135" i="8" s="1"/>
  <c r="P135" i="8" a="1"/>
  <c r="P135" i="8" s="1"/>
  <c r="F135" i="8" a="1"/>
  <c r="F135" i="8" s="1"/>
  <c r="R135" i="8" a="1"/>
  <c r="R135" i="8" s="1"/>
  <c r="G135" i="8" a="1"/>
  <c r="G135" i="8" s="1"/>
  <c r="W135" i="8" a="1"/>
  <c r="W135" i="8" s="1"/>
  <c r="AG135" i="8" a="1"/>
  <c r="AG135" i="8" s="1"/>
  <c r="O135" i="8" a="1"/>
  <c r="O135" i="8" s="1"/>
  <c r="V135" i="8" a="1"/>
  <c r="V135" i="8" s="1"/>
  <c r="AC135" i="8" a="1"/>
  <c r="AC135" i="8" s="1"/>
  <c r="J135" i="8" a="1"/>
  <c r="J135" i="8" s="1"/>
  <c r="L135" i="8" a="1"/>
  <c r="L135" i="8" s="1"/>
  <c r="Y135" i="8" a="1"/>
  <c r="Y135" i="8" s="1"/>
  <c r="K135" i="8" a="1"/>
  <c r="K135" i="8" s="1"/>
  <c r="X135" i="8" a="1"/>
  <c r="X135" i="8" s="1"/>
  <c r="AB135" i="8" a="1"/>
  <c r="AB135" i="8" s="1"/>
  <c r="S135" i="8" a="1"/>
  <c r="S135" i="8" s="1"/>
  <c r="Q135" i="8" a="1"/>
  <c r="Q135" i="8" s="1"/>
  <c r="AE135" i="8" a="1"/>
  <c r="AE135" i="8" s="1"/>
  <c r="I135" i="8" a="1"/>
  <c r="I135" i="8" s="1"/>
  <c r="Z135" i="8" a="1"/>
  <c r="Z135" i="8" s="1"/>
  <c r="M135" i="8" a="1"/>
  <c r="M135" i="8" s="1"/>
  <c r="AK134" i="10"/>
  <c r="AL134" i="10" s="1"/>
  <c r="AH135" i="10"/>
  <c r="N136" i="10" s="1" a="1"/>
  <c r="N136" i="10" s="1"/>
  <c r="AH136" i="11"/>
  <c r="AK135" i="9"/>
  <c r="AL135" i="9" s="1"/>
  <c r="L136" i="9" a="1"/>
  <c r="L136" i="9" s="1"/>
  <c r="M136" i="9" a="1"/>
  <c r="M136" i="9" s="1"/>
  <c r="Y136" i="9" a="1"/>
  <c r="Y136" i="9" s="1"/>
  <c r="R136" i="9" a="1"/>
  <c r="R136" i="9" s="1"/>
  <c r="T136" i="9" a="1"/>
  <c r="T136" i="9" s="1"/>
  <c r="Z136" i="9" a="1"/>
  <c r="Z136" i="9" s="1"/>
  <c r="U136" i="9" a="1"/>
  <c r="U136" i="9" s="1"/>
  <c r="W136" i="9" a="1"/>
  <c r="W136" i="9" s="1"/>
  <c r="G136" i="9" a="1"/>
  <c r="G136" i="9" s="1"/>
  <c r="K136" i="9" a="1"/>
  <c r="K136" i="9" s="1"/>
  <c r="F136" i="9" a="1"/>
  <c r="F136" i="9" s="1"/>
  <c r="H136" i="9" a="1"/>
  <c r="H136" i="9" s="1"/>
  <c r="I136" i="9" a="1"/>
  <c r="I136" i="9" s="1"/>
  <c r="X136" i="9" a="1"/>
  <c r="X136" i="9" s="1"/>
  <c r="S136" i="9" a="1"/>
  <c r="S136" i="9" s="1"/>
  <c r="Q136" i="9" a="1"/>
  <c r="Q136" i="9" s="1"/>
  <c r="O136" i="9" a="1"/>
  <c r="O136" i="9" s="1"/>
  <c r="J136" i="9" a="1"/>
  <c r="J136" i="9" s="1"/>
  <c r="V136" i="9" a="1"/>
  <c r="V136" i="9" s="1"/>
  <c r="N136" i="9" a="1"/>
  <c r="N136" i="9" s="1"/>
  <c r="P136" i="9" a="1"/>
  <c r="P136" i="9" s="1"/>
  <c r="AK140" i="13"/>
  <c r="AH141" i="13"/>
  <c r="AK137" i="12"/>
  <c r="AH138" i="12"/>
  <c r="AJ134" i="8"/>
  <c r="AJ135" i="10"/>
  <c r="AJ136" i="11"/>
  <c r="AK134" i="8" l="1"/>
  <c r="AL134" i="8" s="1"/>
  <c r="AH135" i="8"/>
  <c r="AE136" i="8" s="1" a="1"/>
  <c r="AE136" i="8" s="1"/>
  <c r="P136" i="10" a="1"/>
  <c r="P136" i="10" s="1"/>
  <c r="R136" i="10" a="1"/>
  <c r="R136" i="10" s="1"/>
  <c r="L136" i="10" a="1"/>
  <c r="L136" i="10" s="1"/>
  <c r="G136" i="10" a="1"/>
  <c r="G136" i="10" s="1"/>
  <c r="J136" i="10" a="1"/>
  <c r="J136" i="10" s="1"/>
  <c r="O136" i="10" a="1"/>
  <c r="O136" i="10" s="1"/>
  <c r="T136" i="10" a="1"/>
  <c r="T136" i="10" s="1"/>
  <c r="F136" i="10" a="1"/>
  <c r="F136" i="10" s="1"/>
  <c r="H136" i="10" a="1"/>
  <c r="H136" i="10" s="1"/>
  <c r="K136" i="10" a="1"/>
  <c r="K136" i="10" s="1"/>
  <c r="M136" i="10" a="1"/>
  <c r="M136" i="10" s="1"/>
  <c r="S136" i="10" a="1"/>
  <c r="S136" i="10" s="1"/>
  <c r="AK135" i="10"/>
  <c r="AL135" i="10" s="1"/>
  <c r="I136" i="10" a="1"/>
  <c r="I136" i="10" s="1"/>
  <c r="Q136" i="10" a="1"/>
  <c r="Q136" i="10" s="1"/>
  <c r="AK136" i="11"/>
  <c r="AL136" i="11" s="1"/>
  <c r="J137" i="11" a="1"/>
  <c r="J137" i="11" s="1"/>
  <c r="N137" i="11" a="1"/>
  <c r="N137" i="11" s="1"/>
  <c r="H137" i="11" a="1"/>
  <c r="H137" i="11" s="1"/>
  <c r="K137" i="11" a="1"/>
  <c r="K137" i="11" s="1"/>
  <c r="F137" i="11" a="1"/>
  <c r="F137" i="11" s="1"/>
  <c r="L137" i="11" a="1"/>
  <c r="L137" i="11" s="1"/>
  <c r="G137" i="11" a="1"/>
  <c r="G137" i="11" s="1"/>
  <c r="M137" i="11" a="1"/>
  <c r="M137" i="11" s="1"/>
  <c r="I137" i="11" a="1"/>
  <c r="I137" i="11" s="1"/>
  <c r="O137" i="11" a="1"/>
  <c r="O137" i="11" s="1"/>
  <c r="AH136" i="9"/>
  <c r="G142" i="13" a="1"/>
  <c r="G142" i="13" s="1"/>
  <c r="H142" i="13" a="1"/>
  <c r="H142" i="13" s="1"/>
  <c r="F142" i="13" a="1"/>
  <c r="F142" i="13" s="1"/>
  <c r="AL140" i="13"/>
  <c r="F139" i="12" a="1"/>
  <c r="F139" i="12" s="1"/>
  <c r="I139" i="12" a="1"/>
  <c r="I139" i="12" s="1"/>
  <c r="G139" i="12" a="1"/>
  <c r="G139" i="12" s="1"/>
  <c r="J139" i="12" a="1"/>
  <c r="J139" i="12" s="1"/>
  <c r="K139" i="12" a="1"/>
  <c r="K139" i="12" s="1"/>
  <c r="H139" i="12" a="1"/>
  <c r="H139" i="12" s="1"/>
  <c r="AL137" i="12"/>
  <c r="AJ141" i="13"/>
  <c r="AJ136" i="9"/>
  <c r="AJ138" i="12"/>
  <c r="AJ135" i="8"/>
  <c r="M136" i="8" l="1" a="1"/>
  <c r="M136" i="8" s="1"/>
  <c r="S136" i="8" a="1"/>
  <c r="S136" i="8" s="1"/>
  <c r="AA136" i="8" a="1"/>
  <c r="AA136" i="8" s="1"/>
  <c r="V136" i="8" a="1"/>
  <c r="V136" i="8" s="1"/>
  <c r="N136" i="8" a="1"/>
  <c r="N136" i="8" s="1"/>
  <c r="X136" i="8" a="1"/>
  <c r="X136" i="8" s="1"/>
  <c r="G136" i="8" a="1"/>
  <c r="G136" i="8" s="1"/>
  <c r="H136" i="8" a="1"/>
  <c r="H136" i="8" s="1"/>
  <c r="Q136" i="8" a="1"/>
  <c r="Q136" i="8" s="1"/>
  <c r="AF136" i="8" a="1"/>
  <c r="AF136" i="8" s="1"/>
  <c r="T136" i="8" a="1"/>
  <c r="T136" i="8" s="1"/>
  <c r="AB136" i="8" a="1"/>
  <c r="AB136" i="8" s="1"/>
  <c r="O136" i="8" a="1"/>
  <c r="O136" i="8" s="1"/>
  <c r="F136" i="8" a="1"/>
  <c r="F136" i="8" s="1"/>
  <c r="W136" i="8" a="1"/>
  <c r="W136" i="8" s="1"/>
  <c r="Z136" i="8" a="1"/>
  <c r="Z136" i="8" s="1"/>
  <c r="Y136" i="8" a="1"/>
  <c r="Y136" i="8" s="1"/>
  <c r="I136" i="8" a="1"/>
  <c r="I136" i="8" s="1"/>
  <c r="AG136" i="8" a="1"/>
  <c r="AG136" i="8" s="1"/>
  <c r="R136" i="8" a="1"/>
  <c r="R136" i="8" s="1"/>
  <c r="AD136" i="8" a="1"/>
  <c r="AD136" i="8" s="1"/>
  <c r="U136" i="8" a="1"/>
  <c r="U136" i="8" s="1"/>
  <c r="AC136" i="8" a="1"/>
  <c r="AC136" i="8" s="1"/>
  <c r="J136" i="8" a="1"/>
  <c r="J136" i="8" s="1"/>
  <c r="P136" i="8" a="1"/>
  <c r="P136" i="8" s="1"/>
  <c r="L136" i="8" a="1"/>
  <c r="L136" i="8" s="1"/>
  <c r="K136" i="8" a="1"/>
  <c r="K136" i="8" s="1"/>
  <c r="AH136" i="10"/>
  <c r="O137" i="10" s="1" a="1"/>
  <c r="O137" i="10" s="1"/>
  <c r="AH137" i="11"/>
  <c r="AK136" i="9"/>
  <c r="AL136" i="9" s="1"/>
  <c r="N137" i="9" a="1"/>
  <c r="N137" i="9" s="1"/>
  <c r="G137" i="9" a="1"/>
  <c r="G137" i="9" s="1"/>
  <c r="P137" i="9" a="1"/>
  <c r="P137" i="9" s="1"/>
  <c r="Z137" i="9" a="1"/>
  <c r="Z137" i="9" s="1"/>
  <c r="F137" i="9" a="1"/>
  <c r="F137" i="9" s="1"/>
  <c r="R137" i="9" a="1"/>
  <c r="R137" i="9" s="1"/>
  <c r="I137" i="9" a="1"/>
  <c r="I137" i="9" s="1"/>
  <c r="M137" i="9" a="1"/>
  <c r="M137" i="9" s="1"/>
  <c r="T137" i="9" a="1"/>
  <c r="T137" i="9" s="1"/>
  <c r="V137" i="9" a="1"/>
  <c r="V137" i="9" s="1"/>
  <c r="O137" i="9" a="1"/>
  <c r="O137" i="9" s="1"/>
  <c r="Q137" i="9" a="1"/>
  <c r="Q137" i="9" s="1"/>
  <c r="K137" i="9" a="1"/>
  <c r="K137" i="9" s="1"/>
  <c r="Y137" i="9" a="1"/>
  <c r="Y137" i="9" s="1"/>
  <c r="W137" i="9" a="1"/>
  <c r="W137" i="9" s="1"/>
  <c r="S137" i="9" a="1"/>
  <c r="S137" i="9" s="1"/>
  <c r="J137" i="9" a="1"/>
  <c r="J137" i="9" s="1"/>
  <c r="L137" i="9" a="1"/>
  <c r="L137" i="9" s="1"/>
  <c r="U137" i="9" a="1"/>
  <c r="U137" i="9" s="1"/>
  <c r="X137" i="9" a="1"/>
  <c r="X137" i="9" s="1"/>
  <c r="H137" i="9" a="1"/>
  <c r="H137" i="9" s="1"/>
  <c r="AK141" i="13"/>
  <c r="AH142" i="13"/>
  <c r="AK138" i="12"/>
  <c r="AH139" i="12"/>
  <c r="AK135" i="8"/>
  <c r="AL135" i="8" s="1"/>
  <c r="AJ137" i="11"/>
  <c r="AH136" i="8" l="1"/>
  <c r="G137" i="8" s="1" a="1"/>
  <c r="G137" i="8" s="1"/>
  <c r="T137" i="10" a="1"/>
  <c r="T137" i="10" s="1"/>
  <c r="N137" i="10" a="1"/>
  <c r="N137" i="10" s="1"/>
  <c r="P137" i="10" a="1"/>
  <c r="P137" i="10" s="1"/>
  <c r="G137" i="10" a="1"/>
  <c r="G137" i="10" s="1"/>
  <c r="L137" i="10" a="1"/>
  <c r="L137" i="10" s="1"/>
  <c r="H137" i="10" a="1"/>
  <c r="H137" i="10" s="1"/>
  <c r="J137" i="10" a="1"/>
  <c r="J137" i="10" s="1"/>
  <c r="R137" i="10" a="1"/>
  <c r="R137" i="10" s="1"/>
  <c r="M137" i="10" a="1"/>
  <c r="M137" i="10" s="1"/>
  <c r="S137" i="10" a="1"/>
  <c r="S137" i="10" s="1"/>
  <c r="I137" i="10" a="1"/>
  <c r="I137" i="10" s="1"/>
  <c r="K137" i="10" a="1"/>
  <c r="K137" i="10" s="1"/>
  <c r="F137" i="10" a="1"/>
  <c r="F137" i="10" s="1"/>
  <c r="Q137" i="10" a="1"/>
  <c r="Q137" i="10" s="1"/>
  <c r="AK137" i="11"/>
  <c r="AL137" i="11" s="1"/>
  <c r="I138" i="11" a="1"/>
  <c r="I138" i="11" s="1"/>
  <c r="G138" i="11" a="1"/>
  <c r="G138" i="11" s="1"/>
  <c r="M138" i="11" a="1"/>
  <c r="M138" i="11" s="1"/>
  <c r="J138" i="11" a="1"/>
  <c r="J138" i="11" s="1"/>
  <c r="H138" i="11" a="1"/>
  <c r="H138" i="11" s="1"/>
  <c r="L138" i="11" a="1"/>
  <c r="L138" i="11" s="1"/>
  <c r="F138" i="11" a="1"/>
  <c r="F138" i="11" s="1"/>
  <c r="N138" i="11" a="1"/>
  <c r="N138" i="11" s="1"/>
  <c r="O138" i="11" a="1"/>
  <c r="O138" i="11" s="1"/>
  <c r="K138" i="11" a="1"/>
  <c r="K138" i="11" s="1"/>
  <c r="AH137" i="9"/>
  <c r="H143" i="13" a="1"/>
  <c r="H143" i="13" s="1"/>
  <c r="G143" i="13" a="1"/>
  <c r="G143" i="13" s="1"/>
  <c r="F143" i="13" a="1"/>
  <c r="F143" i="13" s="1"/>
  <c r="AL141" i="13"/>
  <c r="I140" i="12" a="1"/>
  <c r="I140" i="12" s="1"/>
  <c r="K140" i="12" a="1"/>
  <c r="K140" i="12" s="1"/>
  <c r="G140" i="12" a="1"/>
  <c r="G140" i="12" s="1"/>
  <c r="H140" i="12" a="1"/>
  <c r="H140" i="12" s="1"/>
  <c r="F140" i="12" a="1"/>
  <c r="F140" i="12" s="1"/>
  <c r="J140" i="12" a="1"/>
  <c r="J140" i="12" s="1"/>
  <c r="AL138" i="12"/>
  <c r="AJ139" i="12"/>
  <c r="AJ142" i="13"/>
  <c r="AJ136" i="8"/>
  <c r="AJ136" i="10"/>
  <c r="AJ137" i="9"/>
  <c r="AK136" i="10" l="1"/>
  <c r="AL136" i="10" s="1"/>
  <c r="AC137" i="8" a="1"/>
  <c r="AC137" i="8" s="1"/>
  <c r="AB137" i="8" a="1"/>
  <c r="AB137" i="8" s="1"/>
  <c r="U137" i="8" a="1"/>
  <c r="U137" i="8" s="1"/>
  <c r="T137" i="8" a="1"/>
  <c r="T137" i="8" s="1"/>
  <c r="Y137" i="8" a="1"/>
  <c r="Y137" i="8" s="1"/>
  <c r="Q137" i="8" a="1"/>
  <c r="Q137" i="8" s="1"/>
  <c r="AE137" i="8" a="1"/>
  <c r="AE137" i="8" s="1"/>
  <c r="P137" i="8" a="1"/>
  <c r="P137" i="8" s="1"/>
  <c r="S137" i="8" a="1"/>
  <c r="S137" i="8" s="1"/>
  <c r="J137" i="8" a="1"/>
  <c r="J137" i="8" s="1"/>
  <c r="K137" i="8" a="1"/>
  <c r="K137" i="8" s="1"/>
  <c r="AA137" i="8" a="1"/>
  <c r="AA137" i="8" s="1"/>
  <c r="L137" i="8" a="1"/>
  <c r="L137" i="8" s="1"/>
  <c r="Z137" i="8" a="1"/>
  <c r="Z137" i="8" s="1"/>
  <c r="M137" i="8" a="1"/>
  <c r="M137" i="8" s="1"/>
  <c r="O137" i="8" a="1"/>
  <c r="O137" i="8" s="1"/>
  <c r="X137" i="8" a="1"/>
  <c r="X137" i="8" s="1"/>
  <c r="V137" i="8" a="1"/>
  <c r="V137" i="8" s="1"/>
  <c r="R137" i="8" a="1"/>
  <c r="R137" i="8" s="1"/>
  <c r="W137" i="8" a="1"/>
  <c r="W137" i="8" s="1"/>
  <c r="I137" i="8" a="1"/>
  <c r="I137" i="8" s="1"/>
  <c r="AF137" i="8" a="1"/>
  <c r="AF137" i="8" s="1"/>
  <c r="AG137" i="8" a="1"/>
  <c r="AG137" i="8" s="1"/>
  <c r="F137" i="8" a="1"/>
  <c r="F137" i="8" s="1"/>
  <c r="N137" i="8" a="1"/>
  <c r="N137" i="8" s="1"/>
  <c r="H137" i="8" a="1"/>
  <c r="H137" i="8" s="1"/>
  <c r="AD137" i="8" a="1"/>
  <c r="AD137" i="8" s="1"/>
  <c r="AH137" i="10"/>
  <c r="O138" i="10" s="1" a="1"/>
  <c r="O138" i="10" s="1"/>
  <c r="AH138" i="11"/>
  <c r="AK137" i="9"/>
  <c r="AL137" i="9" s="1"/>
  <c r="Y138" i="9" a="1"/>
  <c r="Y138" i="9" s="1"/>
  <c r="H138" i="9" a="1"/>
  <c r="H138" i="9" s="1"/>
  <c r="V138" i="9" a="1"/>
  <c r="V138" i="9" s="1"/>
  <c r="M138" i="9" a="1"/>
  <c r="M138" i="9" s="1"/>
  <c r="F138" i="9" a="1"/>
  <c r="F138" i="9" s="1"/>
  <c r="U138" i="9" a="1"/>
  <c r="U138" i="9" s="1"/>
  <c r="R138" i="9" a="1"/>
  <c r="R138" i="9" s="1"/>
  <c r="T138" i="9" a="1"/>
  <c r="T138" i="9" s="1"/>
  <c r="I138" i="9" a="1"/>
  <c r="I138" i="9" s="1"/>
  <c r="J138" i="9" a="1"/>
  <c r="J138" i="9" s="1"/>
  <c r="W138" i="9" a="1"/>
  <c r="W138" i="9" s="1"/>
  <c r="N138" i="9" a="1"/>
  <c r="N138" i="9" s="1"/>
  <c r="L138" i="9" a="1"/>
  <c r="L138" i="9" s="1"/>
  <c r="K138" i="9" a="1"/>
  <c r="K138" i="9" s="1"/>
  <c r="Z138" i="9" a="1"/>
  <c r="Z138" i="9" s="1"/>
  <c r="G138" i="9" a="1"/>
  <c r="G138" i="9" s="1"/>
  <c r="O138" i="9" a="1"/>
  <c r="O138" i="9" s="1"/>
  <c r="X138" i="9" a="1"/>
  <c r="X138" i="9" s="1"/>
  <c r="P138" i="9" a="1"/>
  <c r="P138" i="9" s="1"/>
  <c r="S138" i="9" a="1"/>
  <c r="S138" i="9" s="1"/>
  <c r="Q138" i="9" a="1"/>
  <c r="Q138" i="9" s="1"/>
  <c r="AK142" i="13"/>
  <c r="AH143" i="13"/>
  <c r="AK139" i="12"/>
  <c r="AH140" i="12"/>
  <c r="AK136" i="8"/>
  <c r="AL136" i="8" s="1"/>
  <c r="AJ138" i="11"/>
  <c r="AH137" i="8" l="1"/>
  <c r="M138" i="8" s="1" a="1"/>
  <c r="M138" i="8" s="1"/>
  <c r="G138" i="10" a="1"/>
  <c r="G138" i="10" s="1"/>
  <c r="K138" i="10" a="1"/>
  <c r="K138" i="10" s="1"/>
  <c r="L138" i="10" a="1"/>
  <c r="L138" i="10" s="1"/>
  <c r="P138" i="10" a="1"/>
  <c r="P138" i="10" s="1"/>
  <c r="F138" i="10" a="1"/>
  <c r="F138" i="10" s="1"/>
  <c r="AH138" i="10" s="1"/>
  <c r="R138" i="10" a="1"/>
  <c r="R138" i="10" s="1"/>
  <c r="I138" i="10" a="1"/>
  <c r="I138" i="10" s="1"/>
  <c r="T138" i="10" a="1"/>
  <c r="T138" i="10" s="1"/>
  <c r="J138" i="10" a="1"/>
  <c r="J138" i="10" s="1"/>
  <c r="Q138" i="10" a="1"/>
  <c r="Q138" i="10" s="1"/>
  <c r="N138" i="10" a="1"/>
  <c r="N138" i="10" s="1"/>
  <c r="H138" i="10" a="1"/>
  <c r="H138" i="10" s="1"/>
  <c r="S138" i="10" a="1"/>
  <c r="S138" i="10" s="1"/>
  <c r="M138" i="10" a="1"/>
  <c r="M138" i="10" s="1"/>
  <c r="AK138" i="11"/>
  <c r="AL138" i="11" s="1"/>
  <c r="M139" i="11" a="1"/>
  <c r="M139" i="11" s="1"/>
  <c r="I139" i="11" a="1"/>
  <c r="I139" i="11" s="1"/>
  <c r="K139" i="11" a="1"/>
  <c r="K139" i="11" s="1"/>
  <c r="H139" i="11" a="1"/>
  <c r="H139" i="11" s="1"/>
  <c r="N139" i="11" a="1"/>
  <c r="N139" i="11" s="1"/>
  <c r="J139" i="11" a="1"/>
  <c r="J139" i="11" s="1"/>
  <c r="O139" i="11" a="1"/>
  <c r="O139" i="11" s="1"/>
  <c r="G139" i="11" a="1"/>
  <c r="G139" i="11" s="1"/>
  <c r="L139" i="11" a="1"/>
  <c r="L139" i="11" s="1"/>
  <c r="F139" i="11" a="1"/>
  <c r="F139" i="11" s="1"/>
  <c r="AH138" i="9"/>
  <c r="F144" i="13" a="1"/>
  <c r="F144" i="13" s="1"/>
  <c r="H144" i="13" a="1"/>
  <c r="H144" i="13" s="1"/>
  <c r="G144" i="13" a="1"/>
  <c r="G144" i="13" s="1"/>
  <c r="AL142" i="13"/>
  <c r="F141" i="12" a="1"/>
  <c r="F141" i="12" s="1"/>
  <c r="G141" i="12" a="1"/>
  <c r="G141" i="12" s="1"/>
  <c r="I141" i="12" a="1"/>
  <c r="I141" i="12" s="1"/>
  <c r="H141" i="12" a="1"/>
  <c r="H141" i="12" s="1"/>
  <c r="J141" i="12" a="1"/>
  <c r="J141" i="12" s="1"/>
  <c r="K141" i="12" a="1"/>
  <c r="K141" i="12" s="1"/>
  <c r="AL139" i="12"/>
  <c r="AJ140" i="12"/>
  <c r="AJ138" i="9"/>
  <c r="AJ143" i="13"/>
  <c r="AJ137" i="10"/>
  <c r="G138" i="8" l="1" a="1"/>
  <c r="G138" i="8" s="1"/>
  <c r="AE138" i="8" a="1"/>
  <c r="AE138" i="8" s="1"/>
  <c r="N138" i="8" a="1"/>
  <c r="N138" i="8" s="1"/>
  <c r="T138" i="8" a="1"/>
  <c r="T138" i="8" s="1"/>
  <c r="AD138" i="8" a="1"/>
  <c r="AD138" i="8" s="1"/>
  <c r="AK137" i="10"/>
  <c r="AL137" i="10" s="1"/>
  <c r="U138" i="8" a="1"/>
  <c r="U138" i="8" s="1"/>
  <c r="H138" i="8" a="1"/>
  <c r="H138" i="8" s="1"/>
  <c r="O138" i="8" a="1"/>
  <c r="O138" i="8" s="1"/>
  <c r="J138" i="8" a="1"/>
  <c r="J138" i="8" s="1"/>
  <c r="W138" i="8" a="1"/>
  <c r="W138" i="8" s="1"/>
  <c r="AG138" i="8" a="1"/>
  <c r="AG138" i="8" s="1"/>
  <c r="X138" i="8" a="1"/>
  <c r="X138" i="8" s="1"/>
  <c r="S138" i="8" a="1"/>
  <c r="S138" i="8" s="1"/>
  <c r="V138" i="8" a="1"/>
  <c r="V138" i="8" s="1"/>
  <c r="AC138" i="8" a="1"/>
  <c r="AC138" i="8" s="1"/>
  <c r="Q138" i="8" a="1"/>
  <c r="Q138" i="8" s="1"/>
  <c r="Y138" i="8" a="1"/>
  <c r="Y138" i="8" s="1"/>
  <c r="AB138" i="8" a="1"/>
  <c r="AB138" i="8" s="1"/>
  <c r="AF138" i="8" a="1"/>
  <c r="AF138" i="8" s="1"/>
  <c r="R138" i="8" a="1"/>
  <c r="R138" i="8" s="1"/>
  <c r="Z138" i="8" a="1"/>
  <c r="Z138" i="8" s="1"/>
  <c r="I138" i="8" a="1"/>
  <c r="I138" i="8" s="1"/>
  <c r="F138" i="8" a="1"/>
  <c r="F138" i="8" s="1"/>
  <c r="K138" i="8" a="1"/>
  <c r="K138" i="8" s="1"/>
  <c r="AA138" i="8" a="1"/>
  <c r="AA138" i="8" s="1"/>
  <c r="L138" i="8" a="1"/>
  <c r="L138" i="8" s="1"/>
  <c r="P138" i="8" a="1"/>
  <c r="P138" i="8" s="1"/>
  <c r="T139" i="10" a="1"/>
  <c r="T139" i="10" s="1"/>
  <c r="P139" i="10" a="1"/>
  <c r="P139" i="10" s="1"/>
  <c r="N139" i="10" a="1"/>
  <c r="N139" i="10" s="1"/>
  <c r="G139" i="10" a="1"/>
  <c r="G139" i="10" s="1"/>
  <c r="F139" i="10" a="1"/>
  <c r="F139" i="10" s="1"/>
  <c r="K139" i="10" a="1"/>
  <c r="K139" i="10" s="1"/>
  <c r="I139" i="10" a="1"/>
  <c r="I139" i="10" s="1"/>
  <c r="M139" i="10" a="1"/>
  <c r="M139" i="10" s="1"/>
  <c r="H139" i="10" a="1"/>
  <c r="H139" i="10" s="1"/>
  <c r="Q139" i="10" a="1"/>
  <c r="Q139" i="10" s="1"/>
  <c r="R139" i="10" a="1"/>
  <c r="R139" i="10" s="1"/>
  <c r="L139" i="10" a="1"/>
  <c r="L139" i="10" s="1"/>
  <c r="J139" i="10" a="1"/>
  <c r="J139" i="10" s="1"/>
  <c r="O139" i="10" a="1"/>
  <c r="O139" i="10" s="1"/>
  <c r="S139" i="10" a="1"/>
  <c r="S139" i="10" s="1"/>
  <c r="AH139" i="11"/>
  <c r="AK138" i="9"/>
  <c r="AL138" i="9" s="1"/>
  <c r="M139" i="9" a="1"/>
  <c r="M139" i="9" s="1"/>
  <c r="G139" i="9" a="1"/>
  <c r="G139" i="9" s="1"/>
  <c r="T139" i="9" a="1"/>
  <c r="T139" i="9" s="1"/>
  <c r="S139" i="9" a="1"/>
  <c r="S139" i="9" s="1"/>
  <c r="F139" i="9" a="1"/>
  <c r="F139" i="9" s="1"/>
  <c r="R139" i="9" a="1"/>
  <c r="R139" i="9" s="1"/>
  <c r="U139" i="9" a="1"/>
  <c r="U139" i="9" s="1"/>
  <c r="X139" i="9" a="1"/>
  <c r="X139" i="9" s="1"/>
  <c r="H139" i="9" a="1"/>
  <c r="H139" i="9" s="1"/>
  <c r="O139" i="9" a="1"/>
  <c r="O139" i="9" s="1"/>
  <c r="Z139" i="9" a="1"/>
  <c r="Z139" i="9" s="1"/>
  <c r="P139" i="9" a="1"/>
  <c r="P139" i="9" s="1"/>
  <c r="I139" i="9" a="1"/>
  <c r="I139" i="9" s="1"/>
  <c r="V139" i="9" a="1"/>
  <c r="V139" i="9" s="1"/>
  <c r="Y139" i="9" a="1"/>
  <c r="Y139" i="9" s="1"/>
  <c r="J139" i="9" a="1"/>
  <c r="J139" i="9" s="1"/>
  <c r="K139" i="9" a="1"/>
  <c r="K139" i="9" s="1"/>
  <c r="W139" i="9" a="1"/>
  <c r="W139" i="9" s="1"/>
  <c r="L139" i="9" a="1"/>
  <c r="L139" i="9" s="1"/>
  <c r="Q139" i="9" a="1"/>
  <c r="Q139" i="9" s="1"/>
  <c r="N139" i="9" a="1"/>
  <c r="N139" i="9" s="1"/>
  <c r="AK143" i="13"/>
  <c r="AH144" i="13"/>
  <c r="AK140" i="12"/>
  <c r="AH141" i="12"/>
  <c r="AJ139" i="11"/>
  <c r="AJ137" i="8"/>
  <c r="AJ138" i="10"/>
  <c r="AK137" i="8" l="1"/>
  <c r="AL137" i="8" s="1"/>
  <c r="AH138" i="8"/>
  <c r="AD139" i="8" s="1" a="1"/>
  <c r="AD139" i="8" s="1"/>
  <c r="AK138" i="10"/>
  <c r="AL138" i="10" s="1"/>
  <c r="AH139" i="10"/>
  <c r="T140" i="10" s="1" a="1"/>
  <c r="T140" i="10" s="1"/>
  <c r="AK139" i="11"/>
  <c r="AL139" i="11" s="1"/>
  <c r="N140" i="11" a="1"/>
  <c r="N140" i="11" s="1"/>
  <c r="O140" i="11" a="1"/>
  <c r="O140" i="11" s="1"/>
  <c r="I140" i="11" a="1"/>
  <c r="I140" i="11" s="1"/>
  <c r="F140" i="11" a="1"/>
  <c r="F140" i="11" s="1"/>
  <c r="G140" i="11" a="1"/>
  <c r="G140" i="11" s="1"/>
  <c r="K140" i="11" a="1"/>
  <c r="K140" i="11" s="1"/>
  <c r="J140" i="11" a="1"/>
  <c r="J140" i="11" s="1"/>
  <c r="L140" i="11" a="1"/>
  <c r="L140" i="11" s="1"/>
  <c r="M140" i="11" a="1"/>
  <c r="M140" i="11" s="1"/>
  <c r="H140" i="11" a="1"/>
  <c r="H140" i="11" s="1"/>
  <c r="AH139" i="9"/>
  <c r="H145" i="13" a="1"/>
  <c r="H145" i="13" s="1"/>
  <c r="F145" i="13" a="1"/>
  <c r="F145" i="13" s="1"/>
  <c r="G145" i="13" a="1"/>
  <c r="G145" i="13" s="1"/>
  <c r="AL143" i="13"/>
  <c r="J142" i="12" a="1"/>
  <c r="J142" i="12" s="1"/>
  <c r="K142" i="12" a="1"/>
  <c r="K142" i="12" s="1"/>
  <c r="H142" i="12" a="1"/>
  <c r="H142" i="12" s="1"/>
  <c r="G142" i="12" a="1"/>
  <c r="G142" i="12" s="1"/>
  <c r="F142" i="12" a="1"/>
  <c r="F142" i="12" s="1"/>
  <c r="I142" i="12" a="1"/>
  <c r="I142" i="12" s="1"/>
  <c r="AL140" i="12"/>
  <c r="AJ144" i="13"/>
  <c r="AJ141" i="12"/>
  <c r="AJ139" i="9"/>
  <c r="M139" i="8" l="1" a="1"/>
  <c r="M139" i="8" s="1"/>
  <c r="K139" i="8" a="1"/>
  <c r="K139" i="8" s="1"/>
  <c r="AF139" i="8" a="1"/>
  <c r="AF139" i="8" s="1"/>
  <c r="J139" i="8" a="1"/>
  <c r="J139" i="8" s="1"/>
  <c r="W139" i="8" a="1"/>
  <c r="W139" i="8" s="1"/>
  <c r="L139" i="8" a="1"/>
  <c r="L139" i="8" s="1"/>
  <c r="P139" i="8" a="1"/>
  <c r="P139" i="8" s="1"/>
  <c r="S139" i="8" a="1"/>
  <c r="S139" i="8" s="1"/>
  <c r="Z139" i="8" a="1"/>
  <c r="Z139" i="8" s="1"/>
  <c r="F139" i="8" a="1"/>
  <c r="F139" i="8" s="1"/>
  <c r="Q139" i="8" a="1"/>
  <c r="Q139" i="8" s="1"/>
  <c r="G139" i="8" a="1"/>
  <c r="G139" i="8" s="1"/>
  <c r="H139" i="8" a="1"/>
  <c r="H139" i="8" s="1"/>
  <c r="T139" i="8" a="1"/>
  <c r="T139" i="8" s="1"/>
  <c r="O139" i="8" a="1"/>
  <c r="O139" i="8" s="1"/>
  <c r="AB139" i="8" a="1"/>
  <c r="AB139" i="8" s="1"/>
  <c r="V139" i="8" a="1"/>
  <c r="V139" i="8" s="1"/>
  <c r="X139" i="8" a="1"/>
  <c r="X139" i="8" s="1"/>
  <c r="I139" i="8" a="1"/>
  <c r="I139" i="8" s="1"/>
  <c r="U139" i="8" a="1"/>
  <c r="U139" i="8" s="1"/>
  <c r="R139" i="8" a="1"/>
  <c r="R139" i="8" s="1"/>
  <c r="AG139" i="8" a="1"/>
  <c r="AG139" i="8" s="1"/>
  <c r="AA139" i="8" a="1"/>
  <c r="AA139" i="8" s="1"/>
  <c r="AC139" i="8" a="1"/>
  <c r="AC139" i="8" s="1"/>
  <c r="N139" i="8" a="1"/>
  <c r="N139" i="8" s="1"/>
  <c r="AE139" i="8" a="1"/>
  <c r="AE139" i="8" s="1"/>
  <c r="Y139" i="8" a="1"/>
  <c r="Y139" i="8" s="1"/>
  <c r="F140" i="10" a="1"/>
  <c r="F140" i="10" s="1"/>
  <c r="AH140" i="10" s="1"/>
  <c r="H140" i="10" a="1"/>
  <c r="H140" i="10" s="1"/>
  <c r="M140" i="10" a="1"/>
  <c r="M140" i="10" s="1"/>
  <c r="S140" i="10" a="1"/>
  <c r="S140" i="10" s="1"/>
  <c r="R140" i="10" a="1"/>
  <c r="R140" i="10" s="1"/>
  <c r="I140" i="10" a="1"/>
  <c r="I140" i="10" s="1"/>
  <c r="G140" i="10" a="1"/>
  <c r="G140" i="10" s="1"/>
  <c r="N140" i="10" a="1"/>
  <c r="N140" i="10" s="1"/>
  <c r="P140" i="10" a="1"/>
  <c r="P140" i="10" s="1"/>
  <c r="J140" i="10" a="1"/>
  <c r="J140" i="10" s="1"/>
  <c r="L140" i="10" a="1"/>
  <c r="L140" i="10" s="1"/>
  <c r="Q140" i="10" a="1"/>
  <c r="Q140" i="10" s="1"/>
  <c r="K140" i="10" a="1"/>
  <c r="K140" i="10" s="1"/>
  <c r="O140" i="10" a="1"/>
  <c r="O140" i="10" s="1"/>
  <c r="AH140" i="11"/>
  <c r="AK139" i="9"/>
  <c r="AL139" i="9" s="1"/>
  <c r="Y140" i="9" a="1"/>
  <c r="Y140" i="9" s="1"/>
  <c r="P140" i="9" a="1"/>
  <c r="P140" i="9" s="1"/>
  <c r="M140" i="9" a="1"/>
  <c r="M140" i="9" s="1"/>
  <c r="Q140" i="9" a="1"/>
  <c r="Q140" i="9" s="1"/>
  <c r="S140" i="9" a="1"/>
  <c r="S140" i="9" s="1"/>
  <c r="X140" i="9" a="1"/>
  <c r="X140" i="9" s="1"/>
  <c r="R140" i="9" a="1"/>
  <c r="R140" i="9" s="1"/>
  <c r="G140" i="9" a="1"/>
  <c r="G140" i="9" s="1"/>
  <c r="L140" i="9" a="1"/>
  <c r="L140" i="9" s="1"/>
  <c r="I140" i="9" a="1"/>
  <c r="I140" i="9" s="1"/>
  <c r="Z140" i="9" a="1"/>
  <c r="Z140" i="9" s="1"/>
  <c r="V140" i="9" a="1"/>
  <c r="V140" i="9" s="1"/>
  <c r="U140" i="9" a="1"/>
  <c r="U140" i="9" s="1"/>
  <c r="F140" i="9" a="1"/>
  <c r="F140" i="9" s="1"/>
  <c r="N140" i="9" a="1"/>
  <c r="N140" i="9" s="1"/>
  <c r="K140" i="9" a="1"/>
  <c r="K140" i="9" s="1"/>
  <c r="W140" i="9" a="1"/>
  <c r="W140" i="9" s="1"/>
  <c r="H140" i="9" a="1"/>
  <c r="H140" i="9" s="1"/>
  <c r="O140" i="9" a="1"/>
  <c r="O140" i="9" s="1"/>
  <c r="T140" i="9" a="1"/>
  <c r="T140" i="9" s="1"/>
  <c r="J140" i="9" a="1"/>
  <c r="J140" i="9" s="1"/>
  <c r="AK144" i="13"/>
  <c r="AH145" i="13"/>
  <c r="AK141" i="12"/>
  <c r="AH142" i="12"/>
  <c r="AJ139" i="10"/>
  <c r="AJ140" i="10"/>
  <c r="AJ138" i="8"/>
  <c r="AJ140" i="11"/>
  <c r="AK139" i="10" l="1"/>
  <c r="AL139" i="10" s="1"/>
  <c r="AK138" i="8"/>
  <c r="AL138" i="8" s="1"/>
  <c r="AH139" i="8"/>
  <c r="J140" i="8" s="1" a="1"/>
  <c r="J140" i="8" s="1"/>
  <c r="AK140" i="10"/>
  <c r="AL140" i="10" s="1"/>
  <c r="T141" i="10" a="1"/>
  <c r="T141" i="10" s="1"/>
  <c r="F141" i="10" a="1"/>
  <c r="F141" i="10" s="1"/>
  <c r="O141" i="10" a="1"/>
  <c r="O141" i="10" s="1"/>
  <c r="L141" i="10" a="1"/>
  <c r="L141" i="10" s="1"/>
  <c r="N141" i="10" a="1"/>
  <c r="N141" i="10" s="1"/>
  <c r="S141" i="10" a="1"/>
  <c r="S141" i="10" s="1"/>
  <c r="P141" i="10" a="1"/>
  <c r="P141" i="10" s="1"/>
  <c r="Q141" i="10" a="1"/>
  <c r="Q141" i="10" s="1"/>
  <c r="J141" i="10" a="1"/>
  <c r="J141" i="10" s="1"/>
  <c r="K141" i="10" a="1"/>
  <c r="K141" i="10" s="1"/>
  <c r="G141" i="10" a="1"/>
  <c r="G141" i="10" s="1"/>
  <c r="M141" i="10" a="1"/>
  <c r="M141" i="10" s="1"/>
  <c r="I141" i="10" a="1"/>
  <c r="I141" i="10" s="1"/>
  <c r="R141" i="10" a="1"/>
  <c r="R141" i="10" s="1"/>
  <c r="H141" i="10" a="1"/>
  <c r="H141" i="10" s="1"/>
  <c r="AK140" i="11"/>
  <c r="AL140" i="11" s="1"/>
  <c r="N141" i="11" a="1"/>
  <c r="N141" i="11" s="1"/>
  <c r="F141" i="11" a="1"/>
  <c r="F141" i="11" s="1"/>
  <c r="H141" i="11" a="1"/>
  <c r="H141" i="11" s="1"/>
  <c r="M141" i="11" a="1"/>
  <c r="M141" i="11" s="1"/>
  <c r="K141" i="11" a="1"/>
  <c r="K141" i="11" s="1"/>
  <c r="O141" i="11" a="1"/>
  <c r="O141" i="11" s="1"/>
  <c r="I141" i="11" a="1"/>
  <c r="I141" i="11" s="1"/>
  <c r="J141" i="11" a="1"/>
  <c r="J141" i="11" s="1"/>
  <c r="G141" i="11" a="1"/>
  <c r="G141" i="11" s="1"/>
  <c r="L141" i="11" a="1"/>
  <c r="L141" i="11" s="1"/>
  <c r="AH140" i="9"/>
  <c r="G146" i="13" a="1"/>
  <c r="G146" i="13" s="1"/>
  <c r="H146" i="13" a="1"/>
  <c r="H146" i="13" s="1"/>
  <c r="F146" i="13" a="1"/>
  <c r="F146" i="13" s="1"/>
  <c r="AL144" i="13"/>
  <c r="K143" i="12" a="1"/>
  <c r="K143" i="12" s="1"/>
  <c r="G143" i="12" a="1"/>
  <c r="G143" i="12" s="1"/>
  <c r="F143" i="12" a="1"/>
  <c r="F143" i="12" s="1"/>
  <c r="H143" i="12" a="1"/>
  <c r="H143" i="12" s="1"/>
  <c r="I143" i="12" a="1"/>
  <c r="I143" i="12" s="1"/>
  <c r="J143" i="12" a="1"/>
  <c r="J143" i="12" s="1"/>
  <c r="AL141" i="12"/>
  <c r="F140" i="8" a="1"/>
  <c r="F140" i="8" s="1"/>
  <c r="AJ140" i="9"/>
  <c r="AJ139" i="8"/>
  <c r="AJ145" i="13"/>
  <c r="AJ142" i="12"/>
  <c r="AF140" i="8" l="1" a="1"/>
  <c r="AF140" i="8" s="1"/>
  <c r="AD140" i="8" a="1"/>
  <c r="AD140" i="8" s="1"/>
  <c r="L140" i="8" a="1"/>
  <c r="L140" i="8" s="1"/>
  <c r="V140" i="8" a="1"/>
  <c r="V140" i="8" s="1"/>
  <c r="AB140" i="8" a="1"/>
  <c r="AB140" i="8" s="1"/>
  <c r="G140" i="8" a="1"/>
  <c r="G140" i="8" s="1"/>
  <c r="N140" i="8" a="1"/>
  <c r="N140" i="8" s="1"/>
  <c r="AG140" i="8" a="1"/>
  <c r="AG140" i="8" s="1"/>
  <c r="R140" i="8" a="1"/>
  <c r="R140" i="8" s="1"/>
  <c r="U140" i="8" a="1"/>
  <c r="U140" i="8" s="1"/>
  <c r="I140" i="8" a="1"/>
  <c r="I140" i="8" s="1"/>
  <c r="Y140" i="8" a="1"/>
  <c r="Y140" i="8" s="1"/>
  <c r="M140" i="8" a="1"/>
  <c r="M140" i="8" s="1"/>
  <c r="Q140" i="8" a="1"/>
  <c r="Q140" i="8" s="1"/>
  <c r="X140" i="8" a="1"/>
  <c r="X140" i="8" s="1"/>
  <c r="P140" i="8" a="1"/>
  <c r="P140" i="8" s="1"/>
  <c r="AA140" i="8" a="1"/>
  <c r="AA140" i="8" s="1"/>
  <c r="AE140" i="8" a="1"/>
  <c r="AE140" i="8" s="1"/>
  <c r="W140" i="8" a="1"/>
  <c r="W140" i="8" s="1"/>
  <c r="T140" i="8" a="1"/>
  <c r="T140" i="8" s="1"/>
  <c r="O140" i="8" a="1"/>
  <c r="O140" i="8" s="1"/>
  <c r="K140" i="8" a="1"/>
  <c r="K140" i="8" s="1"/>
  <c r="Z140" i="8" a="1"/>
  <c r="Z140" i="8" s="1"/>
  <c r="S140" i="8" a="1"/>
  <c r="S140" i="8" s="1"/>
  <c r="H140" i="8" a="1"/>
  <c r="H140" i="8" s="1"/>
  <c r="AC140" i="8" a="1"/>
  <c r="AC140" i="8" s="1"/>
  <c r="AK139" i="8"/>
  <c r="AL139" i="8" s="1"/>
  <c r="AH141" i="10"/>
  <c r="AH141" i="11"/>
  <c r="AK140" i="9"/>
  <c r="AL140" i="9" s="1"/>
  <c r="V141" i="9" a="1"/>
  <c r="V141" i="9" s="1"/>
  <c r="O141" i="9" a="1"/>
  <c r="O141" i="9" s="1"/>
  <c r="X141" i="9" a="1"/>
  <c r="X141" i="9" s="1"/>
  <c r="I141" i="9" a="1"/>
  <c r="I141" i="9" s="1"/>
  <c r="H141" i="9" a="1"/>
  <c r="H141" i="9" s="1"/>
  <c r="N141" i="9" a="1"/>
  <c r="N141" i="9" s="1"/>
  <c r="M141" i="9" a="1"/>
  <c r="M141" i="9" s="1"/>
  <c r="F141" i="9" a="1"/>
  <c r="F141" i="9" s="1"/>
  <c r="Q141" i="9" a="1"/>
  <c r="Q141" i="9" s="1"/>
  <c r="Y141" i="9" a="1"/>
  <c r="Y141" i="9" s="1"/>
  <c r="R141" i="9" a="1"/>
  <c r="R141" i="9" s="1"/>
  <c r="G141" i="9" a="1"/>
  <c r="G141" i="9" s="1"/>
  <c r="W141" i="9" a="1"/>
  <c r="W141" i="9" s="1"/>
  <c r="Z141" i="9" a="1"/>
  <c r="Z141" i="9" s="1"/>
  <c r="T141" i="9" a="1"/>
  <c r="T141" i="9" s="1"/>
  <c r="L141" i="9" a="1"/>
  <c r="L141" i="9" s="1"/>
  <c r="K141" i="9" a="1"/>
  <c r="K141" i="9" s="1"/>
  <c r="J141" i="9" a="1"/>
  <c r="J141" i="9" s="1"/>
  <c r="P141" i="9" a="1"/>
  <c r="P141" i="9" s="1"/>
  <c r="U141" i="9" a="1"/>
  <c r="U141" i="9" s="1"/>
  <c r="S141" i="9" a="1"/>
  <c r="S141" i="9" s="1"/>
  <c r="AK145" i="13"/>
  <c r="AH146" i="13"/>
  <c r="AK142" i="12"/>
  <c r="AH143" i="12"/>
  <c r="AJ141" i="11"/>
  <c r="AJ141" i="10"/>
  <c r="AH140" i="8" l="1"/>
  <c r="AD141" i="8" s="1" a="1"/>
  <c r="AD141" i="8" s="1"/>
  <c r="AK141" i="10"/>
  <c r="AL141" i="10" s="1"/>
  <c r="I142" i="10" a="1"/>
  <c r="I142" i="10" s="1"/>
  <c r="L142" i="10" a="1"/>
  <c r="L142" i="10" s="1"/>
  <c r="T142" i="10" a="1"/>
  <c r="T142" i="10" s="1"/>
  <c r="R142" i="10" a="1"/>
  <c r="R142" i="10" s="1"/>
  <c r="M142" i="10" a="1"/>
  <c r="M142" i="10" s="1"/>
  <c r="K142" i="10" a="1"/>
  <c r="K142" i="10" s="1"/>
  <c r="O142" i="10" a="1"/>
  <c r="O142" i="10" s="1"/>
  <c r="G142" i="10" a="1"/>
  <c r="G142" i="10" s="1"/>
  <c r="N142" i="10" a="1"/>
  <c r="N142" i="10" s="1"/>
  <c r="Q142" i="10" a="1"/>
  <c r="Q142" i="10" s="1"/>
  <c r="P142" i="10" a="1"/>
  <c r="P142" i="10" s="1"/>
  <c r="H142" i="10" a="1"/>
  <c r="H142" i="10" s="1"/>
  <c r="S142" i="10" a="1"/>
  <c r="S142" i="10" s="1"/>
  <c r="F142" i="10" a="1"/>
  <c r="F142" i="10" s="1"/>
  <c r="J142" i="10" a="1"/>
  <c r="J142" i="10" s="1"/>
  <c r="AK141" i="11"/>
  <c r="AL141" i="11" s="1"/>
  <c r="G142" i="11" a="1"/>
  <c r="G142" i="11" s="1"/>
  <c r="O142" i="11" a="1"/>
  <c r="O142" i="11" s="1"/>
  <c r="F142" i="11" a="1"/>
  <c r="F142" i="11" s="1"/>
  <c r="M142" i="11" a="1"/>
  <c r="M142" i="11" s="1"/>
  <c r="N142" i="11" a="1"/>
  <c r="N142" i="11" s="1"/>
  <c r="I142" i="11" a="1"/>
  <c r="I142" i="11" s="1"/>
  <c r="L142" i="11" a="1"/>
  <c r="L142" i="11" s="1"/>
  <c r="H142" i="11" a="1"/>
  <c r="H142" i="11" s="1"/>
  <c r="J142" i="11" a="1"/>
  <c r="J142" i="11" s="1"/>
  <c r="K142" i="11" a="1"/>
  <c r="K142" i="11" s="1"/>
  <c r="AH141" i="9"/>
  <c r="H147" i="13" a="1"/>
  <c r="H147" i="13" s="1"/>
  <c r="G147" i="13" a="1"/>
  <c r="G147" i="13" s="1"/>
  <c r="F147" i="13" a="1"/>
  <c r="F147" i="13" s="1"/>
  <c r="AL145" i="13"/>
  <c r="H144" i="12" a="1"/>
  <c r="H144" i="12" s="1"/>
  <c r="K144" i="12" a="1"/>
  <c r="K144" i="12" s="1"/>
  <c r="J144" i="12" a="1"/>
  <c r="J144" i="12" s="1"/>
  <c r="F144" i="12" a="1"/>
  <c r="F144" i="12" s="1"/>
  <c r="G144" i="12" a="1"/>
  <c r="G144" i="12" s="1"/>
  <c r="I144" i="12" a="1"/>
  <c r="I144" i="12" s="1"/>
  <c r="AL142" i="12"/>
  <c r="AJ146" i="13"/>
  <c r="AJ143" i="12"/>
  <c r="AJ141" i="9"/>
  <c r="U141" i="8" l="1" a="1"/>
  <c r="U141" i="8" s="1"/>
  <c r="Y141" i="8" a="1"/>
  <c r="Y141" i="8" s="1"/>
  <c r="Q141" i="8" a="1"/>
  <c r="Q141" i="8" s="1"/>
  <c r="F141" i="8" a="1"/>
  <c r="F141" i="8" s="1"/>
  <c r="V141" i="8" a="1"/>
  <c r="V141" i="8" s="1"/>
  <c r="J141" i="8" a="1"/>
  <c r="J141" i="8" s="1"/>
  <c r="G141" i="8" a="1"/>
  <c r="G141" i="8" s="1"/>
  <c r="Z141" i="8" a="1"/>
  <c r="Z141" i="8" s="1"/>
  <c r="S141" i="8" a="1"/>
  <c r="S141" i="8" s="1"/>
  <c r="AA141" i="8" a="1"/>
  <c r="AA141" i="8" s="1"/>
  <c r="AG141" i="8" a="1"/>
  <c r="AG141" i="8" s="1"/>
  <c r="K141" i="8" a="1"/>
  <c r="K141" i="8" s="1"/>
  <c r="R141" i="8" a="1"/>
  <c r="R141" i="8" s="1"/>
  <c r="X141" i="8" a="1"/>
  <c r="X141" i="8" s="1"/>
  <c r="AF141" i="8" a="1"/>
  <c r="AF141" i="8" s="1"/>
  <c r="W141" i="8" a="1"/>
  <c r="W141" i="8" s="1"/>
  <c r="L141" i="8" a="1"/>
  <c r="L141" i="8" s="1"/>
  <c r="AB141" i="8" a="1"/>
  <c r="AB141" i="8" s="1"/>
  <c r="M141" i="8" a="1"/>
  <c r="M141" i="8" s="1"/>
  <c r="H141" i="8" a="1"/>
  <c r="H141" i="8" s="1"/>
  <c r="N141" i="8" a="1"/>
  <c r="N141" i="8" s="1"/>
  <c r="T141" i="8" a="1"/>
  <c r="T141" i="8" s="1"/>
  <c r="AC141" i="8" a="1"/>
  <c r="AC141" i="8" s="1"/>
  <c r="AE141" i="8" a="1"/>
  <c r="AE141" i="8" s="1"/>
  <c r="P141" i="8" a="1"/>
  <c r="P141" i="8" s="1"/>
  <c r="O141" i="8" a="1"/>
  <c r="O141" i="8" s="1"/>
  <c r="I141" i="8" a="1"/>
  <c r="I141" i="8" s="1"/>
  <c r="AH142" i="10"/>
  <c r="AH142" i="11"/>
  <c r="AK141" i="9"/>
  <c r="AL141" i="9" s="1"/>
  <c r="Y142" i="9" a="1"/>
  <c r="Y142" i="9" s="1"/>
  <c r="F142" i="9" a="1"/>
  <c r="F142" i="9" s="1"/>
  <c r="J142" i="9" a="1"/>
  <c r="J142" i="9" s="1"/>
  <c r="I142" i="9" a="1"/>
  <c r="I142" i="9" s="1"/>
  <c r="Z142" i="9" a="1"/>
  <c r="Z142" i="9" s="1"/>
  <c r="U142" i="9" a="1"/>
  <c r="U142" i="9" s="1"/>
  <c r="V142" i="9" a="1"/>
  <c r="V142" i="9" s="1"/>
  <c r="Q142" i="9" a="1"/>
  <c r="Q142" i="9" s="1"/>
  <c r="G142" i="9" a="1"/>
  <c r="G142" i="9" s="1"/>
  <c r="P142" i="9" a="1"/>
  <c r="P142" i="9" s="1"/>
  <c r="R142" i="9" a="1"/>
  <c r="R142" i="9" s="1"/>
  <c r="L142" i="9" a="1"/>
  <c r="L142" i="9" s="1"/>
  <c r="S142" i="9" a="1"/>
  <c r="S142" i="9" s="1"/>
  <c r="T142" i="9" a="1"/>
  <c r="T142" i="9" s="1"/>
  <c r="M142" i="9" a="1"/>
  <c r="M142" i="9" s="1"/>
  <c r="O142" i="9" a="1"/>
  <c r="O142" i="9" s="1"/>
  <c r="X142" i="9" a="1"/>
  <c r="X142" i="9" s="1"/>
  <c r="K142" i="9" a="1"/>
  <c r="K142" i="9" s="1"/>
  <c r="H142" i="9" a="1"/>
  <c r="H142" i="9" s="1"/>
  <c r="W142" i="9" a="1"/>
  <c r="W142" i="9" s="1"/>
  <c r="N142" i="9" a="1"/>
  <c r="N142" i="9" s="1"/>
  <c r="AK146" i="13"/>
  <c r="AH147" i="13"/>
  <c r="AH144" i="12"/>
  <c r="F145" i="12" s="1" a="1"/>
  <c r="F145" i="12" s="1"/>
  <c r="AK143" i="12"/>
  <c r="AJ140" i="8"/>
  <c r="AJ142" i="10"/>
  <c r="AJ142" i="11"/>
  <c r="AK140" i="8" l="1"/>
  <c r="AL140" i="8" s="1"/>
  <c r="AH141" i="8"/>
  <c r="AC142" i="8" s="1" a="1"/>
  <c r="AC142" i="8" s="1"/>
  <c r="AK142" i="10"/>
  <c r="AL142" i="10" s="1"/>
  <c r="P143" i="10" a="1"/>
  <c r="P143" i="10" s="1"/>
  <c r="T143" i="10" a="1"/>
  <c r="T143" i="10" s="1"/>
  <c r="M143" i="10" a="1"/>
  <c r="M143" i="10" s="1"/>
  <c r="F143" i="10" a="1"/>
  <c r="F143" i="10" s="1"/>
  <c r="K143" i="10" a="1"/>
  <c r="K143" i="10" s="1"/>
  <c r="G143" i="10" a="1"/>
  <c r="G143" i="10" s="1"/>
  <c r="S143" i="10" a="1"/>
  <c r="S143" i="10" s="1"/>
  <c r="I143" i="10" a="1"/>
  <c r="I143" i="10" s="1"/>
  <c r="H143" i="10" a="1"/>
  <c r="H143" i="10" s="1"/>
  <c r="L143" i="10" a="1"/>
  <c r="L143" i="10" s="1"/>
  <c r="O143" i="10" a="1"/>
  <c r="O143" i="10" s="1"/>
  <c r="J143" i="10" a="1"/>
  <c r="J143" i="10" s="1"/>
  <c r="R143" i="10" a="1"/>
  <c r="R143" i="10" s="1"/>
  <c r="Q143" i="10" a="1"/>
  <c r="Q143" i="10" s="1"/>
  <c r="N143" i="10" a="1"/>
  <c r="N143" i="10" s="1"/>
  <c r="AK142" i="11"/>
  <c r="AL142" i="11" s="1"/>
  <c r="N143" i="11" a="1"/>
  <c r="N143" i="11" s="1"/>
  <c r="O143" i="11" a="1"/>
  <c r="O143" i="11" s="1"/>
  <c r="F143" i="11" a="1"/>
  <c r="F143" i="11" s="1"/>
  <c r="M143" i="11" a="1"/>
  <c r="M143" i="11" s="1"/>
  <c r="L143" i="11" a="1"/>
  <c r="L143" i="11" s="1"/>
  <c r="H143" i="11" a="1"/>
  <c r="H143" i="11" s="1"/>
  <c r="J143" i="11" a="1"/>
  <c r="J143" i="11" s="1"/>
  <c r="G143" i="11" a="1"/>
  <c r="G143" i="11" s="1"/>
  <c r="K143" i="11" a="1"/>
  <c r="K143" i="11" s="1"/>
  <c r="I143" i="11" a="1"/>
  <c r="I143" i="11" s="1"/>
  <c r="AH142" i="9"/>
  <c r="F148" i="13" a="1"/>
  <c r="F148" i="13" s="1"/>
  <c r="H148" i="13" a="1"/>
  <c r="H148" i="13" s="1"/>
  <c r="G148" i="13" a="1"/>
  <c r="G148" i="13" s="1"/>
  <c r="AL146" i="13"/>
  <c r="K145" i="12" a="1"/>
  <c r="K145" i="12" s="1"/>
  <c r="H145" i="12" a="1"/>
  <c r="H145" i="12" s="1"/>
  <c r="J145" i="12" a="1"/>
  <c r="J145" i="12" s="1"/>
  <c r="G145" i="12" a="1"/>
  <c r="G145" i="12" s="1"/>
  <c r="I145" i="12" a="1"/>
  <c r="I145" i="12" s="1"/>
  <c r="AL143" i="12"/>
  <c r="AJ147" i="13"/>
  <c r="AJ144" i="12"/>
  <c r="AJ142" i="9"/>
  <c r="Y142" i="8" l="1" a="1"/>
  <c r="Y142" i="8" s="1"/>
  <c r="J142" i="8" a="1"/>
  <c r="J142" i="8" s="1"/>
  <c r="X142" i="8" a="1"/>
  <c r="X142" i="8" s="1"/>
  <c r="O142" i="8" a="1"/>
  <c r="O142" i="8" s="1"/>
  <c r="I142" i="8" a="1"/>
  <c r="I142" i="8" s="1"/>
  <c r="Q142" i="8" a="1"/>
  <c r="Q142" i="8" s="1"/>
  <c r="AD142" i="8" a="1"/>
  <c r="AD142" i="8" s="1"/>
  <c r="L142" i="8" a="1"/>
  <c r="L142" i="8" s="1"/>
  <c r="S142" i="8" a="1"/>
  <c r="S142" i="8" s="1"/>
  <c r="AB142" i="8" a="1"/>
  <c r="AB142" i="8" s="1"/>
  <c r="AF142" i="8" a="1"/>
  <c r="AF142" i="8" s="1"/>
  <c r="H142" i="8" a="1"/>
  <c r="H142" i="8" s="1"/>
  <c r="AA142" i="8" a="1"/>
  <c r="AA142" i="8" s="1"/>
  <c r="W142" i="8" a="1"/>
  <c r="W142" i="8" s="1"/>
  <c r="P142" i="8" a="1"/>
  <c r="P142" i="8" s="1"/>
  <c r="F142" i="8" a="1"/>
  <c r="F142" i="8" s="1"/>
  <c r="T142" i="8" a="1"/>
  <c r="T142" i="8" s="1"/>
  <c r="K142" i="8" a="1"/>
  <c r="K142" i="8" s="1"/>
  <c r="R142" i="8" a="1"/>
  <c r="R142" i="8" s="1"/>
  <c r="AE142" i="8" a="1"/>
  <c r="AE142" i="8" s="1"/>
  <c r="N142" i="8" a="1"/>
  <c r="N142" i="8" s="1"/>
  <c r="V142" i="8" a="1"/>
  <c r="V142" i="8" s="1"/>
  <c r="M142" i="8" a="1"/>
  <c r="M142" i="8" s="1"/>
  <c r="G142" i="8" a="1"/>
  <c r="G142" i="8" s="1"/>
  <c r="U142" i="8" a="1"/>
  <c r="U142" i="8" s="1"/>
  <c r="AG142" i="8" a="1"/>
  <c r="AG142" i="8" s="1"/>
  <c r="Z142" i="8" a="1"/>
  <c r="Z142" i="8" s="1"/>
  <c r="AK144" i="12"/>
  <c r="AH143" i="10"/>
  <c r="AH143" i="11"/>
  <c r="AK142" i="9"/>
  <c r="AL142" i="9" s="1"/>
  <c r="R143" i="9" a="1"/>
  <c r="R143" i="9" s="1"/>
  <c r="M143" i="9" a="1"/>
  <c r="M143" i="9" s="1"/>
  <c r="F143" i="9" a="1"/>
  <c r="F143" i="9" s="1"/>
  <c r="H143" i="9" a="1"/>
  <c r="H143" i="9" s="1"/>
  <c r="Y143" i="9" a="1"/>
  <c r="Y143" i="9" s="1"/>
  <c r="N143" i="9" a="1"/>
  <c r="N143" i="9" s="1"/>
  <c r="T143" i="9" a="1"/>
  <c r="T143" i="9" s="1"/>
  <c r="P143" i="9" a="1"/>
  <c r="P143" i="9" s="1"/>
  <c r="G143" i="9" a="1"/>
  <c r="G143" i="9" s="1"/>
  <c r="K143" i="9" a="1"/>
  <c r="K143" i="9" s="1"/>
  <c r="Q143" i="9" a="1"/>
  <c r="Q143" i="9" s="1"/>
  <c r="Z143" i="9" a="1"/>
  <c r="Z143" i="9" s="1"/>
  <c r="X143" i="9" a="1"/>
  <c r="X143" i="9" s="1"/>
  <c r="V143" i="9" a="1"/>
  <c r="V143" i="9" s="1"/>
  <c r="L143" i="9" a="1"/>
  <c r="L143" i="9" s="1"/>
  <c r="U143" i="9" a="1"/>
  <c r="U143" i="9" s="1"/>
  <c r="W143" i="9" a="1"/>
  <c r="W143" i="9" s="1"/>
  <c r="O143" i="9" a="1"/>
  <c r="O143" i="9" s="1"/>
  <c r="I143" i="9" a="1"/>
  <c r="I143" i="9" s="1"/>
  <c r="S143" i="9" a="1"/>
  <c r="S143" i="9" s="1"/>
  <c r="J143" i="9" a="1"/>
  <c r="J143" i="9" s="1"/>
  <c r="AK147" i="13"/>
  <c r="AH148" i="13"/>
  <c r="AH145" i="12"/>
  <c r="J146" i="12" s="1" a="1"/>
  <c r="J146" i="12" s="1"/>
  <c r="AL144" i="12"/>
  <c r="AJ141" i="8"/>
  <c r="AJ143" i="10"/>
  <c r="AJ143" i="11"/>
  <c r="AK141" i="8" l="1"/>
  <c r="AL141" i="8" s="1"/>
  <c r="AH142" i="8"/>
  <c r="R143" i="8" s="1" a="1"/>
  <c r="R143" i="8" s="1"/>
  <c r="AK143" i="10"/>
  <c r="AL143" i="10" s="1"/>
  <c r="T144" i="10" a="1"/>
  <c r="T144" i="10" s="1"/>
  <c r="I144" i="10" a="1"/>
  <c r="I144" i="10" s="1"/>
  <c r="L144" i="10" a="1"/>
  <c r="L144" i="10" s="1"/>
  <c r="J144" i="10" a="1"/>
  <c r="J144" i="10" s="1"/>
  <c r="N144" i="10" a="1"/>
  <c r="N144" i="10" s="1"/>
  <c r="F144" i="10" a="1"/>
  <c r="F144" i="10" s="1"/>
  <c r="K144" i="10" a="1"/>
  <c r="K144" i="10" s="1"/>
  <c r="H144" i="10" a="1"/>
  <c r="H144" i="10" s="1"/>
  <c r="S144" i="10" a="1"/>
  <c r="S144" i="10" s="1"/>
  <c r="P144" i="10" a="1"/>
  <c r="P144" i="10" s="1"/>
  <c r="M144" i="10" a="1"/>
  <c r="M144" i="10" s="1"/>
  <c r="O144" i="10" a="1"/>
  <c r="O144" i="10" s="1"/>
  <c r="R144" i="10" a="1"/>
  <c r="R144" i="10" s="1"/>
  <c r="Q144" i="10" a="1"/>
  <c r="Q144" i="10" s="1"/>
  <c r="G144" i="10" a="1"/>
  <c r="G144" i="10" s="1"/>
  <c r="AK143" i="11"/>
  <c r="AL143" i="11" s="1"/>
  <c r="O144" i="11" a="1"/>
  <c r="O144" i="11" s="1"/>
  <c r="M144" i="11" a="1"/>
  <c r="M144" i="11" s="1"/>
  <c r="G144" i="11" a="1"/>
  <c r="G144" i="11" s="1"/>
  <c r="L144" i="11" a="1"/>
  <c r="L144" i="11" s="1"/>
  <c r="K144" i="11" a="1"/>
  <c r="K144" i="11" s="1"/>
  <c r="J144" i="11" a="1"/>
  <c r="J144" i="11" s="1"/>
  <c r="H144" i="11" a="1"/>
  <c r="H144" i="11" s="1"/>
  <c r="N144" i="11" a="1"/>
  <c r="N144" i="11" s="1"/>
  <c r="I144" i="11" a="1"/>
  <c r="I144" i="11" s="1"/>
  <c r="F144" i="11" a="1"/>
  <c r="F144" i="11" s="1"/>
  <c r="AH143" i="9"/>
  <c r="H149" i="13" a="1"/>
  <c r="H149" i="13" s="1"/>
  <c r="F149" i="13" a="1"/>
  <c r="F149" i="13" s="1"/>
  <c r="G149" i="13" a="1"/>
  <c r="G149" i="13" s="1"/>
  <c r="AL147" i="13"/>
  <c r="K146" i="12" a="1"/>
  <c r="K146" i="12" s="1"/>
  <c r="F146" i="12" a="1"/>
  <c r="F146" i="12" s="1"/>
  <c r="H146" i="12" a="1"/>
  <c r="H146" i="12" s="1"/>
  <c r="I146" i="12" a="1"/>
  <c r="I146" i="12" s="1"/>
  <c r="G146" i="12" a="1"/>
  <c r="G146" i="12" s="1"/>
  <c r="AJ148" i="13"/>
  <c r="AJ143" i="9"/>
  <c r="AJ145" i="12"/>
  <c r="AJ142" i="8"/>
  <c r="U143" i="8" l="1" a="1"/>
  <c r="U143" i="8" s="1"/>
  <c r="Q143" i="8" a="1"/>
  <c r="Q143" i="8" s="1"/>
  <c r="AG143" i="8" a="1"/>
  <c r="AG143" i="8" s="1"/>
  <c r="K143" i="8" a="1"/>
  <c r="K143" i="8" s="1"/>
  <c r="Y143" i="8" a="1"/>
  <c r="Y143" i="8" s="1"/>
  <c r="H143" i="8" a="1"/>
  <c r="H143" i="8" s="1"/>
  <c r="J143" i="8" a="1"/>
  <c r="J143" i="8" s="1"/>
  <c r="T143" i="8" a="1"/>
  <c r="T143" i="8" s="1"/>
  <c r="N143" i="8" a="1"/>
  <c r="N143" i="8" s="1"/>
  <c r="AA143" i="8" a="1"/>
  <c r="AA143" i="8" s="1"/>
  <c r="W143" i="8" a="1"/>
  <c r="W143" i="8" s="1"/>
  <c r="P143" i="8" a="1"/>
  <c r="P143" i="8" s="1"/>
  <c r="L143" i="8" a="1"/>
  <c r="L143" i="8" s="1"/>
  <c r="S143" i="8" a="1"/>
  <c r="S143" i="8" s="1"/>
  <c r="AD143" i="8" a="1"/>
  <c r="AD143" i="8" s="1"/>
  <c r="X143" i="8" a="1"/>
  <c r="X143" i="8" s="1"/>
  <c r="M143" i="8" a="1"/>
  <c r="M143" i="8" s="1"/>
  <c r="V143" i="8" a="1"/>
  <c r="V143" i="8" s="1"/>
  <c r="AE143" i="8" a="1"/>
  <c r="AE143" i="8" s="1"/>
  <c r="Z143" i="8" a="1"/>
  <c r="Z143" i="8" s="1"/>
  <c r="AB143" i="8" a="1"/>
  <c r="AB143" i="8" s="1"/>
  <c r="F143" i="8" a="1"/>
  <c r="F143" i="8" s="1"/>
  <c r="G143" i="8" a="1"/>
  <c r="G143" i="8" s="1"/>
  <c r="I143" i="8" a="1"/>
  <c r="I143" i="8" s="1"/>
  <c r="O143" i="8" a="1"/>
  <c r="O143" i="8" s="1"/>
  <c r="AF143" i="8" a="1"/>
  <c r="AF143" i="8" s="1"/>
  <c r="AK142" i="8"/>
  <c r="AL142" i="8" s="1"/>
  <c r="AC143" i="8" a="1"/>
  <c r="AC143" i="8" s="1"/>
  <c r="AK145" i="12"/>
  <c r="AH144" i="10"/>
  <c r="AH144" i="11"/>
  <c r="AK143" i="9"/>
  <c r="AL143" i="9" s="1"/>
  <c r="X144" i="9" a="1"/>
  <c r="X144" i="9" s="1"/>
  <c r="T144" i="9" a="1"/>
  <c r="T144" i="9" s="1"/>
  <c r="G144" i="9" a="1"/>
  <c r="G144" i="9" s="1"/>
  <c r="V144" i="9" a="1"/>
  <c r="V144" i="9" s="1"/>
  <c r="N144" i="9" a="1"/>
  <c r="N144" i="9" s="1"/>
  <c r="W144" i="9" a="1"/>
  <c r="W144" i="9" s="1"/>
  <c r="M144" i="9" a="1"/>
  <c r="M144" i="9" s="1"/>
  <c r="O144" i="9" a="1"/>
  <c r="O144" i="9" s="1"/>
  <c r="F144" i="9" a="1"/>
  <c r="F144" i="9" s="1"/>
  <c r="Q144" i="9" a="1"/>
  <c r="Q144" i="9" s="1"/>
  <c r="J144" i="9" a="1"/>
  <c r="J144" i="9" s="1"/>
  <c r="Z144" i="9" a="1"/>
  <c r="Z144" i="9" s="1"/>
  <c r="K144" i="9" a="1"/>
  <c r="K144" i="9" s="1"/>
  <c r="I144" i="9" a="1"/>
  <c r="I144" i="9" s="1"/>
  <c r="Y144" i="9" a="1"/>
  <c r="Y144" i="9" s="1"/>
  <c r="S144" i="9" a="1"/>
  <c r="S144" i="9" s="1"/>
  <c r="U144" i="9" a="1"/>
  <c r="U144" i="9" s="1"/>
  <c r="R144" i="9" a="1"/>
  <c r="R144" i="9" s="1"/>
  <c r="P144" i="9" a="1"/>
  <c r="P144" i="9" s="1"/>
  <c r="H144" i="9" a="1"/>
  <c r="H144" i="9" s="1"/>
  <c r="L144" i="9" a="1"/>
  <c r="L144" i="9" s="1"/>
  <c r="AK148" i="13"/>
  <c r="AH149" i="13"/>
  <c r="AH146" i="12"/>
  <c r="AL145" i="12"/>
  <c r="AJ144" i="10"/>
  <c r="AJ144" i="11"/>
  <c r="AJ146" i="12"/>
  <c r="AH143" i="8" l="1"/>
  <c r="U144" i="8" s="1" a="1"/>
  <c r="U144" i="8" s="1"/>
  <c r="AK144" i="10"/>
  <c r="AL144" i="10" s="1"/>
  <c r="F145" i="10" a="1"/>
  <c r="F145" i="10" s="1"/>
  <c r="P145" i="10" a="1"/>
  <c r="P145" i="10" s="1"/>
  <c r="I145" i="10" a="1"/>
  <c r="I145" i="10" s="1"/>
  <c r="L145" i="10" a="1"/>
  <c r="L145" i="10" s="1"/>
  <c r="K145" i="10" a="1"/>
  <c r="K145" i="10" s="1"/>
  <c r="J145" i="10" a="1"/>
  <c r="J145" i="10" s="1"/>
  <c r="G145" i="10" a="1"/>
  <c r="G145" i="10" s="1"/>
  <c r="Q145" i="10" a="1"/>
  <c r="Q145" i="10" s="1"/>
  <c r="M145" i="10" a="1"/>
  <c r="M145" i="10" s="1"/>
  <c r="T145" i="10" a="1"/>
  <c r="T145" i="10" s="1"/>
  <c r="N145" i="10" a="1"/>
  <c r="N145" i="10" s="1"/>
  <c r="O145" i="10" a="1"/>
  <c r="O145" i="10" s="1"/>
  <c r="R145" i="10" a="1"/>
  <c r="R145" i="10" s="1"/>
  <c r="H145" i="10" a="1"/>
  <c r="H145" i="10" s="1"/>
  <c r="S145" i="10" a="1"/>
  <c r="S145" i="10" s="1"/>
  <c r="AK144" i="11"/>
  <c r="AL144" i="11" s="1"/>
  <c r="O145" i="11" a="1"/>
  <c r="O145" i="11" s="1"/>
  <c r="M145" i="11" a="1"/>
  <c r="M145" i="11" s="1"/>
  <c r="H145" i="11" a="1"/>
  <c r="H145" i="11" s="1"/>
  <c r="G145" i="11" a="1"/>
  <c r="G145" i="11" s="1"/>
  <c r="N145" i="11" a="1"/>
  <c r="N145" i="11" s="1"/>
  <c r="K145" i="11" a="1"/>
  <c r="K145" i="11" s="1"/>
  <c r="J145" i="11" a="1"/>
  <c r="J145" i="11" s="1"/>
  <c r="I145" i="11" a="1"/>
  <c r="I145" i="11" s="1"/>
  <c r="L145" i="11" a="1"/>
  <c r="L145" i="11" s="1"/>
  <c r="F145" i="11" a="1"/>
  <c r="F145" i="11" s="1"/>
  <c r="AH144" i="9"/>
  <c r="G150" i="13" a="1"/>
  <c r="G150" i="13" s="1"/>
  <c r="H150" i="13" a="1"/>
  <c r="H150" i="13" s="1"/>
  <c r="F150" i="13" a="1"/>
  <c r="F150" i="13" s="1"/>
  <c r="AL148" i="13"/>
  <c r="J147" i="12" a="1"/>
  <c r="J147" i="12" s="1"/>
  <c r="H147" i="12" a="1"/>
  <c r="H147" i="12" s="1"/>
  <c r="F147" i="12" a="1"/>
  <c r="F147" i="12" s="1"/>
  <c r="K147" i="12" a="1"/>
  <c r="K147" i="12" s="1"/>
  <c r="I147" i="12" a="1"/>
  <c r="I147" i="12" s="1"/>
  <c r="G147" i="12" a="1"/>
  <c r="G147" i="12" s="1"/>
  <c r="AK146" i="12"/>
  <c r="AJ143" i="8"/>
  <c r="AJ144" i="9"/>
  <c r="AJ149" i="13"/>
  <c r="J144" i="8" l="1" a="1"/>
  <c r="J144" i="8" s="1"/>
  <c r="Y144" i="8" a="1"/>
  <c r="Y144" i="8" s="1"/>
  <c r="AA144" i="8" a="1"/>
  <c r="AA144" i="8" s="1"/>
  <c r="Q144" i="8" a="1"/>
  <c r="Q144" i="8" s="1"/>
  <c r="K144" i="8" a="1"/>
  <c r="K144" i="8" s="1"/>
  <c r="R144" i="8" a="1"/>
  <c r="R144" i="8" s="1"/>
  <c r="G144" i="8" a="1"/>
  <c r="G144" i="8" s="1"/>
  <c r="Z144" i="8" a="1"/>
  <c r="Z144" i="8" s="1"/>
  <c r="O144" i="8" a="1"/>
  <c r="O144" i="8" s="1"/>
  <c r="T144" i="8" a="1"/>
  <c r="T144" i="8" s="1"/>
  <c r="F144" i="8" a="1"/>
  <c r="F144" i="8" s="1"/>
  <c r="AB144" i="8" a="1"/>
  <c r="AB144" i="8" s="1"/>
  <c r="W144" i="8" a="1"/>
  <c r="W144" i="8" s="1"/>
  <c r="AE144" i="8" a="1"/>
  <c r="AE144" i="8" s="1"/>
  <c r="M144" i="8" a="1"/>
  <c r="M144" i="8" s="1"/>
  <c r="X144" i="8" a="1"/>
  <c r="X144" i="8" s="1"/>
  <c r="H144" i="8" a="1"/>
  <c r="H144" i="8" s="1"/>
  <c r="N144" i="8" a="1"/>
  <c r="N144" i="8" s="1"/>
  <c r="P144" i="8" a="1"/>
  <c r="P144" i="8" s="1"/>
  <c r="AF144" i="8" a="1"/>
  <c r="AF144" i="8" s="1"/>
  <c r="I144" i="8" a="1"/>
  <c r="I144" i="8" s="1"/>
  <c r="S144" i="8" a="1"/>
  <c r="S144" i="8" s="1"/>
  <c r="V144" i="8" a="1"/>
  <c r="V144" i="8" s="1"/>
  <c r="AC144" i="8" a="1"/>
  <c r="AC144" i="8" s="1"/>
  <c r="L144" i="8" a="1"/>
  <c r="L144" i="8" s="1"/>
  <c r="AG144" i="8" a="1"/>
  <c r="AG144" i="8" s="1"/>
  <c r="AK143" i="8"/>
  <c r="AL143" i="8" s="1"/>
  <c r="AD144" i="8" a="1"/>
  <c r="AD144" i="8" s="1"/>
  <c r="AH145" i="10"/>
  <c r="AH145" i="11"/>
  <c r="AK144" i="9"/>
  <c r="AL144" i="9" s="1"/>
  <c r="R145" i="9" a="1"/>
  <c r="R145" i="9" s="1"/>
  <c r="N145" i="9" a="1"/>
  <c r="N145" i="9" s="1"/>
  <c r="G145" i="9" a="1"/>
  <c r="G145" i="9" s="1"/>
  <c r="H145" i="9" a="1"/>
  <c r="H145" i="9" s="1"/>
  <c r="T145" i="9" a="1"/>
  <c r="T145" i="9" s="1"/>
  <c r="L145" i="9" a="1"/>
  <c r="L145" i="9" s="1"/>
  <c r="Q145" i="9" a="1"/>
  <c r="Q145" i="9" s="1"/>
  <c r="M145" i="9" a="1"/>
  <c r="M145" i="9" s="1"/>
  <c r="P145" i="9" a="1"/>
  <c r="P145" i="9" s="1"/>
  <c r="Y145" i="9" a="1"/>
  <c r="Y145" i="9" s="1"/>
  <c r="F145" i="9" a="1"/>
  <c r="F145" i="9" s="1"/>
  <c r="W145" i="9" a="1"/>
  <c r="W145" i="9" s="1"/>
  <c r="K145" i="9" a="1"/>
  <c r="K145" i="9" s="1"/>
  <c r="X145" i="9" a="1"/>
  <c r="X145" i="9" s="1"/>
  <c r="U145" i="9" a="1"/>
  <c r="U145" i="9" s="1"/>
  <c r="J145" i="9" a="1"/>
  <c r="J145" i="9" s="1"/>
  <c r="I145" i="9" a="1"/>
  <c r="I145" i="9" s="1"/>
  <c r="S145" i="9" a="1"/>
  <c r="S145" i="9" s="1"/>
  <c r="V145" i="9" a="1"/>
  <c r="V145" i="9" s="1"/>
  <c r="Z145" i="9" a="1"/>
  <c r="Z145" i="9" s="1"/>
  <c r="O145" i="9" a="1"/>
  <c r="O145" i="9" s="1"/>
  <c r="AK149" i="13"/>
  <c r="AH150" i="13"/>
  <c r="AH147" i="12"/>
  <c r="H148" i="12" s="1" a="1"/>
  <c r="H148" i="12" s="1"/>
  <c r="AL146" i="12"/>
  <c r="AJ145" i="10"/>
  <c r="AJ145" i="11"/>
  <c r="AH144" i="8" l="1"/>
  <c r="M145" i="8" s="1" a="1"/>
  <c r="M145" i="8" s="1"/>
  <c r="AK145" i="10"/>
  <c r="AL145" i="10" s="1"/>
  <c r="G146" i="10" a="1"/>
  <c r="G146" i="10" s="1"/>
  <c r="I146" i="10" a="1"/>
  <c r="I146" i="10" s="1"/>
  <c r="S146" i="10" a="1"/>
  <c r="S146" i="10" s="1"/>
  <c r="Q146" i="10" a="1"/>
  <c r="Q146" i="10" s="1"/>
  <c r="M146" i="10" a="1"/>
  <c r="M146" i="10" s="1"/>
  <c r="L146" i="10" a="1"/>
  <c r="L146" i="10" s="1"/>
  <c r="J146" i="10" a="1"/>
  <c r="J146" i="10" s="1"/>
  <c r="H146" i="10" a="1"/>
  <c r="H146" i="10" s="1"/>
  <c r="O146" i="10" a="1"/>
  <c r="O146" i="10" s="1"/>
  <c r="K146" i="10" a="1"/>
  <c r="K146" i="10" s="1"/>
  <c r="T146" i="10" a="1"/>
  <c r="T146" i="10" s="1"/>
  <c r="F146" i="10" a="1"/>
  <c r="F146" i="10" s="1"/>
  <c r="N146" i="10" a="1"/>
  <c r="N146" i="10" s="1"/>
  <c r="R146" i="10" a="1"/>
  <c r="R146" i="10" s="1"/>
  <c r="P146" i="10" a="1"/>
  <c r="P146" i="10" s="1"/>
  <c r="AK145" i="11"/>
  <c r="AL145" i="11" s="1"/>
  <c r="L146" i="11" a="1"/>
  <c r="L146" i="11" s="1"/>
  <c r="H146" i="11" a="1"/>
  <c r="H146" i="11" s="1"/>
  <c r="O146" i="11" a="1"/>
  <c r="O146" i="11" s="1"/>
  <c r="M146" i="11" a="1"/>
  <c r="M146" i="11" s="1"/>
  <c r="I146" i="11" a="1"/>
  <c r="I146" i="11" s="1"/>
  <c r="F146" i="11" a="1"/>
  <c r="F146" i="11" s="1"/>
  <c r="G146" i="11" a="1"/>
  <c r="G146" i="11" s="1"/>
  <c r="K146" i="11" a="1"/>
  <c r="K146" i="11" s="1"/>
  <c r="N146" i="11" a="1"/>
  <c r="N146" i="11" s="1"/>
  <c r="J146" i="11" a="1"/>
  <c r="J146" i="11" s="1"/>
  <c r="AH145" i="9"/>
  <c r="X146" i="9" s="1" a="1"/>
  <c r="X146" i="9" s="1"/>
  <c r="F151" i="13" a="1"/>
  <c r="F151" i="13" s="1"/>
  <c r="G151" i="13" a="1"/>
  <c r="G151" i="13" s="1"/>
  <c r="H151" i="13" a="1"/>
  <c r="H151" i="13" s="1"/>
  <c r="AL149" i="13"/>
  <c r="I148" i="12" a="1"/>
  <c r="I148" i="12" s="1"/>
  <c r="G148" i="12" a="1"/>
  <c r="G148" i="12" s="1"/>
  <c r="J148" i="12" a="1"/>
  <c r="J148" i="12" s="1"/>
  <c r="K148" i="12" a="1"/>
  <c r="K148" i="12" s="1"/>
  <c r="F148" i="12" a="1"/>
  <c r="F148" i="12" s="1"/>
  <c r="AJ144" i="8"/>
  <c r="AJ150" i="13"/>
  <c r="AJ147" i="12"/>
  <c r="K145" i="8" l="1" a="1"/>
  <c r="K145" i="8" s="1"/>
  <c r="H145" i="8" a="1"/>
  <c r="H145" i="8" s="1"/>
  <c r="AD145" i="8" a="1"/>
  <c r="AD145" i="8" s="1"/>
  <c r="L145" i="8" a="1"/>
  <c r="L145" i="8" s="1"/>
  <c r="G145" i="8" a="1"/>
  <c r="G145" i="8" s="1"/>
  <c r="Z145" i="8" a="1"/>
  <c r="Z145" i="8" s="1"/>
  <c r="W145" i="8" a="1"/>
  <c r="W145" i="8" s="1"/>
  <c r="P145" i="8" a="1"/>
  <c r="P145" i="8" s="1"/>
  <c r="J145" i="8" a="1"/>
  <c r="J145" i="8" s="1"/>
  <c r="R145" i="8" a="1"/>
  <c r="R145" i="8" s="1"/>
  <c r="X145" i="8" a="1"/>
  <c r="X145" i="8" s="1"/>
  <c r="S145" i="8" a="1"/>
  <c r="S145" i="8" s="1"/>
  <c r="U145" i="8" a="1"/>
  <c r="U145" i="8" s="1"/>
  <c r="AE145" i="8" a="1"/>
  <c r="AE145" i="8" s="1"/>
  <c r="V145" i="8" a="1"/>
  <c r="V145" i="8" s="1"/>
  <c r="Y145" i="8" a="1"/>
  <c r="Y145" i="8" s="1"/>
  <c r="I145" i="8" a="1"/>
  <c r="I145" i="8" s="1"/>
  <c r="AF145" i="8" a="1"/>
  <c r="AF145" i="8" s="1"/>
  <c r="F145" i="8" a="1"/>
  <c r="F145" i="8" s="1"/>
  <c r="Q145" i="8" a="1"/>
  <c r="Q145" i="8" s="1"/>
  <c r="T145" i="8" a="1"/>
  <c r="T145" i="8" s="1"/>
  <c r="AA145" i="8" a="1"/>
  <c r="AA145" i="8" s="1"/>
  <c r="AG145" i="8" a="1"/>
  <c r="AG145" i="8" s="1"/>
  <c r="AB145" i="8" a="1"/>
  <c r="AB145" i="8" s="1"/>
  <c r="AC145" i="8" a="1"/>
  <c r="AC145" i="8" s="1"/>
  <c r="AK144" i="8"/>
  <c r="AL144" i="8" s="1"/>
  <c r="N145" i="8" a="1"/>
  <c r="N145" i="8" s="1"/>
  <c r="O145" i="8" a="1"/>
  <c r="O145" i="8" s="1"/>
  <c r="AK147" i="12"/>
  <c r="AL147" i="12" s="1"/>
  <c r="AH146" i="10"/>
  <c r="W146" i="9" a="1"/>
  <c r="W146" i="9" s="1"/>
  <c r="V146" i="9" a="1"/>
  <c r="V146" i="9" s="1"/>
  <c r="L146" i="9" a="1"/>
  <c r="L146" i="9" s="1"/>
  <c r="Y146" i="9" a="1"/>
  <c r="Y146" i="9" s="1"/>
  <c r="T146" i="9" a="1"/>
  <c r="T146" i="9" s="1"/>
  <c r="O146" i="9" a="1"/>
  <c r="O146" i="9" s="1"/>
  <c r="AH146" i="11"/>
  <c r="P146" i="9" a="1"/>
  <c r="P146" i="9" s="1"/>
  <c r="I146" i="9" a="1"/>
  <c r="I146" i="9" s="1"/>
  <c r="R146" i="9" a="1"/>
  <c r="R146" i="9" s="1"/>
  <c r="U146" i="9" a="1"/>
  <c r="U146" i="9" s="1"/>
  <c r="G146" i="9" a="1"/>
  <c r="G146" i="9" s="1"/>
  <c r="H146" i="9" a="1"/>
  <c r="H146" i="9" s="1"/>
  <c r="Q146" i="9" a="1"/>
  <c r="Q146" i="9" s="1"/>
  <c r="F146" i="9" a="1"/>
  <c r="F146" i="9" s="1"/>
  <c r="N146" i="9" a="1"/>
  <c r="N146" i="9" s="1"/>
  <c r="K146" i="9" a="1"/>
  <c r="K146" i="9" s="1"/>
  <c r="Z146" i="9" a="1"/>
  <c r="Z146" i="9" s="1"/>
  <c r="J146" i="9" a="1"/>
  <c r="J146" i="9" s="1"/>
  <c r="S146" i="9" a="1"/>
  <c r="S146" i="9" s="1"/>
  <c r="M146" i="9" a="1"/>
  <c r="M146" i="9" s="1"/>
  <c r="AH151" i="13"/>
  <c r="G152" i="13" s="1" a="1"/>
  <c r="G152" i="13" s="1"/>
  <c r="AK150" i="13"/>
  <c r="AH148" i="12"/>
  <c r="J149" i="12" s="1" a="1"/>
  <c r="J149" i="12" s="1"/>
  <c r="AJ145" i="9"/>
  <c r="AJ146" i="11"/>
  <c r="AJ146" i="10"/>
  <c r="AH146" i="9" l="1"/>
  <c r="K147" i="9" s="1" a="1"/>
  <c r="K147" i="9" s="1"/>
  <c r="AH145" i="8"/>
  <c r="I146" i="8" s="1" a="1"/>
  <c r="I146" i="8" s="1"/>
  <c r="AK145" i="9"/>
  <c r="AL145" i="9" s="1"/>
  <c r="AK146" i="10"/>
  <c r="AL146" i="10" s="1"/>
  <c r="L147" i="10" a="1"/>
  <c r="L147" i="10" s="1"/>
  <c r="F147" i="10" a="1"/>
  <c r="F147" i="10" s="1"/>
  <c r="K147" i="10" a="1"/>
  <c r="K147" i="10" s="1"/>
  <c r="I147" i="10" a="1"/>
  <c r="I147" i="10" s="1"/>
  <c r="P147" i="10" a="1"/>
  <c r="P147" i="10" s="1"/>
  <c r="N147" i="10" a="1"/>
  <c r="N147" i="10" s="1"/>
  <c r="G147" i="10" a="1"/>
  <c r="G147" i="10" s="1"/>
  <c r="Q147" i="10" a="1"/>
  <c r="Q147" i="10" s="1"/>
  <c r="R147" i="10" a="1"/>
  <c r="R147" i="10" s="1"/>
  <c r="S147" i="10" a="1"/>
  <c r="S147" i="10" s="1"/>
  <c r="H147" i="10" a="1"/>
  <c r="H147" i="10" s="1"/>
  <c r="T147" i="10" a="1"/>
  <c r="T147" i="10" s="1"/>
  <c r="J147" i="10" a="1"/>
  <c r="J147" i="10" s="1"/>
  <c r="M147" i="10" a="1"/>
  <c r="M147" i="10" s="1"/>
  <c r="O147" i="10" a="1"/>
  <c r="O147" i="10" s="1"/>
  <c r="AK146" i="11"/>
  <c r="AL146" i="11" s="1"/>
  <c r="J147" i="11" a="1"/>
  <c r="J147" i="11" s="1"/>
  <c r="L147" i="11" a="1"/>
  <c r="L147" i="11" s="1"/>
  <c r="G147" i="11" a="1"/>
  <c r="G147" i="11" s="1"/>
  <c r="F147" i="11" a="1"/>
  <c r="F147" i="11" s="1"/>
  <c r="N147" i="11" a="1"/>
  <c r="N147" i="11" s="1"/>
  <c r="I147" i="11" a="1"/>
  <c r="I147" i="11" s="1"/>
  <c r="H147" i="11" a="1"/>
  <c r="H147" i="11" s="1"/>
  <c r="K147" i="11" a="1"/>
  <c r="K147" i="11" s="1"/>
  <c r="M147" i="11" a="1"/>
  <c r="M147" i="11" s="1"/>
  <c r="O147" i="11" a="1"/>
  <c r="O147" i="11" s="1"/>
  <c r="Z147" i="9" a="1"/>
  <c r="Z147" i="9" s="1"/>
  <c r="U147" i="9" a="1"/>
  <c r="U147" i="9" s="1"/>
  <c r="H147" i="9" a="1"/>
  <c r="H147" i="9" s="1"/>
  <c r="M147" i="9" a="1"/>
  <c r="M147" i="9" s="1"/>
  <c r="O147" i="9" a="1"/>
  <c r="O147" i="9" s="1"/>
  <c r="H152" i="13" a="1"/>
  <c r="H152" i="13" s="1"/>
  <c r="F152" i="13" a="1"/>
  <c r="F152" i="13" s="1"/>
  <c r="AL150" i="13"/>
  <c r="F149" i="12" a="1"/>
  <c r="F149" i="12" s="1"/>
  <c r="G149" i="12" a="1"/>
  <c r="G149" i="12" s="1"/>
  <c r="H149" i="12" a="1"/>
  <c r="H149" i="12" s="1"/>
  <c r="I149" i="12" a="1"/>
  <c r="I149" i="12" s="1"/>
  <c r="K149" i="12" a="1"/>
  <c r="K149" i="12" s="1"/>
  <c r="AJ151" i="13"/>
  <c r="AJ148" i="12"/>
  <c r="AJ146" i="9"/>
  <c r="I147" i="9" l="1" a="1"/>
  <c r="I147" i="9" s="1"/>
  <c r="V147" i="9" a="1"/>
  <c r="V147" i="9" s="1"/>
  <c r="Y147" i="9" a="1"/>
  <c r="Y147" i="9" s="1"/>
  <c r="N147" i="9" a="1"/>
  <c r="N147" i="9" s="1"/>
  <c r="W147" i="9" a="1"/>
  <c r="W147" i="9" s="1"/>
  <c r="X147" i="9" a="1"/>
  <c r="X147" i="9" s="1"/>
  <c r="J147" i="9" a="1"/>
  <c r="J147" i="9" s="1"/>
  <c r="Q147" i="9" a="1"/>
  <c r="Q147" i="9" s="1"/>
  <c r="G147" i="9" a="1"/>
  <c r="G147" i="9" s="1"/>
  <c r="T147" i="9" a="1"/>
  <c r="T147" i="9" s="1"/>
  <c r="L147" i="9" a="1"/>
  <c r="L147" i="9" s="1"/>
  <c r="F147" i="9" a="1"/>
  <c r="F147" i="9" s="1"/>
  <c r="R147" i="9" a="1"/>
  <c r="R147" i="9" s="1"/>
  <c r="S147" i="9" a="1"/>
  <c r="S147" i="9" s="1"/>
  <c r="P147" i="9" a="1"/>
  <c r="P147" i="9" s="1"/>
  <c r="AK146" i="9"/>
  <c r="AL146" i="9" s="1"/>
  <c r="J146" i="8" a="1"/>
  <c r="J146" i="8" s="1"/>
  <c r="V146" i="8" a="1"/>
  <c r="V146" i="8" s="1"/>
  <c r="L146" i="8" a="1"/>
  <c r="L146" i="8" s="1"/>
  <c r="Z146" i="8" a="1"/>
  <c r="Z146" i="8" s="1"/>
  <c r="K146" i="8" a="1"/>
  <c r="K146" i="8" s="1"/>
  <c r="AG146" i="8" a="1"/>
  <c r="AG146" i="8" s="1"/>
  <c r="G146" i="8" a="1"/>
  <c r="G146" i="8" s="1"/>
  <c r="AB146" i="8" a="1"/>
  <c r="AB146" i="8" s="1"/>
  <c r="T146" i="8" a="1"/>
  <c r="T146" i="8" s="1"/>
  <c r="AE146" i="8" a="1"/>
  <c r="AE146" i="8" s="1"/>
  <c r="F146" i="8" a="1"/>
  <c r="F146" i="8" s="1"/>
  <c r="W146" i="8" a="1"/>
  <c r="W146" i="8" s="1"/>
  <c r="U146" i="8" a="1"/>
  <c r="U146" i="8" s="1"/>
  <c r="Y146" i="8" a="1"/>
  <c r="Y146" i="8" s="1"/>
  <c r="AF146" i="8" a="1"/>
  <c r="AF146" i="8" s="1"/>
  <c r="O146" i="8" a="1"/>
  <c r="O146" i="8" s="1"/>
  <c r="AA146" i="8" a="1"/>
  <c r="AA146" i="8" s="1"/>
  <c r="H146" i="8" a="1"/>
  <c r="H146" i="8" s="1"/>
  <c r="P146" i="8" a="1"/>
  <c r="P146" i="8" s="1"/>
  <c r="M146" i="8" a="1"/>
  <c r="M146" i="8" s="1"/>
  <c r="Q146" i="8" a="1"/>
  <c r="Q146" i="8" s="1"/>
  <c r="X146" i="8" a="1"/>
  <c r="X146" i="8" s="1"/>
  <c r="N146" i="8" a="1"/>
  <c r="N146" i="8" s="1"/>
  <c r="AC146" i="8" a="1"/>
  <c r="AC146" i="8" s="1"/>
  <c r="AD146" i="8" a="1"/>
  <c r="AD146" i="8" s="1"/>
  <c r="R146" i="8" a="1"/>
  <c r="R146" i="8" s="1"/>
  <c r="S146" i="8" a="1"/>
  <c r="S146" i="8" s="1"/>
  <c r="AK151" i="13"/>
  <c r="AK148" i="12"/>
  <c r="AL148" i="12" s="1"/>
  <c r="AH147" i="10"/>
  <c r="AH147" i="11"/>
  <c r="AH147" i="9"/>
  <c r="AH152" i="13"/>
  <c r="F153" i="13" s="1" a="1"/>
  <c r="F153" i="13" s="1"/>
  <c r="AL151" i="13"/>
  <c r="AH149" i="12"/>
  <c r="F150" i="12" s="1" a="1"/>
  <c r="F150" i="12" s="1"/>
  <c r="AJ145" i="8"/>
  <c r="AJ147" i="10"/>
  <c r="AJ147" i="9"/>
  <c r="AJ147" i="11"/>
  <c r="AK145" i="8" l="1"/>
  <c r="AL145" i="8" s="1"/>
  <c r="AH146" i="8"/>
  <c r="S147" i="8" s="1" a="1"/>
  <c r="S147" i="8" s="1"/>
  <c r="AK147" i="10"/>
  <c r="AL147" i="10" s="1"/>
  <c r="P148" i="10" a="1"/>
  <c r="P148" i="10" s="1"/>
  <c r="H148" i="10" a="1"/>
  <c r="H148" i="10" s="1"/>
  <c r="N148" i="10" a="1"/>
  <c r="N148" i="10" s="1"/>
  <c r="F148" i="10" a="1"/>
  <c r="F148" i="10" s="1"/>
  <c r="G148" i="10" a="1"/>
  <c r="G148" i="10" s="1"/>
  <c r="O148" i="10" a="1"/>
  <c r="O148" i="10" s="1"/>
  <c r="Q148" i="10" a="1"/>
  <c r="Q148" i="10" s="1"/>
  <c r="R148" i="10" a="1"/>
  <c r="R148" i="10" s="1"/>
  <c r="J148" i="10" a="1"/>
  <c r="J148" i="10" s="1"/>
  <c r="T148" i="10" a="1"/>
  <c r="T148" i="10" s="1"/>
  <c r="I148" i="10" a="1"/>
  <c r="I148" i="10" s="1"/>
  <c r="K148" i="10" a="1"/>
  <c r="K148" i="10" s="1"/>
  <c r="M148" i="10" a="1"/>
  <c r="M148" i="10" s="1"/>
  <c r="L148" i="10" a="1"/>
  <c r="L148" i="10" s="1"/>
  <c r="S148" i="10" a="1"/>
  <c r="S148" i="10" s="1"/>
  <c r="AK147" i="11"/>
  <c r="AL147" i="11" s="1"/>
  <c r="F148" i="11" a="1"/>
  <c r="F148" i="11" s="1"/>
  <c r="O148" i="11" a="1"/>
  <c r="O148" i="11" s="1"/>
  <c r="M148" i="11" a="1"/>
  <c r="M148" i="11" s="1"/>
  <c r="J148" i="11" a="1"/>
  <c r="J148" i="11" s="1"/>
  <c r="I148" i="11" a="1"/>
  <c r="I148" i="11" s="1"/>
  <c r="G148" i="11" a="1"/>
  <c r="G148" i="11" s="1"/>
  <c r="N148" i="11" a="1"/>
  <c r="N148" i="11" s="1"/>
  <c r="L148" i="11" a="1"/>
  <c r="L148" i="11" s="1"/>
  <c r="K148" i="11" a="1"/>
  <c r="K148" i="11" s="1"/>
  <c r="H148" i="11" a="1"/>
  <c r="H148" i="11" s="1"/>
  <c r="AK147" i="9"/>
  <c r="AL147" i="9" s="1"/>
  <c r="V148" i="9" a="1"/>
  <c r="V148" i="9" s="1"/>
  <c r="R148" i="9" a="1"/>
  <c r="R148" i="9" s="1"/>
  <c r="T148" i="9" a="1"/>
  <c r="T148" i="9" s="1"/>
  <c r="W148" i="9" a="1"/>
  <c r="W148" i="9" s="1"/>
  <c r="J148" i="9" a="1"/>
  <c r="J148" i="9" s="1"/>
  <c r="Y148" i="9" a="1"/>
  <c r="Y148" i="9" s="1"/>
  <c r="K148" i="9" a="1"/>
  <c r="K148" i="9" s="1"/>
  <c r="U148" i="9" a="1"/>
  <c r="U148" i="9" s="1"/>
  <c r="H148" i="9" a="1"/>
  <c r="H148" i="9" s="1"/>
  <c r="X148" i="9" a="1"/>
  <c r="X148" i="9" s="1"/>
  <c r="N148" i="9" a="1"/>
  <c r="N148" i="9" s="1"/>
  <c r="G148" i="9" a="1"/>
  <c r="G148" i="9" s="1"/>
  <c r="L148" i="9" a="1"/>
  <c r="L148" i="9" s="1"/>
  <c r="O148" i="9" a="1"/>
  <c r="O148" i="9" s="1"/>
  <c r="Q148" i="9" a="1"/>
  <c r="Q148" i="9" s="1"/>
  <c r="F148" i="9" a="1"/>
  <c r="F148" i="9" s="1"/>
  <c r="P148" i="9" a="1"/>
  <c r="P148" i="9" s="1"/>
  <c r="Z148" i="9" a="1"/>
  <c r="Z148" i="9" s="1"/>
  <c r="M148" i="9" a="1"/>
  <c r="M148" i="9" s="1"/>
  <c r="I148" i="9" a="1"/>
  <c r="I148" i="9" s="1"/>
  <c r="S148" i="9" a="1"/>
  <c r="S148" i="9" s="1"/>
  <c r="H153" i="13" a="1"/>
  <c r="H153" i="13" s="1"/>
  <c r="G153" i="13" a="1"/>
  <c r="G153" i="13" s="1"/>
  <c r="G150" i="12" a="1"/>
  <c r="G150" i="12" s="1"/>
  <c r="K150" i="12" a="1"/>
  <c r="K150" i="12" s="1"/>
  <c r="J150" i="12" a="1"/>
  <c r="J150" i="12" s="1"/>
  <c r="I150" i="12" a="1"/>
  <c r="I150" i="12" s="1"/>
  <c r="H150" i="12" a="1"/>
  <c r="H150" i="12" s="1"/>
  <c r="AJ152" i="13"/>
  <c r="AJ149" i="12"/>
  <c r="AK149" i="12" l="1"/>
  <c r="AL149" i="12" s="1"/>
  <c r="L147" i="8" a="1"/>
  <c r="L147" i="8" s="1"/>
  <c r="F147" i="8" a="1"/>
  <c r="F147" i="8" s="1"/>
  <c r="R147" i="8" a="1"/>
  <c r="R147" i="8" s="1"/>
  <c r="P147" i="8" a="1"/>
  <c r="P147" i="8" s="1"/>
  <c r="K147" i="8" a="1"/>
  <c r="K147" i="8" s="1"/>
  <c r="T147" i="8" a="1"/>
  <c r="T147" i="8" s="1"/>
  <c r="Y147" i="8" a="1"/>
  <c r="Y147" i="8" s="1"/>
  <c r="AB147" i="8" a="1"/>
  <c r="AB147" i="8" s="1"/>
  <c r="AE147" i="8" a="1"/>
  <c r="AE147" i="8" s="1"/>
  <c r="AC147" i="8" a="1"/>
  <c r="AC147" i="8" s="1"/>
  <c r="Q147" i="8" a="1"/>
  <c r="Q147" i="8" s="1"/>
  <c r="M147" i="8" a="1"/>
  <c r="M147" i="8" s="1"/>
  <c r="AF147" i="8" a="1"/>
  <c r="AF147" i="8" s="1"/>
  <c r="V147" i="8" a="1"/>
  <c r="V147" i="8" s="1"/>
  <c r="J147" i="8" a="1"/>
  <c r="J147" i="8" s="1"/>
  <c r="O147" i="8" a="1"/>
  <c r="O147" i="8" s="1"/>
  <c r="I147" i="8" a="1"/>
  <c r="I147" i="8" s="1"/>
  <c r="Z147" i="8" a="1"/>
  <c r="Z147" i="8" s="1"/>
  <c r="H147" i="8" a="1"/>
  <c r="H147" i="8" s="1"/>
  <c r="W147" i="8" a="1"/>
  <c r="W147" i="8" s="1"/>
  <c r="AD147" i="8" a="1"/>
  <c r="AD147" i="8" s="1"/>
  <c r="AA147" i="8" a="1"/>
  <c r="AA147" i="8" s="1"/>
  <c r="G147" i="8" a="1"/>
  <c r="G147" i="8" s="1"/>
  <c r="U147" i="8" a="1"/>
  <c r="U147" i="8" s="1"/>
  <c r="N147" i="8" a="1"/>
  <c r="N147" i="8" s="1"/>
  <c r="AG147" i="8" a="1"/>
  <c r="AG147" i="8" s="1"/>
  <c r="X147" i="8" a="1"/>
  <c r="X147" i="8" s="1"/>
  <c r="AK152" i="13"/>
  <c r="AH148" i="10"/>
  <c r="AH148" i="11"/>
  <c r="AH148" i="9"/>
  <c r="AH153" i="13"/>
  <c r="H154" i="13" s="1" a="1"/>
  <c r="H154" i="13" s="1"/>
  <c r="AL152" i="13"/>
  <c r="AH150" i="12"/>
  <c r="G151" i="12" s="1" a="1"/>
  <c r="G151" i="12" s="1"/>
  <c r="AJ146" i="8"/>
  <c r="AJ148" i="9"/>
  <c r="AJ148" i="11"/>
  <c r="AJ148" i="10"/>
  <c r="AK146" i="8" l="1"/>
  <c r="AL146" i="8" s="1"/>
  <c r="AH147" i="8"/>
  <c r="N148" i="8" s="1" a="1"/>
  <c r="N148" i="8" s="1"/>
  <c r="AK148" i="10"/>
  <c r="AL148" i="10" s="1"/>
  <c r="M149" i="10" a="1"/>
  <c r="M149" i="10" s="1"/>
  <c r="G149" i="10" a="1"/>
  <c r="G149" i="10" s="1"/>
  <c r="P149" i="10" a="1"/>
  <c r="P149" i="10" s="1"/>
  <c r="L149" i="10" a="1"/>
  <c r="L149" i="10" s="1"/>
  <c r="J149" i="10" a="1"/>
  <c r="J149" i="10" s="1"/>
  <c r="F149" i="10" a="1"/>
  <c r="F149" i="10" s="1"/>
  <c r="K149" i="10" a="1"/>
  <c r="K149" i="10" s="1"/>
  <c r="H149" i="10" a="1"/>
  <c r="H149" i="10" s="1"/>
  <c r="T149" i="10" a="1"/>
  <c r="T149" i="10" s="1"/>
  <c r="O149" i="10" a="1"/>
  <c r="O149" i="10" s="1"/>
  <c r="Q149" i="10" a="1"/>
  <c r="Q149" i="10" s="1"/>
  <c r="S149" i="10" a="1"/>
  <c r="S149" i="10" s="1"/>
  <c r="I149" i="10" a="1"/>
  <c r="I149" i="10" s="1"/>
  <c r="R149" i="10" a="1"/>
  <c r="R149" i="10" s="1"/>
  <c r="N149" i="10" a="1"/>
  <c r="N149" i="10" s="1"/>
  <c r="AK148" i="11"/>
  <c r="AL148" i="11" s="1"/>
  <c r="O149" i="11" a="1"/>
  <c r="O149" i="11" s="1"/>
  <c r="K149" i="11" a="1"/>
  <c r="K149" i="11" s="1"/>
  <c r="L149" i="11" a="1"/>
  <c r="L149" i="11" s="1"/>
  <c r="J149" i="11" a="1"/>
  <c r="J149" i="11" s="1"/>
  <c r="F149" i="11" a="1"/>
  <c r="F149" i="11" s="1"/>
  <c r="I149" i="11" a="1"/>
  <c r="I149" i="11" s="1"/>
  <c r="M149" i="11" a="1"/>
  <c r="M149" i="11" s="1"/>
  <c r="H149" i="11" a="1"/>
  <c r="H149" i="11" s="1"/>
  <c r="N149" i="11" a="1"/>
  <c r="N149" i="11" s="1"/>
  <c r="G149" i="11" a="1"/>
  <c r="G149" i="11" s="1"/>
  <c r="AK148" i="9"/>
  <c r="AL148" i="9" s="1"/>
  <c r="R149" i="9" a="1"/>
  <c r="R149" i="9" s="1"/>
  <c r="L149" i="9" a="1"/>
  <c r="L149" i="9" s="1"/>
  <c r="Z149" i="9" a="1"/>
  <c r="Z149" i="9" s="1"/>
  <c r="H149" i="9" a="1"/>
  <c r="H149" i="9" s="1"/>
  <c r="K149" i="9" a="1"/>
  <c r="K149" i="9" s="1"/>
  <c r="P149" i="9" a="1"/>
  <c r="P149" i="9" s="1"/>
  <c r="M149" i="9" a="1"/>
  <c r="M149" i="9" s="1"/>
  <c r="J149" i="9" a="1"/>
  <c r="J149" i="9" s="1"/>
  <c r="W149" i="9" a="1"/>
  <c r="W149" i="9" s="1"/>
  <c r="X149" i="9" a="1"/>
  <c r="X149" i="9" s="1"/>
  <c r="O149" i="9" a="1"/>
  <c r="O149" i="9" s="1"/>
  <c r="N149" i="9" a="1"/>
  <c r="N149" i="9" s="1"/>
  <c r="Q149" i="9" a="1"/>
  <c r="Q149" i="9" s="1"/>
  <c r="I149" i="9" a="1"/>
  <c r="I149" i="9" s="1"/>
  <c r="Y149" i="9" a="1"/>
  <c r="Y149" i="9" s="1"/>
  <c r="G149" i="9" a="1"/>
  <c r="G149" i="9" s="1"/>
  <c r="U149" i="9" a="1"/>
  <c r="U149" i="9" s="1"/>
  <c r="T149" i="9" a="1"/>
  <c r="T149" i="9" s="1"/>
  <c r="S149" i="9" a="1"/>
  <c r="S149" i="9" s="1"/>
  <c r="F149" i="9" a="1"/>
  <c r="F149" i="9" s="1"/>
  <c r="V149" i="9" a="1"/>
  <c r="V149" i="9" s="1"/>
  <c r="F154" i="13" a="1"/>
  <c r="F154" i="13" s="1"/>
  <c r="G154" i="13" a="1"/>
  <c r="G154" i="13" s="1"/>
  <c r="F151" i="12" a="1"/>
  <c r="F151" i="12" s="1"/>
  <c r="H151" i="12" a="1"/>
  <c r="H151" i="12" s="1"/>
  <c r="J151" i="12" a="1"/>
  <c r="J151" i="12" s="1"/>
  <c r="I151" i="12" a="1"/>
  <c r="I151" i="12" s="1"/>
  <c r="K151" i="12" a="1"/>
  <c r="K151" i="12" s="1"/>
  <c r="AJ150" i="12"/>
  <c r="AJ147" i="8"/>
  <c r="AJ153" i="13"/>
  <c r="J148" i="8" l="1" a="1"/>
  <c r="J148" i="8" s="1"/>
  <c r="R148" i="8" a="1"/>
  <c r="R148" i="8" s="1"/>
  <c r="S148" i="8" a="1"/>
  <c r="S148" i="8" s="1"/>
  <c r="G148" i="8" a="1"/>
  <c r="G148" i="8" s="1"/>
  <c r="T148" i="8" a="1"/>
  <c r="T148" i="8" s="1"/>
  <c r="AA148" i="8" a="1"/>
  <c r="AA148" i="8" s="1"/>
  <c r="K148" i="8" a="1"/>
  <c r="K148" i="8" s="1"/>
  <c r="U148" i="8" a="1"/>
  <c r="U148" i="8" s="1"/>
  <c r="AC148" i="8" a="1"/>
  <c r="AC148" i="8" s="1"/>
  <c r="AG148" i="8" a="1"/>
  <c r="AG148" i="8" s="1"/>
  <c r="V148" i="8" a="1"/>
  <c r="V148" i="8" s="1"/>
  <c r="AF148" i="8" a="1"/>
  <c r="AF148" i="8" s="1"/>
  <c r="O148" i="8" a="1"/>
  <c r="O148" i="8" s="1"/>
  <c r="AE148" i="8" a="1"/>
  <c r="AE148" i="8" s="1"/>
  <c r="AD148" i="8" a="1"/>
  <c r="AD148" i="8" s="1"/>
  <c r="I148" i="8" a="1"/>
  <c r="I148" i="8" s="1"/>
  <c r="M148" i="8" a="1"/>
  <c r="M148" i="8" s="1"/>
  <c r="W148" i="8" a="1"/>
  <c r="W148" i="8" s="1"/>
  <c r="Z148" i="8" a="1"/>
  <c r="Z148" i="8" s="1"/>
  <c r="AB148" i="8" a="1"/>
  <c r="AB148" i="8" s="1"/>
  <c r="X148" i="8" a="1"/>
  <c r="X148" i="8" s="1"/>
  <c r="F148" i="8" a="1"/>
  <c r="F148" i="8" s="1"/>
  <c r="P148" i="8" a="1"/>
  <c r="P148" i="8" s="1"/>
  <c r="L148" i="8" a="1"/>
  <c r="L148" i="8" s="1"/>
  <c r="H148" i="8" a="1"/>
  <c r="H148" i="8" s="1"/>
  <c r="AK147" i="8"/>
  <c r="AL147" i="8" s="1"/>
  <c r="Y148" i="8" a="1"/>
  <c r="Y148" i="8" s="1"/>
  <c r="Q148" i="8" a="1"/>
  <c r="Q148" i="8" s="1"/>
  <c r="AK153" i="13"/>
  <c r="AK150" i="12"/>
  <c r="AL150" i="12" s="1"/>
  <c r="AH149" i="10"/>
  <c r="AH149" i="11"/>
  <c r="AH149" i="9"/>
  <c r="AH154" i="13"/>
  <c r="F155" i="13" s="1" a="1"/>
  <c r="F155" i="13" s="1"/>
  <c r="AL153" i="13"/>
  <c r="AH151" i="12"/>
  <c r="I152" i="12" s="1" a="1"/>
  <c r="I152" i="12" s="1"/>
  <c r="AJ149" i="9"/>
  <c r="AJ149" i="10"/>
  <c r="AJ149" i="11"/>
  <c r="AH148" i="8" l="1"/>
  <c r="H149" i="8" s="1" a="1"/>
  <c r="H149" i="8" s="1"/>
  <c r="AK149" i="10"/>
  <c r="AL149" i="10" s="1"/>
  <c r="T150" i="10" a="1"/>
  <c r="T150" i="10" s="1"/>
  <c r="S150" i="10" a="1"/>
  <c r="S150" i="10" s="1"/>
  <c r="K150" i="10" a="1"/>
  <c r="K150" i="10" s="1"/>
  <c r="H150" i="10" a="1"/>
  <c r="H150" i="10" s="1"/>
  <c r="P150" i="10" a="1"/>
  <c r="P150" i="10" s="1"/>
  <c r="J150" i="10" a="1"/>
  <c r="J150" i="10" s="1"/>
  <c r="L150" i="10" a="1"/>
  <c r="L150" i="10" s="1"/>
  <c r="N150" i="10" a="1"/>
  <c r="N150" i="10" s="1"/>
  <c r="G150" i="10" a="1"/>
  <c r="G150" i="10" s="1"/>
  <c r="M150" i="10" a="1"/>
  <c r="M150" i="10" s="1"/>
  <c r="R150" i="10" a="1"/>
  <c r="R150" i="10" s="1"/>
  <c r="O150" i="10" a="1"/>
  <c r="O150" i="10" s="1"/>
  <c r="F150" i="10" a="1"/>
  <c r="F150" i="10" s="1"/>
  <c r="I150" i="10" a="1"/>
  <c r="I150" i="10" s="1"/>
  <c r="Q150" i="10" a="1"/>
  <c r="Q150" i="10" s="1"/>
  <c r="AK149" i="11"/>
  <c r="AL149" i="11" s="1"/>
  <c r="K150" i="11" a="1"/>
  <c r="K150" i="11" s="1"/>
  <c r="M150" i="11" a="1"/>
  <c r="M150" i="11" s="1"/>
  <c r="I150" i="11" a="1"/>
  <c r="I150" i="11" s="1"/>
  <c r="O150" i="11" a="1"/>
  <c r="O150" i="11" s="1"/>
  <c r="L150" i="11" a="1"/>
  <c r="L150" i="11" s="1"/>
  <c r="N150" i="11" a="1"/>
  <c r="N150" i="11" s="1"/>
  <c r="J150" i="11" a="1"/>
  <c r="J150" i="11" s="1"/>
  <c r="H150" i="11" a="1"/>
  <c r="H150" i="11" s="1"/>
  <c r="F150" i="11" a="1"/>
  <c r="F150" i="11" s="1"/>
  <c r="G150" i="11" a="1"/>
  <c r="G150" i="11" s="1"/>
  <c r="AK149" i="9"/>
  <c r="AL149" i="9" s="1"/>
  <c r="G150" i="9" a="1"/>
  <c r="G150" i="9" s="1"/>
  <c r="R150" i="9" a="1"/>
  <c r="R150" i="9" s="1"/>
  <c r="F150" i="9" a="1"/>
  <c r="F150" i="9" s="1"/>
  <c r="S150" i="9" a="1"/>
  <c r="S150" i="9" s="1"/>
  <c r="V150" i="9" a="1"/>
  <c r="V150" i="9" s="1"/>
  <c r="T150" i="9" a="1"/>
  <c r="T150" i="9" s="1"/>
  <c r="W150" i="9" a="1"/>
  <c r="W150" i="9" s="1"/>
  <c r="H150" i="9" a="1"/>
  <c r="H150" i="9" s="1"/>
  <c r="N150" i="9" a="1"/>
  <c r="N150" i="9" s="1"/>
  <c r="Q150" i="9" a="1"/>
  <c r="Q150" i="9" s="1"/>
  <c r="Z150" i="9" a="1"/>
  <c r="Z150" i="9" s="1"/>
  <c r="I150" i="9" a="1"/>
  <c r="I150" i="9" s="1"/>
  <c r="M150" i="9" a="1"/>
  <c r="M150" i="9" s="1"/>
  <c r="Y150" i="9" a="1"/>
  <c r="Y150" i="9" s="1"/>
  <c r="X150" i="9" a="1"/>
  <c r="X150" i="9" s="1"/>
  <c r="U150" i="9" a="1"/>
  <c r="U150" i="9" s="1"/>
  <c r="O150" i="9" a="1"/>
  <c r="O150" i="9" s="1"/>
  <c r="J150" i="9" a="1"/>
  <c r="J150" i="9" s="1"/>
  <c r="L150" i="9" a="1"/>
  <c r="L150" i="9" s="1"/>
  <c r="P150" i="9" a="1"/>
  <c r="P150" i="9" s="1"/>
  <c r="K150" i="9" a="1"/>
  <c r="K150" i="9" s="1"/>
  <c r="H155" i="13" a="1"/>
  <c r="H155" i="13" s="1"/>
  <c r="G155" i="13" a="1"/>
  <c r="G155" i="13" s="1"/>
  <c r="H152" i="12" a="1"/>
  <c r="H152" i="12" s="1"/>
  <c r="K152" i="12" a="1"/>
  <c r="K152" i="12" s="1"/>
  <c r="F152" i="12" a="1"/>
  <c r="F152" i="12" s="1"/>
  <c r="G152" i="12" a="1"/>
  <c r="G152" i="12" s="1"/>
  <c r="J152" i="12" a="1"/>
  <c r="J152" i="12" s="1"/>
  <c r="AJ151" i="12"/>
  <c r="AJ148" i="8"/>
  <c r="AJ154" i="13"/>
  <c r="R149" i="8" l="1" a="1"/>
  <c r="R149" i="8" s="1"/>
  <c r="AA149" i="8" a="1"/>
  <c r="AA149" i="8" s="1"/>
  <c r="P149" i="8" a="1"/>
  <c r="P149" i="8" s="1"/>
  <c r="AE149" i="8" a="1"/>
  <c r="AE149" i="8" s="1"/>
  <c r="O149" i="8" a="1"/>
  <c r="O149" i="8" s="1"/>
  <c r="AB149" i="8" a="1"/>
  <c r="AB149" i="8" s="1"/>
  <c r="G149" i="8" a="1"/>
  <c r="G149" i="8" s="1"/>
  <c r="N149" i="8" a="1"/>
  <c r="N149" i="8" s="1"/>
  <c r="V149" i="8" a="1"/>
  <c r="V149" i="8" s="1"/>
  <c r="AD149" i="8" a="1"/>
  <c r="AD149" i="8" s="1"/>
  <c r="M149" i="8" a="1"/>
  <c r="M149" i="8" s="1"/>
  <c r="Y149" i="8" a="1"/>
  <c r="Y149" i="8" s="1"/>
  <c r="U149" i="8" a="1"/>
  <c r="U149" i="8" s="1"/>
  <c r="K149" i="8" a="1"/>
  <c r="K149" i="8" s="1"/>
  <c r="X149" i="8" a="1"/>
  <c r="X149" i="8" s="1"/>
  <c r="Z149" i="8" a="1"/>
  <c r="Z149" i="8" s="1"/>
  <c r="T149" i="8" a="1"/>
  <c r="T149" i="8" s="1"/>
  <c r="F149" i="8" a="1"/>
  <c r="F149" i="8" s="1"/>
  <c r="S149" i="8" a="1"/>
  <c r="S149" i="8" s="1"/>
  <c r="AC149" i="8" a="1"/>
  <c r="AC149" i="8" s="1"/>
  <c r="AF149" i="8" a="1"/>
  <c r="AF149" i="8" s="1"/>
  <c r="Q149" i="8" a="1"/>
  <c r="Q149" i="8" s="1"/>
  <c r="L149" i="8" a="1"/>
  <c r="L149" i="8" s="1"/>
  <c r="J149" i="8" a="1"/>
  <c r="J149" i="8" s="1"/>
  <c r="W149" i="8" a="1"/>
  <c r="W149" i="8" s="1"/>
  <c r="AG149" i="8" a="1"/>
  <c r="AG149" i="8" s="1"/>
  <c r="I149" i="8" a="1"/>
  <c r="I149" i="8" s="1"/>
  <c r="AK148" i="8"/>
  <c r="AL148" i="8" s="1"/>
  <c r="AK154" i="13"/>
  <c r="AK151" i="12"/>
  <c r="AL151" i="12" s="1"/>
  <c r="AH150" i="10"/>
  <c r="L151" i="10" s="1" a="1"/>
  <c r="L151" i="10" s="1"/>
  <c r="AH155" i="13"/>
  <c r="F156" i="13" s="1" a="1"/>
  <c r="F156" i="13" s="1"/>
  <c r="AH150" i="11"/>
  <c r="AH150" i="9"/>
  <c r="AH152" i="12"/>
  <c r="K153" i="12" s="1" a="1"/>
  <c r="K153" i="12" s="1"/>
  <c r="AL154" i="13"/>
  <c r="AJ150" i="11"/>
  <c r="AJ150" i="9"/>
  <c r="AH149" i="8" l="1"/>
  <c r="F150" i="8" s="1" a="1"/>
  <c r="F150" i="8" s="1"/>
  <c r="H156" i="13" a="1"/>
  <c r="H156" i="13" s="1"/>
  <c r="J151" i="10" a="1"/>
  <c r="J151" i="10" s="1"/>
  <c r="P151" i="10" a="1"/>
  <c r="P151" i="10" s="1"/>
  <c r="T151" i="10" a="1"/>
  <c r="T151" i="10" s="1"/>
  <c r="S151" i="10" a="1"/>
  <c r="S151" i="10" s="1"/>
  <c r="G151" i="10" a="1"/>
  <c r="G151" i="10" s="1"/>
  <c r="R151" i="10" a="1"/>
  <c r="R151" i="10" s="1"/>
  <c r="H151" i="10" a="1"/>
  <c r="H151" i="10" s="1"/>
  <c r="O151" i="10" a="1"/>
  <c r="O151" i="10" s="1"/>
  <c r="F151" i="10" a="1"/>
  <c r="F151" i="10" s="1"/>
  <c r="Q151" i="10" a="1"/>
  <c r="Q151" i="10" s="1"/>
  <c r="K151" i="10" a="1"/>
  <c r="K151" i="10" s="1"/>
  <c r="N151" i="10" a="1"/>
  <c r="N151" i="10" s="1"/>
  <c r="I151" i="10" a="1"/>
  <c r="I151" i="10" s="1"/>
  <c r="M151" i="10" a="1"/>
  <c r="M151" i="10" s="1"/>
  <c r="G156" i="13" a="1"/>
  <c r="G156" i="13" s="1"/>
  <c r="AH156" i="13" s="1"/>
  <c r="F157" i="13" s="1" a="1"/>
  <c r="F157" i="13" s="1"/>
  <c r="AK150" i="11"/>
  <c r="AL150" i="11" s="1"/>
  <c r="F151" i="11" a="1"/>
  <c r="F151" i="11" s="1"/>
  <c r="M151" i="11" a="1"/>
  <c r="M151" i="11" s="1"/>
  <c r="K151" i="11" a="1"/>
  <c r="K151" i="11" s="1"/>
  <c r="N151" i="11" a="1"/>
  <c r="N151" i="11" s="1"/>
  <c r="G151" i="11" a="1"/>
  <c r="G151" i="11" s="1"/>
  <c r="I151" i="11" a="1"/>
  <c r="I151" i="11" s="1"/>
  <c r="O151" i="11" a="1"/>
  <c r="O151" i="11" s="1"/>
  <c r="J151" i="11" a="1"/>
  <c r="J151" i="11" s="1"/>
  <c r="H151" i="11" a="1"/>
  <c r="H151" i="11" s="1"/>
  <c r="L151" i="11" a="1"/>
  <c r="L151" i="11" s="1"/>
  <c r="AK150" i="9"/>
  <c r="AL150" i="9" s="1"/>
  <c r="L151" i="9" a="1"/>
  <c r="L151" i="9" s="1"/>
  <c r="F151" i="9" a="1"/>
  <c r="F151" i="9" s="1"/>
  <c r="T151" i="9" a="1"/>
  <c r="T151" i="9" s="1"/>
  <c r="Q151" i="9" a="1"/>
  <c r="Q151" i="9" s="1"/>
  <c r="V151" i="9" a="1"/>
  <c r="V151" i="9" s="1"/>
  <c r="I151" i="9" a="1"/>
  <c r="I151" i="9" s="1"/>
  <c r="S151" i="9" a="1"/>
  <c r="S151" i="9" s="1"/>
  <c r="Y151" i="9" a="1"/>
  <c r="Y151" i="9" s="1"/>
  <c r="X151" i="9" a="1"/>
  <c r="X151" i="9" s="1"/>
  <c r="J151" i="9" a="1"/>
  <c r="J151" i="9" s="1"/>
  <c r="M151" i="9" a="1"/>
  <c r="M151" i="9" s="1"/>
  <c r="P151" i="9" a="1"/>
  <c r="P151" i="9" s="1"/>
  <c r="K151" i="9" a="1"/>
  <c r="K151" i="9" s="1"/>
  <c r="W151" i="9" a="1"/>
  <c r="W151" i="9" s="1"/>
  <c r="H151" i="9" a="1"/>
  <c r="H151" i="9" s="1"/>
  <c r="O151" i="9" a="1"/>
  <c r="O151" i="9" s="1"/>
  <c r="Z151" i="9" a="1"/>
  <c r="Z151" i="9" s="1"/>
  <c r="U151" i="9" a="1"/>
  <c r="U151" i="9" s="1"/>
  <c r="N151" i="9" a="1"/>
  <c r="N151" i="9" s="1"/>
  <c r="R151" i="9" a="1"/>
  <c r="R151" i="9" s="1"/>
  <c r="G151" i="9" a="1"/>
  <c r="G151" i="9" s="1"/>
  <c r="F153" i="12" a="1"/>
  <c r="F153" i="12" s="1"/>
  <c r="G153" i="12" a="1"/>
  <c r="G153" i="12" s="1"/>
  <c r="H153" i="12" a="1"/>
  <c r="H153" i="12" s="1"/>
  <c r="I153" i="12" a="1"/>
  <c r="I153" i="12" s="1"/>
  <c r="J153" i="12" a="1"/>
  <c r="J153" i="12" s="1"/>
  <c r="AJ149" i="8"/>
  <c r="AJ150" i="10"/>
  <c r="AJ155" i="13"/>
  <c r="AJ152" i="12"/>
  <c r="AK150" i="10" l="1"/>
  <c r="AL150" i="10" s="1"/>
  <c r="L150" i="8" a="1"/>
  <c r="L150" i="8" s="1"/>
  <c r="G150" i="8" a="1"/>
  <c r="G150" i="8" s="1"/>
  <c r="Q150" i="8" a="1"/>
  <c r="Q150" i="8" s="1"/>
  <c r="AG150" i="8" a="1"/>
  <c r="AG150" i="8" s="1"/>
  <c r="Z150" i="8" a="1"/>
  <c r="Z150" i="8" s="1"/>
  <c r="M150" i="8" a="1"/>
  <c r="M150" i="8" s="1"/>
  <c r="AB150" i="8" a="1"/>
  <c r="AB150" i="8" s="1"/>
  <c r="AE150" i="8" a="1"/>
  <c r="AE150" i="8" s="1"/>
  <c r="K150" i="8" a="1"/>
  <c r="K150" i="8" s="1"/>
  <c r="AA150" i="8" a="1"/>
  <c r="AA150" i="8" s="1"/>
  <c r="N150" i="8" a="1"/>
  <c r="N150" i="8" s="1"/>
  <c r="U150" i="8" a="1"/>
  <c r="U150" i="8" s="1"/>
  <c r="H150" i="8" a="1"/>
  <c r="H150" i="8" s="1"/>
  <c r="O150" i="8" a="1"/>
  <c r="O150" i="8" s="1"/>
  <c r="T150" i="8" a="1"/>
  <c r="T150" i="8" s="1"/>
  <c r="S150" i="8" a="1"/>
  <c r="S150" i="8" s="1"/>
  <c r="J150" i="8" a="1"/>
  <c r="J150" i="8" s="1"/>
  <c r="V150" i="8" a="1"/>
  <c r="V150" i="8" s="1"/>
  <c r="Y150" i="8" a="1"/>
  <c r="Y150" i="8" s="1"/>
  <c r="X150" i="8" a="1"/>
  <c r="X150" i="8" s="1"/>
  <c r="W150" i="8" a="1"/>
  <c r="W150" i="8" s="1"/>
  <c r="P150" i="8" a="1"/>
  <c r="P150" i="8" s="1"/>
  <c r="AF150" i="8" a="1"/>
  <c r="AF150" i="8" s="1"/>
  <c r="AC150" i="8" a="1"/>
  <c r="AC150" i="8" s="1"/>
  <c r="AD150" i="8" a="1"/>
  <c r="AD150" i="8" s="1"/>
  <c r="I150" i="8" a="1"/>
  <c r="I150" i="8" s="1"/>
  <c r="AK149" i="8"/>
  <c r="AL149" i="8" s="1"/>
  <c r="R150" i="8" a="1"/>
  <c r="R150" i="8" s="1"/>
  <c r="AK155" i="13"/>
  <c r="AL155" i="13" s="1"/>
  <c r="AK152" i="12"/>
  <c r="AL152" i="12" s="1"/>
  <c r="AH151" i="10"/>
  <c r="N152" i="10" s="1" a="1"/>
  <c r="N152" i="10" s="1"/>
  <c r="AH151" i="11"/>
  <c r="AH151" i="9"/>
  <c r="AH153" i="12"/>
  <c r="G154" i="12" s="1" a="1"/>
  <c r="G154" i="12" s="1"/>
  <c r="G157" i="13" a="1"/>
  <c r="G157" i="13" s="1"/>
  <c r="H157" i="13" a="1"/>
  <c r="H157" i="13" s="1"/>
  <c r="AJ156" i="13"/>
  <c r="AJ151" i="11"/>
  <c r="AJ151" i="9"/>
  <c r="K154" i="12" l="1" a="1"/>
  <c r="K154" i="12" s="1"/>
  <c r="AK156" i="13"/>
  <c r="AL156" i="13" s="1"/>
  <c r="AH150" i="8"/>
  <c r="P151" i="8" s="1" a="1"/>
  <c r="P151" i="8" s="1"/>
  <c r="M152" i="10" a="1"/>
  <c r="M152" i="10" s="1"/>
  <c r="K152" i="10" a="1"/>
  <c r="K152" i="10" s="1"/>
  <c r="J152" i="10" a="1"/>
  <c r="J152" i="10" s="1"/>
  <c r="P152" i="10" a="1"/>
  <c r="P152" i="10" s="1"/>
  <c r="Q152" i="10" a="1"/>
  <c r="Q152" i="10" s="1"/>
  <c r="T152" i="10" a="1"/>
  <c r="T152" i="10" s="1"/>
  <c r="F152" i="10" a="1"/>
  <c r="F152" i="10" s="1"/>
  <c r="S152" i="10" a="1"/>
  <c r="S152" i="10" s="1"/>
  <c r="H152" i="10" a="1"/>
  <c r="H152" i="10" s="1"/>
  <c r="I152" i="10" a="1"/>
  <c r="I152" i="10" s="1"/>
  <c r="L152" i="10" a="1"/>
  <c r="L152" i="10" s="1"/>
  <c r="O152" i="10" a="1"/>
  <c r="O152" i="10" s="1"/>
  <c r="R152" i="10" a="1"/>
  <c r="R152" i="10" s="1"/>
  <c r="G152" i="10" a="1"/>
  <c r="G152" i="10" s="1"/>
  <c r="AK151" i="11"/>
  <c r="AL151" i="11" s="1"/>
  <c r="G152" i="11" a="1"/>
  <c r="G152" i="11" s="1"/>
  <c r="F152" i="11" a="1"/>
  <c r="F152" i="11" s="1"/>
  <c r="I152" i="11" a="1"/>
  <c r="I152" i="11" s="1"/>
  <c r="J152" i="11" a="1"/>
  <c r="J152" i="11" s="1"/>
  <c r="N152" i="11" a="1"/>
  <c r="N152" i="11" s="1"/>
  <c r="H152" i="11" a="1"/>
  <c r="H152" i="11" s="1"/>
  <c r="L152" i="11" a="1"/>
  <c r="L152" i="11" s="1"/>
  <c r="K152" i="11" a="1"/>
  <c r="K152" i="11" s="1"/>
  <c r="O152" i="11" a="1"/>
  <c r="O152" i="11" s="1"/>
  <c r="M152" i="11" a="1"/>
  <c r="M152" i="11" s="1"/>
  <c r="AK151" i="9"/>
  <c r="AL151" i="9" s="1"/>
  <c r="X152" i="9" a="1"/>
  <c r="X152" i="9" s="1"/>
  <c r="O152" i="9" a="1"/>
  <c r="O152" i="9" s="1"/>
  <c r="I152" i="9" a="1"/>
  <c r="I152" i="9" s="1"/>
  <c r="K152" i="9" a="1"/>
  <c r="K152" i="9" s="1"/>
  <c r="F152" i="9" a="1"/>
  <c r="F152" i="9" s="1"/>
  <c r="Q152" i="9" a="1"/>
  <c r="Q152" i="9" s="1"/>
  <c r="J152" i="9" a="1"/>
  <c r="J152" i="9" s="1"/>
  <c r="Y152" i="9" a="1"/>
  <c r="Y152" i="9" s="1"/>
  <c r="R152" i="9" a="1"/>
  <c r="R152" i="9" s="1"/>
  <c r="G152" i="9" a="1"/>
  <c r="G152" i="9" s="1"/>
  <c r="N152" i="9" a="1"/>
  <c r="N152" i="9" s="1"/>
  <c r="U152" i="9" a="1"/>
  <c r="U152" i="9" s="1"/>
  <c r="W152" i="9" a="1"/>
  <c r="W152" i="9" s="1"/>
  <c r="M152" i="9" a="1"/>
  <c r="M152" i="9" s="1"/>
  <c r="S152" i="9" a="1"/>
  <c r="S152" i="9" s="1"/>
  <c r="L152" i="9" a="1"/>
  <c r="L152" i="9" s="1"/>
  <c r="P152" i="9" a="1"/>
  <c r="P152" i="9" s="1"/>
  <c r="Z152" i="9" a="1"/>
  <c r="Z152" i="9" s="1"/>
  <c r="V152" i="9" a="1"/>
  <c r="V152" i="9" s="1"/>
  <c r="H152" i="9" a="1"/>
  <c r="H152" i="9" s="1"/>
  <c r="T152" i="9" a="1"/>
  <c r="T152" i="9" s="1"/>
  <c r="H154" i="12" a="1"/>
  <c r="H154" i="12" s="1"/>
  <c r="F154" i="12" a="1"/>
  <c r="F154" i="12" s="1"/>
  <c r="AH154" i="12" s="1"/>
  <c r="J154" i="12" a="1"/>
  <c r="J154" i="12" s="1"/>
  <c r="I154" i="12" a="1"/>
  <c r="I154" i="12" s="1"/>
  <c r="AH157" i="13"/>
  <c r="AJ151" i="10"/>
  <c r="AJ157" i="13"/>
  <c r="AJ153" i="12"/>
  <c r="AJ154" i="12"/>
  <c r="H151" i="8" l="1" a="1"/>
  <c r="H151" i="8" s="1"/>
  <c r="R151" i="8" a="1"/>
  <c r="R151" i="8" s="1"/>
  <c r="G151" i="8" a="1"/>
  <c r="G151" i="8" s="1"/>
  <c r="N151" i="8" a="1"/>
  <c r="N151" i="8" s="1"/>
  <c r="S151" i="8" a="1"/>
  <c r="S151" i="8" s="1"/>
  <c r="AD151" i="8" a="1"/>
  <c r="AD151" i="8" s="1"/>
  <c r="K151" i="8" a="1"/>
  <c r="K151" i="8" s="1"/>
  <c r="X151" i="8" a="1"/>
  <c r="X151" i="8" s="1"/>
  <c r="AC151" i="8" a="1"/>
  <c r="AC151" i="8" s="1"/>
  <c r="Q151" i="8" a="1"/>
  <c r="Q151" i="8" s="1"/>
  <c r="AA151" i="8" a="1"/>
  <c r="AA151" i="8" s="1"/>
  <c r="L151" i="8" a="1"/>
  <c r="L151" i="8" s="1"/>
  <c r="AF151" i="8" a="1"/>
  <c r="AF151" i="8" s="1"/>
  <c r="J151" i="8" a="1"/>
  <c r="J151" i="8" s="1"/>
  <c r="AB151" i="8" a="1"/>
  <c r="AB151" i="8" s="1"/>
  <c r="O151" i="8" a="1"/>
  <c r="O151" i="8" s="1"/>
  <c r="I151" i="8" a="1"/>
  <c r="I151" i="8" s="1"/>
  <c r="AG151" i="8" a="1"/>
  <c r="AG151" i="8" s="1"/>
  <c r="Z151" i="8" a="1"/>
  <c r="Z151" i="8" s="1"/>
  <c r="T151" i="8" a="1"/>
  <c r="T151" i="8" s="1"/>
  <c r="AE151" i="8" a="1"/>
  <c r="AE151" i="8" s="1"/>
  <c r="M151" i="8" a="1"/>
  <c r="M151" i="8" s="1"/>
  <c r="W151" i="8" a="1"/>
  <c r="W151" i="8" s="1"/>
  <c r="Y151" i="8" a="1"/>
  <c r="Y151" i="8" s="1"/>
  <c r="V151" i="8" a="1"/>
  <c r="V151" i="8" s="1"/>
  <c r="F151" i="8" a="1"/>
  <c r="F151" i="8" s="1"/>
  <c r="U151" i="8" a="1"/>
  <c r="U151" i="8" s="1"/>
  <c r="AK153" i="12"/>
  <c r="AL153" i="12" s="1"/>
  <c r="AK151" i="10"/>
  <c r="AL151" i="10" s="1"/>
  <c r="AH152" i="10"/>
  <c r="O153" i="10" s="1" a="1"/>
  <c r="O153" i="10" s="1"/>
  <c r="AH152" i="11"/>
  <c r="AH152" i="9"/>
  <c r="G158" i="13" a="1"/>
  <c r="G158" i="13" s="1"/>
  <c r="H158" i="13" a="1"/>
  <c r="H158" i="13" s="1"/>
  <c r="F158" i="13" a="1"/>
  <c r="F158" i="13" s="1"/>
  <c r="AK157" i="13"/>
  <c r="AL157" i="13" s="1"/>
  <c r="AK154" i="12"/>
  <c r="H155" i="12" a="1"/>
  <c r="H155" i="12" s="1"/>
  <c r="I155" i="12" a="1"/>
  <c r="I155" i="12" s="1"/>
  <c r="G155" i="12" a="1"/>
  <c r="G155" i="12" s="1"/>
  <c r="J155" i="12" a="1"/>
  <c r="J155" i="12" s="1"/>
  <c r="K155" i="12" a="1"/>
  <c r="K155" i="12" s="1"/>
  <c r="F155" i="12" a="1"/>
  <c r="F155" i="12" s="1"/>
  <c r="AJ152" i="11"/>
  <c r="AJ152" i="9"/>
  <c r="AJ150" i="8"/>
  <c r="AL154" i="12" l="1"/>
  <c r="AK150" i="8"/>
  <c r="AL150" i="8" s="1"/>
  <c r="AH151" i="8"/>
  <c r="I152" i="8" s="1" a="1"/>
  <c r="I152" i="8" s="1"/>
  <c r="G153" i="10" a="1"/>
  <c r="G153" i="10" s="1"/>
  <c r="P153" i="10" a="1"/>
  <c r="P153" i="10" s="1"/>
  <c r="K153" i="10" a="1"/>
  <c r="K153" i="10" s="1"/>
  <c r="T153" i="10" a="1"/>
  <c r="T153" i="10" s="1"/>
  <c r="S153" i="10" a="1"/>
  <c r="S153" i="10" s="1"/>
  <c r="F153" i="10" a="1"/>
  <c r="F153" i="10" s="1"/>
  <c r="N153" i="10" a="1"/>
  <c r="N153" i="10" s="1"/>
  <c r="L153" i="10" a="1"/>
  <c r="L153" i="10" s="1"/>
  <c r="J153" i="10" a="1"/>
  <c r="J153" i="10" s="1"/>
  <c r="H153" i="10" a="1"/>
  <c r="H153" i="10" s="1"/>
  <c r="Q153" i="10" a="1"/>
  <c r="Q153" i="10" s="1"/>
  <c r="I153" i="10" a="1"/>
  <c r="I153" i="10" s="1"/>
  <c r="R153" i="10" a="1"/>
  <c r="R153" i="10" s="1"/>
  <c r="M153" i="10" a="1"/>
  <c r="M153" i="10" s="1"/>
  <c r="AK152" i="11"/>
  <c r="AL152" i="11" s="1"/>
  <c r="J153" i="11" a="1"/>
  <c r="J153" i="11" s="1"/>
  <c r="K153" i="11" a="1"/>
  <c r="K153" i="11" s="1"/>
  <c r="O153" i="11" a="1"/>
  <c r="O153" i="11" s="1"/>
  <c r="M153" i="11" a="1"/>
  <c r="M153" i="11" s="1"/>
  <c r="H153" i="11" a="1"/>
  <c r="H153" i="11" s="1"/>
  <c r="N153" i="11" a="1"/>
  <c r="N153" i="11" s="1"/>
  <c r="L153" i="11" a="1"/>
  <c r="L153" i="11" s="1"/>
  <c r="G153" i="11" a="1"/>
  <c r="G153" i="11" s="1"/>
  <c r="F153" i="11" a="1"/>
  <c r="F153" i="11" s="1"/>
  <c r="I153" i="11" a="1"/>
  <c r="I153" i="11" s="1"/>
  <c r="AK152" i="9"/>
  <c r="AL152" i="9" s="1"/>
  <c r="W153" i="9" a="1"/>
  <c r="W153" i="9" s="1"/>
  <c r="N153" i="9" a="1"/>
  <c r="N153" i="9" s="1"/>
  <c r="I153" i="9" a="1"/>
  <c r="I153" i="9" s="1"/>
  <c r="J153" i="9" a="1"/>
  <c r="J153" i="9" s="1"/>
  <c r="Y153" i="9" a="1"/>
  <c r="Y153" i="9" s="1"/>
  <c r="P153" i="9" a="1"/>
  <c r="P153" i="9" s="1"/>
  <c r="F153" i="9" a="1"/>
  <c r="F153" i="9" s="1"/>
  <c r="X153" i="9" a="1"/>
  <c r="X153" i="9" s="1"/>
  <c r="V153" i="9" a="1"/>
  <c r="V153" i="9" s="1"/>
  <c r="U153" i="9" a="1"/>
  <c r="U153" i="9" s="1"/>
  <c r="S153" i="9" a="1"/>
  <c r="S153" i="9" s="1"/>
  <c r="O153" i="9" a="1"/>
  <c r="O153" i="9" s="1"/>
  <c r="K153" i="9" a="1"/>
  <c r="K153" i="9" s="1"/>
  <c r="T153" i="9" a="1"/>
  <c r="T153" i="9" s="1"/>
  <c r="G153" i="9" a="1"/>
  <c r="G153" i="9" s="1"/>
  <c r="Z153" i="9" a="1"/>
  <c r="Z153" i="9" s="1"/>
  <c r="R153" i="9" a="1"/>
  <c r="R153" i="9" s="1"/>
  <c r="H153" i="9" a="1"/>
  <c r="H153" i="9" s="1"/>
  <c r="Q153" i="9" a="1"/>
  <c r="Q153" i="9" s="1"/>
  <c r="M153" i="9" a="1"/>
  <c r="M153" i="9" s="1"/>
  <c r="L153" i="9" a="1"/>
  <c r="L153" i="9" s="1"/>
  <c r="AH158" i="13"/>
  <c r="G159" i="13" s="1" a="1"/>
  <c r="G159" i="13" s="1"/>
  <c r="AH155" i="12"/>
  <c r="AJ152" i="10"/>
  <c r="AJ151" i="8"/>
  <c r="AJ155" i="12"/>
  <c r="Z152" i="8" l="1" a="1"/>
  <c r="Z152" i="8" s="1"/>
  <c r="K152" i="8" a="1"/>
  <c r="K152" i="8" s="1"/>
  <c r="AF152" i="8" a="1"/>
  <c r="AF152" i="8" s="1"/>
  <c r="O152" i="8" a="1"/>
  <c r="O152" i="8" s="1"/>
  <c r="AE152" i="8" a="1"/>
  <c r="AE152" i="8" s="1"/>
  <c r="N152" i="8" a="1"/>
  <c r="N152" i="8" s="1"/>
  <c r="J152" i="8" a="1"/>
  <c r="J152" i="8" s="1"/>
  <c r="L152" i="8" a="1"/>
  <c r="L152" i="8" s="1"/>
  <c r="AC152" i="8" a="1"/>
  <c r="AC152" i="8" s="1"/>
  <c r="V152" i="8" a="1"/>
  <c r="V152" i="8" s="1"/>
  <c r="P152" i="8" a="1"/>
  <c r="P152" i="8" s="1"/>
  <c r="U152" i="8" a="1"/>
  <c r="U152" i="8" s="1"/>
  <c r="AB152" i="8" a="1"/>
  <c r="AB152" i="8" s="1"/>
  <c r="S152" i="8" a="1"/>
  <c r="S152" i="8" s="1"/>
  <c r="AD152" i="8" a="1"/>
  <c r="AD152" i="8" s="1"/>
  <c r="Q152" i="8" a="1"/>
  <c r="Q152" i="8" s="1"/>
  <c r="X152" i="8" a="1"/>
  <c r="X152" i="8" s="1"/>
  <c r="T152" i="8" a="1"/>
  <c r="T152" i="8" s="1"/>
  <c r="AA152" i="8" a="1"/>
  <c r="AA152" i="8" s="1"/>
  <c r="W152" i="8" a="1"/>
  <c r="W152" i="8" s="1"/>
  <c r="Y152" i="8" a="1"/>
  <c r="Y152" i="8" s="1"/>
  <c r="H152" i="8" a="1"/>
  <c r="H152" i="8" s="1"/>
  <c r="AG152" i="8" a="1"/>
  <c r="AG152" i="8" s="1"/>
  <c r="M152" i="8" a="1"/>
  <c r="M152" i="8" s="1"/>
  <c r="AK151" i="8"/>
  <c r="AL151" i="8" s="1"/>
  <c r="F152" i="8" a="1"/>
  <c r="F152" i="8" s="1"/>
  <c r="R152" i="8" a="1"/>
  <c r="R152" i="8" s="1"/>
  <c r="G152" i="8" a="1"/>
  <c r="G152" i="8" s="1"/>
  <c r="AK152" i="10"/>
  <c r="AL152" i="10" s="1"/>
  <c r="AH153" i="10"/>
  <c r="O154" i="10" s="1" a="1"/>
  <c r="O154" i="10" s="1"/>
  <c r="AH153" i="11"/>
  <c r="AH153" i="9"/>
  <c r="F159" i="13" a="1"/>
  <c r="F159" i="13" s="1"/>
  <c r="H159" i="13" a="1"/>
  <c r="H159" i="13" s="1"/>
  <c r="AK155" i="12"/>
  <c r="AL155" i="12" s="1"/>
  <c r="I156" i="12" a="1"/>
  <c r="I156" i="12" s="1"/>
  <c r="K156" i="12" a="1"/>
  <c r="K156" i="12" s="1"/>
  <c r="J156" i="12" a="1"/>
  <c r="J156" i="12" s="1"/>
  <c r="H156" i="12" a="1"/>
  <c r="H156" i="12" s="1"/>
  <c r="F156" i="12" a="1"/>
  <c r="F156" i="12" s="1"/>
  <c r="G156" i="12" a="1"/>
  <c r="G156" i="12" s="1"/>
  <c r="AJ153" i="11"/>
  <c r="AJ153" i="9"/>
  <c r="AJ158" i="13"/>
  <c r="AH152" i="8" l="1"/>
  <c r="X153" i="8" s="1" a="1"/>
  <c r="X153" i="8" s="1"/>
  <c r="AK158" i="13"/>
  <c r="AL158" i="13" s="1"/>
  <c r="J154" i="10" a="1"/>
  <c r="J154" i="10" s="1"/>
  <c r="Q154" i="10" a="1"/>
  <c r="Q154" i="10" s="1"/>
  <c r="G154" i="10" a="1"/>
  <c r="G154" i="10" s="1"/>
  <c r="S154" i="10" a="1"/>
  <c r="S154" i="10" s="1"/>
  <c r="I154" i="10" a="1"/>
  <c r="I154" i="10" s="1"/>
  <c r="R154" i="10" a="1"/>
  <c r="R154" i="10" s="1"/>
  <c r="N154" i="10" a="1"/>
  <c r="N154" i="10" s="1"/>
  <c r="M154" i="10" a="1"/>
  <c r="M154" i="10" s="1"/>
  <c r="K154" i="10" a="1"/>
  <c r="K154" i="10" s="1"/>
  <c r="L154" i="10" a="1"/>
  <c r="L154" i="10" s="1"/>
  <c r="P154" i="10" a="1"/>
  <c r="P154" i="10" s="1"/>
  <c r="T154" i="10" a="1"/>
  <c r="T154" i="10" s="1"/>
  <c r="F154" i="10" a="1"/>
  <c r="F154" i="10" s="1"/>
  <c r="H154" i="10" a="1"/>
  <c r="H154" i="10" s="1"/>
  <c r="AK153" i="11"/>
  <c r="AL153" i="11" s="1"/>
  <c r="I154" i="11" a="1"/>
  <c r="I154" i="11" s="1"/>
  <c r="K154" i="11" a="1"/>
  <c r="K154" i="11" s="1"/>
  <c r="H154" i="11" a="1"/>
  <c r="H154" i="11" s="1"/>
  <c r="J154" i="11" a="1"/>
  <c r="J154" i="11" s="1"/>
  <c r="L154" i="11" a="1"/>
  <c r="L154" i="11" s="1"/>
  <c r="M154" i="11" a="1"/>
  <c r="M154" i="11" s="1"/>
  <c r="O154" i="11" a="1"/>
  <c r="O154" i="11" s="1"/>
  <c r="G154" i="11" a="1"/>
  <c r="G154" i="11" s="1"/>
  <c r="F154" i="11" a="1"/>
  <c r="F154" i="11" s="1"/>
  <c r="N154" i="11" a="1"/>
  <c r="N154" i="11" s="1"/>
  <c r="AK153" i="9"/>
  <c r="AL153" i="9" s="1"/>
  <c r="H154" i="9" a="1"/>
  <c r="H154" i="9" s="1"/>
  <c r="X154" i="9" a="1"/>
  <c r="X154" i="9" s="1"/>
  <c r="I154" i="9" a="1"/>
  <c r="I154" i="9" s="1"/>
  <c r="P154" i="9" a="1"/>
  <c r="P154" i="9" s="1"/>
  <c r="Y154" i="9" a="1"/>
  <c r="Y154" i="9" s="1"/>
  <c r="F154" i="9" a="1"/>
  <c r="F154" i="9" s="1"/>
  <c r="L154" i="9" a="1"/>
  <c r="L154" i="9" s="1"/>
  <c r="S154" i="9" a="1"/>
  <c r="S154" i="9" s="1"/>
  <c r="O154" i="9" a="1"/>
  <c r="O154" i="9" s="1"/>
  <c r="G154" i="9" a="1"/>
  <c r="G154" i="9" s="1"/>
  <c r="U154" i="9" a="1"/>
  <c r="U154" i="9" s="1"/>
  <c r="R154" i="9" a="1"/>
  <c r="R154" i="9" s="1"/>
  <c r="Z154" i="9" a="1"/>
  <c r="Z154" i="9" s="1"/>
  <c r="M154" i="9" a="1"/>
  <c r="M154" i="9" s="1"/>
  <c r="Q154" i="9" a="1"/>
  <c r="Q154" i="9" s="1"/>
  <c r="T154" i="9" a="1"/>
  <c r="T154" i="9" s="1"/>
  <c r="V154" i="9" a="1"/>
  <c r="V154" i="9" s="1"/>
  <c r="N154" i="9" a="1"/>
  <c r="N154" i="9" s="1"/>
  <c r="K154" i="9" a="1"/>
  <c r="K154" i="9" s="1"/>
  <c r="W154" i="9" a="1"/>
  <c r="W154" i="9" s="1"/>
  <c r="J154" i="9" a="1"/>
  <c r="J154" i="9" s="1"/>
  <c r="AH159" i="13"/>
  <c r="F160" i="13" s="1" a="1"/>
  <c r="F160" i="13" s="1"/>
  <c r="AH156" i="12"/>
  <c r="I157" i="12" s="1" a="1"/>
  <c r="I157" i="12" s="1"/>
  <c r="AJ152" i="8"/>
  <c r="AJ153" i="10"/>
  <c r="O153" i="8" l="1" a="1"/>
  <c r="O153" i="8" s="1"/>
  <c r="AE153" i="8" a="1"/>
  <c r="AE153" i="8" s="1"/>
  <c r="T153" i="8" a="1"/>
  <c r="T153" i="8" s="1"/>
  <c r="M153" i="8" a="1"/>
  <c r="M153" i="8" s="1"/>
  <c r="L153" i="8" a="1"/>
  <c r="L153" i="8" s="1"/>
  <c r="J153" i="8" a="1"/>
  <c r="J153" i="8" s="1"/>
  <c r="AG153" i="8" a="1"/>
  <c r="AG153" i="8" s="1"/>
  <c r="Y153" i="8" a="1"/>
  <c r="Y153" i="8" s="1"/>
  <c r="S153" i="8" a="1"/>
  <c r="S153" i="8" s="1"/>
  <c r="W153" i="8" a="1"/>
  <c r="W153" i="8" s="1"/>
  <c r="P153" i="8" a="1"/>
  <c r="P153" i="8" s="1"/>
  <c r="H153" i="8" a="1"/>
  <c r="H153" i="8" s="1"/>
  <c r="Z153" i="8" a="1"/>
  <c r="Z153" i="8" s="1"/>
  <c r="AF153" i="8" a="1"/>
  <c r="AF153" i="8" s="1"/>
  <c r="I153" i="8" a="1"/>
  <c r="I153" i="8" s="1"/>
  <c r="K153" i="8" a="1"/>
  <c r="K153" i="8" s="1"/>
  <c r="AD153" i="8" a="1"/>
  <c r="AD153" i="8" s="1"/>
  <c r="N153" i="8" a="1"/>
  <c r="N153" i="8" s="1"/>
  <c r="AB153" i="8" a="1"/>
  <c r="AB153" i="8" s="1"/>
  <c r="R153" i="8" a="1"/>
  <c r="R153" i="8" s="1"/>
  <c r="F153" i="8" a="1"/>
  <c r="F153" i="8" s="1"/>
  <c r="G153" i="8" a="1"/>
  <c r="G153" i="8" s="1"/>
  <c r="Q153" i="8" a="1"/>
  <c r="Q153" i="8" s="1"/>
  <c r="V153" i="8" a="1"/>
  <c r="V153" i="8" s="1"/>
  <c r="AA153" i="8" a="1"/>
  <c r="AA153" i="8" s="1"/>
  <c r="U153" i="8" a="1"/>
  <c r="U153" i="8" s="1"/>
  <c r="AK152" i="8"/>
  <c r="AL152" i="8" s="1"/>
  <c r="AC153" i="8" a="1"/>
  <c r="AC153" i="8" s="1"/>
  <c r="AK153" i="10"/>
  <c r="AL153" i="10" s="1"/>
  <c r="AH154" i="10"/>
  <c r="K155" i="10" s="1" a="1"/>
  <c r="K155" i="10" s="1"/>
  <c r="AH154" i="11"/>
  <c r="AH154" i="9"/>
  <c r="G160" i="13" a="1"/>
  <c r="G160" i="13" s="1"/>
  <c r="H160" i="13" a="1"/>
  <c r="H160" i="13" s="1"/>
  <c r="AH160" i="13" s="1"/>
  <c r="K157" i="12" a="1"/>
  <c r="K157" i="12" s="1"/>
  <c r="H157" i="12" a="1"/>
  <c r="H157" i="12" s="1"/>
  <c r="G157" i="12" a="1"/>
  <c r="G157" i="12" s="1"/>
  <c r="J157" i="12" a="1"/>
  <c r="J157" i="12" s="1"/>
  <c r="F157" i="12" a="1"/>
  <c r="F157" i="12" s="1"/>
  <c r="AJ159" i="13"/>
  <c r="AJ156" i="12"/>
  <c r="AJ154" i="11"/>
  <c r="AJ160" i="13"/>
  <c r="AJ154" i="9"/>
  <c r="AH153" i="8" l="1"/>
  <c r="F154" i="8" s="1" a="1"/>
  <c r="F154" i="8" s="1"/>
  <c r="AK156" i="12"/>
  <c r="AL156" i="12" s="1"/>
  <c r="AK159" i="13"/>
  <c r="AL159" i="13" s="1"/>
  <c r="T155" i="10" a="1"/>
  <c r="T155" i="10" s="1"/>
  <c r="P155" i="10" a="1"/>
  <c r="P155" i="10" s="1"/>
  <c r="R155" i="10" a="1"/>
  <c r="R155" i="10" s="1"/>
  <c r="O155" i="10" a="1"/>
  <c r="O155" i="10" s="1"/>
  <c r="N155" i="10" a="1"/>
  <c r="N155" i="10" s="1"/>
  <c r="M155" i="10" a="1"/>
  <c r="M155" i="10" s="1"/>
  <c r="Q155" i="10" a="1"/>
  <c r="Q155" i="10" s="1"/>
  <c r="G155" i="10" a="1"/>
  <c r="G155" i="10" s="1"/>
  <c r="I155" i="10" a="1"/>
  <c r="I155" i="10" s="1"/>
  <c r="J155" i="10" a="1"/>
  <c r="J155" i="10" s="1"/>
  <c r="S155" i="10" a="1"/>
  <c r="S155" i="10" s="1"/>
  <c r="H155" i="10" a="1"/>
  <c r="H155" i="10" s="1"/>
  <c r="F155" i="10" a="1"/>
  <c r="F155" i="10" s="1"/>
  <c r="AH155" i="10" s="1"/>
  <c r="L155" i="10" a="1"/>
  <c r="L155" i="10" s="1"/>
  <c r="AK154" i="11"/>
  <c r="AL154" i="11" s="1"/>
  <c r="O155" i="11" a="1"/>
  <c r="O155" i="11" s="1"/>
  <c r="L155" i="11" a="1"/>
  <c r="L155" i="11" s="1"/>
  <c r="I155" i="11" a="1"/>
  <c r="I155" i="11" s="1"/>
  <c r="N155" i="11" a="1"/>
  <c r="N155" i="11" s="1"/>
  <c r="J155" i="11" a="1"/>
  <c r="J155" i="11" s="1"/>
  <c r="H155" i="11" a="1"/>
  <c r="H155" i="11" s="1"/>
  <c r="K155" i="11" a="1"/>
  <c r="K155" i="11" s="1"/>
  <c r="M155" i="11" a="1"/>
  <c r="M155" i="11" s="1"/>
  <c r="G155" i="11" a="1"/>
  <c r="G155" i="11" s="1"/>
  <c r="F155" i="11" a="1"/>
  <c r="F155" i="11" s="1"/>
  <c r="AK154" i="9"/>
  <c r="AL154" i="9" s="1"/>
  <c r="Q155" i="9" a="1"/>
  <c r="Q155" i="9" s="1"/>
  <c r="T155" i="9" a="1"/>
  <c r="T155" i="9" s="1"/>
  <c r="X155" i="9" a="1"/>
  <c r="X155" i="9" s="1"/>
  <c r="U155" i="9" a="1"/>
  <c r="U155" i="9" s="1"/>
  <c r="S155" i="9" a="1"/>
  <c r="S155" i="9" s="1"/>
  <c r="V155" i="9" a="1"/>
  <c r="V155" i="9" s="1"/>
  <c r="K155" i="9" a="1"/>
  <c r="K155" i="9" s="1"/>
  <c r="I155" i="9" a="1"/>
  <c r="I155" i="9" s="1"/>
  <c r="R155" i="9" a="1"/>
  <c r="R155" i="9" s="1"/>
  <c r="G155" i="9" a="1"/>
  <c r="G155" i="9" s="1"/>
  <c r="P155" i="9" a="1"/>
  <c r="P155" i="9" s="1"/>
  <c r="L155" i="9" a="1"/>
  <c r="L155" i="9" s="1"/>
  <c r="J155" i="9" a="1"/>
  <c r="J155" i="9" s="1"/>
  <c r="F155" i="9" a="1"/>
  <c r="F155" i="9" s="1"/>
  <c r="O155" i="9" a="1"/>
  <c r="O155" i="9" s="1"/>
  <c r="H155" i="9" a="1"/>
  <c r="H155" i="9" s="1"/>
  <c r="W155" i="9" a="1"/>
  <c r="W155" i="9" s="1"/>
  <c r="Y155" i="9" a="1"/>
  <c r="Y155" i="9" s="1"/>
  <c r="Z155" i="9" a="1"/>
  <c r="Z155" i="9" s="1"/>
  <c r="N155" i="9" a="1"/>
  <c r="N155" i="9" s="1"/>
  <c r="M155" i="9" a="1"/>
  <c r="M155" i="9" s="1"/>
  <c r="G161" i="13" a="1"/>
  <c r="G161" i="13" s="1"/>
  <c r="F161" i="13" a="1"/>
  <c r="F161" i="13" s="1"/>
  <c r="H161" i="13" a="1"/>
  <c r="H161" i="13" s="1"/>
  <c r="AK160" i="13"/>
  <c r="AH157" i="12"/>
  <c r="I158" i="12" s="1" a="1"/>
  <c r="I158" i="12" s="1"/>
  <c r="AJ153" i="8"/>
  <c r="AJ155" i="10"/>
  <c r="AJ154" i="10"/>
  <c r="AD154" i="8" l="1" a="1"/>
  <c r="AD154" i="8" s="1"/>
  <c r="T154" i="8" a="1"/>
  <c r="T154" i="8" s="1"/>
  <c r="W154" i="8" a="1"/>
  <c r="W154" i="8" s="1"/>
  <c r="Z154" i="8" a="1"/>
  <c r="Z154" i="8" s="1"/>
  <c r="V154" i="8" a="1"/>
  <c r="V154" i="8" s="1"/>
  <c r="AA154" i="8" a="1"/>
  <c r="AA154" i="8" s="1"/>
  <c r="O154" i="8" a="1"/>
  <c r="O154" i="8" s="1"/>
  <c r="L154" i="8" a="1"/>
  <c r="L154" i="8" s="1"/>
  <c r="U154" i="8" a="1"/>
  <c r="U154" i="8" s="1"/>
  <c r="Y154" i="8" a="1"/>
  <c r="Y154" i="8" s="1"/>
  <c r="Q154" i="8" a="1"/>
  <c r="Q154" i="8" s="1"/>
  <c r="AB154" i="8" a="1"/>
  <c r="AB154" i="8" s="1"/>
  <c r="M154" i="8" a="1"/>
  <c r="M154" i="8" s="1"/>
  <c r="P154" i="8" a="1"/>
  <c r="P154" i="8" s="1"/>
  <c r="J154" i="8" a="1"/>
  <c r="J154" i="8" s="1"/>
  <c r="G154" i="8" a="1"/>
  <c r="G154" i="8" s="1"/>
  <c r="N154" i="8" a="1"/>
  <c r="N154" i="8" s="1"/>
  <c r="AG154" i="8" a="1"/>
  <c r="AG154" i="8" s="1"/>
  <c r="I154" i="8" a="1"/>
  <c r="I154" i="8" s="1"/>
  <c r="AC154" i="8" a="1"/>
  <c r="AC154" i="8" s="1"/>
  <c r="S154" i="8" a="1"/>
  <c r="S154" i="8" s="1"/>
  <c r="H154" i="8" a="1"/>
  <c r="H154" i="8" s="1"/>
  <c r="X154" i="8" a="1"/>
  <c r="X154" i="8" s="1"/>
  <c r="AF154" i="8" a="1"/>
  <c r="AF154" i="8" s="1"/>
  <c r="R154" i="8" a="1"/>
  <c r="R154" i="8" s="1"/>
  <c r="AE154" i="8" a="1"/>
  <c r="AE154" i="8" s="1"/>
  <c r="K154" i="8" a="1"/>
  <c r="K154" i="8" s="1"/>
  <c r="AK153" i="8"/>
  <c r="AL153" i="8" s="1"/>
  <c r="AK154" i="10"/>
  <c r="AL154" i="10" s="1"/>
  <c r="AK155" i="10"/>
  <c r="AL155" i="10" s="1"/>
  <c r="M156" i="10" a="1"/>
  <c r="M156" i="10" s="1"/>
  <c r="N156" i="10" a="1"/>
  <c r="N156" i="10" s="1"/>
  <c r="I156" i="10" a="1"/>
  <c r="I156" i="10" s="1"/>
  <c r="Q156" i="10" a="1"/>
  <c r="Q156" i="10" s="1"/>
  <c r="H156" i="10" a="1"/>
  <c r="H156" i="10" s="1"/>
  <c r="T156" i="10" a="1"/>
  <c r="T156" i="10" s="1"/>
  <c r="O156" i="10" a="1"/>
  <c r="O156" i="10" s="1"/>
  <c r="F156" i="10" a="1"/>
  <c r="F156" i="10" s="1"/>
  <c r="S156" i="10" a="1"/>
  <c r="S156" i="10" s="1"/>
  <c r="P156" i="10" a="1"/>
  <c r="P156" i="10" s="1"/>
  <c r="J156" i="10" a="1"/>
  <c r="J156" i="10" s="1"/>
  <c r="G156" i="10" a="1"/>
  <c r="G156" i="10" s="1"/>
  <c r="L156" i="10" a="1"/>
  <c r="L156" i="10" s="1"/>
  <c r="R156" i="10" a="1"/>
  <c r="R156" i="10" s="1"/>
  <c r="K156" i="10" a="1"/>
  <c r="K156" i="10" s="1"/>
  <c r="AH155" i="11"/>
  <c r="AH155" i="9"/>
  <c r="AH161" i="13"/>
  <c r="G162" i="13" s="1" a="1"/>
  <c r="G162" i="13" s="1"/>
  <c r="J158" i="12" a="1"/>
  <c r="J158" i="12" s="1"/>
  <c r="F158" i="12" a="1"/>
  <c r="F158" i="12" s="1"/>
  <c r="AL160" i="13"/>
  <c r="G158" i="12" a="1"/>
  <c r="G158" i="12" s="1"/>
  <c r="K158" i="12" a="1"/>
  <c r="K158" i="12" s="1"/>
  <c r="H158" i="12" a="1"/>
  <c r="H158" i="12" s="1"/>
  <c r="AJ157" i="12"/>
  <c r="AJ155" i="11"/>
  <c r="AJ155" i="9"/>
  <c r="AH154" i="8" l="1"/>
  <c r="I155" i="8" s="1" a="1"/>
  <c r="I155" i="8" s="1"/>
  <c r="AK157" i="12"/>
  <c r="AL157" i="12" s="1"/>
  <c r="AH156" i="10"/>
  <c r="AK155" i="11"/>
  <c r="L156" i="11" a="1"/>
  <c r="L156" i="11" s="1"/>
  <c r="M156" i="11" a="1"/>
  <c r="M156" i="11" s="1"/>
  <c r="N156" i="11" a="1"/>
  <c r="N156" i="11" s="1"/>
  <c r="O156" i="11" a="1"/>
  <c r="O156" i="11" s="1"/>
  <c r="F156" i="11" a="1"/>
  <c r="F156" i="11" s="1"/>
  <c r="H156" i="11" a="1"/>
  <c r="H156" i="11" s="1"/>
  <c r="G156" i="11" a="1"/>
  <c r="G156" i="11" s="1"/>
  <c r="K156" i="11" a="1"/>
  <c r="K156" i="11" s="1"/>
  <c r="J156" i="11" a="1"/>
  <c r="J156" i="11" s="1"/>
  <c r="I156" i="11" a="1"/>
  <c r="I156" i="11" s="1"/>
  <c r="AK155" i="9"/>
  <c r="AL155" i="9" s="1"/>
  <c r="Z156" i="9" a="1"/>
  <c r="Z156" i="9" s="1"/>
  <c r="L156" i="9" a="1"/>
  <c r="L156" i="9" s="1"/>
  <c r="K156" i="9" a="1"/>
  <c r="K156" i="9" s="1"/>
  <c r="Q156" i="9" a="1"/>
  <c r="Q156" i="9" s="1"/>
  <c r="F156" i="9" a="1"/>
  <c r="F156" i="9" s="1"/>
  <c r="P156" i="9" a="1"/>
  <c r="P156" i="9" s="1"/>
  <c r="G156" i="9" a="1"/>
  <c r="G156" i="9" s="1"/>
  <c r="M156" i="9" a="1"/>
  <c r="M156" i="9" s="1"/>
  <c r="Y156" i="9" a="1"/>
  <c r="Y156" i="9" s="1"/>
  <c r="W156" i="9" a="1"/>
  <c r="W156" i="9" s="1"/>
  <c r="N156" i="9" a="1"/>
  <c r="N156" i="9" s="1"/>
  <c r="S156" i="9" a="1"/>
  <c r="S156" i="9" s="1"/>
  <c r="H156" i="9" a="1"/>
  <c r="H156" i="9" s="1"/>
  <c r="R156" i="9" a="1"/>
  <c r="R156" i="9" s="1"/>
  <c r="J156" i="9" a="1"/>
  <c r="J156" i="9" s="1"/>
  <c r="U156" i="9" a="1"/>
  <c r="U156" i="9" s="1"/>
  <c r="T156" i="9" a="1"/>
  <c r="T156" i="9" s="1"/>
  <c r="I156" i="9" a="1"/>
  <c r="I156" i="9" s="1"/>
  <c r="X156" i="9" a="1"/>
  <c r="X156" i="9" s="1"/>
  <c r="V156" i="9" a="1"/>
  <c r="V156" i="9" s="1"/>
  <c r="O156" i="9" a="1"/>
  <c r="O156" i="9" s="1"/>
  <c r="F162" i="13" a="1"/>
  <c r="F162" i="13" s="1"/>
  <c r="H162" i="13" a="1"/>
  <c r="H162" i="13" s="1"/>
  <c r="AH158" i="12"/>
  <c r="K159" i="12" s="1" a="1"/>
  <c r="K159" i="12" s="1"/>
  <c r="AJ161" i="13"/>
  <c r="AJ156" i="10"/>
  <c r="AJ154" i="8"/>
  <c r="AC155" i="8" l="1" a="1"/>
  <c r="AC155" i="8" s="1"/>
  <c r="G155" i="8" a="1"/>
  <c r="G155" i="8" s="1"/>
  <c r="S155" i="8" a="1"/>
  <c r="S155" i="8" s="1"/>
  <c r="H155" i="8" a="1"/>
  <c r="H155" i="8" s="1"/>
  <c r="W155" i="8" a="1"/>
  <c r="W155" i="8" s="1"/>
  <c r="T155" i="8" a="1"/>
  <c r="T155" i="8" s="1"/>
  <c r="AG155" i="8" a="1"/>
  <c r="AG155" i="8" s="1"/>
  <c r="K155" i="8" a="1"/>
  <c r="K155" i="8" s="1"/>
  <c r="L155" i="8" a="1"/>
  <c r="L155" i="8" s="1"/>
  <c r="M155" i="8" a="1"/>
  <c r="M155" i="8" s="1"/>
  <c r="AB155" i="8" a="1"/>
  <c r="AB155" i="8" s="1"/>
  <c r="V155" i="8" a="1"/>
  <c r="V155" i="8" s="1"/>
  <c r="J155" i="8" a="1"/>
  <c r="J155" i="8" s="1"/>
  <c r="Z155" i="8" a="1"/>
  <c r="Z155" i="8" s="1"/>
  <c r="F155" i="8" a="1"/>
  <c r="F155" i="8" s="1"/>
  <c r="P155" i="8" a="1"/>
  <c r="P155" i="8" s="1"/>
  <c r="AF155" i="8" a="1"/>
  <c r="AF155" i="8" s="1"/>
  <c r="N155" i="8" a="1"/>
  <c r="N155" i="8" s="1"/>
  <c r="Y155" i="8" a="1"/>
  <c r="Y155" i="8" s="1"/>
  <c r="AA155" i="8" a="1"/>
  <c r="AA155" i="8" s="1"/>
  <c r="Q155" i="8" a="1"/>
  <c r="Q155" i="8" s="1"/>
  <c r="AE155" i="8" a="1"/>
  <c r="AE155" i="8" s="1"/>
  <c r="R155" i="8" a="1"/>
  <c r="R155" i="8" s="1"/>
  <c r="O155" i="8" a="1"/>
  <c r="O155" i="8" s="1"/>
  <c r="AD155" i="8" a="1"/>
  <c r="AD155" i="8" s="1"/>
  <c r="X155" i="8" a="1"/>
  <c r="X155" i="8" s="1"/>
  <c r="U155" i="8" a="1"/>
  <c r="U155" i="8" s="1"/>
  <c r="AK154" i="8"/>
  <c r="AL154" i="8" s="1"/>
  <c r="AK161" i="13"/>
  <c r="AK156" i="10"/>
  <c r="AL156" i="10" s="1"/>
  <c r="M157" i="10" a="1"/>
  <c r="M157" i="10" s="1"/>
  <c r="S157" i="10" a="1"/>
  <c r="S157" i="10" s="1"/>
  <c r="L157" i="10" a="1"/>
  <c r="L157" i="10" s="1"/>
  <c r="Q157" i="10" a="1"/>
  <c r="Q157" i="10" s="1"/>
  <c r="T157" i="10" a="1"/>
  <c r="T157" i="10" s="1"/>
  <c r="R157" i="10" a="1"/>
  <c r="R157" i="10" s="1"/>
  <c r="N157" i="10" a="1"/>
  <c r="N157" i="10" s="1"/>
  <c r="H157" i="10" a="1"/>
  <c r="H157" i="10" s="1"/>
  <c r="I157" i="10" a="1"/>
  <c r="I157" i="10" s="1"/>
  <c r="J157" i="10" a="1"/>
  <c r="J157" i="10" s="1"/>
  <c r="G157" i="10" a="1"/>
  <c r="G157" i="10" s="1"/>
  <c r="K157" i="10" a="1"/>
  <c r="K157" i="10" s="1"/>
  <c r="F157" i="10" a="1"/>
  <c r="F157" i="10" s="1"/>
  <c r="P157" i="10" a="1"/>
  <c r="P157" i="10" s="1"/>
  <c r="O157" i="10" a="1"/>
  <c r="O157" i="10" s="1"/>
  <c r="AH156" i="11"/>
  <c r="AL155" i="11"/>
  <c r="AH156" i="9"/>
  <c r="AH162" i="13"/>
  <c r="G163" i="13" s="1" a="1"/>
  <c r="G163" i="13" s="1"/>
  <c r="H159" i="12" a="1"/>
  <c r="H159" i="12" s="1"/>
  <c r="AL161" i="13"/>
  <c r="F159" i="12" a="1"/>
  <c r="F159" i="12" s="1"/>
  <c r="J159" i="12" a="1"/>
  <c r="J159" i="12" s="1"/>
  <c r="I159" i="12" a="1"/>
  <c r="I159" i="12" s="1"/>
  <c r="G159" i="12" a="1"/>
  <c r="G159" i="12" s="1"/>
  <c r="AJ158" i="12"/>
  <c r="AJ156" i="11"/>
  <c r="AJ156" i="9"/>
  <c r="AK158" i="12" l="1"/>
  <c r="AL158" i="12" s="1"/>
  <c r="AH155" i="8"/>
  <c r="N156" i="8" s="1" a="1"/>
  <c r="N156" i="8" s="1"/>
  <c r="AH157" i="10"/>
  <c r="P158" i="10" s="1" a="1"/>
  <c r="P158" i="10" s="1"/>
  <c r="AK156" i="11"/>
  <c r="M157" i="11" a="1"/>
  <c r="M157" i="11" s="1"/>
  <c r="J157" i="11" a="1"/>
  <c r="J157" i="11" s="1"/>
  <c r="K157" i="11" a="1"/>
  <c r="K157" i="11" s="1"/>
  <c r="O157" i="11" a="1"/>
  <c r="O157" i="11" s="1"/>
  <c r="L157" i="11" a="1"/>
  <c r="L157" i="11" s="1"/>
  <c r="N157" i="11" a="1"/>
  <c r="N157" i="11" s="1"/>
  <c r="F157" i="11" a="1"/>
  <c r="F157" i="11" s="1"/>
  <c r="G157" i="11" a="1"/>
  <c r="G157" i="11" s="1"/>
  <c r="H157" i="11" a="1"/>
  <c r="H157" i="11" s="1"/>
  <c r="I157" i="11" a="1"/>
  <c r="I157" i="11" s="1"/>
  <c r="AK156" i="9"/>
  <c r="AL156" i="9" s="1"/>
  <c r="V157" i="9" a="1"/>
  <c r="V157" i="9" s="1"/>
  <c r="J157" i="9" a="1"/>
  <c r="J157" i="9" s="1"/>
  <c r="Q157" i="9" a="1"/>
  <c r="Q157" i="9" s="1"/>
  <c r="H157" i="9" a="1"/>
  <c r="H157" i="9" s="1"/>
  <c r="M157" i="9" a="1"/>
  <c r="M157" i="9" s="1"/>
  <c r="G157" i="9" a="1"/>
  <c r="G157" i="9" s="1"/>
  <c r="T157" i="9" a="1"/>
  <c r="T157" i="9" s="1"/>
  <c r="X157" i="9" a="1"/>
  <c r="X157" i="9" s="1"/>
  <c r="S157" i="9" a="1"/>
  <c r="S157" i="9" s="1"/>
  <c r="O157" i="9" a="1"/>
  <c r="O157" i="9" s="1"/>
  <c r="P157" i="9" a="1"/>
  <c r="P157" i="9" s="1"/>
  <c r="Y157" i="9" a="1"/>
  <c r="Y157" i="9" s="1"/>
  <c r="I157" i="9" a="1"/>
  <c r="I157" i="9" s="1"/>
  <c r="Z157" i="9" a="1"/>
  <c r="Z157" i="9" s="1"/>
  <c r="R157" i="9" a="1"/>
  <c r="R157" i="9" s="1"/>
  <c r="U157" i="9" a="1"/>
  <c r="U157" i="9" s="1"/>
  <c r="F157" i="9" a="1"/>
  <c r="F157" i="9" s="1"/>
  <c r="L157" i="9" a="1"/>
  <c r="L157" i="9" s="1"/>
  <c r="N157" i="9" a="1"/>
  <c r="N157" i="9" s="1"/>
  <c r="W157" i="9" a="1"/>
  <c r="W157" i="9" s="1"/>
  <c r="K157" i="9" a="1"/>
  <c r="K157" i="9" s="1"/>
  <c r="F163" i="13" a="1"/>
  <c r="F163" i="13" s="1"/>
  <c r="H163" i="13" a="1"/>
  <c r="H163" i="13" s="1"/>
  <c r="AH159" i="12"/>
  <c r="I160" i="12" s="1" a="1"/>
  <c r="I160" i="12" s="1"/>
  <c r="AJ155" i="8"/>
  <c r="AJ162" i="13"/>
  <c r="AH157" i="11" l="1"/>
  <c r="K156" i="8" a="1"/>
  <c r="K156" i="8" s="1"/>
  <c r="AD156" i="8" a="1"/>
  <c r="AD156" i="8" s="1"/>
  <c r="S156" i="8" a="1"/>
  <c r="S156" i="8" s="1"/>
  <c r="W156" i="8" a="1"/>
  <c r="W156" i="8" s="1"/>
  <c r="Z156" i="8" a="1"/>
  <c r="Z156" i="8" s="1"/>
  <c r="AE156" i="8" a="1"/>
  <c r="AE156" i="8" s="1"/>
  <c r="Y156" i="8" a="1"/>
  <c r="Y156" i="8" s="1"/>
  <c r="AF156" i="8" a="1"/>
  <c r="AF156" i="8" s="1"/>
  <c r="M156" i="8" a="1"/>
  <c r="M156" i="8" s="1"/>
  <c r="J156" i="8" a="1"/>
  <c r="J156" i="8" s="1"/>
  <c r="AA156" i="8" a="1"/>
  <c r="AA156" i="8" s="1"/>
  <c r="G156" i="8" a="1"/>
  <c r="G156" i="8" s="1"/>
  <c r="L156" i="8" a="1"/>
  <c r="L156" i="8" s="1"/>
  <c r="F156" i="8" a="1"/>
  <c r="F156" i="8" s="1"/>
  <c r="AK162" i="13"/>
  <c r="AL162" i="13" s="1"/>
  <c r="AB156" i="8" a="1"/>
  <c r="AB156" i="8" s="1"/>
  <c r="T156" i="8" a="1"/>
  <c r="T156" i="8" s="1"/>
  <c r="R156" i="8" a="1"/>
  <c r="R156" i="8" s="1"/>
  <c r="Q156" i="8" a="1"/>
  <c r="Q156" i="8" s="1"/>
  <c r="P156" i="8" a="1"/>
  <c r="P156" i="8" s="1"/>
  <c r="X156" i="8" a="1"/>
  <c r="X156" i="8" s="1"/>
  <c r="V156" i="8" a="1"/>
  <c r="V156" i="8" s="1"/>
  <c r="I156" i="8" a="1"/>
  <c r="I156" i="8" s="1"/>
  <c r="AC156" i="8" a="1"/>
  <c r="AC156" i="8" s="1"/>
  <c r="O156" i="8" a="1"/>
  <c r="O156" i="8" s="1"/>
  <c r="H156" i="8" a="1"/>
  <c r="H156" i="8" s="1"/>
  <c r="U156" i="8" a="1"/>
  <c r="U156" i="8" s="1"/>
  <c r="AK155" i="8"/>
  <c r="AL155" i="8" s="1"/>
  <c r="AG156" i="8" a="1"/>
  <c r="AG156" i="8" s="1"/>
  <c r="J158" i="10" a="1"/>
  <c r="J158" i="10" s="1"/>
  <c r="G158" i="10" a="1"/>
  <c r="G158" i="10" s="1"/>
  <c r="M158" i="10" a="1"/>
  <c r="M158" i="10" s="1"/>
  <c r="S158" i="10" a="1"/>
  <c r="S158" i="10" s="1"/>
  <c r="N158" i="10" a="1"/>
  <c r="N158" i="10" s="1"/>
  <c r="T158" i="10" a="1"/>
  <c r="T158" i="10" s="1"/>
  <c r="R158" i="10" a="1"/>
  <c r="R158" i="10" s="1"/>
  <c r="Q158" i="10" a="1"/>
  <c r="Q158" i="10" s="1"/>
  <c r="L158" i="10" a="1"/>
  <c r="L158" i="10" s="1"/>
  <c r="H158" i="10" a="1"/>
  <c r="H158" i="10" s="1"/>
  <c r="K158" i="10" a="1"/>
  <c r="K158" i="10" s="1"/>
  <c r="F158" i="10" a="1"/>
  <c r="F158" i="10" s="1"/>
  <c r="I158" i="10" a="1"/>
  <c r="I158" i="10" s="1"/>
  <c r="O158" i="10" a="1"/>
  <c r="O158" i="10" s="1"/>
  <c r="AH163" i="13"/>
  <c r="H164" i="13" s="1" a="1"/>
  <c r="H164" i="13" s="1"/>
  <c r="O158" i="11" a="1"/>
  <c r="O158" i="11" s="1"/>
  <c r="G158" i="11" a="1"/>
  <c r="G158" i="11" s="1"/>
  <c r="N158" i="11" a="1"/>
  <c r="N158" i="11" s="1"/>
  <c r="K158" i="11" a="1"/>
  <c r="K158" i="11" s="1"/>
  <c r="I158" i="11" a="1"/>
  <c r="I158" i="11" s="1"/>
  <c r="F158" i="11" a="1"/>
  <c r="F158" i="11" s="1"/>
  <c r="M158" i="11" a="1"/>
  <c r="M158" i="11" s="1"/>
  <c r="L158" i="11" a="1"/>
  <c r="L158" i="11" s="1"/>
  <c r="H158" i="11" a="1"/>
  <c r="H158" i="11" s="1"/>
  <c r="J158" i="11" a="1"/>
  <c r="J158" i="11" s="1"/>
  <c r="AL156" i="11"/>
  <c r="AH157" i="9"/>
  <c r="G160" i="12" a="1"/>
  <c r="G160" i="12" s="1"/>
  <c r="K160" i="12" a="1"/>
  <c r="K160" i="12" s="1"/>
  <c r="J160" i="12" a="1"/>
  <c r="J160" i="12" s="1"/>
  <c r="H160" i="12" a="1"/>
  <c r="H160" i="12" s="1"/>
  <c r="F160" i="12" a="1"/>
  <c r="F160" i="12" s="1"/>
  <c r="AJ157" i="11"/>
  <c r="AJ159" i="12"/>
  <c r="AJ157" i="9"/>
  <c r="AJ157" i="10"/>
  <c r="AK157" i="11" l="1"/>
  <c r="AL157" i="11" s="1"/>
  <c r="AK157" i="10"/>
  <c r="AL157" i="10" s="1"/>
  <c r="AH156" i="8"/>
  <c r="AF157" i="8" s="1" a="1"/>
  <c r="AF157" i="8" s="1"/>
  <c r="AK159" i="12"/>
  <c r="AL159" i="12" s="1"/>
  <c r="F164" i="13" a="1"/>
  <c r="F164" i="13" s="1"/>
  <c r="AH158" i="10"/>
  <c r="Q159" i="10" s="1" a="1"/>
  <c r="Q159" i="10" s="1"/>
  <c r="G164" i="13" a="1"/>
  <c r="G164" i="13" s="1"/>
  <c r="AH158" i="11"/>
  <c r="AK157" i="9"/>
  <c r="AL157" i="9" s="1"/>
  <c r="W158" i="9" a="1"/>
  <c r="W158" i="9" s="1"/>
  <c r="J158" i="9" a="1"/>
  <c r="J158" i="9" s="1"/>
  <c r="O158" i="9" a="1"/>
  <c r="O158" i="9" s="1"/>
  <c r="I158" i="9" a="1"/>
  <c r="I158" i="9" s="1"/>
  <c r="X158" i="9" a="1"/>
  <c r="X158" i="9" s="1"/>
  <c r="Z158" i="9" a="1"/>
  <c r="Z158" i="9" s="1"/>
  <c r="L158" i="9" a="1"/>
  <c r="L158" i="9" s="1"/>
  <c r="T158" i="9" a="1"/>
  <c r="T158" i="9" s="1"/>
  <c r="N158" i="9" a="1"/>
  <c r="N158" i="9" s="1"/>
  <c r="V158" i="9" a="1"/>
  <c r="V158" i="9" s="1"/>
  <c r="Q158" i="9" a="1"/>
  <c r="Q158" i="9" s="1"/>
  <c r="R158" i="9" a="1"/>
  <c r="R158" i="9" s="1"/>
  <c r="K158" i="9" a="1"/>
  <c r="K158" i="9" s="1"/>
  <c r="S158" i="9" a="1"/>
  <c r="S158" i="9" s="1"/>
  <c r="P158" i="9" a="1"/>
  <c r="P158" i="9" s="1"/>
  <c r="M158" i="9" a="1"/>
  <c r="M158" i="9" s="1"/>
  <c r="H158" i="9" a="1"/>
  <c r="H158" i="9" s="1"/>
  <c r="U158" i="9" a="1"/>
  <c r="U158" i="9" s="1"/>
  <c r="G158" i="9" a="1"/>
  <c r="G158" i="9" s="1"/>
  <c r="F158" i="9" a="1"/>
  <c r="F158" i="9" s="1"/>
  <c r="Y158" i="9" a="1"/>
  <c r="Y158" i="9" s="1"/>
  <c r="AH160" i="12"/>
  <c r="I161" i="12" s="1" a="1"/>
  <c r="I161" i="12" s="1"/>
  <c r="AJ158" i="11"/>
  <c r="AJ163" i="13"/>
  <c r="AJ156" i="8"/>
  <c r="I157" i="8" l="1" a="1"/>
  <c r="I157" i="8" s="1"/>
  <c r="AC157" i="8" a="1"/>
  <c r="AC157" i="8" s="1"/>
  <c r="O157" i="8" a="1"/>
  <c r="O157" i="8" s="1"/>
  <c r="X157" i="8" a="1"/>
  <c r="X157" i="8" s="1"/>
  <c r="V157" i="8" a="1"/>
  <c r="V157" i="8" s="1"/>
  <c r="R157" i="8" a="1"/>
  <c r="R157" i="8" s="1"/>
  <c r="L157" i="8" a="1"/>
  <c r="L157" i="8" s="1"/>
  <c r="AB157" i="8" a="1"/>
  <c r="AB157" i="8" s="1"/>
  <c r="F157" i="8" a="1"/>
  <c r="F157" i="8" s="1"/>
  <c r="H157" i="8" a="1"/>
  <c r="H157" i="8" s="1"/>
  <c r="AG157" i="8" a="1"/>
  <c r="AG157" i="8" s="1"/>
  <c r="P157" i="8" a="1"/>
  <c r="P157" i="8" s="1"/>
  <c r="N157" i="8" a="1"/>
  <c r="N157" i="8" s="1"/>
  <c r="U157" i="8" a="1"/>
  <c r="U157" i="8" s="1"/>
  <c r="W157" i="8" a="1"/>
  <c r="W157" i="8" s="1"/>
  <c r="Z157" i="8" a="1"/>
  <c r="Z157" i="8" s="1"/>
  <c r="M157" i="8" a="1"/>
  <c r="M157" i="8" s="1"/>
  <c r="AE157" i="8" a="1"/>
  <c r="AE157" i="8" s="1"/>
  <c r="Q157" i="8" a="1"/>
  <c r="Q157" i="8" s="1"/>
  <c r="J157" i="8" a="1"/>
  <c r="J157" i="8" s="1"/>
  <c r="G157" i="8" a="1"/>
  <c r="G157" i="8" s="1"/>
  <c r="Y157" i="8" a="1"/>
  <c r="Y157" i="8" s="1"/>
  <c r="AA157" i="8" a="1"/>
  <c r="AA157" i="8" s="1"/>
  <c r="K157" i="8" a="1"/>
  <c r="K157" i="8" s="1"/>
  <c r="AD157" i="8" a="1"/>
  <c r="AD157" i="8" s="1"/>
  <c r="AK156" i="8"/>
  <c r="AL156" i="8" s="1"/>
  <c r="T157" i="8" a="1"/>
  <c r="T157" i="8" s="1"/>
  <c r="S157" i="8" a="1"/>
  <c r="S157" i="8" s="1"/>
  <c r="AK163" i="13"/>
  <c r="AL163" i="13" s="1"/>
  <c r="AH164" i="13"/>
  <c r="H165" i="13" s="1" a="1"/>
  <c r="H165" i="13" s="1"/>
  <c r="I159" i="10" a="1"/>
  <c r="I159" i="10" s="1"/>
  <c r="G159" i="10" a="1"/>
  <c r="G159" i="10" s="1"/>
  <c r="R159" i="10" a="1"/>
  <c r="R159" i="10" s="1"/>
  <c r="K159" i="10" a="1"/>
  <c r="K159" i="10" s="1"/>
  <c r="M159" i="10" a="1"/>
  <c r="M159" i="10" s="1"/>
  <c r="L159" i="10" a="1"/>
  <c r="L159" i="10" s="1"/>
  <c r="J159" i="10" a="1"/>
  <c r="J159" i="10" s="1"/>
  <c r="N159" i="10" a="1"/>
  <c r="N159" i="10" s="1"/>
  <c r="S159" i="10" a="1"/>
  <c r="S159" i="10" s="1"/>
  <c r="O159" i="10" a="1"/>
  <c r="O159" i="10" s="1"/>
  <c r="F159" i="10" a="1"/>
  <c r="F159" i="10" s="1"/>
  <c r="T159" i="10" a="1"/>
  <c r="T159" i="10" s="1"/>
  <c r="H159" i="10" a="1"/>
  <c r="H159" i="10" s="1"/>
  <c r="P159" i="10" a="1"/>
  <c r="P159" i="10" s="1"/>
  <c r="AK158" i="11"/>
  <c r="AL158" i="11" s="1"/>
  <c r="K159" i="11" a="1"/>
  <c r="K159" i="11" s="1"/>
  <c r="N159" i="11" a="1"/>
  <c r="N159" i="11" s="1"/>
  <c r="J159" i="11" a="1"/>
  <c r="J159" i="11" s="1"/>
  <c r="M159" i="11" a="1"/>
  <c r="M159" i="11" s="1"/>
  <c r="L159" i="11" a="1"/>
  <c r="L159" i="11" s="1"/>
  <c r="F159" i="11" a="1"/>
  <c r="F159" i="11" s="1"/>
  <c r="O159" i="11" a="1"/>
  <c r="O159" i="11" s="1"/>
  <c r="G159" i="11" a="1"/>
  <c r="G159" i="11" s="1"/>
  <c r="I159" i="11" a="1"/>
  <c r="I159" i="11" s="1"/>
  <c r="H159" i="11" a="1"/>
  <c r="H159" i="11" s="1"/>
  <c r="AH158" i="9"/>
  <c r="J161" i="12" a="1"/>
  <c r="J161" i="12" s="1"/>
  <c r="K161" i="12" a="1"/>
  <c r="K161" i="12" s="1"/>
  <c r="G161" i="12" a="1"/>
  <c r="G161" i="12" s="1"/>
  <c r="F161" i="12" a="1"/>
  <c r="F161" i="12" s="1"/>
  <c r="H161" i="12" a="1"/>
  <c r="H161" i="12" s="1"/>
  <c r="AJ158" i="10"/>
  <c r="AJ160" i="12"/>
  <c r="AJ158" i="9"/>
  <c r="AH157" i="8" l="1"/>
  <c r="Q158" i="8" s="1" a="1"/>
  <c r="Q158" i="8" s="1"/>
  <c r="AK158" i="10"/>
  <c r="AL158" i="10" s="1"/>
  <c r="AK160" i="12"/>
  <c r="AL160" i="12" s="1"/>
  <c r="G165" i="13" a="1"/>
  <c r="G165" i="13" s="1"/>
  <c r="F165" i="13" a="1"/>
  <c r="F165" i="13" s="1"/>
  <c r="AH165" i="13" s="1"/>
  <c r="H166" i="13" s="1" a="1"/>
  <c r="H166" i="13" s="1"/>
  <c r="AH159" i="10"/>
  <c r="H160" i="10" s="1" a="1"/>
  <c r="H160" i="10" s="1"/>
  <c r="AH159" i="11"/>
  <c r="AK158" i="9"/>
  <c r="AL158" i="9" s="1"/>
  <c r="F159" i="9" a="1"/>
  <c r="F159" i="9" s="1"/>
  <c r="Y159" i="9" a="1"/>
  <c r="Y159" i="9" s="1"/>
  <c r="O159" i="9" a="1"/>
  <c r="O159" i="9" s="1"/>
  <c r="Q159" i="9" a="1"/>
  <c r="Q159" i="9" s="1"/>
  <c r="V159" i="9" a="1"/>
  <c r="V159" i="9" s="1"/>
  <c r="R159" i="9" a="1"/>
  <c r="R159" i="9" s="1"/>
  <c r="P159" i="9" a="1"/>
  <c r="P159" i="9" s="1"/>
  <c r="L159" i="9" a="1"/>
  <c r="L159" i="9" s="1"/>
  <c r="W159" i="9" a="1"/>
  <c r="W159" i="9" s="1"/>
  <c r="Z159" i="9" a="1"/>
  <c r="Z159" i="9" s="1"/>
  <c r="X159" i="9" a="1"/>
  <c r="X159" i="9" s="1"/>
  <c r="H159" i="9" a="1"/>
  <c r="H159" i="9" s="1"/>
  <c r="U159" i="9" a="1"/>
  <c r="U159" i="9" s="1"/>
  <c r="G159" i="9" a="1"/>
  <c r="G159" i="9" s="1"/>
  <c r="J159" i="9" a="1"/>
  <c r="J159" i="9" s="1"/>
  <c r="K159" i="9" a="1"/>
  <c r="K159" i="9" s="1"/>
  <c r="N159" i="9" a="1"/>
  <c r="N159" i="9" s="1"/>
  <c r="S159" i="9" a="1"/>
  <c r="S159" i="9" s="1"/>
  <c r="M159" i="9" a="1"/>
  <c r="M159" i="9" s="1"/>
  <c r="T159" i="9" a="1"/>
  <c r="T159" i="9" s="1"/>
  <c r="I159" i="9" a="1"/>
  <c r="I159" i="9" s="1"/>
  <c r="AH161" i="12"/>
  <c r="H162" i="12" s="1" a="1"/>
  <c r="H162" i="12" s="1"/>
  <c r="AL164" i="13"/>
  <c r="AJ159" i="11"/>
  <c r="AJ164" i="13"/>
  <c r="N158" i="8" l="1" a="1"/>
  <c r="N158" i="8" s="1"/>
  <c r="H158" i="8" a="1"/>
  <c r="H158" i="8" s="1"/>
  <c r="L158" i="8" a="1"/>
  <c r="L158" i="8" s="1"/>
  <c r="U158" i="8" a="1"/>
  <c r="U158" i="8" s="1"/>
  <c r="M158" i="8" a="1"/>
  <c r="M158" i="8" s="1"/>
  <c r="G158" i="8" a="1"/>
  <c r="G158" i="8" s="1"/>
  <c r="AB158" i="8" a="1"/>
  <c r="AB158" i="8" s="1"/>
  <c r="R158" i="8" a="1"/>
  <c r="R158" i="8" s="1"/>
  <c r="P158" i="8" a="1"/>
  <c r="P158" i="8" s="1"/>
  <c r="I158" i="8" a="1"/>
  <c r="I158" i="8" s="1"/>
  <c r="AA158" i="8" a="1"/>
  <c r="AA158" i="8" s="1"/>
  <c r="AD158" i="8" a="1"/>
  <c r="AD158" i="8" s="1"/>
  <c r="F158" i="8" a="1"/>
  <c r="F158" i="8" s="1"/>
  <c r="Y158" i="8" a="1"/>
  <c r="Y158" i="8" s="1"/>
  <c r="AG158" i="8" a="1"/>
  <c r="AG158" i="8" s="1"/>
  <c r="W158" i="8" a="1"/>
  <c r="W158" i="8" s="1"/>
  <c r="AE158" i="8" a="1"/>
  <c r="AE158" i="8" s="1"/>
  <c r="X158" i="8" a="1"/>
  <c r="X158" i="8" s="1"/>
  <c r="AF158" i="8" a="1"/>
  <c r="AF158" i="8" s="1"/>
  <c r="S158" i="8" a="1"/>
  <c r="S158" i="8" s="1"/>
  <c r="AC158" i="8" a="1"/>
  <c r="AC158" i="8" s="1"/>
  <c r="J158" i="8" a="1"/>
  <c r="J158" i="8" s="1"/>
  <c r="V158" i="8" a="1"/>
  <c r="V158" i="8" s="1"/>
  <c r="T158" i="8" a="1"/>
  <c r="T158" i="8" s="1"/>
  <c r="Z158" i="8" a="1"/>
  <c r="Z158" i="8" s="1"/>
  <c r="K158" i="8" a="1"/>
  <c r="K158" i="8" s="1"/>
  <c r="O158" i="8" a="1"/>
  <c r="O158" i="8" s="1"/>
  <c r="AK164" i="13"/>
  <c r="T160" i="10" a="1"/>
  <c r="T160" i="10" s="1"/>
  <c r="G160" i="10" a="1"/>
  <c r="G160" i="10" s="1"/>
  <c r="M160" i="10" a="1"/>
  <c r="M160" i="10" s="1"/>
  <c r="I160" i="10" a="1"/>
  <c r="I160" i="10" s="1"/>
  <c r="R160" i="10" a="1"/>
  <c r="R160" i="10" s="1"/>
  <c r="Q160" i="10" a="1"/>
  <c r="Q160" i="10" s="1"/>
  <c r="P160" i="10" a="1"/>
  <c r="P160" i="10" s="1"/>
  <c r="S160" i="10" a="1"/>
  <c r="S160" i="10" s="1"/>
  <c r="F160" i="10" a="1"/>
  <c r="F160" i="10" s="1"/>
  <c r="AH160" i="10" s="1"/>
  <c r="J160" i="10" a="1"/>
  <c r="J160" i="10" s="1"/>
  <c r="L160" i="10" a="1"/>
  <c r="L160" i="10" s="1"/>
  <c r="O160" i="10" a="1"/>
  <c r="O160" i="10" s="1"/>
  <c r="N160" i="10" a="1"/>
  <c r="N160" i="10" s="1"/>
  <c r="K160" i="10" a="1"/>
  <c r="K160" i="10" s="1"/>
  <c r="AK159" i="11"/>
  <c r="AL159" i="11" s="1"/>
  <c r="H160" i="11" a="1"/>
  <c r="H160" i="11" s="1"/>
  <c r="O160" i="11" a="1"/>
  <c r="O160" i="11" s="1"/>
  <c r="F160" i="11" a="1"/>
  <c r="F160" i="11" s="1"/>
  <c r="M160" i="11" a="1"/>
  <c r="M160" i="11" s="1"/>
  <c r="L160" i="11" a="1"/>
  <c r="L160" i="11" s="1"/>
  <c r="J160" i="11" a="1"/>
  <c r="J160" i="11" s="1"/>
  <c r="I160" i="11" a="1"/>
  <c r="I160" i="11" s="1"/>
  <c r="G160" i="11" a="1"/>
  <c r="G160" i="11" s="1"/>
  <c r="K160" i="11" a="1"/>
  <c r="K160" i="11" s="1"/>
  <c r="N160" i="11" a="1"/>
  <c r="N160" i="11" s="1"/>
  <c r="AH159" i="9"/>
  <c r="F166" i="13" a="1"/>
  <c r="F166" i="13" s="1"/>
  <c r="G166" i="13" a="1"/>
  <c r="G166" i="13" s="1"/>
  <c r="I162" i="12" a="1"/>
  <c r="I162" i="12" s="1"/>
  <c r="G162" i="12" a="1"/>
  <c r="G162" i="12" s="1"/>
  <c r="K162" i="12" a="1"/>
  <c r="K162" i="12" s="1"/>
  <c r="F162" i="12" a="1"/>
  <c r="F162" i="12" s="1"/>
  <c r="J162" i="12" a="1"/>
  <c r="J162" i="12" s="1"/>
  <c r="AJ161" i="12"/>
  <c r="AJ159" i="10"/>
  <c r="AJ159" i="9"/>
  <c r="AJ165" i="13"/>
  <c r="AJ160" i="10"/>
  <c r="AJ157" i="8"/>
  <c r="AK161" i="12" l="1"/>
  <c r="AL161" i="12" s="1"/>
  <c r="AK159" i="10"/>
  <c r="AL159" i="10" s="1"/>
  <c r="AK157" i="8"/>
  <c r="AL157" i="8" s="1"/>
  <c r="AH158" i="8"/>
  <c r="O159" i="8" s="1" a="1"/>
  <c r="O159" i="8" s="1"/>
  <c r="AK165" i="13"/>
  <c r="AK160" i="10"/>
  <c r="T161" i="10" a="1"/>
  <c r="T161" i="10" s="1"/>
  <c r="J161" i="10" a="1"/>
  <c r="J161" i="10" s="1"/>
  <c r="N161" i="10" a="1"/>
  <c r="N161" i="10" s="1"/>
  <c r="M161" i="10" a="1"/>
  <c r="M161" i="10" s="1"/>
  <c r="L161" i="10" a="1"/>
  <c r="L161" i="10" s="1"/>
  <c r="G161" i="10" a="1"/>
  <c r="G161" i="10" s="1"/>
  <c r="F161" i="10" a="1"/>
  <c r="F161" i="10" s="1"/>
  <c r="I161" i="10" a="1"/>
  <c r="I161" i="10" s="1"/>
  <c r="K161" i="10" a="1"/>
  <c r="K161" i="10" s="1"/>
  <c r="P161" i="10" a="1"/>
  <c r="P161" i="10" s="1"/>
  <c r="R161" i="10" a="1"/>
  <c r="R161" i="10" s="1"/>
  <c r="S161" i="10" a="1"/>
  <c r="S161" i="10" s="1"/>
  <c r="O161" i="10" a="1"/>
  <c r="O161" i="10" s="1"/>
  <c r="Q161" i="10" a="1"/>
  <c r="Q161" i="10" s="1"/>
  <c r="H161" i="10" a="1"/>
  <c r="H161" i="10" s="1"/>
  <c r="AH166" i="13"/>
  <c r="H167" i="13" s="1" a="1"/>
  <c r="H167" i="13" s="1"/>
  <c r="AH160" i="11"/>
  <c r="L161" i="11" s="1" a="1"/>
  <c r="L161" i="11" s="1"/>
  <c r="AK159" i="9"/>
  <c r="AL159" i="9" s="1"/>
  <c r="J160" i="9" a="1"/>
  <c r="J160" i="9" s="1"/>
  <c r="L160" i="9" a="1"/>
  <c r="L160" i="9" s="1"/>
  <c r="I160" i="9" a="1"/>
  <c r="I160" i="9" s="1"/>
  <c r="O160" i="9" a="1"/>
  <c r="O160" i="9" s="1"/>
  <c r="F160" i="9" a="1"/>
  <c r="F160" i="9" s="1"/>
  <c r="K160" i="9" a="1"/>
  <c r="K160" i="9" s="1"/>
  <c r="M160" i="9" a="1"/>
  <c r="M160" i="9" s="1"/>
  <c r="P160" i="9" a="1"/>
  <c r="P160" i="9" s="1"/>
  <c r="N160" i="9" a="1"/>
  <c r="N160" i="9" s="1"/>
  <c r="U160" i="9" a="1"/>
  <c r="U160" i="9" s="1"/>
  <c r="S160" i="9" a="1"/>
  <c r="S160" i="9" s="1"/>
  <c r="Q160" i="9" a="1"/>
  <c r="Q160" i="9" s="1"/>
  <c r="Y160" i="9" a="1"/>
  <c r="Y160" i="9" s="1"/>
  <c r="T160" i="9" a="1"/>
  <c r="T160" i="9" s="1"/>
  <c r="Z160" i="9" a="1"/>
  <c r="Z160" i="9" s="1"/>
  <c r="H160" i="9" a="1"/>
  <c r="H160" i="9" s="1"/>
  <c r="R160" i="9" a="1"/>
  <c r="R160" i="9" s="1"/>
  <c r="G160" i="9" a="1"/>
  <c r="G160" i="9" s="1"/>
  <c r="V160" i="9" a="1"/>
  <c r="V160" i="9" s="1"/>
  <c r="X160" i="9" a="1"/>
  <c r="X160" i="9" s="1"/>
  <c r="W160" i="9" a="1"/>
  <c r="W160" i="9" s="1"/>
  <c r="AH162" i="12"/>
  <c r="J163" i="12" s="1" a="1"/>
  <c r="J163" i="12" s="1"/>
  <c r="AL165" i="13"/>
  <c r="AL160" i="10"/>
  <c r="AJ158" i="8"/>
  <c r="J159" i="8" l="1" a="1"/>
  <c r="J159" i="8" s="1"/>
  <c r="AD159" i="8" a="1"/>
  <c r="AD159" i="8" s="1"/>
  <c r="H159" i="8" a="1"/>
  <c r="H159" i="8" s="1"/>
  <c r="P159" i="8" a="1"/>
  <c r="P159" i="8" s="1"/>
  <c r="AC159" i="8" a="1"/>
  <c r="AC159" i="8" s="1"/>
  <c r="K159" i="8" a="1"/>
  <c r="K159" i="8" s="1"/>
  <c r="Z159" i="8" a="1"/>
  <c r="Z159" i="8" s="1"/>
  <c r="N159" i="8" a="1"/>
  <c r="N159" i="8" s="1"/>
  <c r="L159" i="8" a="1"/>
  <c r="L159" i="8" s="1"/>
  <c r="AE159" i="8" a="1"/>
  <c r="AE159" i="8" s="1"/>
  <c r="AA159" i="8" a="1"/>
  <c r="AA159" i="8" s="1"/>
  <c r="Q159" i="8" a="1"/>
  <c r="Q159" i="8" s="1"/>
  <c r="AB159" i="8" a="1"/>
  <c r="AB159" i="8" s="1"/>
  <c r="V159" i="8" a="1"/>
  <c r="V159" i="8" s="1"/>
  <c r="G159" i="8" a="1"/>
  <c r="G159" i="8" s="1"/>
  <c r="F159" i="8" a="1"/>
  <c r="F159" i="8" s="1"/>
  <c r="T159" i="8" a="1"/>
  <c r="T159" i="8" s="1"/>
  <c r="X159" i="8" a="1"/>
  <c r="X159" i="8" s="1"/>
  <c r="Y159" i="8" a="1"/>
  <c r="Y159" i="8" s="1"/>
  <c r="AG159" i="8" a="1"/>
  <c r="AG159" i="8" s="1"/>
  <c r="AF159" i="8" a="1"/>
  <c r="AF159" i="8" s="1"/>
  <c r="S159" i="8" a="1"/>
  <c r="S159" i="8" s="1"/>
  <c r="I159" i="8" a="1"/>
  <c r="I159" i="8" s="1"/>
  <c r="U159" i="8" a="1"/>
  <c r="U159" i="8" s="1"/>
  <c r="M159" i="8" a="1"/>
  <c r="M159" i="8" s="1"/>
  <c r="R159" i="8" a="1"/>
  <c r="R159" i="8" s="1"/>
  <c r="AK158" i="8"/>
  <c r="AL158" i="8" s="1"/>
  <c r="W159" i="8" a="1"/>
  <c r="W159" i="8" s="1"/>
  <c r="G167" i="13" a="1"/>
  <c r="G167" i="13" s="1"/>
  <c r="F167" i="13" a="1"/>
  <c r="F167" i="13" s="1"/>
  <c r="AH167" i="13" s="1"/>
  <c r="AH161" i="10"/>
  <c r="M161" i="11" a="1"/>
  <c r="M161" i="11" s="1"/>
  <c r="H161" i="11" a="1"/>
  <c r="H161" i="11" s="1"/>
  <c r="I161" i="11" a="1"/>
  <c r="I161" i="11" s="1"/>
  <c r="N161" i="11" a="1"/>
  <c r="N161" i="11" s="1"/>
  <c r="O161" i="11" a="1"/>
  <c r="O161" i="11" s="1"/>
  <c r="G161" i="11" a="1"/>
  <c r="G161" i="11" s="1"/>
  <c r="J161" i="11" a="1"/>
  <c r="J161" i="11" s="1"/>
  <c r="F161" i="11" a="1"/>
  <c r="F161" i="11" s="1"/>
  <c r="K161" i="11" a="1"/>
  <c r="K161" i="11" s="1"/>
  <c r="AH160" i="9"/>
  <c r="I163" i="12" a="1"/>
  <c r="I163" i="12" s="1"/>
  <c r="G163" i="12" a="1"/>
  <c r="G163" i="12" s="1"/>
  <c r="K163" i="12" a="1"/>
  <c r="K163" i="12" s="1"/>
  <c r="H163" i="12" a="1"/>
  <c r="H163" i="12" s="1"/>
  <c r="F163" i="12" a="1"/>
  <c r="F163" i="12" s="1"/>
  <c r="AJ166" i="13"/>
  <c r="AJ162" i="12"/>
  <c r="AJ160" i="9"/>
  <c r="AJ161" i="10"/>
  <c r="AJ160" i="11"/>
  <c r="AH159" i="8" l="1"/>
  <c r="W160" i="8" s="1" a="1"/>
  <c r="W160" i="8" s="1"/>
  <c r="AK160" i="11"/>
  <c r="AL160" i="11" s="1"/>
  <c r="AK162" i="12"/>
  <c r="AL162" i="12" s="1"/>
  <c r="AK166" i="13"/>
  <c r="AK161" i="10"/>
  <c r="L162" i="10" a="1"/>
  <c r="L162" i="10" s="1"/>
  <c r="F162" i="10" a="1"/>
  <c r="F162" i="10" s="1"/>
  <c r="R162" i="10" a="1"/>
  <c r="R162" i="10" s="1"/>
  <c r="H162" i="10" a="1"/>
  <c r="H162" i="10" s="1"/>
  <c r="P162" i="10" a="1"/>
  <c r="P162" i="10" s="1"/>
  <c r="I162" i="10" a="1"/>
  <c r="I162" i="10" s="1"/>
  <c r="M162" i="10" a="1"/>
  <c r="M162" i="10" s="1"/>
  <c r="O162" i="10" a="1"/>
  <c r="O162" i="10" s="1"/>
  <c r="G162" i="10" a="1"/>
  <c r="G162" i="10" s="1"/>
  <c r="K162" i="10" a="1"/>
  <c r="K162" i="10" s="1"/>
  <c r="S162" i="10" a="1"/>
  <c r="S162" i="10" s="1"/>
  <c r="N162" i="10" a="1"/>
  <c r="N162" i="10" s="1"/>
  <c r="Q162" i="10" a="1"/>
  <c r="Q162" i="10" s="1"/>
  <c r="J162" i="10" a="1"/>
  <c r="J162" i="10" s="1"/>
  <c r="T162" i="10" a="1"/>
  <c r="T162" i="10" s="1"/>
  <c r="AH163" i="12"/>
  <c r="G164" i="12" s="1" a="1"/>
  <c r="G164" i="12" s="1"/>
  <c r="AH161" i="11"/>
  <c r="G162" i="11" s="1" a="1"/>
  <c r="G162" i="11" s="1"/>
  <c r="AK160" i="9"/>
  <c r="AL160" i="9" s="1"/>
  <c r="M161" i="9" a="1"/>
  <c r="M161" i="9" s="1"/>
  <c r="X161" i="9" a="1"/>
  <c r="X161" i="9" s="1"/>
  <c r="P161" i="9" a="1"/>
  <c r="P161" i="9" s="1"/>
  <c r="L161" i="9" a="1"/>
  <c r="L161" i="9" s="1"/>
  <c r="I161" i="9" a="1"/>
  <c r="I161" i="9" s="1"/>
  <c r="F161" i="9" a="1"/>
  <c r="F161" i="9" s="1"/>
  <c r="R161" i="9" a="1"/>
  <c r="R161" i="9" s="1"/>
  <c r="Z161" i="9" a="1"/>
  <c r="Z161" i="9" s="1"/>
  <c r="O161" i="9" a="1"/>
  <c r="O161" i="9" s="1"/>
  <c r="U161" i="9" a="1"/>
  <c r="U161" i="9" s="1"/>
  <c r="J161" i="9" a="1"/>
  <c r="J161" i="9" s="1"/>
  <c r="T161" i="9" a="1"/>
  <c r="T161" i="9" s="1"/>
  <c r="G161" i="9" a="1"/>
  <c r="G161" i="9" s="1"/>
  <c r="Y161" i="9" a="1"/>
  <c r="Y161" i="9" s="1"/>
  <c r="Q161" i="9" a="1"/>
  <c r="Q161" i="9" s="1"/>
  <c r="W161" i="9" a="1"/>
  <c r="W161" i="9" s="1"/>
  <c r="S161" i="9" a="1"/>
  <c r="S161" i="9" s="1"/>
  <c r="N161" i="9" a="1"/>
  <c r="N161" i="9" s="1"/>
  <c r="V161" i="9" a="1"/>
  <c r="V161" i="9" s="1"/>
  <c r="H161" i="9" a="1"/>
  <c r="H161" i="9" s="1"/>
  <c r="K161" i="9" a="1"/>
  <c r="K161" i="9" s="1"/>
  <c r="K164" i="12" a="1"/>
  <c r="K164" i="12" s="1"/>
  <c r="F168" i="13" a="1"/>
  <c r="F168" i="13" s="1"/>
  <c r="G168" i="13" a="1"/>
  <c r="G168" i="13" s="1"/>
  <c r="H168" i="13" a="1"/>
  <c r="H168" i="13" s="1"/>
  <c r="AL166" i="13"/>
  <c r="AL161" i="10"/>
  <c r="AJ159" i="8"/>
  <c r="AJ167" i="13"/>
  <c r="L160" i="8" l="1" a="1"/>
  <c r="L160" i="8" s="1"/>
  <c r="R160" i="8" a="1"/>
  <c r="R160" i="8" s="1"/>
  <c r="AB160" i="8" a="1"/>
  <c r="AB160" i="8" s="1"/>
  <c r="K160" i="8" a="1"/>
  <c r="K160" i="8" s="1"/>
  <c r="Z160" i="8" a="1"/>
  <c r="Z160" i="8" s="1"/>
  <c r="Q160" i="8" a="1"/>
  <c r="Q160" i="8" s="1"/>
  <c r="AA160" i="8" a="1"/>
  <c r="AA160" i="8" s="1"/>
  <c r="AC160" i="8" a="1"/>
  <c r="AC160" i="8" s="1"/>
  <c r="T160" i="8" a="1"/>
  <c r="T160" i="8" s="1"/>
  <c r="Y160" i="8" a="1"/>
  <c r="Y160" i="8" s="1"/>
  <c r="X160" i="8" a="1"/>
  <c r="X160" i="8" s="1"/>
  <c r="F160" i="8" a="1"/>
  <c r="F160" i="8" s="1"/>
  <c r="M160" i="8" a="1"/>
  <c r="M160" i="8" s="1"/>
  <c r="S160" i="8" a="1"/>
  <c r="S160" i="8" s="1"/>
  <c r="I160" i="8" a="1"/>
  <c r="I160" i="8" s="1"/>
  <c r="V160" i="8" a="1"/>
  <c r="V160" i="8" s="1"/>
  <c r="N160" i="8" a="1"/>
  <c r="N160" i="8" s="1"/>
  <c r="AF160" i="8" a="1"/>
  <c r="AF160" i="8" s="1"/>
  <c r="G160" i="8" a="1"/>
  <c r="G160" i="8" s="1"/>
  <c r="AE160" i="8" a="1"/>
  <c r="AE160" i="8" s="1"/>
  <c r="O160" i="8" a="1"/>
  <c r="O160" i="8" s="1"/>
  <c r="AD160" i="8" a="1"/>
  <c r="AD160" i="8" s="1"/>
  <c r="AG160" i="8" a="1"/>
  <c r="AG160" i="8" s="1"/>
  <c r="U160" i="8" a="1"/>
  <c r="U160" i="8" s="1"/>
  <c r="AK159" i="8"/>
  <c r="AL159" i="8" s="1"/>
  <c r="P160" i="8" a="1"/>
  <c r="P160" i="8" s="1"/>
  <c r="H160" i="8" a="1"/>
  <c r="H160" i="8" s="1"/>
  <c r="J160" i="8" a="1"/>
  <c r="J160" i="8" s="1"/>
  <c r="F164" i="12" a="1"/>
  <c r="F164" i="12" s="1"/>
  <c r="I164" i="12" a="1"/>
  <c r="I164" i="12" s="1"/>
  <c r="H164" i="12" a="1"/>
  <c r="H164" i="12" s="1"/>
  <c r="J164" i="12" a="1"/>
  <c r="J164" i="12" s="1"/>
  <c r="AH162" i="10"/>
  <c r="F162" i="11" a="1"/>
  <c r="F162" i="11" s="1"/>
  <c r="K162" i="11" a="1"/>
  <c r="K162" i="11" s="1"/>
  <c r="H162" i="11" a="1"/>
  <c r="H162" i="11" s="1"/>
  <c r="I162" i="11" a="1"/>
  <c r="I162" i="11" s="1"/>
  <c r="L162" i="11" a="1"/>
  <c r="L162" i="11" s="1"/>
  <c r="M162" i="11" a="1"/>
  <c r="M162" i="11" s="1"/>
  <c r="N162" i="11" a="1"/>
  <c r="N162" i="11" s="1"/>
  <c r="J162" i="11" a="1"/>
  <c r="J162" i="11" s="1"/>
  <c r="O162" i="11" a="1"/>
  <c r="O162" i="11" s="1"/>
  <c r="AH161" i="9"/>
  <c r="AK167" i="13"/>
  <c r="AH168" i="13"/>
  <c r="AJ162" i="10"/>
  <c r="AJ161" i="11"/>
  <c r="AJ163" i="12"/>
  <c r="AJ161" i="9"/>
  <c r="AH164" i="12" l="1"/>
  <c r="K165" i="12" s="1" a="1"/>
  <c r="K165" i="12" s="1"/>
  <c r="AH160" i="8"/>
  <c r="L161" i="8" s="1" a="1"/>
  <c r="L161" i="8" s="1"/>
  <c r="AK163" i="12"/>
  <c r="AL163" i="12" s="1"/>
  <c r="AK161" i="11"/>
  <c r="AL161" i="11" s="1"/>
  <c r="AK162" i="10"/>
  <c r="M163" i="10" a="1"/>
  <c r="M163" i="10" s="1"/>
  <c r="O163" i="10" a="1"/>
  <c r="O163" i="10" s="1"/>
  <c r="R163" i="10" a="1"/>
  <c r="R163" i="10" s="1"/>
  <c r="J163" i="10" a="1"/>
  <c r="J163" i="10" s="1"/>
  <c r="P163" i="10" a="1"/>
  <c r="P163" i="10" s="1"/>
  <c r="K163" i="10" a="1"/>
  <c r="K163" i="10" s="1"/>
  <c r="I163" i="10" a="1"/>
  <c r="I163" i="10" s="1"/>
  <c r="N163" i="10" a="1"/>
  <c r="N163" i="10" s="1"/>
  <c r="H163" i="10" a="1"/>
  <c r="H163" i="10" s="1"/>
  <c r="L163" i="10" a="1"/>
  <c r="L163" i="10" s="1"/>
  <c r="T163" i="10" a="1"/>
  <c r="T163" i="10" s="1"/>
  <c r="G163" i="10" a="1"/>
  <c r="G163" i="10" s="1"/>
  <c r="S163" i="10" a="1"/>
  <c r="S163" i="10" s="1"/>
  <c r="F163" i="10" a="1"/>
  <c r="F163" i="10" s="1"/>
  <c r="Q163" i="10" a="1"/>
  <c r="Q163" i="10" s="1"/>
  <c r="AH162" i="11"/>
  <c r="M163" i="11" s="1" a="1"/>
  <c r="M163" i="11" s="1"/>
  <c r="AK161" i="9"/>
  <c r="AL161" i="9" s="1"/>
  <c r="T162" i="9" a="1"/>
  <c r="T162" i="9" s="1"/>
  <c r="H162" i="9" a="1"/>
  <c r="H162" i="9" s="1"/>
  <c r="M162" i="9" a="1"/>
  <c r="M162" i="9" s="1"/>
  <c r="V162" i="9" a="1"/>
  <c r="V162" i="9" s="1"/>
  <c r="U162" i="9" a="1"/>
  <c r="U162" i="9" s="1"/>
  <c r="W162" i="9" a="1"/>
  <c r="W162" i="9" s="1"/>
  <c r="R162" i="9" a="1"/>
  <c r="R162" i="9" s="1"/>
  <c r="P162" i="9" a="1"/>
  <c r="P162" i="9" s="1"/>
  <c r="Z162" i="9" a="1"/>
  <c r="Z162" i="9" s="1"/>
  <c r="Y162" i="9" a="1"/>
  <c r="Y162" i="9" s="1"/>
  <c r="X162" i="9" a="1"/>
  <c r="X162" i="9" s="1"/>
  <c r="N162" i="9" a="1"/>
  <c r="N162" i="9" s="1"/>
  <c r="J162" i="9" a="1"/>
  <c r="J162" i="9" s="1"/>
  <c r="S162" i="9" a="1"/>
  <c r="S162" i="9" s="1"/>
  <c r="Q162" i="9" a="1"/>
  <c r="Q162" i="9" s="1"/>
  <c r="O162" i="9" a="1"/>
  <c r="O162" i="9" s="1"/>
  <c r="I162" i="9" a="1"/>
  <c r="I162" i="9" s="1"/>
  <c r="G162" i="9" a="1"/>
  <c r="G162" i="9" s="1"/>
  <c r="K162" i="9" a="1"/>
  <c r="K162" i="9" s="1"/>
  <c r="F162" i="9" a="1"/>
  <c r="F162" i="9" s="1"/>
  <c r="L162" i="9" a="1"/>
  <c r="L162" i="9" s="1"/>
  <c r="H165" i="12" a="1"/>
  <c r="H165" i="12" s="1"/>
  <c r="J165" i="12" a="1"/>
  <c r="J165" i="12" s="1"/>
  <c r="I165" i="12" a="1"/>
  <c r="I165" i="12" s="1"/>
  <c r="G165" i="12" a="1"/>
  <c r="G165" i="12" s="1"/>
  <c r="F165" i="12" a="1"/>
  <c r="F165" i="12" s="1"/>
  <c r="F169" i="13" a="1"/>
  <c r="F169" i="13" s="1"/>
  <c r="G169" i="13" a="1"/>
  <c r="G169" i="13" s="1"/>
  <c r="H169" i="13" a="1"/>
  <c r="H169" i="13" s="1"/>
  <c r="AL167" i="13"/>
  <c r="AL162" i="10"/>
  <c r="AJ164" i="12"/>
  <c r="AJ168" i="13"/>
  <c r="AJ162" i="11"/>
  <c r="S161" i="8" l="1" a="1"/>
  <c r="S161" i="8" s="1"/>
  <c r="Z161" i="8" a="1"/>
  <c r="Z161" i="8" s="1"/>
  <c r="V161" i="8" a="1"/>
  <c r="V161" i="8" s="1"/>
  <c r="W161" i="8" a="1"/>
  <c r="W161" i="8" s="1"/>
  <c r="J161" i="8" a="1"/>
  <c r="J161" i="8" s="1"/>
  <c r="AE161" i="8" a="1"/>
  <c r="AE161" i="8" s="1"/>
  <c r="R161" i="8" a="1"/>
  <c r="R161" i="8" s="1"/>
  <c r="N161" i="8" a="1"/>
  <c r="N161" i="8" s="1"/>
  <c r="AB161" i="8" a="1"/>
  <c r="AB161" i="8" s="1"/>
  <c r="AG161" i="8" a="1"/>
  <c r="AG161" i="8" s="1"/>
  <c r="O161" i="8" a="1"/>
  <c r="O161" i="8" s="1"/>
  <c r="G161" i="8" a="1"/>
  <c r="G161" i="8" s="1"/>
  <c r="Q161" i="8" a="1"/>
  <c r="Q161" i="8" s="1"/>
  <c r="P161" i="8" a="1"/>
  <c r="P161" i="8" s="1"/>
  <c r="U161" i="8" a="1"/>
  <c r="U161" i="8" s="1"/>
  <c r="I161" i="8" a="1"/>
  <c r="I161" i="8" s="1"/>
  <c r="F161" i="8" a="1"/>
  <c r="F161" i="8" s="1"/>
  <c r="K161" i="8" a="1"/>
  <c r="K161" i="8" s="1"/>
  <c r="AC161" i="8" a="1"/>
  <c r="AC161" i="8" s="1"/>
  <c r="X161" i="8" a="1"/>
  <c r="X161" i="8" s="1"/>
  <c r="AA161" i="8" a="1"/>
  <c r="AA161" i="8" s="1"/>
  <c r="T161" i="8" a="1"/>
  <c r="T161" i="8" s="1"/>
  <c r="M161" i="8" a="1"/>
  <c r="M161" i="8" s="1"/>
  <c r="Y161" i="8" a="1"/>
  <c r="Y161" i="8" s="1"/>
  <c r="AD161" i="8" a="1"/>
  <c r="AD161" i="8" s="1"/>
  <c r="AF161" i="8" a="1"/>
  <c r="AF161" i="8" s="1"/>
  <c r="H161" i="8" a="1"/>
  <c r="H161" i="8" s="1"/>
  <c r="AK164" i="12"/>
  <c r="AL164" i="12" s="1"/>
  <c r="AH163" i="10"/>
  <c r="J163" i="11" a="1"/>
  <c r="J163" i="11" s="1"/>
  <c r="I163" i="11" a="1"/>
  <c r="I163" i="11" s="1"/>
  <c r="F163" i="11" a="1"/>
  <c r="F163" i="11" s="1"/>
  <c r="O163" i="11" a="1"/>
  <c r="O163" i="11" s="1"/>
  <c r="N163" i="11" a="1"/>
  <c r="N163" i="11" s="1"/>
  <c r="L163" i="11" a="1"/>
  <c r="L163" i="11" s="1"/>
  <c r="G163" i="11" a="1"/>
  <c r="G163" i="11" s="1"/>
  <c r="AK162" i="11"/>
  <c r="AL162" i="11" s="1"/>
  <c r="K163" i="11" a="1"/>
  <c r="K163" i="11" s="1"/>
  <c r="H163" i="11" a="1"/>
  <c r="H163" i="11" s="1"/>
  <c r="AH165" i="12"/>
  <c r="H166" i="12" s="1" a="1"/>
  <c r="H166" i="12" s="1"/>
  <c r="AH162" i="9"/>
  <c r="AH169" i="13"/>
  <c r="H170" i="13" s="1" a="1"/>
  <c r="H170" i="13" s="1"/>
  <c r="AK168" i="13"/>
  <c r="AJ160" i="8"/>
  <c r="AJ163" i="10"/>
  <c r="AJ162" i="9"/>
  <c r="AH163" i="11" l="1"/>
  <c r="I164" i="11" s="1" a="1"/>
  <c r="I164" i="11" s="1"/>
  <c r="AH161" i="8"/>
  <c r="Q162" i="8" s="1" a="1"/>
  <c r="Q162" i="8" s="1"/>
  <c r="AK160" i="8"/>
  <c r="AL160" i="8" s="1"/>
  <c r="AK163" i="10"/>
  <c r="G164" i="10" a="1"/>
  <c r="G164" i="10" s="1"/>
  <c r="H164" i="10" a="1"/>
  <c r="H164" i="10" s="1"/>
  <c r="M164" i="10" a="1"/>
  <c r="M164" i="10" s="1"/>
  <c r="R164" i="10" a="1"/>
  <c r="R164" i="10" s="1"/>
  <c r="I164" i="10" a="1"/>
  <c r="I164" i="10" s="1"/>
  <c r="S164" i="10" a="1"/>
  <c r="S164" i="10" s="1"/>
  <c r="N164" i="10" a="1"/>
  <c r="N164" i="10" s="1"/>
  <c r="F164" i="10" a="1"/>
  <c r="F164" i="10" s="1"/>
  <c r="O164" i="10" a="1"/>
  <c r="O164" i="10" s="1"/>
  <c r="J164" i="10" a="1"/>
  <c r="J164" i="10" s="1"/>
  <c r="L164" i="10" a="1"/>
  <c r="L164" i="10" s="1"/>
  <c r="T164" i="10" a="1"/>
  <c r="T164" i="10" s="1"/>
  <c r="K164" i="10" a="1"/>
  <c r="K164" i="10" s="1"/>
  <c r="P164" i="10" a="1"/>
  <c r="P164" i="10" s="1"/>
  <c r="Q164" i="10" a="1"/>
  <c r="Q164" i="10" s="1"/>
  <c r="K166" i="12" a="1"/>
  <c r="K166" i="12" s="1"/>
  <c r="F166" i="12" a="1"/>
  <c r="F166" i="12" s="1"/>
  <c r="I166" i="12" a="1"/>
  <c r="I166" i="12" s="1"/>
  <c r="G166" i="12" a="1"/>
  <c r="G166" i="12" s="1"/>
  <c r="J166" i="12" a="1"/>
  <c r="J166" i="12" s="1"/>
  <c r="H164" i="11" a="1"/>
  <c r="H164" i="11" s="1"/>
  <c r="G164" i="11" a="1"/>
  <c r="G164" i="11" s="1"/>
  <c r="M164" i="11" a="1"/>
  <c r="M164" i="11" s="1"/>
  <c r="N164" i="11" a="1"/>
  <c r="N164" i="11" s="1"/>
  <c r="J164" i="11" a="1"/>
  <c r="J164" i="11" s="1"/>
  <c r="O164" i="11" a="1"/>
  <c r="O164" i="11" s="1"/>
  <c r="K164" i="11" a="1"/>
  <c r="K164" i="11" s="1"/>
  <c r="L164" i="11" a="1"/>
  <c r="L164" i="11" s="1"/>
  <c r="F164" i="11" a="1"/>
  <c r="F164" i="11" s="1"/>
  <c r="G170" i="13" a="1"/>
  <c r="G170" i="13" s="1"/>
  <c r="AK162" i="9"/>
  <c r="AL162" i="9" s="1"/>
  <c r="F170" i="13" a="1"/>
  <c r="F170" i="13" s="1"/>
  <c r="K163" i="9" a="1"/>
  <c r="K163" i="9" s="1"/>
  <c r="Z163" i="9" a="1"/>
  <c r="Z163" i="9" s="1"/>
  <c r="Y163" i="9" a="1"/>
  <c r="Y163" i="9" s="1"/>
  <c r="W163" i="9" a="1"/>
  <c r="W163" i="9" s="1"/>
  <c r="T163" i="9" a="1"/>
  <c r="T163" i="9" s="1"/>
  <c r="J163" i="9" a="1"/>
  <c r="J163" i="9" s="1"/>
  <c r="R163" i="9" a="1"/>
  <c r="R163" i="9" s="1"/>
  <c r="Q163" i="9" a="1"/>
  <c r="Q163" i="9" s="1"/>
  <c r="N163" i="9" a="1"/>
  <c r="N163" i="9" s="1"/>
  <c r="F163" i="9" a="1"/>
  <c r="F163" i="9" s="1"/>
  <c r="P163" i="9" a="1"/>
  <c r="P163" i="9" s="1"/>
  <c r="X163" i="9" a="1"/>
  <c r="X163" i="9" s="1"/>
  <c r="V163" i="9" a="1"/>
  <c r="V163" i="9" s="1"/>
  <c r="S163" i="9" a="1"/>
  <c r="S163" i="9" s="1"/>
  <c r="U163" i="9" a="1"/>
  <c r="U163" i="9" s="1"/>
  <c r="I163" i="9" a="1"/>
  <c r="I163" i="9" s="1"/>
  <c r="M163" i="9" a="1"/>
  <c r="M163" i="9" s="1"/>
  <c r="H163" i="9" a="1"/>
  <c r="H163" i="9" s="1"/>
  <c r="G163" i="9" a="1"/>
  <c r="G163" i="9" s="1"/>
  <c r="O163" i="9" a="1"/>
  <c r="O163" i="9" s="1"/>
  <c r="L163" i="9" a="1"/>
  <c r="L163" i="9" s="1"/>
  <c r="AL168" i="13"/>
  <c r="AL163" i="10"/>
  <c r="AJ161" i="8"/>
  <c r="AJ169" i="13"/>
  <c r="AJ163" i="11"/>
  <c r="AJ165" i="12"/>
  <c r="AH166" i="12" l="1"/>
  <c r="G167" i="12" s="1" a="1"/>
  <c r="G167" i="12" s="1"/>
  <c r="AC162" i="8" a="1"/>
  <c r="AC162" i="8" s="1"/>
  <c r="G162" i="8" a="1"/>
  <c r="G162" i="8" s="1"/>
  <c r="AF162" i="8" a="1"/>
  <c r="AF162" i="8" s="1"/>
  <c r="X162" i="8" a="1"/>
  <c r="X162" i="8" s="1"/>
  <c r="AA162" i="8" a="1"/>
  <c r="AA162" i="8" s="1"/>
  <c r="M162" i="8" a="1"/>
  <c r="M162" i="8" s="1"/>
  <c r="F162" i="8" a="1"/>
  <c r="F162" i="8" s="1"/>
  <c r="U162" i="8" a="1"/>
  <c r="U162" i="8" s="1"/>
  <c r="R162" i="8" a="1"/>
  <c r="R162" i="8" s="1"/>
  <c r="AD162" i="8" a="1"/>
  <c r="AD162" i="8" s="1"/>
  <c r="P162" i="8" a="1"/>
  <c r="P162" i="8" s="1"/>
  <c r="I162" i="8" a="1"/>
  <c r="I162" i="8" s="1"/>
  <c r="J162" i="8" a="1"/>
  <c r="J162" i="8" s="1"/>
  <c r="O162" i="8" a="1"/>
  <c r="O162" i="8" s="1"/>
  <c r="Z162" i="8" a="1"/>
  <c r="Z162" i="8" s="1"/>
  <c r="T162" i="8" a="1"/>
  <c r="T162" i="8" s="1"/>
  <c r="S162" i="8" a="1"/>
  <c r="S162" i="8" s="1"/>
  <c r="AB162" i="8" a="1"/>
  <c r="AB162" i="8" s="1"/>
  <c r="V162" i="8" a="1"/>
  <c r="V162" i="8" s="1"/>
  <c r="K162" i="8" a="1"/>
  <c r="K162" i="8" s="1"/>
  <c r="H162" i="8" a="1"/>
  <c r="H162" i="8" s="1"/>
  <c r="AG162" i="8" a="1"/>
  <c r="AG162" i="8" s="1"/>
  <c r="L162" i="8" a="1"/>
  <c r="L162" i="8" s="1"/>
  <c r="W162" i="8" a="1"/>
  <c r="W162" i="8" s="1"/>
  <c r="AE162" i="8" a="1"/>
  <c r="AE162" i="8" s="1"/>
  <c r="N162" i="8" a="1"/>
  <c r="N162" i="8" s="1"/>
  <c r="Y162" i="8" a="1"/>
  <c r="Y162" i="8" s="1"/>
  <c r="AK161" i="8"/>
  <c r="AL161" i="8" s="1"/>
  <c r="AK169" i="13"/>
  <c r="AK165" i="12"/>
  <c r="AL165" i="12" s="1"/>
  <c r="AK163" i="11"/>
  <c r="AL163" i="11" s="1"/>
  <c r="AH164" i="10"/>
  <c r="AH170" i="13"/>
  <c r="H171" i="13" s="1" a="1"/>
  <c r="H171" i="13" s="1"/>
  <c r="AH164" i="11"/>
  <c r="K165" i="11" s="1" a="1"/>
  <c r="K165" i="11" s="1"/>
  <c r="AH163" i="9"/>
  <c r="H167" i="12" a="1"/>
  <c r="H167" i="12" s="1"/>
  <c r="K167" i="12" a="1"/>
  <c r="K167" i="12" s="1"/>
  <c r="F167" i="12" a="1"/>
  <c r="F167" i="12" s="1"/>
  <c r="I167" i="12" a="1"/>
  <c r="I167" i="12" s="1"/>
  <c r="J167" i="12" a="1"/>
  <c r="J167" i="12" s="1"/>
  <c r="AL169" i="13"/>
  <c r="AJ166" i="12"/>
  <c r="AJ163" i="9"/>
  <c r="AJ164" i="10"/>
  <c r="AH162" i="8" l="1"/>
  <c r="Q163" i="8" s="1" a="1"/>
  <c r="Q163" i="8" s="1"/>
  <c r="AK166" i="12"/>
  <c r="F171" i="13" a="1"/>
  <c r="F171" i="13" s="1"/>
  <c r="AH171" i="13" s="1"/>
  <c r="F172" i="13" s="1" a="1"/>
  <c r="F172" i="13" s="1"/>
  <c r="AK164" i="10"/>
  <c r="AL164" i="10" s="1"/>
  <c r="G171" i="13" a="1"/>
  <c r="G171" i="13" s="1"/>
  <c r="S165" i="10" a="1"/>
  <c r="S165" i="10" s="1"/>
  <c r="T165" i="10" a="1"/>
  <c r="T165" i="10" s="1"/>
  <c r="J165" i="10" a="1"/>
  <c r="J165" i="10" s="1"/>
  <c r="L165" i="10" a="1"/>
  <c r="L165" i="10" s="1"/>
  <c r="O165" i="10" a="1"/>
  <c r="O165" i="10" s="1"/>
  <c r="P165" i="10" a="1"/>
  <c r="P165" i="10" s="1"/>
  <c r="Q165" i="10" a="1"/>
  <c r="Q165" i="10" s="1"/>
  <c r="H165" i="10" a="1"/>
  <c r="H165" i="10" s="1"/>
  <c r="I165" i="10" a="1"/>
  <c r="I165" i="10" s="1"/>
  <c r="K165" i="10" a="1"/>
  <c r="K165" i="10" s="1"/>
  <c r="R165" i="10" a="1"/>
  <c r="R165" i="10" s="1"/>
  <c r="N165" i="10" a="1"/>
  <c r="N165" i="10" s="1"/>
  <c r="F165" i="10" a="1"/>
  <c r="F165" i="10" s="1"/>
  <c r="G165" i="10" a="1"/>
  <c r="G165" i="10" s="1"/>
  <c r="M165" i="10" a="1"/>
  <c r="M165" i="10" s="1"/>
  <c r="G165" i="11" a="1"/>
  <c r="G165" i="11" s="1"/>
  <c r="J165" i="11" a="1"/>
  <c r="J165" i="11" s="1"/>
  <c r="I165" i="11" a="1"/>
  <c r="I165" i="11" s="1"/>
  <c r="L165" i="11" a="1"/>
  <c r="L165" i="11" s="1"/>
  <c r="N165" i="11" a="1"/>
  <c r="N165" i="11" s="1"/>
  <c r="F165" i="11" a="1"/>
  <c r="F165" i="11" s="1"/>
  <c r="O165" i="11" a="1"/>
  <c r="O165" i="11" s="1"/>
  <c r="M165" i="11" a="1"/>
  <c r="M165" i="11" s="1"/>
  <c r="H165" i="11" a="1"/>
  <c r="H165" i="11" s="1"/>
  <c r="AK163" i="9"/>
  <c r="AL163" i="9" s="1"/>
  <c r="U164" i="9" a="1"/>
  <c r="U164" i="9" s="1"/>
  <c r="F164" i="9" a="1"/>
  <c r="F164" i="9" s="1"/>
  <c r="M164" i="9" a="1"/>
  <c r="M164" i="9" s="1"/>
  <c r="N164" i="9" a="1"/>
  <c r="N164" i="9" s="1"/>
  <c r="G164" i="9" a="1"/>
  <c r="G164" i="9" s="1"/>
  <c r="H164" i="9" a="1"/>
  <c r="H164" i="9" s="1"/>
  <c r="R164" i="9" a="1"/>
  <c r="R164" i="9" s="1"/>
  <c r="V164" i="9" a="1"/>
  <c r="V164" i="9" s="1"/>
  <c r="I164" i="9" a="1"/>
  <c r="I164" i="9" s="1"/>
  <c r="O164" i="9" a="1"/>
  <c r="O164" i="9" s="1"/>
  <c r="T164" i="9" a="1"/>
  <c r="T164" i="9" s="1"/>
  <c r="S164" i="9" a="1"/>
  <c r="S164" i="9" s="1"/>
  <c r="J164" i="9" a="1"/>
  <c r="J164" i="9" s="1"/>
  <c r="L164" i="9" a="1"/>
  <c r="L164" i="9" s="1"/>
  <c r="Y164" i="9" a="1"/>
  <c r="Y164" i="9" s="1"/>
  <c r="K164" i="9" a="1"/>
  <c r="K164" i="9" s="1"/>
  <c r="P164" i="9" a="1"/>
  <c r="P164" i="9" s="1"/>
  <c r="Q164" i="9" a="1"/>
  <c r="Q164" i="9" s="1"/>
  <c r="Z164" i="9" a="1"/>
  <c r="Z164" i="9" s="1"/>
  <c r="X164" i="9" a="1"/>
  <c r="X164" i="9" s="1"/>
  <c r="W164" i="9" a="1"/>
  <c r="W164" i="9" s="1"/>
  <c r="AH167" i="12"/>
  <c r="K168" i="12" s="1" a="1"/>
  <c r="K168" i="12" s="1"/>
  <c r="AL170" i="13"/>
  <c r="AL166" i="12"/>
  <c r="AJ164" i="11"/>
  <c r="AJ170" i="13"/>
  <c r="AH165" i="11" l="1"/>
  <c r="AK164" i="11"/>
  <c r="AL164" i="11" s="1"/>
  <c r="X163" i="8" a="1"/>
  <c r="X163" i="8" s="1"/>
  <c r="AC163" i="8" a="1"/>
  <c r="AC163" i="8" s="1"/>
  <c r="AG163" i="8" a="1"/>
  <c r="AG163" i="8" s="1"/>
  <c r="AF163" i="8" a="1"/>
  <c r="AF163" i="8" s="1"/>
  <c r="I163" i="8" a="1"/>
  <c r="I163" i="8" s="1"/>
  <c r="Y163" i="8" a="1"/>
  <c r="Y163" i="8" s="1"/>
  <c r="L163" i="8" a="1"/>
  <c r="L163" i="8" s="1"/>
  <c r="W163" i="8" a="1"/>
  <c r="W163" i="8" s="1"/>
  <c r="P163" i="8" a="1"/>
  <c r="P163" i="8" s="1"/>
  <c r="O163" i="8" a="1"/>
  <c r="O163" i="8" s="1"/>
  <c r="G163" i="8" a="1"/>
  <c r="G163" i="8" s="1"/>
  <c r="T163" i="8" a="1"/>
  <c r="T163" i="8" s="1"/>
  <c r="AD163" i="8" a="1"/>
  <c r="AD163" i="8" s="1"/>
  <c r="F163" i="8" a="1"/>
  <c r="F163" i="8" s="1"/>
  <c r="N163" i="8" a="1"/>
  <c r="N163" i="8" s="1"/>
  <c r="M163" i="8" a="1"/>
  <c r="M163" i="8" s="1"/>
  <c r="J163" i="8" a="1"/>
  <c r="J163" i="8" s="1"/>
  <c r="AB163" i="8" a="1"/>
  <c r="AB163" i="8" s="1"/>
  <c r="H163" i="8" a="1"/>
  <c r="H163" i="8" s="1"/>
  <c r="V163" i="8" a="1"/>
  <c r="V163" i="8" s="1"/>
  <c r="AA163" i="8" a="1"/>
  <c r="AA163" i="8" s="1"/>
  <c r="U163" i="8" a="1"/>
  <c r="U163" i="8" s="1"/>
  <c r="AE163" i="8" a="1"/>
  <c r="AE163" i="8" s="1"/>
  <c r="Z163" i="8" a="1"/>
  <c r="Z163" i="8" s="1"/>
  <c r="K163" i="8" a="1"/>
  <c r="K163" i="8" s="1"/>
  <c r="R163" i="8" a="1"/>
  <c r="R163" i="8" s="1"/>
  <c r="S163" i="8" a="1"/>
  <c r="S163" i="8" s="1"/>
  <c r="AK170" i="13"/>
  <c r="AH165" i="10"/>
  <c r="H166" i="11" a="1"/>
  <c r="H166" i="11" s="1"/>
  <c r="M166" i="11" a="1"/>
  <c r="M166" i="11" s="1"/>
  <c r="I166" i="11" a="1"/>
  <c r="I166" i="11" s="1"/>
  <c r="O166" i="11" a="1"/>
  <c r="O166" i="11" s="1"/>
  <c r="G166" i="11" a="1"/>
  <c r="G166" i="11" s="1"/>
  <c r="J166" i="11" a="1"/>
  <c r="J166" i="11" s="1"/>
  <c r="K166" i="11" a="1"/>
  <c r="K166" i="11" s="1"/>
  <c r="N166" i="11" a="1"/>
  <c r="N166" i="11" s="1"/>
  <c r="L166" i="11" a="1"/>
  <c r="L166" i="11" s="1"/>
  <c r="F166" i="11" a="1"/>
  <c r="F166" i="11" s="1"/>
  <c r="I168" i="12" a="1"/>
  <c r="I168" i="12" s="1"/>
  <c r="G172" i="13" a="1"/>
  <c r="G172" i="13" s="1"/>
  <c r="AH164" i="9"/>
  <c r="H172" i="13" a="1"/>
  <c r="H172" i="13" s="1"/>
  <c r="J168" i="12" a="1"/>
  <c r="J168" i="12" s="1"/>
  <c r="F168" i="12" a="1"/>
  <c r="F168" i="12" s="1"/>
  <c r="H168" i="12" a="1"/>
  <c r="H168" i="12" s="1"/>
  <c r="G168" i="12" a="1"/>
  <c r="G168" i="12" s="1"/>
  <c r="AH172" i="13"/>
  <c r="AJ165" i="11"/>
  <c r="AJ167" i="12"/>
  <c r="AJ165" i="10"/>
  <c r="AJ162" i="8"/>
  <c r="AJ171" i="13"/>
  <c r="AJ172" i="13"/>
  <c r="AJ164" i="9"/>
  <c r="AK165" i="11" l="1"/>
  <c r="AL165" i="11" s="1"/>
  <c r="AH166" i="11"/>
  <c r="O167" i="11" s="1" a="1"/>
  <c r="O167" i="11" s="1"/>
  <c r="AK162" i="8"/>
  <c r="AL162" i="8" s="1"/>
  <c r="AH163" i="8"/>
  <c r="K164" i="8" s="1" a="1"/>
  <c r="K164" i="8" s="1"/>
  <c r="AK167" i="12"/>
  <c r="AK171" i="13"/>
  <c r="AK165" i="10"/>
  <c r="AL165" i="10" s="1"/>
  <c r="P166" i="10" a="1"/>
  <c r="P166" i="10" s="1"/>
  <c r="M166" i="10" a="1"/>
  <c r="M166" i="10" s="1"/>
  <c r="R166" i="10" a="1"/>
  <c r="R166" i="10" s="1"/>
  <c r="H166" i="10" a="1"/>
  <c r="H166" i="10" s="1"/>
  <c r="F166" i="10" a="1"/>
  <c r="F166" i="10" s="1"/>
  <c r="J166" i="10" a="1"/>
  <c r="J166" i="10" s="1"/>
  <c r="O166" i="10" a="1"/>
  <c r="O166" i="10" s="1"/>
  <c r="T166" i="10" a="1"/>
  <c r="T166" i="10" s="1"/>
  <c r="N166" i="10" a="1"/>
  <c r="N166" i="10" s="1"/>
  <c r="S166" i="10" a="1"/>
  <c r="S166" i="10" s="1"/>
  <c r="Q166" i="10" a="1"/>
  <c r="Q166" i="10" s="1"/>
  <c r="G166" i="10" a="1"/>
  <c r="G166" i="10" s="1"/>
  <c r="I166" i="10" a="1"/>
  <c r="I166" i="10" s="1"/>
  <c r="K166" i="10" a="1"/>
  <c r="K166" i="10" s="1"/>
  <c r="L166" i="10" a="1"/>
  <c r="L166" i="10" s="1"/>
  <c r="AK164" i="9"/>
  <c r="AL164" i="9" s="1"/>
  <c r="W165" i="9" a="1"/>
  <c r="W165" i="9" s="1"/>
  <c r="R165" i="9" a="1"/>
  <c r="R165" i="9" s="1"/>
  <c r="N165" i="9" a="1"/>
  <c r="N165" i="9" s="1"/>
  <c r="F165" i="9" a="1"/>
  <c r="F165" i="9" s="1"/>
  <c r="U165" i="9" a="1"/>
  <c r="U165" i="9" s="1"/>
  <c r="Q165" i="9" a="1"/>
  <c r="Q165" i="9" s="1"/>
  <c r="Z165" i="9" a="1"/>
  <c r="Z165" i="9" s="1"/>
  <c r="M165" i="9" a="1"/>
  <c r="M165" i="9" s="1"/>
  <c r="K165" i="9" a="1"/>
  <c r="K165" i="9" s="1"/>
  <c r="I165" i="9" a="1"/>
  <c r="I165" i="9" s="1"/>
  <c r="Y165" i="9" a="1"/>
  <c r="Y165" i="9" s="1"/>
  <c r="L165" i="9" a="1"/>
  <c r="L165" i="9" s="1"/>
  <c r="X165" i="9" a="1"/>
  <c r="X165" i="9" s="1"/>
  <c r="O165" i="9" a="1"/>
  <c r="O165" i="9" s="1"/>
  <c r="P165" i="9" a="1"/>
  <c r="P165" i="9" s="1"/>
  <c r="V165" i="9" a="1"/>
  <c r="V165" i="9" s="1"/>
  <c r="S165" i="9" a="1"/>
  <c r="S165" i="9" s="1"/>
  <c r="T165" i="9" a="1"/>
  <c r="T165" i="9" s="1"/>
  <c r="J165" i="9" a="1"/>
  <c r="J165" i="9" s="1"/>
  <c r="H165" i="9" a="1"/>
  <c r="H165" i="9" s="1"/>
  <c r="G165" i="9" a="1"/>
  <c r="G165" i="9" s="1"/>
  <c r="AH168" i="12"/>
  <c r="F169" i="12" s="1" a="1"/>
  <c r="F169" i="12" s="1"/>
  <c r="G167" i="11" a="1"/>
  <c r="G167" i="11" s="1"/>
  <c r="G173" i="13" a="1"/>
  <c r="G173" i="13" s="1"/>
  <c r="F173" i="13" a="1"/>
  <c r="F173" i="13" s="1"/>
  <c r="H173" i="13" a="1"/>
  <c r="H173" i="13" s="1"/>
  <c r="AK172" i="13"/>
  <c r="AL171" i="13"/>
  <c r="J167" i="11" a="1"/>
  <c r="J167" i="11" s="1"/>
  <c r="M167" i="11" a="1"/>
  <c r="M167" i="11" s="1"/>
  <c r="K167" i="11" a="1"/>
  <c r="K167" i="11" s="1"/>
  <c r="F167" i="11" a="1"/>
  <c r="F167" i="11" s="1"/>
  <c r="N167" i="11" a="1"/>
  <c r="N167" i="11" s="1"/>
  <c r="L167" i="11" a="1"/>
  <c r="L167" i="11" s="1"/>
  <c r="I167" i="11" a="1"/>
  <c r="I167" i="11" s="1"/>
  <c r="H167" i="11" a="1"/>
  <c r="H167" i="11" s="1"/>
  <c r="AL167" i="12"/>
  <c r="AJ168" i="12"/>
  <c r="AJ163" i="8"/>
  <c r="AJ166" i="11"/>
  <c r="X164" i="8" l="1" a="1"/>
  <c r="X164" i="8" s="1"/>
  <c r="AC164" i="8" a="1"/>
  <c r="AC164" i="8" s="1"/>
  <c r="L164" i="8" a="1"/>
  <c r="L164" i="8" s="1"/>
  <c r="AD164" i="8" a="1"/>
  <c r="AD164" i="8" s="1"/>
  <c r="I164" i="8" a="1"/>
  <c r="I164" i="8" s="1"/>
  <c r="T164" i="8" a="1"/>
  <c r="T164" i="8" s="1"/>
  <c r="AE164" i="8" a="1"/>
  <c r="AE164" i="8" s="1"/>
  <c r="AB164" i="8" a="1"/>
  <c r="AB164" i="8" s="1"/>
  <c r="AA164" i="8" a="1"/>
  <c r="AA164" i="8" s="1"/>
  <c r="M164" i="8" a="1"/>
  <c r="M164" i="8" s="1"/>
  <c r="V164" i="8" a="1"/>
  <c r="V164" i="8" s="1"/>
  <c r="P164" i="8" a="1"/>
  <c r="P164" i="8" s="1"/>
  <c r="G164" i="8" a="1"/>
  <c r="G164" i="8" s="1"/>
  <c r="W164" i="8" a="1"/>
  <c r="W164" i="8" s="1"/>
  <c r="Q164" i="8" a="1"/>
  <c r="Q164" i="8" s="1"/>
  <c r="N164" i="8" a="1"/>
  <c r="N164" i="8" s="1"/>
  <c r="J164" i="8" a="1"/>
  <c r="J164" i="8" s="1"/>
  <c r="O164" i="8" a="1"/>
  <c r="O164" i="8" s="1"/>
  <c r="AG164" i="8" a="1"/>
  <c r="AG164" i="8" s="1"/>
  <c r="Y164" i="8" a="1"/>
  <c r="Y164" i="8" s="1"/>
  <c r="R164" i="8" a="1"/>
  <c r="R164" i="8" s="1"/>
  <c r="AF164" i="8" a="1"/>
  <c r="AF164" i="8" s="1"/>
  <c r="Z164" i="8" a="1"/>
  <c r="Z164" i="8" s="1"/>
  <c r="S164" i="8" a="1"/>
  <c r="S164" i="8" s="1"/>
  <c r="U164" i="8" a="1"/>
  <c r="U164" i="8" s="1"/>
  <c r="H164" i="8" a="1"/>
  <c r="H164" i="8" s="1"/>
  <c r="AK163" i="8"/>
  <c r="AL163" i="8" s="1"/>
  <c r="F164" i="8" a="1"/>
  <c r="F164" i="8" s="1"/>
  <c r="AK166" i="11"/>
  <c r="AH166" i="10"/>
  <c r="J169" i="12" a="1"/>
  <c r="J169" i="12" s="1"/>
  <c r="I169" i="12" a="1"/>
  <c r="I169" i="12" s="1"/>
  <c r="G169" i="12" a="1"/>
  <c r="G169" i="12" s="1"/>
  <c r="H169" i="12" a="1"/>
  <c r="H169" i="12" s="1"/>
  <c r="K169" i="12" a="1"/>
  <c r="K169" i="12" s="1"/>
  <c r="AH165" i="9"/>
  <c r="AH173" i="13"/>
  <c r="G174" i="13" s="1" a="1"/>
  <c r="G174" i="13" s="1"/>
  <c r="AL172" i="13"/>
  <c r="AH167" i="11"/>
  <c r="J168" i="11" s="1" a="1"/>
  <c r="J168" i="11" s="1"/>
  <c r="AK168" i="12"/>
  <c r="AL166" i="11"/>
  <c r="AJ166" i="10"/>
  <c r="AJ165" i="9"/>
  <c r="AH169" i="12" l="1"/>
  <c r="AH164" i="8"/>
  <c r="X165" i="8" s="1" a="1"/>
  <c r="X165" i="8" s="1"/>
  <c r="AK166" i="10"/>
  <c r="AL166" i="10" s="1"/>
  <c r="L167" i="10" a="1"/>
  <c r="L167" i="10" s="1"/>
  <c r="Q167" i="10" a="1"/>
  <c r="Q167" i="10" s="1"/>
  <c r="F167" i="10" a="1"/>
  <c r="F167" i="10" s="1"/>
  <c r="H167" i="10" a="1"/>
  <c r="H167" i="10" s="1"/>
  <c r="R167" i="10" a="1"/>
  <c r="R167" i="10" s="1"/>
  <c r="K167" i="10" a="1"/>
  <c r="K167" i="10" s="1"/>
  <c r="S167" i="10" a="1"/>
  <c r="S167" i="10" s="1"/>
  <c r="I167" i="10" a="1"/>
  <c r="I167" i="10" s="1"/>
  <c r="N167" i="10" a="1"/>
  <c r="N167" i="10" s="1"/>
  <c r="M167" i="10" a="1"/>
  <c r="M167" i="10" s="1"/>
  <c r="O167" i="10" a="1"/>
  <c r="O167" i="10" s="1"/>
  <c r="J167" i="10" a="1"/>
  <c r="J167" i="10" s="1"/>
  <c r="P167" i="10" a="1"/>
  <c r="P167" i="10" s="1"/>
  <c r="T167" i="10" a="1"/>
  <c r="T167" i="10" s="1"/>
  <c r="G167" i="10" a="1"/>
  <c r="G167" i="10" s="1"/>
  <c r="AK165" i="9"/>
  <c r="AL165" i="9" s="1"/>
  <c r="P166" i="9" a="1"/>
  <c r="P166" i="9" s="1"/>
  <c r="W166" i="9" a="1"/>
  <c r="W166" i="9" s="1"/>
  <c r="T166" i="9" a="1"/>
  <c r="T166" i="9" s="1"/>
  <c r="L166" i="9" a="1"/>
  <c r="L166" i="9" s="1"/>
  <c r="K166" i="9" a="1"/>
  <c r="K166" i="9" s="1"/>
  <c r="V166" i="9" a="1"/>
  <c r="V166" i="9" s="1"/>
  <c r="R166" i="9" a="1"/>
  <c r="R166" i="9" s="1"/>
  <c r="O166" i="9" a="1"/>
  <c r="O166" i="9" s="1"/>
  <c r="U166" i="9" a="1"/>
  <c r="U166" i="9" s="1"/>
  <c r="N166" i="9" a="1"/>
  <c r="N166" i="9" s="1"/>
  <c r="Q166" i="9" a="1"/>
  <c r="Q166" i="9" s="1"/>
  <c r="J166" i="9" a="1"/>
  <c r="J166" i="9" s="1"/>
  <c r="Z166" i="9" a="1"/>
  <c r="Z166" i="9" s="1"/>
  <c r="G166" i="9" a="1"/>
  <c r="G166" i="9" s="1"/>
  <c r="M166" i="9" a="1"/>
  <c r="M166" i="9" s="1"/>
  <c r="S166" i="9" a="1"/>
  <c r="S166" i="9" s="1"/>
  <c r="X166" i="9" a="1"/>
  <c r="X166" i="9" s="1"/>
  <c r="H166" i="9" a="1"/>
  <c r="H166" i="9" s="1"/>
  <c r="F166" i="9" a="1"/>
  <c r="F166" i="9" s="1"/>
  <c r="Y166" i="9" a="1"/>
  <c r="Y166" i="9" s="1"/>
  <c r="I166" i="9" a="1"/>
  <c r="I166" i="9" s="1"/>
  <c r="H174" i="13" a="1"/>
  <c r="H174" i="13" s="1"/>
  <c r="F174" i="13" a="1"/>
  <c r="F174" i="13" s="1"/>
  <c r="F168" i="11" a="1"/>
  <c r="F168" i="11" s="1"/>
  <c r="M168" i="11" a="1"/>
  <c r="M168" i="11" s="1"/>
  <c r="L168" i="11" a="1"/>
  <c r="L168" i="11" s="1"/>
  <c r="I168" i="11" a="1"/>
  <c r="I168" i="11" s="1"/>
  <c r="N168" i="11" a="1"/>
  <c r="N168" i="11" s="1"/>
  <c r="H168" i="11" a="1"/>
  <c r="H168" i="11" s="1"/>
  <c r="G168" i="11" a="1"/>
  <c r="G168" i="11" s="1"/>
  <c r="K168" i="11" a="1"/>
  <c r="K168" i="11" s="1"/>
  <c r="O168" i="11" a="1"/>
  <c r="O168" i="11" s="1"/>
  <c r="G170" i="12" a="1"/>
  <c r="G170" i="12" s="1"/>
  <c r="F170" i="12" a="1"/>
  <c r="F170" i="12" s="1"/>
  <c r="J170" i="12" a="1"/>
  <c r="J170" i="12" s="1"/>
  <c r="K170" i="12" a="1"/>
  <c r="K170" i="12" s="1"/>
  <c r="H170" i="12" a="1"/>
  <c r="H170" i="12" s="1"/>
  <c r="I170" i="12" a="1"/>
  <c r="I170" i="12" s="1"/>
  <c r="AL168" i="12"/>
  <c r="AJ169" i="12"/>
  <c r="AJ167" i="11"/>
  <c r="AJ164" i="8"/>
  <c r="AJ173" i="13"/>
  <c r="P165" i="8" l="1" a="1"/>
  <c r="P165" i="8" s="1"/>
  <c r="M165" i="8" a="1"/>
  <c r="M165" i="8" s="1"/>
  <c r="L165" i="8" a="1"/>
  <c r="L165" i="8" s="1"/>
  <c r="S165" i="8" a="1"/>
  <c r="S165" i="8" s="1"/>
  <c r="R165" i="8" a="1"/>
  <c r="R165" i="8" s="1"/>
  <c r="T165" i="8" a="1"/>
  <c r="T165" i="8" s="1"/>
  <c r="W165" i="8" a="1"/>
  <c r="W165" i="8" s="1"/>
  <c r="Z165" i="8" a="1"/>
  <c r="Z165" i="8" s="1"/>
  <c r="AG165" i="8" a="1"/>
  <c r="AG165" i="8" s="1"/>
  <c r="AB165" i="8" a="1"/>
  <c r="AB165" i="8" s="1"/>
  <c r="J165" i="8" a="1"/>
  <c r="J165" i="8" s="1"/>
  <c r="H165" i="8" a="1"/>
  <c r="H165" i="8" s="1"/>
  <c r="K165" i="8" a="1"/>
  <c r="K165" i="8" s="1"/>
  <c r="O165" i="8" a="1"/>
  <c r="O165" i="8" s="1"/>
  <c r="AF165" i="8" a="1"/>
  <c r="AF165" i="8" s="1"/>
  <c r="V165" i="8" a="1"/>
  <c r="V165" i="8" s="1"/>
  <c r="F165" i="8" a="1"/>
  <c r="F165" i="8" s="1"/>
  <c r="AE165" i="8" a="1"/>
  <c r="AE165" i="8" s="1"/>
  <c r="U165" i="8" a="1"/>
  <c r="U165" i="8" s="1"/>
  <c r="Y165" i="8" a="1"/>
  <c r="Y165" i="8" s="1"/>
  <c r="AA165" i="8" a="1"/>
  <c r="AA165" i="8" s="1"/>
  <c r="AC165" i="8" a="1"/>
  <c r="AC165" i="8" s="1"/>
  <c r="N165" i="8" a="1"/>
  <c r="N165" i="8" s="1"/>
  <c r="AD165" i="8" a="1"/>
  <c r="AD165" i="8" s="1"/>
  <c r="I165" i="8" a="1"/>
  <c r="I165" i="8" s="1"/>
  <c r="Q165" i="8" a="1"/>
  <c r="Q165" i="8" s="1"/>
  <c r="G165" i="8" a="1"/>
  <c r="G165" i="8" s="1"/>
  <c r="AH166" i="9"/>
  <c r="U167" i="9" s="1" a="1"/>
  <c r="U167" i="9" s="1"/>
  <c r="AK164" i="8"/>
  <c r="AL164" i="8" s="1"/>
  <c r="AK173" i="13"/>
  <c r="AK167" i="11"/>
  <c r="AH167" i="10"/>
  <c r="AH174" i="13"/>
  <c r="G175" i="13" s="1" a="1"/>
  <c r="G175" i="13" s="1"/>
  <c r="AL173" i="13"/>
  <c r="AH168" i="11"/>
  <c r="K169" i="11" s="1" a="1"/>
  <c r="K169" i="11" s="1"/>
  <c r="AK169" i="12"/>
  <c r="AH170" i="12"/>
  <c r="AL167" i="11"/>
  <c r="AJ167" i="10"/>
  <c r="H167" i="9" l="1" a="1"/>
  <c r="H167" i="9" s="1"/>
  <c r="Z167" i="9" a="1"/>
  <c r="Z167" i="9" s="1"/>
  <c r="S167" i="9" a="1"/>
  <c r="S167" i="9" s="1"/>
  <c r="Y167" i="9" a="1"/>
  <c r="Y167" i="9" s="1"/>
  <c r="N167" i="9" a="1"/>
  <c r="N167" i="9" s="1"/>
  <c r="V167" i="9" a="1"/>
  <c r="V167" i="9" s="1"/>
  <c r="K167" i="9" a="1"/>
  <c r="K167" i="9" s="1"/>
  <c r="AH165" i="8"/>
  <c r="R166" i="8" s="1" a="1"/>
  <c r="R166" i="8" s="1"/>
  <c r="F167" i="9" a="1"/>
  <c r="F167" i="9" s="1"/>
  <c r="I167" i="9" a="1"/>
  <c r="I167" i="9" s="1"/>
  <c r="J167" i="9" a="1"/>
  <c r="J167" i="9" s="1"/>
  <c r="O167" i="9" a="1"/>
  <c r="O167" i="9" s="1"/>
  <c r="T167" i="9" a="1"/>
  <c r="T167" i="9" s="1"/>
  <c r="P167" i="9" a="1"/>
  <c r="P167" i="9" s="1"/>
  <c r="G167" i="9" a="1"/>
  <c r="G167" i="9" s="1"/>
  <c r="W167" i="9" a="1"/>
  <c r="W167" i="9" s="1"/>
  <c r="L167" i="9" a="1"/>
  <c r="L167" i="9" s="1"/>
  <c r="M167" i="9" a="1"/>
  <c r="M167" i="9" s="1"/>
  <c r="R167" i="9" a="1"/>
  <c r="R167" i="9" s="1"/>
  <c r="Q167" i="9" a="1"/>
  <c r="Q167" i="9" s="1"/>
  <c r="X167" i="9" a="1"/>
  <c r="X167" i="9" s="1"/>
  <c r="AK167" i="10"/>
  <c r="AL167" i="10" s="1"/>
  <c r="J168" i="10" a="1"/>
  <c r="J168" i="10" s="1"/>
  <c r="T168" i="10" a="1"/>
  <c r="T168" i="10" s="1"/>
  <c r="F168" i="10" a="1"/>
  <c r="F168" i="10" s="1"/>
  <c r="P168" i="10" a="1"/>
  <c r="P168" i="10" s="1"/>
  <c r="M168" i="10" a="1"/>
  <c r="M168" i="10" s="1"/>
  <c r="R168" i="10" a="1"/>
  <c r="R168" i="10" s="1"/>
  <c r="O168" i="10" a="1"/>
  <c r="O168" i="10" s="1"/>
  <c r="K168" i="10" a="1"/>
  <c r="K168" i="10" s="1"/>
  <c r="Q168" i="10" a="1"/>
  <c r="Q168" i="10" s="1"/>
  <c r="G168" i="10" a="1"/>
  <c r="G168" i="10" s="1"/>
  <c r="I168" i="10" a="1"/>
  <c r="I168" i="10" s="1"/>
  <c r="S168" i="10" a="1"/>
  <c r="S168" i="10" s="1"/>
  <c r="N168" i="10" a="1"/>
  <c r="N168" i="10" s="1"/>
  <c r="L168" i="10" a="1"/>
  <c r="L168" i="10" s="1"/>
  <c r="H168" i="10" a="1"/>
  <c r="H168" i="10" s="1"/>
  <c r="F175" i="13" a="1"/>
  <c r="F175" i="13" s="1"/>
  <c r="H175" i="13" a="1"/>
  <c r="H175" i="13" s="1"/>
  <c r="F169" i="11" a="1"/>
  <c r="F169" i="11" s="1"/>
  <c r="N169" i="11" a="1"/>
  <c r="N169" i="11" s="1"/>
  <c r="J169" i="11" a="1"/>
  <c r="J169" i="11" s="1"/>
  <c r="M169" i="11" a="1"/>
  <c r="M169" i="11" s="1"/>
  <c r="O169" i="11" a="1"/>
  <c r="O169" i="11" s="1"/>
  <c r="L169" i="11" a="1"/>
  <c r="L169" i="11" s="1"/>
  <c r="I169" i="11" a="1"/>
  <c r="I169" i="11" s="1"/>
  <c r="G169" i="11" a="1"/>
  <c r="G169" i="11" s="1"/>
  <c r="H169" i="11" a="1"/>
  <c r="H169" i="11" s="1"/>
  <c r="K171" i="12" a="1"/>
  <c r="K171" i="12" s="1"/>
  <c r="G171" i="12" a="1"/>
  <c r="G171" i="12" s="1"/>
  <c r="I171" i="12" a="1"/>
  <c r="I171" i="12" s="1"/>
  <c r="H171" i="12" a="1"/>
  <c r="H171" i="12" s="1"/>
  <c r="J171" i="12" a="1"/>
  <c r="J171" i="12" s="1"/>
  <c r="F171" i="12" a="1"/>
  <c r="F171" i="12" s="1"/>
  <c r="AL169" i="12"/>
  <c r="AJ168" i="11"/>
  <c r="AJ174" i="13"/>
  <c r="AJ166" i="9"/>
  <c r="AJ170" i="12"/>
  <c r="AK166" i="9" l="1"/>
  <c r="AL166" i="9" s="1"/>
  <c r="AD166" i="8" a="1"/>
  <c r="AD166" i="8" s="1"/>
  <c r="AG166" i="8" a="1"/>
  <c r="AG166" i="8" s="1"/>
  <c r="P166" i="8" a="1"/>
  <c r="P166" i="8" s="1"/>
  <c r="W166" i="8" a="1"/>
  <c r="W166" i="8" s="1"/>
  <c r="AC166" i="8" a="1"/>
  <c r="AC166" i="8" s="1"/>
  <c r="M166" i="8" a="1"/>
  <c r="M166" i="8" s="1"/>
  <c r="Z166" i="8" a="1"/>
  <c r="Z166" i="8" s="1"/>
  <c r="AF166" i="8" a="1"/>
  <c r="AF166" i="8" s="1"/>
  <c r="X166" i="8" a="1"/>
  <c r="X166" i="8" s="1"/>
  <c r="U166" i="8" a="1"/>
  <c r="U166" i="8" s="1"/>
  <c r="I166" i="8" a="1"/>
  <c r="I166" i="8" s="1"/>
  <c r="AB166" i="8" a="1"/>
  <c r="AB166" i="8" s="1"/>
  <c r="G166" i="8" a="1"/>
  <c r="G166" i="8" s="1"/>
  <c r="L166" i="8" a="1"/>
  <c r="L166" i="8" s="1"/>
  <c r="K166" i="8" a="1"/>
  <c r="K166" i="8" s="1"/>
  <c r="O166" i="8" a="1"/>
  <c r="O166" i="8" s="1"/>
  <c r="AE166" i="8" a="1"/>
  <c r="AE166" i="8" s="1"/>
  <c r="Q166" i="8" a="1"/>
  <c r="Q166" i="8" s="1"/>
  <c r="S166" i="8" a="1"/>
  <c r="S166" i="8" s="1"/>
  <c r="V166" i="8" a="1"/>
  <c r="V166" i="8" s="1"/>
  <c r="Y166" i="8" a="1"/>
  <c r="Y166" i="8" s="1"/>
  <c r="T166" i="8" a="1"/>
  <c r="T166" i="8" s="1"/>
  <c r="H166" i="8" a="1"/>
  <c r="H166" i="8" s="1"/>
  <c r="N166" i="8" a="1"/>
  <c r="N166" i="8" s="1"/>
  <c r="F166" i="8" a="1"/>
  <c r="F166" i="8" s="1"/>
  <c r="J166" i="8" a="1"/>
  <c r="J166" i="8" s="1"/>
  <c r="AA166" i="8" a="1"/>
  <c r="AA166" i="8" s="1"/>
  <c r="AH167" i="9"/>
  <c r="H168" i="9" s="1" a="1"/>
  <c r="H168" i="9" s="1"/>
  <c r="AK174" i="13"/>
  <c r="AL174" i="13" s="1"/>
  <c r="AK168" i="11"/>
  <c r="AH168" i="10"/>
  <c r="I168" i="9" a="1"/>
  <c r="I168" i="9" s="1"/>
  <c r="AH175" i="13"/>
  <c r="G176" i="13" s="1" a="1"/>
  <c r="G176" i="13" s="1"/>
  <c r="AH169" i="11"/>
  <c r="N170" i="11" s="1" a="1"/>
  <c r="N170" i="11" s="1"/>
  <c r="AK170" i="12"/>
  <c r="AH171" i="12"/>
  <c r="AL168" i="11"/>
  <c r="AJ165" i="8"/>
  <c r="AJ168" i="10"/>
  <c r="AK165" i="8" l="1"/>
  <c r="AL165" i="8" s="1"/>
  <c r="M168" i="9" a="1"/>
  <c r="M168" i="9" s="1"/>
  <c r="P168" i="9" a="1"/>
  <c r="P168" i="9" s="1"/>
  <c r="G168" i="9" a="1"/>
  <c r="G168" i="9" s="1"/>
  <c r="AH166" i="8"/>
  <c r="V167" i="8" s="1" a="1"/>
  <c r="V167" i="8" s="1"/>
  <c r="Q168" i="9" a="1"/>
  <c r="Q168" i="9" s="1"/>
  <c r="N168" i="9" a="1"/>
  <c r="N168" i="9" s="1"/>
  <c r="J168" i="9" a="1"/>
  <c r="J168" i="9" s="1"/>
  <c r="V168" i="9" a="1"/>
  <c r="V168" i="9" s="1"/>
  <c r="K168" i="9" a="1"/>
  <c r="K168" i="9" s="1"/>
  <c r="Z168" i="9" a="1"/>
  <c r="Z168" i="9" s="1"/>
  <c r="W168" i="9" a="1"/>
  <c r="W168" i="9" s="1"/>
  <c r="L168" i="9" a="1"/>
  <c r="L168" i="9" s="1"/>
  <c r="S168" i="9" a="1"/>
  <c r="S168" i="9" s="1"/>
  <c r="Y168" i="9" a="1"/>
  <c r="Y168" i="9" s="1"/>
  <c r="X168" i="9" a="1"/>
  <c r="X168" i="9" s="1"/>
  <c r="R168" i="9" a="1"/>
  <c r="R168" i="9" s="1"/>
  <c r="F168" i="9" a="1"/>
  <c r="F168" i="9" s="1"/>
  <c r="AH168" i="9" s="1"/>
  <c r="O168" i="9" a="1"/>
  <c r="O168" i="9" s="1"/>
  <c r="U168" i="9" a="1"/>
  <c r="U168" i="9" s="1"/>
  <c r="T168" i="9" a="1"/>
  <c r="T168" i="9" s="1"/>
  <c r="AK168" i="10"/>
  <c r="AL168" i="10" s="1"/>
  <c r="I169" i="10" a="1"/>
  <c r="I169" i="10" s="1"/>
  <c r="M169" i="10" a="1"/>
  <c r="M169" i="10" s="1"/>
  <c r="P169" i="10" a="1"/>
  <c r="P169" i="10" s="1"/>
  <c r="H169" i="10" a="1"/>
  <c r="H169" i="10" s="1"/>
  <c r="T169" i="10" a="1"/>
  <c r="T169" i="10" s="1"/>
  <c r="K169" i="10" a="1"/>
  <c r="K169" i="10" s="1"/>
  <c r="N169" i="10" a="1"/>
  <c r="N169" i="10" s="1"/>
  <c r="O169" i="10" a="1"/>
  <c r="O169" i="10" s="1"/>
  <c r="L169" i="10" a="1"/>
  <c r="L169" i="10" s="1"/>
  <c r="J169" i="10" a="1"/>
  <c r="J169" i="10" s="1"/>
  <c r="S169" i="10" a="1"/>
  <c r="S169" i="10" s="1"/>
  <c r="G169" i="10" a="1"/>
  <c r="G169" i="10" s="1"/>
  <c r="R169" i="10" a="1"/>
  <c r="R169" i="10" s="1"/>
  <c r="F169" i="10" a="1"/>
  <c r="F169" i="10" s="1"/>
  <c r="Q169" i="10" a="1"/>
  <c r="Q169" i="10" s="1"/>
  <c r="H176" i="13" a="1"/>
  <c r="H176" i="13" s="1"/>
  <c r="F176" i="13" a="1"/>
  <c r="F176" i="13" s="1"/>
  <c r="K170" i="11" a="1"/>
  <c r="K170" i="11" s="1"/>
  <c r="G170" i="11" a="1"/>
  <c r="G170" i="11" s="1"/>
  <c r="O170" i="11" a="1"/>
  <c r="O170" i="11" s="1"/>
  <c r="J170" i="11" a="1"/>
  <c r="J170" i="11" s="1"/>
  <c r="F170" i="11" a="1"/>
  <c r="F170" i="11" s="1"/>
  <c r="I170" i="11" a="1"/>
  <c r="I170" i="11" s="1"/>
  <c r="H170" i="11" a="1"/>
  <c r="H170" i="11" s="1"/>
  <c r="L170" i="11" a="1"/>
  <c r="L170" i="11" s="1"/>
  <c r="M170" i="11" a="1"/>
  <c r="M170" i="11" s="1"/>
  <c r="K172" i="12" a="1"/>
  <c r="K172" i="12" s="1"/>
  <c r="H172" i="12" a="1"/>
  <c r="H172" i="12" s="1"/>
  <c r="I172" i="12" a="1"/>
  <c r="I172" i="12" s="1"/>
  <c r="G172" i="12" a="1"/>
  <c r="G172" i="12" s="1"/>
  <c r="F172" i="12" a="1"/>
  <c r="F172" i="12" s="1"/>
  <c r="J172" i="12" a="1"/>
  <c r="J172" i="12" s="1"/>
  <c r="AL170" i="12"/>
  <c r="AJ171" i="12"/>
  <c r="AJ167" i="9"/>
  <c r="AJ175" i="13"/>
  <c r="AJ168" i="9"/>
  <c r="AJ169" i="11"/>
  <c r="AJ166" i="8"/>
  <c r="AK167" i="9" l="1"/>
  <c r="AL167" i="9" s="1"/>
  <c r="AK175" i="13"/>
  <c r="AL175" i="13" s="1"/>
  <c r="T167" i="8" a="1"/>
  <c r="T167" i="8" s="1"/>
  <c r="AC167" i="8" a="1"/>
  <c r="AC167" i="8" s="1"/>
  <c r="F167" i="8" a="1"/>
  <c r="F167" i="8" s="1"/>
  <c r="N167" i="8" a="1"/>
  <c r="N167" i="8" s="1"/>
  <c r="P167" i="8" a="1"/>
  <c r="P167" i="8" s="1"/>
  <c r="AG167" i="8" a="1"/>
  <c r="AG167" i="8" s="1"/>
  <c r="Y167" i="8" a="1"/>
  <c r="Y167" i="8" s="1"/>
  <c r="J167" i="8" a="1"/>
  <c r="J167" i="8" s="1"/>
  <c r="G167" i="8" a="1"/>
  <c r="G167" i="8" s="1"/>
  <c r="AD167" i="8" a="1"/>
  <c r="AD167" i="8" s="1"/>
  <c r="AB167" i="8" a="1"/>
  <c r="AB167" i="8" s="1"/>
  <c r="H167" i="8" a="1"/>
  <c r="H167" i="8" s="1"/>
  <c r="O167" i="8" a="1"/>
  <c r="O167" i="8" s="1"/>
  <c r="W167" i="8" a="1"/>
  <c r="W167" i="8" s="1"/>
  <c r="I167" i="8" a="1"/>
  <c r="I167" i="8" s="1"/>
  <c r="M167" i="8" a="1"/>
  <c r="M167" i="8" s="1"/>
  <c r="AE167" i="8" a="1"/>
  <c r="AE167" i="8" s="1"/>
  <c r="AA167" i="8" a="1"/>
  <c r="AA167" i="8" s="1"/>
  <c r="U167" i="8" a="1"/>
  <c r="U167" i="8" s="1"/>
  <c r="R167" i="8" a="1"/>
  <c r="R167" i="8" s="1"/>
  <c r="X167" i="8" a="1"/>
  <c r="X167" i="8" s="1"/>
  <c r="K167" i="8" a="1"/>
  <c r="K167" i="8" s="1"/>
  <c r="Z167" i="8" a="1"/>
  <c r="Z167" i="8" s="1"/>
  <c r="Q167" i="8" a="1"/>
  <c r="Q167" i="8" s="1"/>
  <c r="AF167" i="8" a="1"/>
  <c r="AF167" i="8" s="1"/>
  <c r="S167" i="8" a="1"/>
  <c r="S167" i="8" s="1"/>
  <c r="L167" i="8" a="1"/>
  <c r="L167" i="8" s="1"/>
  <c r="AK166" i="8"/>
  <c r="AL166" i="8" s="1"/>
  <c r="AK169" i="11"/>
  <c r="AH169" i="10"/>
  <c r="AH176" i="13"/>
  <c r="F177" i="13" s="1" a="1"/>
  <c r="F177" i="13" s="1"/>
  <c r="AH170" i="11"/>
  <c r="H171" i="11" s="1" a="1"/>
  <c r="H171" i="11" s="1"/>
  <c r="AK168" i="9"/>
  <c r="AL168" i="9" s="1"/>
  <c r="G169" i="9" a="1"/>
  <c r="G169" i="9" s="1"/>
  <c r="I169" i="9" a="1"/>
  <c r="I169" i="9" s="1"/>
  <c r="Z169" i="9" a="1"/>
  <c r="Z169" i="9" s="1"/>
  <c r="S169" i="9" a="1"/>
  <c r="S169" i="9" s="1"/>
  <c r="F169" i="9" a="1"/>
  <c r="F169" i="9" s="1"/>
  <c r="P169" i="9" a="1"/>
  <c r="P169" i="9" s="1"/>
  <c r="L169" i="9" a="1"/>
  <c r="L169" i="9" s="1"/>
  <c r="H169" i="9" a="1"/>
  <c r="H169" i="9" s="1"/>
  <c r="U169" i="9" a="1"/>
  <c r="U169" i="9" s="1"/>
  <c r="O169" i="9" a="1"/>
  <c r="O169" i="9" s="1"/>
  <c r="X169" i="9" a="1"/>
  <c r="X169" i="9" s="1"/>
  <c r="V169" i="9" a="1"/>
  <c r="V169" i="9" s="1"/>
  <c r="Y169" i="9" a="1"/>
  <c r="Y169" i="9" s="1"/>
  <c r="R169" i="9" a="1"/>
  <c r="R169" i="9" s="1"/>
  <c r="N169" i="9" a="1"/>
  <c r="N169" i="9" s="1"/>
  <c r="T169" i="9" a="1"/>
  <c r="T169" i="9" s="1"/>
  <c r="K169" i="9" a="1"/>
  <c r="K169" i="9" s="1"/>
  <c r="M169" i="9" a="1"/>
  <c r="M169" i="9" s="1"/>
  <c r="Q169" i="9" a="1"/>
  <c r="Q169" i="9" s="1"/>
  <c r="W169" i="9" a="1"/>
  <c r="W169" i="9" s="1"/>
  <c r="J169" i="9" a="1"/>
  <c r="J169" i="9" s="1"/>
  <c r="G177" i="13" a="1"/>
  <c r="G177" i="13" s="1"/>
  <c r="AH172" i="12"/>
  <c r="H173" i="12" s="1" a="1"/>
  <c r="H173" i="12" s="1"/>
  <c r="AK171" i="12"/>
  <c r="AL169" i="11"/>
  <c r="AJ170" i="11"/>
  <c r="AJ169" i="10"/>
  <c r="AH167" i="8" l="1"/>
  <c r="Z168" i="8" s="1" a="1"/>
  <c r="Z168" i="8" s="1"/>
  <c r="AK169" i="10"/>
  <c r="AL169" i="10" s="1"/>
  <c r="S170" i="10" a="1"/>
  <c r="S170" i="10" s="1"/>
  <c r="H170" i="10" a="1"/>
  <c r="H170" i="10" s="1"/>
  <c r="M170" i="10" a="1"/>
  <c r="M170" i="10" s="1"/>
  <c r="L170" i="10" a="1"/>
  <c r="L170" i="10" s="1"/>
  <c r="G170" i="10" a="1"/>
  <c r="G170" i="10" s="1"/>
  <c r="Q170" i="10" a="1"/>
  <c r="Q170" i="10" s="1"/>
  <c r="J170" i="10" a="1"/>
  <c r="J170" i="10" s="1"/>
  <c r="N170" i="10" a="1"/>
  <c r="N170" i="10" s="1"/>
  <c r="K170" i="10" a="1"/>
  <c r="K170" i="10" s="1"/>
  <c r="O170" i="10" a="1"/>
  <c r="O170" i="10" s="1"/>
  <c r="P170" i="10" a="1"/>
  <c r="P170" i="10" s="1"/>
  <c r="F170" i="10" a="1"/>
  <c r="F170" i="10" s="1"/>
  <c r="T170" i="10" a="1"/>
  <c r="T170" i="10" s="1"/>
  <c r="I170" i="10" a="1"/>
  <c r="I170" i="10" s="1"/>
  <c r="R170" i="10" a="1"/>
  <c r="R170" i="10" s="1"/>
  <c r="H177" i="13" a="1"/>
  <c r="H177" i="13" s="1"/>
  <c r="M171" i="11" a="1"/>
  <c r="M171" i="11" s="1"/>
  <c r="G171" i="11" a="1"/>
  <c r="G171" i="11" s="1"/>
  <c r="O171" i="11" a="1"/>
  <c r="O171" i="11" s="1"/>
  <c r="F171" i="11" a="1"/>
  <c r="F171" i="11" s="1"/>
  <c r="J171" i="11" a="1"/>
  <c r="J171" i="11" s="1"/>
  <c r="I171" i="11" a="1"/>
  <c r="I171" i="11" s="1"/>
  <c r="N171" i="11" a="1"/>
  <c r="N171" i="11" s="1"/>
  <c r="K171" i="11" a="1"/>
  <c r="K171" i="11" s="1"/>
  <c r="L171" i="11" a="1"/>
  <c r="L171" i="11" s="1"/>
  <c r="AH169" i="9"/>
  <c r="AH177" i="13"/>
  <c r="H178" i="13" s="1" a="1"/>
  <c r="H178" i="13" s="1"/>
  <c r="AL176" i="13"/>
  <c r="K173" i="12" a="1"/>
  <c r="K173" i="12" s="1"/>
  <c r="I173" i="12" a="1"/>
  <c r="I173" i="12" s="1"/>
  <c r="F173" i="12" a="1"/>
  <c r="F173" i="12" s="1"/>
  <c r="G173" i="12" a="1"/>
  <c r="G173" i="12" s="1"/>
  <c r="J173" i="12" a="1"/>
  <c r="J173" i="12" s="1"/>
  <c r="AL171" i="12"/>
  <c r="AK170" i="11"/>
  <c r="AJ172" i="12"/>
  <c r="AJ167" i="8"/>
  <c r="AJ176" i="13"/>
  <c r="AJ169" i="9"/>
  <c r="AH171" i="11" l="1"/>
  <c r="G172" i="11" s="1" a="1"/>
  <c r="G172" i="11" s="1"/>
  <c r="J168" i="8" a="1"/>
  <c r="J168" i="8" s="1"/>
  <c r="M168" i="8" a="1"/>
  <c r="M168" i="8" s="1"/>
  <c r="F168" i="8" a="1"/>
  <c r="F168" i="8" s="1"/>
  <c r="X168" i="8" a="1"/>
  <c r="X168" i="8" s="1"/>
  <c r="S168" i="8" a="1"/>
  <c r="S168" i="8" s="1"/>
  <c r="Q168" i="8" a="1"/>
  <c r="Q168" i="8" s="1"/>
  <c r="AD168" i="8" a="1"/>
  <c r="AD168" i="8" s="1"/>
  <c r="AA168" i="8" a="1"/>
  <c r="AA168" i="8" s="1"/>
  <c r="AF168" i="8" a="1"/>
  <c r="AF168" i="8" s="1"/>
  <c r="Y168" i="8" a="1"/>
  <c r="Y168" i="8" s="1"/>
  <c r="P168" i="8" a="1"/>
  <c r="P168" i="8" s="1"/>
  <c r="H168" i="8" a="1"/>
  <c r="H168" i="8" s="1"/>
  <c r="T168" i="8" a="1"/>
  <c r="T168" i="8" s="1"/>
  <c r="AG168" i="8" a="1"/>
  <c r="AG168" i="8" s="1"/>
  <c r="G168" i="8" a="1"/>
  <c r="G168" i="8" s="1"/>
  <c r="L168" i="8" a="1"/>
  <c r="L168" i="8" s="1"/>
  <c r="AE168" i="8" a="1"/>
  <c r="AE168" i="8" s="1"/>
  <c r="U168" i="8" a="1"/>
  <c r="U168" i="8" s="1"/>
  <c r="K168" i="8" a="1"/>
  <c r="K168" i="8" s="1"/>
  <c r="N168" i="8" a="1"/>
  <c r="N168" i="8" s="1"/>
  <c r="O168" i="8" a="1"/>
  <c r="O168" i="8" s="1"/>
  <c r="W168" i="8" a="1"/>
  <c r="W168" i="8" s="1"/>
  <c r="V168" i="8" a="1"/>
  <c r="V168" i="8" s="1"/>
  <c r="R168" i="8" a="1"/>
  <c r="R168" i="8" s="1"/>
  <c r="AC168" i="8" a="1"/>
  <c r="AC168" i="8" s="1"/>
  <c r="AK167" i="8"/>
  <c r="AL167" i="8" s="1"/>
  <c r="AB168" i="8" a="1"/>
  <c r="AB168" i="8" s="1"/>
  <c r="I168" i="8" a="1"/>
  <c r="I168" i="8" s="1"/>
  <c r="AK176" i="13"/>
  <c r="AK172" i="12"/>
  <c r="AL172" i="12" s="1"/>
  <c r="AH170" i="10"/>
  <c r="AK169" i="9"/>
  <c r="AL169" i="9" s="1"/>
  <c r="K170" i="9" a="1"/>
  <c r="K170" i="9" s="1"/>
  <c r="S170" i="9" a="1"/>
  <c r="S170" i="9" s="1"/>
  <c r="Q170" i="9" a="1"/>
  <c r="Q170" i="9" s="1"/>
  <c r="U170" i="9" a="1"/>
  <c r="U170" i="9" s="1"/>
  <c r="P170" i="9" a="1"/>
  <c r="P170" i="9" s="1"/>
  <c r="G170" i="9" a="1"/>
  <c r="G170" i="9" s="1"/>
  <c r="N170" i="9" a="1"/>
  <c r="N170" i="9" s="1"/>
  <c r="I170" i="9" a="1"/>
  <c r="I170" i="9" s="1"/>
  <c r="J170" i="9" a="1"/>
  <c r="J170" i="9" s="1"/>
  <c r="Z170" i="9" a="1"/>
  <c r="Z170" i="9" s="1"/>
  <c r="M170" i="9" a="1"/>
  <c r="M170" i="9" s="1"/>
  <c r="F170" i="9" a="1"/>
  <c r="F170" i="9" s="1"/>
  <c r="O170" i="9" a="1"/>
  <c r="O170" i="9" s="1"/>
  <c r="V170" i="9" a="1"/>
  <c r="V170" i="9" s="1"/>
  <c r="T170" i="9" a="1"/>
  <c r="T170" i="9" s="1"/>
  <c r="X170" i="9" a="1"/>
  <c r="X170" i="9" s="1"/>
  <c r="R170" i="9" a="1"/>
  <c r="R170" i="9" s="1"/>
  <c r="Y170" i="9" a="1"/>
  <c r="Y170" i="9" s="1"/>
  <c r="W170" i="9" a="1"/>
  <c r="W170" i="9" s="1"/>
  <c r="H170" i="9" a="1"/>
  <c r="H170" i="9" s="1"/>
  <c r="L170" i="9" a="1"/>
  <c r="L170" i="9" s="1"/>
  <c r="G178" i="13" a="1"/>
  <c r="G178" i="13" s="1"/>
  <c r="F178" i="13" a="1"/>
  <c r="F178" i="13" s="1"/>
  <c r="AH173" i="12"/>
  <c r="I172" i="11" a="1"/>
  <c r="I172" i="11" s="1"/>
  <c r="N172" i="11" a="1"/>
  <c r="N172" i="11" s="1"/>
  <c r="M172" i="11" a="1"/>
  <c r="M172" i="11" s="1"/>
  <c r="F172" i="11" a="1"/>
  <c r="F172" i="11" s="1"/>
  <c r="K172" i="11" a="1"/>
  <c r="K172" i="11" s="1"/>
  <c r="O172" i="11" a="1"/>
  <c r="O172" i="11" s="1"/>
  <c r="H172" i="11" a="1"/>
  <c r="H172" i="11" s="1"/>
  <c r="J172" i="11" a="1"/>
  <c r="J172" i="11" s="1"/>
  <c r="L172" i="11" a="1"/>
  <c r="L172" i="11" s="1"/>
  <c r="AL170" i="11"/>
  <c r="AJ171" i="11"/>
  <c r="AJ170" i="10"/>
  <c r="AJ177" i="13"/>
  <c r="AJ173" i="12"/>
  <c r="AH168" i="8" l="1"/>
  <c r="N169" i="8" s="1" a="1"/>
  <c r="N169" i="8" s="1"/>
  <c r="AK171" i="11"/>
  <c r="AK177" i="13"/>
  <c r="AK170" i="10"/>
  <c r="AL170" i="10" s="1"/>
  <c r="P171" i="10" a="1"/>
  <c r="P171" i="10" s="1"/>
  <c r="J171" i="10" a="1"/>
  <c r="J171" i="10" s="1"/>
  <c r="R171" i="10" a="1"/>
  <c r="R171" i="10" s="1"/>
  <c r="H171" i="10" a="1"/>
  <c r="H171" i="10" s="1"/>
  <c r="N171" i="10" a="1"/>
  <c r="N171" i="10" s="1"/>
  <c r="I171" i="10" a="1"/>
  <c r="I171" i="10" s="1"/>
  <c r="S171" i="10" a="1"/>
  <c r="S171" i="10" s="1"/>
  <c r="F171" i="10" a="1"/>
  <c r="F171" i="10" s="1"/>
  <c r="L171" i="10" a="1"/>
  <c r="L171" i="10" s="1"/>
  <c r="G171" i="10" a="1"/>
  <c r="G171" i="10" s="1"/>
  <c r="O171" i="10" a="1"/>
  <c r="O171" i="10" s="1"/>
  <c r="K171" i="10" a="1"/>
  <c r="K171" i="10" s="1"/>
  <c r="Q171" i="10" a="1"/>
  <c r="Q171" i="10" s="1"/>
  <c r="M171" i="10" a="1"/>
  <c r="M171" i="10" s="1"/>
  <c r="T171" i="10" a="1"/>
  <c r="T171" i="10" s="1"/>
  <c r="AH178" i="13"/>
  <c r="H179" i="13" s="1" a="1"/>
  <c r="H179" i="13" s="1"/>
  <c r="AH170" i="9"/>
  <c r="AL177" i="13"/>
  <c r="J174" i="12" a="1"/>
  <c r="J174" i="12" s="1"/>
  <c r="K174" i="12" a="1"/>
  <c r="K174" i="12" s="1"/>
  <c r="F174" i="12" a="1"/>
  <c r="F174" i="12" s="1"/>
  <c r="G174" i="12" a="1"/>
  <c r="G174" i="12" s="1"/>
  <c r="H174" i="12" a="1"/>
  <c r="H174" i="12" s="1"/>
  <c r="I174" i="12" a="1"/>
  <c r="I174" i="12" s="1"/>
  <c r="AK173" i="12"/>
  <c r="AH172" i="11"/>
  <c r="I173" i="11" s="1" a="1"/>
  <c r="I173" i="11" s="1"/>
  <c r="AL171" i="11"/>
  <c r="AJ170" i="9"/>
  <c r="AJ168" i="8"/>
  <c r="AJ172" i="11"/>
  <c r="AC169" i="8" l="1" a="1"/>
  <c r="AC169" i="8" s="1"/>
  <c r="T169" i="8" a="1"/>
  <c r="T169" i="8" s="1"/>
  <c r="H169" i="8" a="1"/>
  <c r="H169" i="8" s="1"/>
  <c r="M169" i="8" a="1"/>
  <c r="M169" i="8" s="1"/>
  <c r="V169" i="8" a="1"/>
  <c r="V169" i="8" s="1"/>
  <c r="X169" i="8" a="1"/>
  <c r="X169" i="8" s="1"/>
  <c r="O169" i="8" a="1"/>
  <c r="O169" i="8" s="1"/>
  <c r="Z169" i="8" a="1"/>
  <c r="Z169" i="8" s="1"/>
  <c r="AE169" i="8" a="1"/>
  <c r="AE169" i="8" s="1"/>
  <c r="AA169" i="8" a="1"/>
  <c r="AA169" i="8" s="1"/>
  <c r="J169" i="8" a="1"/>
  <c r="J169" i="8" s="1"/>
  <c r="U169" i="8" a="1"/>
  <c r="U169" i="8" s="1"/>
  <c r="P169" i="8" a="1"/>
  <c r="P169" i="8" s="1"/>
  <c r="AG169" i="8" a="1"/>
  <c r="AG169" i="8" s="1"/>
  <c r="AF169" i="8" a="1"/>
  <c r="AF169" i="8" s="1"/>
  <c r="W169" i="8" a="1"/>
  <c r="W169" i="8" s="1"/>
  <c r="AB169" i="8" a="1"/>
  <c r="AB169" i="8" s="1"/>
  <c r="Q169" i="8" a="1"/>
  <c r="Q169" i="8" s="1"/>
  <c r="I169" i="8" a="1"/>
  <c r="I169" i="8" s="1"/>
  <c r="AD169" i="8" a="1"/>
  <c r="AD169" i="8" s="1"/>
  <c r="G169" i="8" a="1"/>
  <c r="G169" i="8" s="1"/>
  <c r="R169" i="8" a="1"/>
  <c r="R169" i="8" s="1"/>
  <c r="S169" i="8" a="1"/>
  <c r="S169" i="8" s="1"/>
  <c r="K169" i="8" a="1"/>
  <c r="K169" i="8" s="1"/>
  <c r="Y169" i="8" a="1"/>
  <c r="Y169" i="8" s="1"/>
  <c r="F169" i="8" a="1"/>
  <c r="F169" i="8" s="1"/>
  <c r="AK168" i="8"/>
  <c r="AL168" i="8" s="1"/>
  <c r="L169" i="8" a="1"/>
  <c r="L169" i="8" s="1"/>
  <c r="AH171" i="10"/>
  <c r="G179" i="13" a="1"/>
  <c r="G179" i="13" s="1"/>
  <c r="F179" i="13" a="1"/>
  <c r="F179" i="13" s="1"/>
  <c r="AH179" i="13" s="1"/>
  <c r="AK170" i="9"/>
  <c r="Z171" i="9" a="1"/>
  <c r="Z171" i="9" s="1"/>
  <c r="N171" i="9" a="1"/>
  <c r="N171" i="9" s="1"/>
  <c r="F171" i="9" a="1"/>
  <c r="F171" i="9" s="1"/>
  <c r="R171" i="9" a="1"/>
  <c r="R171" i="9" s="1"/>
  <c r="P171" i="9" a="1"/>
  <c r="P171" i="9" s="1"/>
  <c r="J171" i="9" a="1"/>
  <c r="J171" i="9" s="1"/>
  <c r="T171" i="9" a="1"/>
  <c r="T171" i="9" s="1"/>
  <c r="Q171" i="9" a="1"/>
  <c r="Q171" i="9" s="1"/>
  <c r="L171" i="9" a="1"/>
  <c r="L171" i="9" s="1"/>
  <c r="V171" i="9" a="1"/>
  <c r="V171" i="9" s="1"/>
  <c r="I171" i="9" a="1"/>
  <c r="I171" i="9" s="1"/>
  <c r="W171" i="9" a="1"/>
  <c r="W171" i="9" s="1"/>
  <c r="U171" i="9" a="1"/>
  <c r="U171" i="9" s="1"/>
  <c r="G171" i="9" a="1"/>
  <c r="G171" i="9" s="1"/>
  <c r="M171" i="9" a="1"/>
  <c r="M171" i="9" s="1"/>
  <c r="X171" i="9" a="1"/>
  <c r="X171" i="9" s="1"/>
  <c r="H171" i="9" a="1"/>
  <c r="H171" i="9" s="1"/>
  <c r="S171" i="9" a="1"/>
  <c r="S171" i="9" s="1"/>
  <c r="K171" i="9" a="1"/>
  <c r="K171" i="9" s="1"/>
  <c r="O171" i="9" a="1"/>
  <c r="O171" i="9" s="1"/>
  <c r="Y171" i="9" a="1"/>
  <c r="Y171" i="9" s="1"/>
  <c r="AH174" i="12"/>
  <c r="G175" i="12" s="1" a="1"/>
  <c r="G175" i="12" s="1"/>
  <c r="AL173" i="12"/>
  <c r="H173" i="11" a="1"/>
  <c r="H173" i="11" s="1"/>
  <c r="F173" i="11" a="1"/>
  <c r="F173" i="11" s="1"/>
  <c r="N173" i="11" a="1"/>
  <c r="N173" i="11" s="1"/>
  <c r="O173" i="11" a="1"/>
  <c r="O173" i="11" s="1"/>
  <c r="M173" i="11" a="1"/>
  <c r="M173" i="11" s="1"/>
  <c r="K173" i="11" a="1"/>
  <c r="K173" i="11" s="1"/>
  <c r="G173" i="11" a="1"/>
  <c r="G173" i="11" s="1"/>
  <c r="J173" i="11" a="1"/>
  <c r="J173" i="11" s="1"/>
  <c r="L173" i="11" a="1"/>
  <c r="L173" i="11" s="1"/>
  <c r="AK172" i="11"/>
  <c r="AJ178" i="13"/>
  <c r="AJ171" i="10"/>
  <c r="AK178" i="13" l="1"/>
  <c r="AH169" i="8"/>
  <c r="I170" i="8" s="1" a="1"/>
  <c r="I170" i="8" s="1"/>
  <c r="AK171" i="10"/>
  <c r="AL171" i="10" s="1"/>
  <c r="L172" i="10" a="1"/>
  <c r="L172" i="10" s="1"/>
  <c r="S172" i="10" a="1"/>
  <c r="S172" i="10" s="1"/>
  <c r="T172" i="10" a="1"/>
  <c r="T172" i="10" s="1"/>
  <c r="P172" i="10" a="1"/>
  <c r="P172" i="10" s="1"/>
  <c r="J172" i="10" a="1"/>
  <c r="J172" i="10" s="1"/>
  <c r="K172" i="10" a="1"/>
  <c r="K172" i="10" s="1"/>
  <c r="N172" i="10" a="1"/>
  <c r="N172" i="10" s="1"/>
  <c r="R172" i="10" a="1"/>
  <c r="R172" i="10" s="1"/>
  <c r="O172" i="10" a="1"/>
  <c r="O172" i="10" s="1"/>
  <c r="G172" i="10" a="1"/>
  <c r="G172" i="10" s="1"/>
  <c r="M172" i="10" a="1"/>
  <c r="M172" i="10" s="1"/>
  <c r="F172" i="10" a="1"/>
  <c r="F172" i="10" s="1"/>
  <c r="H172" i="10" a="1"/>
  <c r="H172" i="10" s="1"/>
  <c r="Q172" i="10" a="1"/>
  <c r="Q172" i="10" s="1"/>
  <c r="I172" i="10" a="1"/>
  <c r="I172" i="10" s="1"/>
  <c r="AH171" i="9"/>
  <c r="AL170" i="9"/>
  <c r="H180" i="13" a="1"/>
  <c r="H180" i="13" s="1"/>
  <c r="G180" i="13" a="1"/>
  <c r="G180" i="13" s="1"/>
  <c r="F180" i="13" a="1"/>
  <c r="F180" i="13" s="1"/>
  <c r="AL178" i="13"/>
  <c r="K175" i="12" a="1"/>
  <c r="K175" i="12" s="1"/>
  <c r="J175" i="12" a="1"/>
  <c r="J175" i="12" s="1"/>
  <c r="F175" i="12" a="1"/>
  <c r="F175" i="12" s="1"/>
  <c r="I175" i="12" a="1"/>
  <c r="I175" i="12" s="1"/>
  <c r="H175" i="12" a="1"/>
  <c r="H175" i="12" s="1"/>
  <c r="AH173" i="11"/>
  <c r="N174" i="11" s="1" a="1"/>
  <c r="N174" i="11" s="1"/>
  <c r="AL172" i="11"/>
  <c r="AJ174" i="12"/>
  <c r="AJ169" i="8"/>
  <c r="AJ179" i="13"/>
  <c r="AJ171" i="9"/>
  <c r="AE170" i="8" l="1" a="1"/>
  <c r="AE170" i="8" s="1"/>
  <c r="M170" i="8" a="1"/>
  <c r="M170" i="8" s="1"/>
  <c r="L170" i="8" a="1"/>
  <c r="L170" i="8" s="1"/>
  <c r="N170" i="8" a="1"/>
  <c r="N170" i="8" s="1"/>
  <c r="T170" i="8" a="1"/>
  <c r="T170" i="8" s="1"/>
  <c r="AD170" i="8" a="1"/>
  <c r="AD170" i="8" s="1"/>
  <c r="H170" i="8" a="1"/>
  <c r="H170" i="8" s="1"/>
  <c r="G170" i="8" a="1"/>
  <c r="G170" i="8" s="1"/>
  <c r="Q170" i="8" a="1"/>
  <c r="Q170" i="8" s="1"/>
  <c r="U170" i="8" a="1"/>
  <c r="U170" i="8" s="1"/>
  <c r="X170" i="8" a="1"/>
  <c r="X170" i="8" s="1"/>
  <c r="AF170" i="8" a="1"/>
  <c r="AF170" i="8" s="1"/>
  <c r="AB170" i="8" a="1"/>
  <c r="AB170" i="8" s="1"/>
  <c r="Z170" i="8" a="1"/>
  <c r="Z170" i="8" s="1"/>
  <c r="J170" i="8" a="1"/>
  <c r="J170" i="8" s="1"/>
  <c r="K170" i="8" a="1"/>
  <c r="K170" i="8" s="1"/>
  <c r="P170" i="8" a="1"/>
  <c r="P170" i="8" s="1"/>
  <c r="F170" i="8" a="1"/>
  <c r="F170" i="8" s="1"/>
  <c r="S170" i="8" a="1"/>
  <c r="S170" i="8" s="1"/>
  <c r="O170" i="8" a="1"/>
  <c r="O170" i="8" s="1"/>
  <c r="V170" i="8" a="1"/>
  <c r="V170" i="8" s="1"/>
  <c r="AG170" i="8" a="1"/>
  <c r="AG170" i="8" s="1"/>
  <c r="Y170" i="8" a="1"/>
  <c r="Y170" i="8" s="1"/>
  <c r="AC170" i="8" a="1"/>
  <c r="AC170" i="8" s="1"/>
  <c r="AA170" i="8" a="1"/>
  <c r="AA170" i="8" s="1"/>
  <c r="AK169" i="8"/>
  <c r="AL169" i="8" s="1"/>
  <c r="R170" i="8" a="1"/>
  <c r="R170" i="8" s="1"/>
  <c r="W170" i="8" a="1"/>
  <c r="W170" i="8" s="1"/>
  <c r="AK174" i="12"/>
  <c r="AL174" i="12" s="1"/>
  <c r="M174" i="11" a="1"/>
  <c r="M174" i="11" s="1"/>
  <c r="AH172" i="10"/>
  <c r="AK171" i="9"/>
  <c r="U172" i="9" a="1"/>
  <c r="U172" i="9" s="1"/>
  <c r="N172" i="9" a="1"/>
  <c r="N172" i="9" s="1"/>
  <c r="M172" i="9" a="1"/>
  <c r="M172" i="9" s="1"/>
  <c r="Q172" i="9" a="1"/>
  <c r="Q172" i="9" s="1"/>
  <c r="V172" i="9" a="1"/>
  <c r="V172" i="9" s="1"/>
  <c r="J172" i="9" a="1"/>
  <c r="J172" i="9" s="1"/>
  <c r="G172" i="9" a="1"/>
  <c r="G172" i="9" s="1"/>
  <c r="I172" i="9" a="1"/>
  <c r="I172" i="9" s="1"/>
  <c r="X172" i="9" a="1"/>
  <c r="X172" i="9" s="1"/>
  <c r="K172" i="9" a="1"/>
  <c r="K172" i="9" s="1"/>
  <c r="R172" i="9" a="1"/>
  <c r="R172" i="9" s="1"/>
  <c r="O172" i="9" a="1"/>
  <c r="O172" i="9" s="1"/>
  <c r="Y172" i="9" a="1"/>
  <c r="Y172" i="9" s="1"/>
  <c r="H172" i="9" a="1"/>
  <c r="H172" i="9" s="1"/>
  <c r="W172" i="9" a="1"/>
  <c r="W172" i="9" s="1"/>
  <c r="F172" i="9" a="1"/>
  <c r="F172" i="9" s="1"/>
  <c r="T172" i="9" a="1"/>
  <c r="T172" i="9" s="1"/>
  <c r="Z172" i="9" a="1"/>
  <c r="Z172" i="9" s="1"/>
  <c r="S172" i="9" a="1"/>
  <c r="S172" i="9" s="1"/>
  <c r="P172" i="9" a="1"/>
  <c r="P172" i="9" s="1"/>
  <c r="L172" i="9" a="1"/>
  <c r="L172" i="9" s="1"/>
  <c r="AK179" i="13"/>
  <c r="AH180" i="13"/>
  <c r="AH175" i="12"/>
  <c r="F176" i="12" s="1" a="1"/>
  <c r="F176" i="12" s="1"/>
  <c r="I174" i="11" a="1"/>
  <c r="I174" i="11" s="1"/>
  <c r="O174" i="11" a="1"/>
  <c r="O174" i="11" s="1"/>
  <c r="J174" i="11" a="1"/>
  <c r="J174" i="11" s="1"/>
  <c r="L174" i="11" a="1"/>
  <c r="L174" i="11" s="1"/>
  <c r="G174" i="11" a="1"/>
  <c r="G174" i="11" s="1"/>
  <c r="K174" i="11" a="1"/>
  <c r="K174" i="11" s="1"/>
  <c r="H174" i="11" a="1"/>
  <c r="H174" i="11" s="1"/>
  <c r="F174" i="11" a="1"/>
  <c r="F174" i="11" s="1"/>
  <c r="AJ173" i="11"/>
  <c r="AJ172" i="10"/>
  <c r="AH170" i="8" l="1"/>
  <c r="G171" i="8" s="1" a="1"/>
  <c r="G171" i="8" s="1"/>
  <c r="AK173" i="11"/>
  <c r="AK172" i="10"/>
  <c r="AL172" i="10" s="1"/>
  <c r="T173" i="10" a="1"/>
  <c r="T173" i="10" s="1"/>
  <c r="P173" i="10" a="1"/>
  <c r="P173" i="10" s="1"/>
  <c r="S173" i="10" a="1"/>
  <c r="S173" i="10" s="1"/>
  <c r="O173" i="10" a="1"/>
  <c r="O173" i="10" s="1"/>
  <c r="R173" i="10" a="1"/>
  <c r="R173" i="10" s="1"/>
  <c r="I173" i="10" a="1"/>
  <c r="I173" i="10" s="1"/>
  <c r="M173" i="10" a="1"/>
  <c r="M173" i="10" s="1"/>
  <c r="H173" i="10" a="1"/>
  <c r="H173" i="10" s="1"/>
  <c r="L173" i="10" a="1"/>
  <c r="L173" i="10" s="1"/>
  <c r="G173" i="10" a="1"/>
  <c r="G173" i="10" s="1"/>
  <c r="N173" i="10" a="1"/>
  <c r="N173" i="10" s="1"/>
  <c r="Q173" i="10" a="1"/>
  <c r="Q173" i="10" s="1"/>
  <c r="K173" i="10" a="1"/>
  <c r="K173" i="10" s="1"/>
  <c r="J173" i="10" a="1"/>
  <c r="J173" i="10" s="1"/>
  <c r="F173" i="10" a="1"/>
  <c r="F173" i="10" s="1"/>
  <c r="AH172" i="9"/>
  <c r="AL171" i="9"/>
  <c r="F181" i="13" a="1"/>
  <c r="F181" i="13" s="1"/>
  <c r="G181" i="13" a="1"/>
  <c r="G181" i="13" s="1"/>
  <c r="H181" i="13" a="1"/>
  <c r="H181" i="13" s="1"/>
  <c r="AL179" i="13"/>
  <c r="J176" i="12" a="1"/>
  <c r="J176" i="12" s="1"/>
  <c r="I176" i="12" a="1"/>
  <c r="I176" i="12" s="1"/>
  <c r="H176" i="12" a="1"/>
  <c r="H176" i="12" s="1"/>
  <c r="G176" i="12" a="1"/>
  <c r="G176" i="12" s="1"/>
  <c r="K176" i="12" a="1"/>
  <c r="K176" i="12" s="1"/>
  <c r="AH174" i="11"/>
  <c r="N175" i="11" s="1" a="1"/>
  <c r="N175" i="11" s="1"/>
  <c r="AL173" i="11"/>
  <c r="AJ170" i="8"/>
  <c r="AJ180" i="13"/>
  <c r="AJ174" i="11"/>
  <c r="AJ175" i="12"/>
  <c r="AJ172" i="9"/>
  <c r="J171" i="8" l="1" a="1"/>
  <c r="J171" i="8" s="1"/>
  <c r="O171" i="8" a="1"/>
  <c r="O171" i="8" s="1"/>
  <c r="X171" i="8" a="1"/>
  <c r="X171" i="8" s="1"/>
  <c r="W171" i="8" a="1"/>
  <c r="W171" i="8" s="1"/>
  <c r="I171" i="8" a="1"/>
  <c r="I171" i="8" s="1"/>
  <c r="L171" i="8" a="1"/>
  <c r="L171" i="8" s="1"/>
  <c r="N171" i="8" a="1"/>
  <c r="N171" i="8" s="1"/>
  <c r="AC171" i="8" a="1"/>
  <c r="AC171" i="8" s="1"/>
  <c r="T171" i="8" a="1"/>
  <c r="T171" i="8" s="1"/>
  <c r="S171" i="8" a="1"/>
  <c r="S171" i="8" s="1"/>
  <c r="U171" i="8" a="1"/>
  <c r="U171" i="8" s="1"/>
  <c r="Z171" i="8" a="1"/>
  <c r="Z171" i="8" s="1"/>
  <c r="V171" i="8" a="1"/>
  <c r="V171" i="8" s="1"/>
  <c r="AG171" i="8" a="1"/>
  <c r="AG171" i="8" s="1"/>
  <c r="Q171" i="8" a="1"/>
  <c r="Q171" i="8" s="1"/>
  <c r="P171" i="8" a="1"/>
  <c r="P171" i="8" s="1"/>
  <c r="AD171" i="8" a="1"/>
  <c r="AD171" i="8" s="1"/>
  <c r="M171" i="8" a="1"/>
  <c r="M171" i="8" s="1"/>
  <c r="AA171" i="8" a="1"/>
  <c r="AA171" i="8" s="1"/>
  <c r="AF171" i="8" a="1"/>
  <c r="AF171" i="8" s="1"/>
  <c r="Y171" i="8" a="1"/>
  <c r="Y171" i="8" s="1"/>
  <c r="AB171" i="8" a="1"/>
  <c r="AB171" i="8" s="1"/>
  <c r="H171" i="8" a="1"/>
  <c r="H171" i="8" s="1"/>
  <c r="AE171" i="8" a="1"/>
  <c r="AE171" i="8" s="1"/>
  <c r="K171" i="8" a="1"/>
  <c r="K171" i="8" s="1"/>
  <c r="AK170" i="8"/>
  <c r="AL170" i="8" s="1"/>
  <c r="F171" i="8" a="1"/>
  <c r="F171" i="8" s="1"/>
  <c r="R171" i="8" a="1"/>
  <c r="R171" i="8" s="1"/>
  <c r="AK175" i="12"/>
  <c r="AL175" i="12" s="1"/>
  <c r="AH173" i="10"/>
  <c r="M174" i="10" s="1" a="1"/>
  <c r="M174" i="10" s="1"/>
  <c r="AK172" i="9"/>
  <c r="O173" i="9" a="1"/>
  <c r="O173" i="9" s="1"/>
  <c r="M173" i="9" a="1"/>
  <c r="M173" i="9" s="1"/>
  <c r="T173" i="9" a="1"/>
  <c r="T173" i="9" s="1"/>
  <c r="V173" i="9" a="1"/>
  <c r="V173" i="9" s="1"/>
  <c r="F173" i="9" a="1"/>
  <c r="F173" i="9" s="1"/>
  <c r="I173" i="9" a="1"/>
  <c r="I173" i="9" s="1"/>
  <c r="U173" i="9" a="1"/>
  <c r="U173" i="9" s="1"/>
  <c r="R173" i="9" a="1"/>
  <c r="R173" i="9" s="1"/>
  <c r="W173" i="9" a="1"/>
  <c r="W173" i="9" s="1"/>
  <c r="J173" i="9" a="1"/>
  <c r="J173" i="9" s="1"/>
  <c r="L173" i="9" a="1"/>
  <c r="L173" i="9" s="1"/>
  <c r="Y173" i="9" a="1"/>
  <c r="Y173" i="9" s="1"/>
  <c r="S173" i="9" a="1"/>
  <c r="S173" i="9" s="1"/>
  <c r="X173" i="9" a="1"/>
  <c r="X173" i="9" s="1"/>
  <c r="Z173" i="9" a="1"/>
  <c r="Z173" i="9" s="1"/>
  <c r="N173" i="9" a="1"/>
  <c r="N173" i="9" s="1"/>
  <c r="K173" i="9" a="1"/>
  <c r="K173" i="9" s="1"/>
  <c r="H173" i="9" a="1"/>
  <c r="H173" i="9" s="1"/>
  <c r="G173" i="9" a="1"/>
  <c r="G173" i="9" s="1"/>
  <c r="Q173" i="9" a="1"/>
  <c r="Q173" i="9" s="1"/>
  <c r="P173" i="9" a="1"/>
  <c r="P173" i="9" s="1"/>
  <c r="AK180" i="13"/>
  <c r="AH181" i="13"/>
  <c r="AH176" i="12"/>
  <c r="G177" i="12" s="1" a="1"/>
  <c r="G177" i="12" s="1"/>
  <c r="G175" i="11" a="1"/>
  <c r="G175" i="11" s="1"/>
  <c r="J175" i="11" a="1"/>
  <c r="J175" i="11" s="1"/>
  <c r="M175" i="11" a="1"/>
  <c r="M175" i="11" s="1"/>
  <c r="K175" i="11" a="1"/>
  <c r="K175" i="11" s="1"/>
  <c r="F175" i="11" a="1"/>
  <c r="F175" i="11" s="1"/>
  <c r="O175" i="11" a="1"/>
  <c r="O175" i="11" s="1"/>
  <c r="L175" i="11" a="1"/>
  <c r="L175" i="11" s="1"/>
  <c r="H175" i="11" a="1"/>
  <c r="H175" i="11" s="1"/>
  <c r="I175" i="11" a="1"/>
  <c r="I175" i="11" s="1"/>
  <c r="AK174" i="11"/>
  <c r="AJ181" i="13"/>
  <c r="AH171" i="8" l="1"/>
  <c r="AB172" i="8" s="1" a="1"/>
  <c r="AB172" i="8" s="1"/>
  <c r="S174" i="10" a="1"/>
  <c r="S174" i="10" s="1"/>
  <c r="H174" i="10" a="1"/>
  <c r="H174" i="10" s="1"/>
  <c r="F174" i="10" a="1"/>
  <c r="F174" i="10" s="1"/>
  <c r="Q174" i="10" a="1"/>
  <c r="Q174" i="10" s="1"/>
  <c r="R174" i="10" a="1"/>
  <c r="R174" i="10" s="1"/>
  <c r="G174" i="10" a="1"/>
  <c r="G174" i="10" s="1"/>
  <c r="L174" i="10" a="1"/>
  <c r="L174" i="10" s="1"/>
  <c r="O174" i="10" a="1"/>
  <c r="O174" i="10" s="1"/>
  <c r="K174" i="10" a="1"/>
  <c r="K174" i="10" s="1"/>
  <c r="J174" i="10" a="1"/>
  <c r="J174" i="10" s="1"/>
  <c r="I174" i="10" a="1"/>
  <c r="I174" i="10" s="1"/>
  <c r="N174" i="10" a="1"/>
  <c r="N174" i="10" s="1"/>
  <c r="T174" i="10" a="1"/>
  <c r="T174" i="10" s="1"/>
  <c r="P174" i="10" a="1"/>
  <c r="P174" i="10" s="1"/>
  <c r="AH173" i="9"/>
  <c r="AL172" i="9"/>
  <c r="AK181" i="13"/>
  <c r="AL180" i="13"/>
  <c r="H177" i="12" a="1"/>
  <c r="H177" i="12" s="1"/>
  <c r="J177" i="12" a="1"/>
  <c r="J177" i="12" s="1"/>
  <c r="F177" i="12" a="1"/>
  <c r="F177" i="12" s="1"/>
  <c r="I177" i="12" a="1"/>
  <c r="I177" i="12" s="1"/>
  <c r="K177" i="12" a="1"/>
  <c r="K177" i="12" s="1"/>
  <c r="AH175" i="11"/>
  <c r="M176" i="11" s="1" a="1"/>
  <c r="M176" i="11" s="1"/>
  <c r="AL174" i="11"/>
  <c r="AJ176" i="12"/>
  <c r="AP88" i="13"/>
  <c r="AJ173" i="10"/>
  <c r="AJ171" i="8"/>
  <c r="AJ173" i="9"/>
  <c r="J172" i="8" l="1" a="1"/>
  <c r="J172" i="8" s="1"/>
  <c r="R172" i="8" a="1"/>
  <c r="R172" i="8" s="1"/>
  <c r="N172" i="8" a="1"/>
  <c r="N172" i="8" s="1"/>
  <c r="W172" i="8" a="1"/>
  <c r="W172" i="8" s="1"/>
  <c r="L172" i="8" a="1"/>
  <c r="L172" i="8" s="1"/>
  <c r="AD172" i="8" a="1"/>
  <c r="AD172" i="8" s="1"/>
  <c r="T172" i="8" a="1"/>
  <c r="T172" i="8" s="1"/>
  <c r="X172" i="8" a="1"/>
  <c r="X172" i="8" s="1"/>
  <c r="AF172" i="8" a="1"/>
  <c r="AF172" i="8" s="1"/>
  <c r="Z172" i="8" a="1"/>
  <c r="Z172" i="8" s="1"/>
  <c r="AA172" i="8" a="1"/>
  <c r="AA172" i="8" s="1"/>
  <c r="H172" i="8" a="1"/>
  <c r="H172" i="8" s="1"/>
  <c r="M172" i="8" a="1"/>
  <c r="M172" i="8" s="1"/>
  <c r="AC172" i="8" a="1"/>
  <c r="AC172" i="8" s="1"/>
  <c r="U172" i="8" a="1"/>
  <c r="U172" i="8" s="1"/>
  <c r="AG172" i="8" a="1"/>
  <c r="AG172" i="8" s="1"/>
  <c r="AE172" i="8" a="1"/>
  <c r="AE172" i="8" s="1"/>
  <c r="I172" i="8" a="1"/>
  <c r="I172" i="8" s="1"/>
  <c r="Q172" i="8" a="1"/>
  <c r="Q172" i="8" s="1"/>
  <c r="V172" i="8" a="1"/>
  <c r="V172" i="8" s="1"/>
  <c r="S172" i="8" a="1"/>
  <c r="S172" i="8" s="1"/>
  <c r="Y172" i="8" a="1"/>
  <c r="Y172" i="8" s="1"/>
  <c r="O172" i="8" a="1"/>
  <c r="O172" i="8" s="1"/>
  <c r="P172" i="8" a="1"/>
  <c r="P172" i="8" s="1"/>
  <c r="G172" i="8" a="1"/>
  <c r="G172" i="8" s="1"/>
  <c r="AK171" i="8"/>
  <c r="AL171" i="8" s="1"/>
  <c r="K172" i="8" a="1"/>
  <c r="K172" i="8" s="1"/>
  <c r="F172" i="8" a="1"/>
  <c r="F172" i="8" s="1"/>
  <c r="AK173" i="10"/>
  <c r="AL173" i="10" s="1"/>
  <c r="AK176" i="12"/>
  <c r="AL176" i="12" s="1"/>
  <c r="AH174" i="10"/>
  <c r="G175" i="10" s="1" a="1"/>
  <c r="G175" i="10" s="1"/>
  <c r="AK173" i="9"/>
  <c r="T174" i="9" a="1"/>
  <c r="T174" i="9" s="1"/>
  <c r="M174" i="9" a="1"/>
  <c r="M174" i="9" s="1"/>
  <c r="J174" i="9" a="1"/>
  <c r="J174" i="9" s="1"/>
  <c r="P174" i="9" a="1"/>
  <c r="P174" i="9" s="1"/>
  <c r="W174" i="9" a="1"/>
  <c r="W174" i="9" s="1"/>
  <c r="Q174" i="9" a="1"/>
  <c r="Q174" i="9" s="1"/>
  <c r="I174" i="9" a="1"/>
  <c r="I174" i="9" s="1"/>
  <c r="K174" i="9" a="1"/>
  <c r="K174" i="9" s="1"/>
  <c r="Y174" i="9" a="1"/>
  <c r="Y174" i="9" s="1"/>
  <c r="O174" i="9" a="1"/>
  <c r="O174" i="9" s="1"/>
  <c r="L174" i="9" a="1"/>
  <c r="L174" i="9" s="1"/>
  <c r="S174" i="9" a="1"/>
  <c r="S174" i="9" s="1"/>
  <c r="U174" i="9" a="1"/>
  <c r="U174" i="9" s="1"/>
  <c r="N174" i="9" a="1"/>
  <c r="N174" i="9" s="1"/>
  <c r="G174" i="9" a="1"/>
  <c r="G174" i="9" s="1"/>
  <c r="V174" i="9" a="1"/>
  <c r="V174" i="9" s="1"/>
  <c r="X174" i="9" a="1"/>
  <c r="X174" i="9" s="1"/>
  <c r="R174" i="9" a="1"/>
  <c r="R174" i="9" s="1"/>
  <c r="H174" i="9" a="1"/>
  <c r="H174" i="9" s="1"/>
  <c r="F174" i="9" a="1"/>
  <c r="F174" i="9" s="1"/>
  <c r="Z174" i="9" a="1"/>
  <c r="Z174" i="9" s="1"/>
  <c r="AL181" i="13"/>
  <c r="N176" i="11" a="1"/>
  <c r="N176" i="11" s="1"/>
  <c r="AH177" i="12"/>
  <c r="F178" i="12" s="1" a="1"/>
  <c r="F178" i="12" s="1"/>
  <c r="O176" i="11" a="1"/>
  <c r="O176" i="11" s="1"/>
  <c r="H176" i="11" a="1"/>
  <c r="H176" i="11" s="1"/>
  <c r="I176" i="11" a="1"/>
  <c r="I176" i="11" s="1"/>
  <c r="F176" i="11" a="1"/>
  <c r="F176" i="11" s="1"/>
  <c r="L176" i="11" a="1"/>
  <c r="L176" i="11" s="1"/>
  <c r="K176" i="11" a="1"/>
  <c r="K176" i="11" s="1"/>
  <c r="J176" i="11" a="1"/>
  <c r="J176" i="11" s="1"/>
  <c r="G176" i="11" a="1"/>
  <c r="G176" i="11" s="1"/>
  <c r="AP89" i="13"/>
  <c r="AP90" i="13"/>
  <c r="AJ175" i="11"/>
  <c r="AP94" i="13"/>
  <c r="AP92" i="13"/>
  <c r="AP91" i="13"/>
  <c r="AP95" i="13"/>
  <c r="AP93" i="13"/>
  <c r="AH172" i="8" l="1"/>
  <c r="L173" i="8" s="1" a="1"/>
  <c r="L173" i="8" s="1"/>
  <c r="AK175" i="11"/>
  <c r="P175" i="10" a="1"/>
  <c r="P175" i="10" s="1"/>
  <c r="F175" i="10" a="1"/>
  <c r="F175" i="10" s="1"/>
  <c r="O175" i="10" a="1"/>
  <c r="O175" i="10" s="1"/>
  <c r="I175" i="10" a="1"/>
  <c r="I175" i="10" s="1"/>
  <c r="K175" i="10" a="1"/>
  <c r="K175" i="10" s="1"/>
  <c r="S175" i="10" a="1"/>
  <c r="S175" i="10" s="1"/>
  <c r="M175" i="10" a="1"/>
  <c r="M175" i="10" s="1"/>
  <c r="L175" i="10" a="1"/>
  <c r="L175" i="10" s="1"/>
  <c r="N175" i="10" a="1"/>
  <c r="N175" i="10" s="1"/>
  <c r="T175" i="10" a="1"/>
  <c r="T175" i="10" s="1"/>
  <c r="H175" i="10" a="1"/>
  <c r="H175" i="10" s="1"/>
  <c r="J175" i="10" a="1"/>
  <c r="J175" i="10" s="1"/>
  <c r="R175" i="10" a="1"/>
  <c r="R175" i="10" s="1"/>
  <c r="Q175" i="10" a="1"/>
  <c r="Q175" i="10" s="1"/>
  <c r="AH174" i="9"/>
  <c r="AL173" i="9"/>
  <c r="K178" i="12" a="1"/>
  <c r="K178" i="12" s="1"/>
  <c r="J178" i="12" a="1"/>
  <c r="J178" i="12" s="1"/>
  <c r="I178" i="12" a="1"/>
  <c r="I178" i="12" s="1"/>
  <c r="H178" i="12" a="1"/>
  <c r="H178" i="12" s="1"/>
  <c r="G178" i="12" a="1"/>
  <c r="G178" i="12" s="1"/>
  <c r="AH176" i="11"/>
  <c r="N177" i="11" s="1" a="1"/>
  <c r="N177" i="11" s="1"/>
  <c r="AL175" i="11"/>
  <c r="AJ174" i="10"/>
  <c r="AJ172" i="8"/>
  <c r="AJ174" i="9"/>
  <c r="AJ177" i="12"/>
  <c r="X173" i="8" l="1" a="1"/>
  <c r="X173" i="8" s="1"/>
  <c r="AG173" i="8" a="1"/>
  <c r="AG173" i="8" s="1"/>
  <c r="AD173" i="8" a="1"/>
  <c r="AD173" i="8" s="1"/>
  <c r="I173" i="8" a="1"/>
  <c r="I173" i="8" s="1"/>
  <c r="M173" i="8" a="1"/>
  <c r="M173" i="8" s="1"/>
  <c r="Q173" i="8" a="1"/>
  <c r="Q173" i="8" s="1"/>
  <c r="R173" i="8" a="1"/>
  <c r="R173" i="8" s="1"/>
  <c r="S173" i="8" a="1"/>
  <c r="S173" i="8" s="1"/>
  <c r="P173" i="8" a="1"/>
  <c r="P173" i="8" s="1"/>
  <c r="O173" i="8" a="1"/>
  <c r="O173" i="8" s="1"/>
  <c r="T173" i="8" a="1"/>
  <c r="T173" i="8" s="1"/>
  <c r="G173" i="8" a="1"/>
  <c r="G173" i="8" s="1"/>
  <c r="W173" i="8" a="1"/>
  <c r="W173" i="8" s="1"/>
  <c r="AF173" i="8" a="1"/>
  <c r="AF173" i="8" s="1"/>
  <c r="AE173" i="8" a="1"/>
  <c r="AE173" i="8" s="1"/>
  <c r="AB173" i="8" a="1"/>
  <c r="AB173" i="8" s="1"/>
  <c r="V173" i="8" a="1"/>
  <c r="V173" i="8" s="1"/>
  <c r="Y173" i="8" a="1"/>
  <c r="Y173" i="8" s="1"/>
  <c r="K173" i="8" a="1"/>
  <c r="K173" i="8" s="1"/>
  <c r="Z173" i="8" a="1"/>
  <c r="Z173" i="8" s="1"/>
  <c r="F173" i="8" a="1"/>
  <c r="F173" i="8" s="1"/>
  <c r="N173" i="8" a="1"/>
  <c r="N173" i="8" s="1"/>
  <c r="U173" i="8" a="1"/>
  <c r="U173" i="8" s="1"/>
  <c r="J173" i="8" a="1"/>
  <c r="J173" i="8" s="1"/>
  <c r="AC173" i="8" a="1"/>
  <c r="AC173" i="8" s="1"/>
  <c r="AA173" i="8" a="1"/>
  <c r="AA173" i="8" s="1"/>
  <c r="H173" i="8" a="1"/>
  <c r="H173" i="8" s="1"/>
  <c r="AK172" i="8"/>
  <c r="AL172" i="8" s="1"/>
  <c r="AK174" i="10"/>
  <c r="AL174" i="10" s="1"/>
  <c r="AK177" i="12"/>
  <c r="AL177" i="12" s="1"/>
  <c r="AH175" i="10"/>
  <c r="P176" i="10" s="1" a="1"/>
  <c r="P176" i="10" s="1"/>
  <c r="AK174" i="9"/>
  <c r="P175" i="9" a="1"/>
  <c r="P175" i="9" s="1"/>
  <c r="R175" i="9" a="1"/>
  <c r="R175" i="9" s="1"/>
  <c r="S175" i="9" a="1"/>
  <c r="S175" i="9" s="1"/>
  <c r="Y175" i="9" a="1"/>
  <c r="Y175" i="9" s="1"/>
  <c r="W175" i="9" a="1"/>
  <c r="W175" i="9" s="1"/>
  <c r="K175" i="9" a="1"/>
  <c r="K175" i="9" s="1"/>
  <c r="N175" i="9" a="1"/>
  <c r="N175" i="9" s="1"/>
  <c r="M175" i="9" a="1"/>
  <c r="M175" i="9" s="1"/>
  <c r="T175" i="9" a="1"/>
  <c r="T175" i="9" s="1"/>
  <c r="J175" i="9" a="1"/>
  <c r="J175" i="9" s="1"/>
  <c r="V175" i="9" a="1"/>
  <c r="V175" i="9" s="1"/>
  <c r="G175" i="9" a="1"/>
  <c r="G175" i="9" s="1"/>
  <c r="O175" i="9" a="1"/>
  <c r="O175" i="9" s="1"/>
  <c r="F175" i="9" a="1"/>
  <c r="F175" i="9" s="1"/>
  <c r="Z175" i="9" a="1"/>
  <c r="Z175" i="9" s="1"/>
  <c r="X175" i="9" a="1"/>
  <c r="X175" i="9" s="1"/>
  <c r="I175" i="9" a="1"/>
  <c r="I175" i="9" s="1"/>
  <c r="L175" i="9" a="1"/>
  <c r="L175" i="9" s="1"/>
  <c r="H175" i="9" a="1"/>
  <c r="H175" i="9" s="1"/>
  <c r="U175" i="9" a="1"/>
  <c r="U175" i="9" s="1"/>
  <c r="Q175" i="9" a="1"/>
  <c r="Q175" i="9" s="1"/>
  <c r="H177" i="11" a="1"/>
  <c r="H177" i="11" s="1"/>
  <c r="AH178" i="12"/>
  <c r="J179" i="12" s="1" a="1"/>
  <c r="J179" i="12" s="1"/>
  <c r="K177" i="11" a="1"/>
  <c r="K177" i="11" s="1"/>
  <c r="I177" i="11" a="1"/>
  <c r="I177" i="11" s="1"/>
  <c r="F177" i="11" a="1"/>
  <c r="F177" i="11" s="1"/>
  <c r="J177" i="11" a="1"/>
  <c r="J177" i="11" s="1"/>
  <c r="O177" i="11" a="1"/>
  <c r="O177" i="11" s="1"/>
  <c r="M177" i="11" a="1"/>
  <c r="M177" i="11" s="1"/>
  <c r="G177" i="11" a="1"/>
  <c r="G177" i="11" s="1"/>
  <c r="L177" i="11" a="1"/>
  <c r="L177" i="11" s="1"/>
  <c r="AJ176" i="11"/>
  <c r="AH173" i="8" l="1"/>
  <c r="AB174" i="8" s="1" a="1"/>
  <c r="AB174" i="8" s="1"/>
  <c r="AK176" i="11"/>
  <c r="R176" i="10" a="1"/>
  <c r="R176" i="10" s="1"/>
  <c r="N176" i="10" a="1"/>
  <c r="N176" i="10" s="1"/>
  <c r="S176" i="10" a="1"/>
  <c r="S176" i="10" s="1"/>
  <c r="L176" i="10" a="1"/>
  <c r="L176" i="10" s="1"/>
  <c r="G176" i="10" a="1"/>
  <c r="G176" i="10" s="1"/>
  <c r="M176" i="10" a="1"/>
  <c r="M176" i="10" s="1"/>
  <c r="I176" i="10" a="1"/>
  <c r="I176" i="10" s="1"/>
  <c r="Q176" i="10" a="1"/>
  <c r="Q176" i="10" s="1"/>
  <c r="K176" i="10" a="1"/>
  <c r="K176" i="10" s="1"/>
  <c r="O176" i="10" a="1"/>
  <c r="O176" i="10" s="1"/>
  <c r="J176" i="10" a="1"/>
  <c r="J176" i="10" s="1"/>
  <c r="F176" i="10" a="1"/>
  <c r="F176" i="10" s="1"/>
  <c r="H176" i="10" a="1"/>
  <c r="H176" i="10" s="1"/>
  <c r="T176" i="10" a="1"/>
  <c r="T176" i="10" s="1"/>
  <c r="AH175" i="9"/>
  <c r="AL174" i="9"/>
  <c r="F179" i="12" a="1"/>
  <c r="F179" i="12" s="1"/>
  <c r="K179" i="12" a="1"/>
  <c r="K179" i="12" s="1"/>
  <c r="I179" i="12" a="1"/>
  <c r="I179" i="12" s="1"/>
  <c r="G179" i="12" a="1"/>
  <c r="G179" i="12" s="1"/>
  <c r="H179" i="12" a="1"/>
  <c r="H179" i="12" s="1"/>
  <c r="AH177" i="11"/>
  <c r="F178" i="11" s="1" a="1"/>
  <c r="F178" i="11" s="1"/>
  <c r="AL176" i="11"/>
  <c r="AJ175" i="9"/>
  <c r="AJ178" i="12"/>
  <c r="AJ173" i="8"/>
  <c r="AJ175" i="10"/>
  <c r="V174" i="8" l="1" a="1"/>
  <c r="V174" i="8" s="1"/>
  <c r="F174" i="8" a="1"/>
  <c r="F174" i="8" s="1"/>
  <c r="AF174" i="8" a="1"/>
  <c r="AF174" i="8" s="1"/>
  <c r="J174" i="8" a="1"/>
  <c r="J174" i="8" s="1"/>
  <c r="S174" i="8" a="1"/>
  <c r="S174" i="8" s="1"/>
  <c r="G174" i="8" a="1"/>
  <c r="G174" i="8" s="1"/>
  <c r="AG174" i="8" a="1"/>
  <c r="AG174" i="8" s="1"/>
  <c r="I174" i="8" a="1"/>
  <c r="I174" i="8" s="1"/>
  <c r="U174" i="8" a="1"/>
  <c r="U174" i="8" s="1"/>
  <c r="AK175" i="10"/>
  <c r="AL175" i="10" s="1"/>
  <c r="R174" i="8" a="1"/>
  <c r="R174" i="8" s="1"/>
  <c r="T174" i="8" a="1"/>
  <c r="T174" i="8" s="1"/>
  <c r="N174" i="8" a="1"/>
  <c r="N174" i="8" s="1"/>
  <c r="AE174" i="8" a="1"/>
  <c r="AE174" i="8" s="1"/>
  <c r="X174" i="8" a="1"/>
  <c r="X174" i="8" s="1"/>
  <c r="Q174" i="8" a="1"/>
  <c r="Q174" i="8" s="1"/>
  <c r="M174" i="8" a="1"/>
  <c r="M174" i="8" s="1"/>
  <c r="AC174" i="8" a="1"/>
  <c r="AC174" i="8" s="1"/>
  <c r="W174" i="8" a="1"/>
  <c r="W174" i="8" s="1"/>
  <c r="L174" i="8" a="1"/>
  <c r="L174" i="8" s="1"/>
  <c r="P174" i="8" a="1"/>
  <c r="P174" i="8" s="1"/>
  <c r="H174" i="8" a="1"/>
  <c r="H174" i="8" s="1"/>
  <c r="Y174" i="8" a="1"/>
  <c r="Y174" i="8" s="1"/>
  <c r="Z174" i="8" a="1"/>
  <c r="Z174" i="8" s="1"/>
  <c r="AA174" i="8" a="1"/>
  <c r="AA174" i="8" s="1"/>
  <c r="K174" i="8" a="1"/>
  <c r="K174" i="8" s="1"/>
  <c r="AD174" i="8" a="1"/>
  <c r="AD174" i="8" s="1"/>
  <c r="O174" i="8" a="1"/>
  <c r="O174" i="8" s="1"/>
  <c r="AK178" i="12"/>
  <c r="AL178" i="12" s="1"/>
  <c r="AK173" i="8"/>
  <c r="AL173" i="8" s="1"/>
  <c r="AH176" i="10"/>
  <c r="L177" i="10" s="1" a="1"/>
  <c r="L177" i="10" s="1"/>
  <c r="AK175" i="9"/>
  <c r="Q176" i="9" a="1"/>
  <c r="Q176" i="9" s="1"/>
  <c r="Y176" i="9" a="1"/>
  <c r="Y176" i="9" s="1"/>
  <c r="F176" i="9" a="1"/>
  <c r="F176" i="9" s="1"/>
  <c r="U176" i="9" a="1"/>
  <c r="U176" i="9" s="1"/>
  <c r="O176" i="9" a="1"/>
  <c r="O176" i="9" s="1"/>
  <c r="V176" i="9" a="1"/>
  <c r="V176" i="9" s="1"/>
  <c r="S176" i="9" a="1"/>
  <c r="S176" i="9" s="1"/>
  <c r="Z176" i="9" a="1"/>
  <c r="Z176" i="9" s="1"/>
  <c r="I176" i="9" a="1"/>
  <c r="I176" i="9" s="1"/>
  <c r="L176" i="9" a="1"/>
  <c r="L176" i="9" s="1"/>
  <c r="J176" i="9" a="1"/>
  <c r="J176" i="9" s="1"/>
  <c r="G176" i="9" a="1"/>
  <c r="G176" i="9" s="1"/>
  <c r="H176" i="9" a="1"/>
  <c r="H176" i="9" s="1"/>
  <c r="W176" i="9" a="1"/>
  <c r="W176" i="9" s="1"/>
  <c r="R176" i="9" a="1"/>
  <c r="R176" i="9" s="1"/>
  <c r="M176" i="9" a="1"/>
  <c r="M176" i="9" s="1"/>
  <c r="T176" i="9" a="1"/>
  <c r="T176" i="9" s="1"/>
  <c r="X176" i="9" a="1"/>
  <c r="X176" i="9" s="1"/>
  <c r="P176" i="9" a="1"/>
  <c r="P176" i="9" s="1"/>
  <c r="N176" i="9" a="1"/>
  <c r="N176" i="9" s="1"/>
  <c r="K176" i="9" a="1"/>
  <c r="K176" i="9" s="1"/>
  <c r="M178" i="11" a="1"/>
  <c r="M178" i="11" s="1"/>
  <c r="L178" i="11" a="1"/>
  <c r="L178" i="11" s="1"/>
  <c r="AH179" i="12"/>
  <c r="K180" i="12" s="1" a="1"/>
  <c r="K180" i="12" s="1"/>
  <c r="G178" i="11" a="1"/>
  <c r="G178" i="11" s="1"/>
  <c r="N178" i="11" a="1"/>
  <c r="N178" i="11" s="1"/>
  <c r="J178" i="11" a="1"/>
  <c r="J178" i="11" s="1"/>
  <c r="I178" i="11" a="1"/>
  <c r="I178" i="11" s="1"/>
  <c r="O178" i="11" a="1"/>
  <c r="O178" i="11" s="1"/>
  <c r="K178" i="11" a="1"/>
  <c r="K178" i="11" s="1"/>
  <c r="H178" i="11" a="1"/>
  <c r="H178" i="11" s="1"/>
  <c r="AJ177" i="11"/>
  <c r="AH178" i="11" l="1"/>
  <c r="AH174" i="8"/>
  <c r="R175" i="8" s="1" a="1"/>
  <c r="R175" i="8" s="1"/>
  <c r="AK177" i="11"/>
  <c r="P177" i="10" a="1"/>
  <c r="P177" i="10" s="1"/>
  <c r="S177" i="10" a="1"/>
  <c r="S177" i="10" s="1"/>
  <c r="N177" i="10" a="1"/>
  <c r="N177" i="10" s="1"/>
  <c r="O177" i="10" a="1"/>
  <c r="O177" i="10" s="1"/>
  <c r="M177" i="10" a="1"/>
  <c r="M177" i="10" s="1"/>
  <c r="Q177" i="10" a="1"/>
  <c r="Q177" i="10" s="1"/>
  <c r="R177" i="10" a="1"/>
  <c r="R177" i="10" s="1"/>
  <c r="I177" i="10" a="1"/>
  <c r="I177" i="10" s="1"/>
  <c r="G177" i="10" a="1"/>
  <c r="G177" i="10" s="1"/>
  <c r="H177" i="10" a="1"/>
  <c r="H177" i="10" s="1"/>
  <c r="T177" i="10" a="1"/>
  <c r="T177" i="10" s="1"/>
  <c r="K177" i="10" a="1"/>
  <c r="K177" i="10" s="1"/>
  <c r="F177" i="10" a="1"/>
  <c r="F177" i="10" s="1"/>
  <c r="J177" i="10" a="1"/>
  <c r="J177" i="10" s="1"/>
  <c r="AH176" i="9"/>
  <c r="AL175" i="9"/>
  <c r="F180" i="12" a="1"/>
  <c r="F180" i="12" s="1"/>
  <c r="H180" i="12" a="1"/>
  <c r="H180" i="12" s="1"/>
  <c r="I180" i="12" a="1"/>
  <c r="I180" i="12" s="1"/>
  <c r="G180" i="12" a="1"/>
  <c r="G180" i="12" s="1"/>
  <c r="J180" i="12" a="1"/>
  <c r="J180" i="12" s="1"/>
  <c r="L179" i="11" a="1"/>
  <c r="L179" i="11" s="1"/>
  <c r="G179" i="11" a="1"/>
  <c r="G179" i="11" s="1"/>
  <c r="O179" i="11" a="1"/>
  <c r="O179" i="11" s="1"/>
  <c r="K179" i="11" a="1"/>
  <c r="K179" i="11" s="1"/>
  <c r="M179" i="11" a="1"/>
  <c r="M179" i="11" s="1"/>
  <c r="J179" i="11" a="1"/>
  <c r="J179" i="11" s="1"/>
  <c r="I179" i="11" a="1"/>
  <c r="I179" i="11" s="1"/>
  <c r="H179" i="11" a="1"/>
  <c r="H179" i="11" s="1"/>
  <c r="F179" i="11" a="1"/>
  <c r="F179" i="11" s="1"/>
  <c r="N179" i="11" a="1"/>
  <c r="N179" i="11" s="1"/>
  <c r="AL177" i="11"/>
  <c r="AJ178" i="11"/>
  <c r="AJ176" i="9"/>
  <c r="AJ179" i="12"/>
  <c r="AJ176" i="10"/>
  <c r="AJ174" i="8"/>
  <c r="I175" i="8" l="1" a="1"/>
  <c r="I175" i="8" s="1"/>
  <c r="Q175" i="8" a="1"/>
  <c r="Q175" i="8" s="1"/>
  <c r="AE175" i="8" a="1"/>
  <c r="AE175" i="8" s="1"/>
  <c r="AG175" i="8" a="1"/>
  <c r="AG175" i="8" s="1"/>
  <c r="V175" i="8" a="1"/>
  <c r="V175" i="8" s="1"/>
  <c r="F175" i="8" a="1"/>
  <c r="F175" i="8" s="1"/>
  <c r="X175" i="8" a="1"/>
  <c r="X175" i="8" s="1"/>
  <c r="N175" i="8" a="1"/>
  <c r="N175" i="8" s="1"/>
  <c r="M175" i="8" a="1"/>
  <c r="M175" i="8" s="1"/>
  <c r="P175" i="8" a="1"/>
  <c r="P175" i="8" s="1"/>
  <c r="O175" i="8" a="1"/>
  <c r="O175" i="8" s="1"/>
  <c r="AB175" i="8" a="1"/>
  <c r="AB175" i="8" s="1"/>
  <c r="AC175" i="8" a="1"/>
  <c r="AC175" i="8" s="1"/>
  <c r="L175" i="8" a="1"/>
  <c r="L175" i="8" s="1"/>
  <c r="U175" i="8" a="1"/>
  <c r="U175" i="8" s="1"/>
  <c r="AD175" i="8" a="1"/>
  <c r="AD175" i="8" s="1"/>
  <c r="S175" i="8" a="1"/>
  <c r="S175" i="8" s="1"/>
  <c r="K175" i="8" a="1"/>
  <c r="K175" i="8" s="1"/>
  <c r="H175" i="8" a="1"/>
  <c r="H175" i="8" s="1"/>
  <c r="Z175" i="8" a="1"/>
  <c r="Z175" i="8" s="1"/>
  <c r="J175" i="8" a="1"/>
  <c r="J175" i="8" s="1"/>
  <c r="Y175" i="8" a="1"/>
  <c r="Y175" i="8" s="1"/>
  <c r="W175" i="8" a="1"/>
  <c r="W175" i="8" s="1"/>
  <c r="G175" i="8" a="1"/>
  <c r="G175" i="8" s="1"/>
  <c r="T175" i="8" a="1"/>
  <c r="T175" i="8" s="1"/>
  <c r="AA175" i="8" a="1"/>
  <c r="AA175" i="8" s="1"/>
  <c r="AF175" i="8" a="1"/>
  <c r="AF175" i="8" s="1"/>
  <c r="AK174" i="8"/>
  <c r="AL174" i="8" s="1"/>
  <c r="AK176" i="10"/>
  <c r="AL176" i="10" s="1"/>
  <c r="AK179" i="12"/>
  <c r="AL179" i="12" s="1"/>
  <c r="AH177" i="10"/>
  <c r="T178" i="10" s="1" a="1"/>
  <c r="T178" i="10" s="1"/>
  <c r="AK176" i="9"/>
  <c r="AL176" i="9" s="1"/>
  <c r="J177" i="9" a="1"/>
  <c r="J177" i="9" s="1"/>
  <c r="Q177" i="9" a="1"/>
  <c r="Q177" i="9" s="1"/>
  <c r="O177" i="9" a="1"/>
  <c r="O177" i="9" s="1"/>
  <c r="I177" i="9" a="1"/>
  <c r="I177" i="9" s="1"/>
  <c r="Y177" i="9" a="1"/>
  <c r="Y177" i="9" s="1"/>
  <c r="F177" i="9" a="1"/>
  <c r="F177" i="9" s="1"/>
  <c r="S177" i="9" a="1"/>
  <c r="S177" i="9" s="1"/>
  <c r="Z177" i="9" a="1"/>
  <c r="Z177" i="9" s="1"/>
  <c r="U177" i="9" a="1"/>
  <c r="U177" i="9" s="1"/>
  <c r="R177" i="9" a="1"/>
  <c r="R177" i="9" s="1"/>
  <c r="P177" i="9" a="1"/>
  <c r="P177" i="9" s="1"/>
  <c r="T177" i="9" a="1"/>
  <c r="T177" i="9" s="1"/>
  <c r="N177" i="9" a="1"/>
  <c r="N177" i="9" s="1"/>
  <c r="V177" i="9" a="1"/>
  <c r="V177" i="9" s="1"/>
  <c r="X177" i="9" a="1"/>
  <c r="X177" i="9" s="1"/>
  <c r="W177" i="9" a="1"/>
  <c r="W177" i="9" s="1"/>
  <c r="G177" i="9" a="1"/>
  <c r="G177" i="9" s="1"/>
  <c r="H177" i="9" a="1"/>
  <c r="H177" i="9" s="1"/>
  <c r="K177" i="9" a="1"/>
  <c r="K177" i="9" s="1"/>
  <c r="L177" i="9" a="1"/>
  <c r="L177" i="9" s="1"/>
  <c r="M177" i="9" a="1"/>
  <c r="M177" i="9" s="1"/>
  <c r="AH180" i="12"/>
  <c r="G181" i="12" s="1" a="1"/>
  <c r="G181" i="12" s="1"/>
  <c r="AK178" i="11"/>
  <c r="AH179" i="11"/>
  <c r="AL177" i="10"/>
  <c r="AH175" i="8" l="1"/>
  <c r="H176" i="8" s="1" a="1"/>
  <c r="H176" i="8" s="1"/>
  <c r="I178" i="10" a="1"/>
  <c r="I178" i="10" s="1"/>
  <c r="M178" i="10" a="1"/>
  <c r="M178" i="10" s="1"/>
  <c r="J178" i="10" a="1"/>
  <c r="J178" i="10" s="1"/>
  <c r="S178" i="10" a="1"/>
  <c r="S178" i="10" s="1"/>
  <c r="R178" i="10" a="1"/>
  <c r="R178" i="10" s="1"/>
  <c r="F178" i="10" a="1"/>
  <c r="F178" i="10" s="1"/>
  <c r="AH178" i="10" s="1"/>
  <c r="F179" i="10" s="1" a="1"/>
  <c r="F179" i="10" s="1"/>
  <c r="L178" i="10" a="1"/>
  <c r="L178" i="10" s="1"/>
  <c r="G178" i="10" a="1"/>
  <c r="G178" i="10" s="1"/>
  <c r="Q178" i="10" a="1"/>
  <c r="Q178" i="10" s="1"/>
  <c r="N178" i="10" a="1"/>
  <c r="N178" i="10" s="1"/>
  <c r="K178" i="10" a="1"/>
  <c r="K178" i="10" s="1"/>
  <c r="O178" i="10" a="1"/>
  <c r="O178" i="10" s="1"/>
  <c r="P178" i="10" a="1"/>
  <c r="P178" i="10" s="1"/>
  <c r="H178" i="10" a="1"/>
  <c r="H178" i="10" s="1"/>
  <c r="AH177" i="9"/>
  <c r="H181" i="12" a="1"/>
  <c r="H181" i="12" s="1"/>
  <c r="K181" i="12" a="1"/>
  <c r="K181" i="12" s="1"/>
  <c r="F181" i="12" a="1"/>
  <c r="F181" i="12" s="1"/>
  <c r="I181" i="12" a="1"/>
  <c r="I181" i="12" s="1"/>
  <c r="J181" i="12" a="1"/>
  <c r="J181" i="12" s="1"/>
  <c r="O180" i="11" a="1"/>
  <c r="O180" i="11" s="1"/>
  <c r="H180" i="11" a="1"/>
  <c r="H180" i="11" s="1"/>
  <c r="F180" i="11" a="1"/>
  <c r="F180" i="11" s="1"/>
  <c r="K180" i="11" a="1"/>
  <c r="K180" i="11" s="1"/>
  <c r="J180" i="11" a="1"/>
  <c r="J180" i="11" s="1"/>
  <c r="M180" i="11" a="1"/>
  <c r="M180" i="11" s="1"/>
  <c r="G180" i="11" a="1"/>
  <c r="G180" i="11" s="1"/>
  <c r="N180" i="11" a="1"/>
  <c r="N180" i="11" s="1"/>
  <c r="L180" i="11" a="1"/>
  <c r="L180" i="11" s="1"/>
  <c r="I180" i="11" a="1"/>
  <c r="I180" i="11" s="1"/>
  <c r="AL178" i="11"/>
  <c r="AJ177" i="9"/>
  <c r="AJ180" i="12"/>
  <c r="AJ179" i="11"/>
  <c r="AJ177" i="10"/>
  <c r="K176" i="8" l="1" a="1"/>
  <c r="K176" i="8" s="1"/>
  <c r="I176" i="8" a="1"/>
  <c r="I176" i="8" s="1"/>
  <c r="W176" i="8" a="1"/>
  <c r="W176" i="8" s="1"/>
  <c r="AE176" i="8" a="1"/>
  <c r="AE176" i="8" s="1"/>
  <c r="F176" i="8" a="1"/>
  <c r="F176" i="8" s="1"/>
  <c r="L176" i="8" a="1"/>
  <c r="L176" i="8" s="1"/>
  <c r="J176" i="8" a="1"/>
  <c r="J176" i="8" s="1"/>
  <c r="AK177" i="10"/>
  <c r="G176" i="8" a="1"/>
  <c r="G176" i="8" s="1"/>
  <c r="N176" i="8" a="1"/>
  <c r="N176" i="8" s="1"/>
  <c r="P176" i="8" a="1"/>
  <c r="P176" i="8" s="1"/>
  <c r="T176" i="8" a="1"/>
  <c r="T176" i="8" s="1"/>
  <c r="AF176" i="8" a="1"/>
  <c r="AF176" i="8" s="1"/>
  <c r="S176" i="8" a="1"/>
  <c r="S176" i="8" s="1"/>
  <c r="AB176" i="8" a="1"/>
  <c r="AB176" i="8" s="1"/>
  <c r="AD176" i="8" a="1"/>
  <c r="AD176" i="8" s="1"/>
  <c r="U176" i="8" a="1"/>
  <c r="U176" i="8" s="1"/>
  <c r="V176" i="8" a="1"/>
  <c r="V176" i="8" s="1"/>
  <c r="Z176" i="8" a="1"/>
  <c r="Z176" i="8" s="1"/>
  <c r="O176" i="8" a="1"/>
  <c r="O176" i="8" s="1"/>
  <c r="Q176" i="8" a="1"/>
  <c r="Q176" i="8" s="1"/>
  <c r="M176" i="8" a="1"/>
  <c r="M176" i="8" s="1"/>
  <c r="AA176" i="8" a="1"/>
  <c r="AA176" i="8" s="1"/>
  <c r="Y176" i="8" a="1"/>
  <c r="Y176" i="8" s="1"/>
  <c r="AC176" i="8" a="1"/>
  <c r="AC176" i="8" s="1"/>
  <c r="R176" i="8" a="1"/>
  <c r="R176" i="8" s="1"/>
  <c r="AG176" i="8" a="1"/>
  <c r="AG176" i="8" s="1"/>
  <c r="X176" i="8" a="1"/>
  <c r="X176" i="8" s="1"/>
  <c r="AK180" i="12"/>
  <c r="AL180" i="12" s="1"/>
  <c r="R179" i="10" a="1"/>
  <c r="R179" i="10" s="1"/>
  <c r="K179" i="10" a="1"/>
  <c r="K179" i="10" s="1"/>
  <c r="O179" i="10" a="1"/>
  <c r="O179" i="10" s="1"/>
  <c r="I179" i="10" a="1"/>
  <c r="I179" i="10" s="1"/>
  <c r="H179" i="10" a="1"/>
  <c r="H179" i="10" s="1"/>
  <c r="Q179" i="10" a="1"/>
  <c r="Q179" i="10" s="1"/>
  <c r="N179" i="10" a="1"/>
  <c r="N179" i="10" s="1"/>
  <c r="T179" i="10" a="1"/>
  <c r="T179" i="10" s="1"/>
  <c r="J179" i="10" a="1"/>
  <c r="J179" i="10" s="1"/>
  <c r="G179" i="10" a="1"/>
  <c r="G179" i="10" s="1"/>
  <c r="L179" i="10" a="1"/>
  <c r="L179" i="10" s="1"/>
  <c r="S179" i="10" a="1"/>
  <c r="S179" i="10" s="1"/>
  <c r="M179" i="10" a="1"/>
  <c r="M179" i="10" s="1"/>
  <c r="P179" i="10" a="1"/>
  <c r="P179" i="10" s="1"/>
  <c r="AH179" i="10"/>
  <c r="T180" i="10" s="1" a="1"/>
  <c r="T180" i="10" s="1"/>
  <c r="AK177" i="9"/>
  <c r="L178" i="9" a="1"/>
  <c r="L178" i="9" s="1"/>
  <c r="G178" i="9" a="1"/>
  <c r="G178" i="9" s="1"/>
  <c r="O178" i="9" a="1"/>
  <c r="O178" i="9" s="1"/>
  <c r="T178" i="9" a="1"/>
  <c r="T178" i="9" s="1"/>
  <c r="P178" i="9" a="1"/>
  <c r="P178" i="9" s="1"/>
  <c r="U178" i="9" a="1"/>
  <c r="U178" i="9" s="1"/>
  <c r="F178" i="9" a="1"/>
  <c r="F178" i="9" s="1"/>
  <c r="Q178" i="9" a="1"/>
  <c r="Q178" i="9" s="1"/>
  <c r="R178" i="9" a="1"/>
  <c r="R178" i="9" s="1"/>
  <c r="J178" i="9" a="1"/>
  <c r="J178" i="9" s="1"/>
  <c r="S178" i="9" a="1"/>
  <c r="S178" i="9" s="1"/>
  <c r="M178" i="9" a="1"/>
  <c r="M178" i="9" s="1"/>
  <c r="Y178" i="9" a="1"/>
  <c r="Y178" i="9" s="1"/>
  <c r="Z178" i="9" a="1"/>
  <c r="Z178" i="9" s="1"/>
  <c r="K178" i="9" a="1"/>
  <c r="K178" i="9" s="1"/>
  <c r="W178" i="9" a="1"/>
  <c r="W178" i="9" s="1"/>
  <c r="X178" i="9" a="1"/>
  <c r="X178" i="9" s="1"/>
  <c r="V178" i="9" a="1"/>
  <c r="V178" i="9" s="1"/>
  <c r="H178" i="9" a="1"/>
  <c r="H178" i="9" s="1"/>
  <c r="I178" i="9" a="1"/>
  <c r="I178" i="9" s="1"/>
  <c r="N178" i="9" a="1"/>
  <c r="N178" i="9" s="1"/>
  <c r="AH181" i="12"/>
  <c r="AK179" i="11"/>
  <c r="AH180" i="11"/>
  <c r="AL178" i="10"/>
  <c r="AJ175" i="8"/>
  <c r="AJ178" i="10"/>
  <c r="AJ181" i="12"/>
  <c r="AK175" i="8" l="1"/>
  <c r="AL175" i="8" s="1"/>
  <c r="AH176" i="8"/>
  <c r="V177" i="8" s="1" a="1"/>
  <c r="V177" i="8" s="1"/>
  <c r="AK178" i="10"/>
  <c r="J180" i="10" a="1"/>
  <c r="J180" i="10" s="1"/>
  <c r="K180" i="10" a="1"/>
  <c r="K180" i="10" s="1"/>
  <c r="I180" i="10" a="1"/>
  <c r="I180" i="10" s="1"/>
  <c r="N180" i="10" a="1"/>
  <c r="N180" i="10" s="1"/>
  <c r="O180" i="10" a="1"/>
  <c r="O180" i="10" s="1"/>
  <c r="L180" i="10" a="1"/>
  <c r="L180" i="10" s="1"/>
  <c r="M180" i="10" a="1"/>
  <c r="M180" i="10" s="1"/>
  <c r="S180" i="10" a="1"/>
  <c r="S180" i="10" s="1"/>
  <c r="H180" i="10" a="1"/>
  <c r="H180" i="10" s="1"/>
  <c r="G180" i="10" a="1"/>
  <c r="G180" i="10" s="1"/>
  <c r="P180" i="10" a="1"/>
  <c r="P180" i="10" s="1"/>
  <c r="Q180" i="10" a="1"/>
  <c r="Q180" i="10" s="1"/>
  <c r="F180" i="10" a="1"/>
  <c r="F180" i="10" s="1"/>
  <c r="AH180" i="10" s="1"/>
  <c r="R180" i="10" a="1"/>
  <c r="R180" i="10" s="1"/>
  <c r="AH178" i="9"/>
  <c r="AL177" i="9"/>
  <c r="AK181" i="12"/>
  <c r="O181" i="11" a="1"/>
  <c r="O181" i="11" s="1"/>
  <c r="M181" i="11" a="1"/>
  <c r="M181" i="11" s="1"/>
  <c r="L181" i="11" a="1"/>
  <c r="L181" i="11" s="1"/>
  <c r="N181" i="11" a="1"/>
  <c r="N181" i="11" s="1"/>
  <c r="K181" i="11" a="1"/>
  <c r="K181" i="11" s="1"/>
  <c r="I181" i="11" a="1"/>
  <c r="I181" i="11" s="1"/>
  <c r="G181" i="11" a="1"/>
  <c r="G181" i="11" s="1"/>
  <c r="J181" i="11" a="1"/>
  <c r="J181" i="11" s="1"/>
  <c r="F181" i="11" a="1"/>
  <c r="F181" i="11" s="1"/>
  <c r="H181" i="11" a="1"/>
  <c r="H181" i="11" s="1"/>
  <c r="AL179" i="11"/>
  <c r="AJ179" i="10"/>
  <c r="AP88" i="12"/>
  <c r="AJ176" i="8"/>
  <c r="AJ178" i="9"/>
  <c r="AP90" i="12"/>
  <c r="AJ180" i="11"/>
  <c r="AP91" i="12"/>
  <c r="AK179" i="10" l="1"/>
  <c r="X177" i="8" a="1"/>
  <c r="X177" i="8" s="1"/>
  <c r="AF177" i="8" a="1"/>
  <c r="AF177" i="8" s="1"/>
  <c r="F177" i="8" a="1"/>
  <c r="F177" i="8" s="1"/>
  <c r="L177" i="8" a="1"/>
  <c r="L177" i="8" s="1"/>
  <c r="M177" i="8" a="1"/>
  <c r="M177" i="8" s="1"/>
  <c r="T177" i="8" a="1"/>
  <c r="T177" i="8" s="1"/>
  <c r="I177" i="8" a="1"/>
  <c r="I177" i="8" s="1"/>
  <c r="R177" i="8" a="1"/>
  <c r="R177" i="8" s="1"/>
  <c r="Y177" i="8" a="1"/>
  <c r="Y177" i="8" s="1"/>
  <c r="AE177" i="8" a="1"/>
  <c r="AE177" i="8" s="1"/>
  <c r="AA177" i="8" a="1"/>
  <c r="AA177" i="8" s="1"/>
  <c r="O177" i="8" a="1"/>
  <c r="O177" i="8" s="1"/>
  <c r="N177" i="8" a="1"/>
  <c r="N177" i="8" s="1"/>
  <c r="AD177" i="8" a="1"/>
  <c r="AD177" i="8" s="1"/>
  <c r="AG177" i="8" a="1"/>
  <c r="AG177" i="8" s="1"/>
  <c r="Z177" i="8" a="1"/>
  <c r="Z177" i="8" s="1"/>
  <c r="J177" i="8" a="1"/>
  <c r="J177" i="8" s="1"/>
  <c r="AC177" i="8" a="1"/>
  <c r="AC177" i="8" s="1"/>
  <c r="S177" i="8" a="1"/>
  <c r="S177" i="8" s="1"/>
  <c r="H177" i="8" a="1"/>
  <c r="H177" i="8" s="1"/>
  <c r="AB177" i="8" a="1"/>
  <c r="AB177" i="8" s="1"/>
  <c r="W177" i="8" a="1"/>
  <c r="W177" i="8" s="1"/>
  <c r="P177" i="8" a="1"/>
  <c r="P177" i="8" s="1"/>
  <c r="K177" i="8" a="1"/>
  <c r="K177" i="8" s="1"/>
  <c r="G177" i="8" a="1"/>
  <c r="G177" i="8" s="1"/>
  <c r="U177" i="8" a="1"/>
  <c r="U177" i="8" s="1"/>
  <c r="AK176" i="8"/>
  <c r="AL176" i="8" s="1"/>
  <c r="Q177" i="8" a="1"/>
  <c r="Q177" i="8" s="1"/>
  <c r="AK178" i="9"/>
  <c r="V179" i="9" a="1"/>
  <c r="V179" i="9" s="1"/>
  <c r="O179" i="9" a="1"/>
  <c r="O179" i="9" s="1"/>
  <c r="R179" i="9" a="1"/>
  <c r="R179" i="9" s="1"/>
  <c r="U179" i="9" a="1"/>
  <c r="U179" i="9" s="1"/>
  <c r="X179" i="9" a="1"/>
  <c r="X179" i="9" s="1"/>
  <c r="W179" i="9" a="1"/>
  <c r="W179" i="9" s="1"/>
  <c r="P179" i="9" a="1"/>
  <c r="P179" i="9" s="1"/>
  <c r="Q179" i="9" a="1"/>
  <c r="Q179" i="9" s="1"/>
  <c r="H179" i="9" a="1"/>
  <c r="H179" i="9" s="1"/>
  <c r="F179" i="9" a="1"/>
  <c r="F179" i="9" s="1"/>
  <c r="G179" i="9" a="1"/>
  <c r="G179" i="9" s="1"/>
  <c r="K179" i="9" a="1"/>
  <c r="K179" i="9" s="1"/>
  <c r="T179" i="9" a="1"/>
  <c r="T179" i="9" s="1"/>
  <c r="J179" i="9" a="1"/>
  <c r="J179" i="9" s="1"/>
  <c r="Y179" i="9" a="1"/>
  <c r="Y179" i="9" s="1"/>
  <c r="L179" i="9" a="1"/>
  <c r="L179" i="9" s="1"/>
  <c r="S179" i="9" a="1"/>
  <c r="S179" i="9" s="1"/>
  <c r="N179" i="9" a="1"/>
  <c r="N179" i="9" s="1"/>
  <c r="I179" i="9" a="1"/>
  <c r="I179" i="9" s="1"/>
  <c r="Z179" i="9" a="1"/>
  <c r="Z179" i="9" s="1"/>
  <c r="M179" i="9" a="1"/>
  <c r="M179" i="9" s="1"/>
  <c r="AL181" i="12"/>
  <c r="AK180" i="11"/>
  <c r="AH181" i="11"/>
  <c r="L181" i="10" a="1"/>
  <c r="L181" i="10" s="1"/>
  <c r="P181" i="10" a="1"/>
  <c r="P181" i="10" s="1"/>
  <c r="K181" i="10" a="1"/>
  <c r="K181" i="10" s="1"/>
  <c r="I181" i="10" a="1"/>
  <c r="I181" i="10" s="1"/>
  <c r="M181" i="10" a="1"/>
  <c r="M181" i="10" s="1"/>
  <c r="H181" i="10" a="1"/>
  <c r="H181" i="10" s="1"/>
  <c r="S181" i="10" a="1"/>
  <c r="S181" i="10" s="1"/>
  <c r="G181" i="10" a="1"/>
  <c r="G181" i="10" s="1"/>
  <c r="F181" i="10" a="1"/>
  <c r="F181" i="10" s="1"/>
  <c r="Q181" i="10" a="1"/>
  <c r="Q181" i="10" s="1"/>
  <c r="N181" i="10" a="1"/>
  <c r="N181" i="10" s="1"/>
  <c r="J181" i="10" a="1"/>
  <c r="J181" i="10" s="1"/>
  <c r="O181" i="10" a="1"/>
  <c r="O181" i="10" s="1"/>
  <c r="T181" i="10" a="1"/>
  <c r="T181" i="10" s="1"/>
  <c r="R181" i="10" a="1"/>
  <c r="R181" i="10" s="1"/>
  <c r="AL179" i="10"/>
  <c r="AJ180" i="10"/>
  <c r="AP89" i="12"/>
  <c r="AP93" i="12"/>
  <c r="AP92" i="12"/>
  <c r="AP94" i="12"/>
  <c r="AP95" i="12"/>
  <c r="AJ181" i="11"/>
  <c r="AH177" i="8" l="1"/>
  <c r="I178" i="8" s="1" a="1"/>
  <c r="I178" i="8" s="1"/>
  <c r="AH179" i="9"/>
  <c r="AL178" i="9"/>
  <c r="AK181" i="11"/>
  <c r="AL180" i="11"/>
  <c r="AK180" i="10"/>
  <c r="AH181" i="10"/>
  <c r="AJ179" i="9"/>
  <c r="AP88" i="11"/>
  <c r="AJ177" i="8"/>
  <c r="AJ181" i="10"/>
  <c r="AB178" i="8" l="1" a="1"/>
  <c r="AB178" i="8" s="1"/>
  <c r="Q178" i="8" a="1"/>
  <c r="Q178" i="8" s="1"/>
  <c r="AA178" i="8" a="1"/>
  <c r="AA178" i="8" s="1"/>
  <c r="G178" i="8" a="1"/>
  <c r="G178" i="8" s="1"/>
  <c r="Z178" i="8" a="1"/>
  <c r="Z178" i="8" s="1"/>
  <c r="J178" i="8" a="1"/>
  <c r="J178" i="8" s="1"/>
  <c r="N178" i="8" a="1"/>
  <c r="N178" i="8" s="1"/>
  <c r="M178" i="8" a="1"/>
  <c r="M178" i="8" s="1"/>
  <c r="H178" i="8" a="1"/>
  <c r="H178" i="8" s="1"/>
  <c r="AD178" i="8" a="1"/>
  <c r="AD178" i="8" s="1"/>
  <c r="AE178" i="8" a="1"/>
  <c r="AE178" i="8" s="1"/>
  <c r="X178" i="8" a="1"/>
  <c r="X178" i="8" s="1"/>
  <c r="U178" i="8" a="1"/>
  <c r="U178" i="8" s="1"/>
  <c r="T178" i="8" a="1"/>
  <c r="T178" i="8" s="1"/>
  <c r="V178" i="8" a="1"/>
  <c r="V178" i="8" s="1"/>
  <c r="F178" i="8" a="1"/>
  <c r="F178" i="8" s="1"/>
  <c r="W178" i="8" a="1"/>
  <c r="W178" i="8" s="1"/>
  <c r="AG178" i="8" a="1"/>
  <c r="AG178" i="8" s="1"/>
  <c r="AC178" i="8" a="1"/>
  <c r="AC178" i="8" s="1"/>
  <c r="S178" i="8" a="1"/>
  <c r="S178" i="8" s="1"/>
  <c r="O178" i="8" a="1"/>
  <c r="O178" i="8" s="1"/>
  <c r="P178" i="8" a="1"/>
  <c r="P178" i="8" s="1"/>
  <c r="R178" i="8" a="1"/>
  <c r="R178" i="8" s="1"/>
  <c r="L178" i="8" a="1"/>
  <c r="L178" i="8" s="1"/>
  <c r="K178" i="8" a="1"/>
  <c r="K178" i="8" s="1"/>
  <c r="AK177" i="8"/>
  <c r="AL177" i="8" s="1"/>
  <c r="Y178" i="8" a="1"/>
  <c r="Y178" i="8" s="1"/>
  <c r="AF178" i="8" a="1"/>
  <c r="AF178" i="8" s="1"/>
  <c r="AK179" i="9"/>
  <c r="L180" i="9" a="1"/>
  <c r="L180" i="9" s="1"/>
  <c r="H180" i="9" a="1"/>
  <c r="H180" i="9" s="1"/>
  <c r="Q180" i="9" a="1"/>
  <c r="Q180" i="9" s="1"/>
  <c r="N180" i="9" a="1"/>
  <c r="N180" i="9" s="1"/>
  <c r="X180" i="9" a="1"/>
  <c r="X180" i="9" s="1"/>
  <c r="I180" i="9" a="1"/>
  <c r="I180" i="9" s="1"/>
  <c r="W180" i="9" a="1"/>
  <c r="W180" i="9" s="1"/>
  <c r="M180" i="9" a="1"/>
  <c r="M180" i="9" s="1"/>
  <c r="P180" i="9" a="1"/>
  <c r="P180" i="9" s="1"/>
  <c r="T180" i="9" a="1"/>
  <c r="T180" i="9" s="1"/>
  <c r="U180" i="9" a="1"/>
  <c r="U180" i="9" s="1"/>
  <c r="F180" i="9" a="1"/>
  <c r="F180" i="9" s="1"/>
  <c r="K180" i="9" a="1"/>
  <c r="K180" i="9" s="1"/>
  <c r="G180" i="9" a="1"/>
  <c r="G180" i="9" s="1"/>
  <c r="Z180" i="9" a="1"/>
  <c r="Z180" i="9" s="1"/>
  <c r="V180" i="9" a="1"/>
  <c r="V180" i="9" s="1"/>
  <c r="O180" i="9" a="1"/>
  <c r="O180" i="9" s="1"/>
  <c r="J180" i="9" a="1"/>
  <c r="J180" i="9" s="1"/>
  <c r="S180" i="9" a="1"/>
  <c r="S180" i="9" s="1"/>
  <c r="Y180" i="9" a="1"/>
  <c r="Y180" i="9" s="1"/>
  <c r="R180" i="9" a="1"/>
  <c r="R180" i="9" s="1"/>
  <c r="AL181" i="11"/>
  <c r="AK181" i="10"/>
  <c r="AL180" i="10"/>
  <c r="AP90" i="11"/>
  <c r="AP91" i="11"/>
  <c r="AP88" i="10"/>
  <c r="AP89" i="11"/>
  <c r="AP95" i="11"/>
  <c r="AP92" i="11"/>
  <c r="AP93" i="11"/>
  <c r="AP94" i="11"/>
  <c r="AH178" i="8" l="1"/>
  <c r="AA179" i="8" s="1" a="1"/>
  <c r="AA179" i="8" s="1"/>
  <c r="AH180" i="9"/>
  <c r="AL179" i="9"/>
  <c r="AL181" i="10"/>
  <c r="AP91" i="10"/>
  <c r="AP90" i="10"/>
  <c r="AJ180" i="9"/>
  <c r="AP94" i="10"/>
  <c r="AP93" i="10"/>
  <c r="AP89" i="10"/>
  <c r="AJ178" i="8"/>
  <c r="AP92" i="10"/>
  <c r="AP95" i="10"/>
  <c r="S179" i="8" l="1" a="1"/>
  <c r="S179" i="8" s="1"/>
  <c r="AC179" i="8" a="1"/>
  <c r="AC179" i="8" s="1"/>
  <c r="W179" i="8" a="1"/>
  <c r="W179" i="8" s="1"/>
  <c r="Q179" i="8" a="1"/>
  <c r="Q179" i="8" s="1"/>
  <c r="Z179" i="8" a="1"/>
  <c r="Z179" i="8" s="1"/>
  <c r="P179" i="8" a="1"/>
  <c r="P179" i="8" s="1"/>
  <c r="L179" i="8" a="1"/>
  <c r="L179" i="8" s="1"/>
  <c r="AB179" i="8" a="1"/>
  <c r="AB179" i="8" s="1"/>
  <c r="AE179" i="8" a="1"/>
  <c r="AE179" i="8" s="1"/>
  <c r="J179" i="8" a="1"/>
  <c r="J179" i="8" s="1"/>
  <c r="K179" i="8" a="1"/>
  <c r="K179" i="8" s="1"/>
  <c r="V179" i="8" a="1"/>
  <c r="V179" i="8" s="1"/>
  <c r="I179" i="8" a="1"/>
  <c r="I179" i="8" s="1"/>
  <c r="AF179" i="8" a="1"/>
  <c r="AF179" i="8" s="1"/>
  <c r="X179" i="8" a="1"/>
  <c r="X179" i="8" s="1"/>
  <c r="Y179" i="8" a="1"/>
  <c r="Y179" i="8" s="1"/>
  <c r="U179" i="8" a="1"/>
  <c r="U179" i="8" s="1"/>
  <c r="G179" i="8" a="1"/>
  <c r="G179" i="8" s="1"/>
  <c r="AD179" i="8" a="1"/>
  <c r="AD179" i="8" s="1"/>
  <c r="O179" i="8" a="1"/>
  <c r="O179" i="8" s="1"/>
  <c r="M179" i="8" a="1"/>
  <c r="M179" i="8" s="1"/>
  <c r="F179" i="8" a="1"/>
  <c r="F179" i="8" s="1"/>
  <c r="AG179" i="8" a="1"/>
  <c r="AG179" i="8" s="1"/>
  <c r="R179" i="8" a="1"/>
  <c r="R179" i="8" s="1"/>
  <c r="AK178" i="8"/>
  <c r="AL178" i="8" s="1"/>
  <c r="H179" i="8" a="1"/>
  <c r="H179" i="8" s="1"/>
  <c r="N179" i="8" a="1"/>
  <c r="N179" i="8" s="1"/>
  <c r="T179" i="8" a="1"/>
  <c r="T179" i="8" s="1"/>
  <c r="AK180" i="9"/>
  <c r="J181" i="9" a="1"/>
  <c r="J181" i="9" s="1"/>
  <c r="W181" i="9" a="1"/>
  <c r="W181" i="9" s="1"/>
  <c r="G181" i="9" a="1"/>
  <c r="G181" i="9" s="1"/>
  <c r="H181" i="9" a="1"/>
  <c r="H181" i="9" s="1"/>
  <c r="P181" i="9" a="1"/>
  <c r="P181" i="9" s="1"/>
  <c r="M181" i="9" a="1"/>
  <c r="M181" i="9" s="1"/>
  <c r="Q181" i="9" a="1"/>
  <c r="Q181" i="9" s="1"/>
  <c r="I181" i="9" a="1"/>
  <c r="I181" i="9" s="1"/>
  <c r="L181" i="9" a="1"/>
  <c r="L181" i="9" s="1"/>
  <c r="S181" i="9" a="1"/>
  <c r="S181" i="9" s="1"/>
  <c r="X181" i="9" a="1"/>
  <c r="X181" i="9" s="1"/>
  <c r="Y181" i="9" a="1"/>
  <c r="Y181" i="9" s="1"/>
  <c r="Z181" i="9" a="1"/>
  <c r="Z181" i="9" s="1"/>
  <c r="F181" i="9" a="1"/>
  <c r="F181" i="9" s="1"/>
  <c r="U181" i="9" a="1"/>
  <c r="U181" i="9" s="1"/>
  <c r="V181" i="9" a="1"/>
  <c r="V181" i="9" s="1"/>
  <c r="T181" i="9" a="1"/>
  <c r="T181" i="9" s="1"/>
  <c r="R181" i="9" a="1"/>
  <c r="R181" i="9" s="1"/>
  <c r="N181" i="9" a="1"/>
  <c r="N181" i="9" s="1"/>
  <c r="O181" i="9" a="1"/>
  <c r="O181" i="9" s="1"/>
  <c r="K181" i="9" a="1"/>
  <c r="K181" i="9" s="1"/>
  <c r="AH179" i="8" l="1"/>
  <c r="AG180" i="8" s="1" a="1"/>
  <c r="AG180" i="8" s="1"/>
  <c r="AH181" i="9"/>
  <c r="AL180" i="9"/>
  <c r="AJ181" i="9"/>
  <c r="AJ179" i="8"/>
  <c r="Z180" i="8" l="1" a="1"/>
  <c r="Z180" i="8" s="1"/>
  <c r="L180" i="8" a="1"/>
  <c r="L180" i="8" s="1"/>
  <c r="X180" i="8" a="1"/>
  <c r="X180" i="8" s="1"/>
  <c r="AB180" i="8" a="1"/>
  <c r="AB180" i="8" s="1"/>
  <c r="AD180" i="8" a="1"/>
  <c r="AD180" i="8" s="1"/>
  <c r="K180" i="8" a="1"/>
  <c r="K180" i="8" s="1"/>
  <c r="N180" i="8" a="1"/>
  <c r="N180" i="8" s="1"/>
  <c r="R180" i="8" a="1"/>
  <c r="R180" i="8" s="1"/>
  <c r="M180" i="8" a="1"/>
  <c r="M180" i="8" s="1"/>
  <c r="T180" i="8" a="1"/>
  <c r="T180" i="8" s="1"/>
  <c r="I180" i="8" a="1"/>
  <c r="I180" i="8" s="1"/>
  <c r="J180" i="8" a="1"/>
  <c r="J180" i="8" s="1"/>
  <c r="AA180" i="8" a="1"/>
  <c r="AA180" i="8" s="1"/>
  <c r="U180" i="8" a="1"/>
  <c r="U180" i="8" s="1"/>
  <c r="F180" i="8" a="1"/>
  <c r="F180" i="8" s="1"/>
  <c r="W180" i="8" a="1"/>
  <c r="W180" i="8" s="1"/>
  <c r="S180" i="8" a="1"/>
  <c r="S180" i="8" s="1"/>
  <c r="Y180" i="8" a="1"/>
  <c r="Y180" i="8" s="1"/>
  <c r="AE180" i="8" a="1"/>
  <c r="AE180" i="8" s="1"/>
  <c r="Q180" i="8" a="1"/>
  <c r="Q180" i="8" s="1"/>
  <c r="AF180" i="8" a="1"/>
  <c r="AF180" i="8" s="1"/>
  <c r="G180" i="8" a="1"/>
  <c r="G180" i="8" s="1"/>
  <c r="H180" i="8" a="1"/>
  <c r="H180" i="8" s="1"/>
  <c r="P180" i="8" a="1"/>
  <c r="P180" i="8" s="1"/>
  <c r="AC180" i="8" a="1"/>
  <c r="AC180" i="8" s="1"/>
  <c r="V180" i="8" a="1"/>
  <c r="V180" i="8" s="1"/>
  <c r="AK179" i="8"/>
  <c r="AL179" i="8" s="1"/>
  <c r="O180" i="8" a="1"/>
  <c r="O180" i="8" s="1"/>
  <c r="AK181" i="9"/>
  <c r="AP88" i="9"/>
  <c r="AP90" i="9"/>
  <c r="AH180" i="8" l="1"/>
  <c r="Z181" i="8" s="1" a="1"/>
  <c r="Z181" i="8" s="1"/>
  <c r="AL181" i="9"/>
  <c r="AP89" i="9"/>
  <c r="AP95" i="9"/>
  <c r="AJ180" i="8"/>
  <c r="AP94" i="9"/>
  <c r="AP92" i="9"/>
  <c r="AP91" i="9"/>
  <c r="AP93" i="9"/>
  <c r="G181" i="8" l="1" a="1"/>
  <c r="G181" i="8" s="1"/>
  <c r="W181" i="8" a="1"/>
  <c r="W181" i="8" s="1"/>
  <c r="K181" i="8" a="1"/>
  <c r="K181" i="8" s="1"/>
  <c r="AG181" i="8" a="1"/>
  <c r="AG181" i="8" s="1"/>
  <c r="I181" i="8" a="1"/>
  <c r="I181" i="8" s="1"/>
  <c r="J181" i="8" a="1"/>
  <c r="J181" i="8" s="1"/>
  <c r="L181" i="8" a="1"/>
  <c r="L181" i="8" s="1"/>
  <c r="V181" i="8" a="1"/>
  <c r="V181" i="8" s="1"/>
  <c r="O181" i="8" a="1"/>
  <c r="O181" i="8" s="1"/>
  <c r="AB181" i="8" a="1"/>
  <c r="AB181" i="8" s="1"/>
  <c r="U181" i="8" a="1"/>
  <c r="U181" i="8" s="1"/>
  <c r="AA181" i="8" a="1"/>
  <c r="AA181" i="8" s="1"/>
  <c r="Y181" i="8" a="1"/>
  <c r="Y181" i="8" s="1"/>
  <c r="AC181" i="8" a="1"/>
  <c r="AC181" i="8" s="1"/>
  <c r="N181" i="8" a="1"/>
  <c r="N181" i="8" s="1"/>
  <c r="F181" i="8" a="1"/>
  <c r="F181" i="8" s="1"/>
  <c r="S181" i="8" a="1"/>
  <c r="S181" i="8" s="1"/>
  <c r="T181" i="8" a="1"/>
  <c r="T181" i="8" s="1"/>
  <c r="R181" i="8" a="1"/>
  <c r="R181" i="8" s="1"/>
  <c r="M181" i="8" a="1"/>
  <c r="M181" i="8" s="1"/>
  <c r="AD181" i="8" a="1"/>
  <c r="AD181" i="8" s="1"/>
  <c r="H181" i="8" a="1"/>
  <c r="H181" i="8" s="1"/>
  <c r="P181" i="8" a="1"/>
  <c r="P181" i="8" s="1"/>
  <c r="AF181" i="8" a="1"/>
  <c r="AF181" i="8" s="1"/>
  <c r="AE181" i="8" a="1"/>
  <c r="AE181" i="8" s="1"/>
  <c r="X181" i="8" a="1"/>
  <c r="X181" i="8" s="1"/>
  <c r="Q181" i="8" a="1"/>
  <c r="Q181" i="8" s="1"/>
  <c r="AK180" i="8"/>
  <c r="AL180" i="8" s="1"/>
  <c r="AH181" i="8" l="1"/>
  <c r="AJ181" i="8"/>
  <c r="AK181" i="8" l="1"/>
  <c r="AP88" i="8"/>
  <c r="AP91" i="8"/>
  <c r="AL181" i="8" l="1"/>
  <c r="AP95" i="8"/>
  <c r="AP92" i="8"/>
  <c r="AP90" i="8"/>
  <c r="B21" i="1"/>
  <c r="B23" i="1"/>
  <c r="AP94" i="8"/>
  <c r="B22" i="1"/>
  <c r="AP93" i="8"/>
  <c r="B24" i="1" s="1"/>
  <c r="B26" i="1"/>
  <c r="B19" i="1"/>
  <c r="AP89" i="8"/>
  <c r="B20" i="1"/>
  <c r="B25" i="1"/>
</calcChain>
</file>

<file path=xl/sharedStrings.xml><?xml version="1.0" encoding="utf-8"?>
<sst xmlns="http://schemas.openxmlformats.org/spreadsheetml/2006/main" count="435" uniqueCount="130">
  <si>
    <t>X</t>
  </si>
  <si>
    <t>Red</t>
  </si>
  <si>
    <t>Green</t>
  </si>
  <si>
    <t>Blue</t>
  </si>
  <si>
    <t>by Lawphill</t>
  </si>
  <si>
    <t>Current Colors</t>
  </si>
  <si>
    <t>Desired Colors</t>
  </si>
  <si>
    <t>Stat requirements</t>
  </si>
  <si>
    <t>Str</t>
  </si>
  <si>
    <t>Dex</t>
  </si>
  <si>
    <t>Int</t>
  </si>
  <si>
    <t>Total</t>
  </si>
  <si>
    <t>Weights</t>
  </si>
  <si>
    <t>R</t>
  </si>
  <si>
    <t>B</t>
  </si>
  <si>
    <t>G</t>
  </si>
  <si>
    <t>Nsockets</t>
  </si>
  <si>
    <t>Start</t>
  </si>
  <si>
    <t>Goal</t>
  </si>
  <si>
    <t>Pgoal</t>
  </si>
  <si>
    <t>Old Colors</t>
  </si>
  <si>
    <t>New Colors</t>
  </si>
  <si>
    <t>Transition Probabilities</t>
  </si>
  <si>
    <t>Simple Lookup</t>
  </si>
  <si>
    <t>Are Old &amp; New colors the same?</t>
  </si>
  <si>
    <t>P(perm)</t>
  </si>
  <si>
    <t>P(comb)</t>
  </si>
  <si>
    <t>Ncomb</t>
  </si>
  <si>
    <t>^</t>
  </si>
  <si>
    <t>This column indicates the likelihood of</t>
  </si>
  <si>
    <t>rerolling the exact same configuration</t>
  </si>
  <si>
    <t>Now let's calculate probability of getting your goal at every step</t>
  </si>
  <si>
    <t>Is Goal?</t>
  </si>
  <si>
    <t>Colors</t>
  </si>
  <si>
    <t>This row indicates the likelihood of rolling each combination</t>
  </si>
  <si>
    <t>with no correction for rolling the exact same setup</t>
  </si>
  <si>
    <t>Step</t>
  </si>
  <si>
    <t>Is Start?</t>
  </si>
  <si>
    <t>Start Row</t>
  </si>
  <si>
    <t>Goal Row</t>
  </si>
  <si>
    <t>Sum</t>
  </si>
  <si>
    <t>1-Pgoal</t>
  </si>
  <si>
    <t>PgoalSoFar</t>
  </si>
  <si>
    <t>Iterations</t>
  </si>
  <si>
    <t>Chromatic Calculator</t>
  </si>
  <si>
    <t>Version:</t>
  </si>
  <si>
    <t>Forum Post:</t>
  </si>
  <si>
    <t>http://www.pathofexile.com/forum/view-thread/761831/</t>
  </si>
  <si>
    <t>Submit Data:</t>
  </si>
  <si>
    <t>https://docs.google.com/spreadsheet/ccc?key=0Ao1EUzXFpy4ldE00SWgwQVJhU0phX2dFdER2Z0FlTnc#gid=0</t>
  </si>
  <si>
    <t>How to use this spreadsheet:</t>
  </si>
  <si>
    <t>1) Click on the DataEntry worksheet</t>
  </si>
  <si>
    <t>5) The probability of getting your colors for N number of chromatic orbs is listed at the bottom left</t>
  </si>
  <si>
    <t>2) Enter the current number of sockets of each color on your item under "Current Colors"</t>
  </si>
  <si>
    <t>3) Enter the number of sockets of each color you'd like to have under "Desired Colors"</t>
  </si>
  <si>
    <t>4) Enter the stat requirements of your item (minus gems) under "Stat Requirements"</t>
  </si>
  <si>
    <t>Num Chromatics</t>
  </si>
  <si>
    <t>First, let me explain the principle behind how chromatic orbs work</t>
  </si>
  <si>
    <t>Every time you roll a chromatic orb, the sockets change colors, such that you never end up with exactly the same</t>
  </si>
  <si>
    <t>set of colors in the exact same order. It's long been known that there's a relationship between how often you roll a color</t>
  </si>
  <si>
    <t>and the stat requirement on the item that is associated with that color (i.e. Str = red, Dex = green, Int = blue)</t>
  </si>
  <si>
    <t>Probabilities are calculated in Path of Exile through weights associated with each outcome. The probability is then</t>
  </si>
  <si>
    <t>the weight of an outcome divided by the sum of all possible outcomes.</t>
  </si>
  <si>
    <t>P(outcome) = Weight_outcome / sum(all_weights)</t>
  </si>
  <si>
    <t>I proposed that each socket is rolled independently of the others. That is to say, a chromatic rolls all sockets in an item</t>
  </si>
  <si>
    <t>and the outcome of the first socket does not influence the outcome of the second, and so on.</t>
  </si>
  <si>
    <t>I believe there is some number, X, which is added to each stat requirement of an item in order to produce these weights</t>
  </si>
  <si>
    <t>P(color) = (Stat_req + X) / (sum(all_stats) + 3*X)</t>
  </si>
  <si>
    <t>After all sockets are assigned a color, a check is performed to ensure that at least one socket changed colors.</t>
  </si>
  <si>
    <t>If the check fails, the entire process starts over again.</t>
  </si>
  <si>
    <t>How do we think chromatics work?</t>
  </si>
  <si>
    <t>After collecting data, I've come to the conclusion that X is somewhere around 10-13.</t>
  </si>
  <si>
    <t>More data is needed in order to come up with a better estimate. You can submit data by following the link above!</t>
  </si>
  <si>
    <t>How does this spreadsheet work?</t>
  </si>
  <si>
    <t>After entering the relevant information on the DataEntry page, a number of calculations need to be made</t>
  </si>
  <si>
    <t>First we need to know given a configuration of sockets, what is the likelihood of every possible configuration that might occur</t>
  </si>
  <si>
    <t>i.e.</t>
  </si>
  <si>
    <t>P(new_sockets | old_sockets)</t>
  </si>
  <si>
    <t>A naïve answer to this question would be something like this:</t>
  </si>
  <si>
    <t>Let P(a,b,c) represent the probability of getting "a" red sockets, "b" green sockets, and "c" blue sockets</t>
  </si>
  <si>
    <t>And let P(a,b,c|d,e,f) represent the probability of those sockets given you started with "d" red, "e" green, and "f" blue sockets</t>
  </si>
  <si>
    <t>This would, however, be incorrect. Take for example a one socket item. Let's ay it has one red socket, and no stat requirements</t>
  </si>
  <si>
    <t>The probability of rolling a red socket should be zero, since there is no chance of getting the exact same item back</t>
  </si>
  <si>
    <t>But the formula above predicts there should be a 1/3 chance of this happening.</t>
  </si>
  <si>
    <t>In the case that the number of sockets for each color are different (i.e. you want 2 red sockets, but you currently have 1 red and 1 blue)</t>
  </si>
  <si>
    <t>we can use the following correction</t>
  </si>
  <si>
    <t>Also, this formula only accounts for the probability of a single permutation of these sockets. So, while this gives us the probability</t>
  </si>
  <si>
    <t>of rolling a specific instantation of 2 red, 4 green (e.g. RGGGGR), it does not give us the total probability of any permutation of these colors</t>
  </si>
  <si>
    <t>Where:</t>
  </si>
  <si>
    <t>We also need to take into account the distortion which occurs because you cannot roll exactly the same sockets</t>
  </si>
  <si>
    <t>and you end up with 2 red, 3 green and 1 blue but in a different configuration) and I(a,b,c==d,e,f) is 0 in all other cases</t>
  </si>
  <si>
    <t>where I(a,b,c==d,e,f) is 1 when there are the same numbers of each colored socket (i.e. you have 2 red, 3 green, 1 blue</t>
  </si>
  <si>
    <t>Because these probabilities are dependent on the starting state of the item before the chromatic is applied, if we want to calculate the chance</t>
  </si>
  <si>
    <t>of getting our colors after N rolls, we can't simply put an exponent of N on the probability. Because the probability depends on the previous</t>
  </si>
  <si>
    <t>state, but only on the previous state, we're dealing with what is called a Markov chain.</t>
  </si>
  <si>
    <t>Let X be the probability of configuration j of socket colors at timepoint i</t>
  </si>
  <si>
    <t>At first, the probability of any configuration will be heavily determined by the starting point. As we forward simulate though, we become</t>
  </si>
  <si>
    <t>less and less certain of what state the item will be in, and therefore the probability of any given configuration of sockets will reach its</t>
  </si>
  <si>
    <t>stable state.</t>
  </si>
  <si>
    <t>Therefore, we calculate the probability of every configuration for the first 100 chromatic orbs, and then use the resulting probabilities as</t>
  </si>
  <si>
    <t>an estimate for estimating outcomes past 100 orbs.</t>
  </si>
  <si>
    <t>X12</t>
  </si>
  <si>
    <t>X10</t>
  </si>
  <si>
    <t>X11</t>
  </si>
  <si>
    <t>X13</t>
  </si>
  <si>
    <t>X14</t>
  </si>
  <si>
    <t>X15</t>
  </si>
  <si>
    <t>(All)</t>
  </si>
  <si>
    <t>Column Labels</t>
  </si>
  <si>
    <t>Result Cells</t>
  </si>
  <si>
    <t>X07</t>
  </si>
  <si>
    <t>X08</t>
  </si>
  <si>
    <t>X09</t>
  </si>
  <si>
    <t>$N$21</t>
  </si>
  <si>
    <t>$N$22</t>
  </si>
  <si>
    <t>$N$23</t>
  </si>
  <si>
    <t>$N$24</t>
  </si>
  <si>
    <t>Single-Value Analysis</t>
  </si>
  <si>
    <t>Percent Chance (%)</t>
  </si>
  <si>
    <t>$N$8 by</t>
  </si>
  <si>
    <t>$N$25</t>
  </si>
  <si>
    <t>$N$26</t>
  </si>
  <si>
    <t>$N$27</t>
  </si>
  <si>
    <t>$N$28</t>
  </si>
  <si>
    <t>$N$29</t>
  </si>
  <si>
    <t>$N$30</t>
  </si>
  <si>
    <t>$N$31</t>
  </si>
  <si>
    <t>$N$32</t>
  </si>
  <si>
    <t>$N$33</t>
  </si>
  <si>
    <t>$N$34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</si>
</sst>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1919"/>
        <bgColor indexed="64"/>
      </patternFill>
    </fill>
    <fill>
      <patternFill patternType="solid">
        <fgColor rgb="FF19FF19"/>
        <bgColor indexed="64"/>
      </patternFill>
    </fill>
    <fill>
      <patternFill patternType="solid">
        <fgColor rgb="FF1919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2" borderId="3" xfId="0" applyFill="1" applyBorder="1"/>
    <xf numFmtId="0" fontId="0" fillId="2" borderId="0" xfId="0" applyFill="1"/>
    <xf numFmtId="0" fontId="0" fillId="2" borderId="6" xfId="0" applyFill="1" applyBorder="1"/>
    <xf numFmtId="0" fontId="0" fillId="3" borderId="3" xfId="0" applyFill="1" applyBorder="1"/>
    <xf numFmtId="0" fontId="0" fillId="3" borderId="0" xfId="0" applyFill="1"/>
    <xf numFmtId="0" fontId="0" fillId="3" borderId="6" xfId="0" applyFill="1" applyBorder="1"/>
    <xf numFmtId="0" fontId="0" fillId="4" borderId="3" xfId="0" applyFill="1" applyBorder="1"/>
    <xf numFmtId="0" fontId="0" fillId="4" borderId="0" xfId="0" applyFill="1"/>
    <xf numFmtId="0" fontId="0" fillId="4" borderId="6" xfId="0" applyFill="1" applyBorder="1"/>
    <xf numFmtId="0" fontId="0" fillId="2" borderId="10" xfId="0" applyFill="1" applyBorder="1"/>
    <xf numFmtId="0" fontId="0" fillId="3" borderId="8" xfId="0" applyFill="1" applyBorder="1"/>
    <xf numFmtId="0" fontId="0" fillId="4" borderId="9" xfId="0" applyFill="1" applyBorder="1"/>
    <xf numFmtId="0" fontId="0" fillId="2" borderId="11" xfId="0" applyFill="1" applyBorder="1"/>
    <xf numFmtId="0" fontId="0" fillId="3" borderId="7" xfId="0" applyFill="1" applyBorder="1"/>
    <xf numFmtId="0" fontId="0" fillId="4" borderId="5" xfId="0" applyFill="1" applyBorder="1"/>
    <xf numFmtId="0" fontId="0" fillId="0" borderId="12" xfId="0" applyBorder="1"/>
    <xf numFmtId="0" fontId="0" fillId="2" borderId="2" xfId="0" applyFill="1" applyBorder="1"/>
    <xf numFmtId="0" fontId="0" fillId="4" borderId="4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5" borderId="15" xfId="0" applyFont="1" applyFill="1" applyBorder="1"/>
    <xf numFmtId="0" fontId="1" fillId="5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0" fillId="0" borderId="0" xfId="0" applyFill="1"/>
    <xf numFmtId="0" fontId="1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19FF"/>
      <color rgb="FF19FF19"/>
      <color rgb="FFFF1919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590549</xdr:colOff>
      <xdr:row>45</xdr:row>
      <xdr:rowOff>119061</xdr:rowOff>
    </xdr:from>
    <xdr:ext cx="6753226" cy="7572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0549" y="8748711"/>
              <a:ext cx="6753226" cy="757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400" b="0" i="1">
                          <a:latin typeface="Cambria Math"/>
                        </a:rPr>
                      </m:ctrlPr>
                    </m:sSubPr>
                    <m:e>
                      <m:r>
                        <a:rPr lang="en-US" sz="1400" b="0" i="1">
                          <a:latin typeface="Cambria Math"/>
                        </a:rPr>
                        <m:t>𝑃</m:t>
                      </m:r>
                    </m:e>
                    <m:sub>
                      <m:r>
                        <a:rPr lang="en-US" sz="1400" b="0" i="1">
                          <a:latin typeface="Cambria Math"/>
                        </a:rPr>
                        <m:t>𝑝𝑒𝑟𝑚</m:t>
                      </m:r>
                    </m:sub>
                  </m:sSub>
                  <m:d>
                    <m:dPr>
                      <m:ctrlPr>
                        <a:rPr lang="en-US" sz="1400" b="0" i="1">
                          <a:latin typeface="Cambria Math"/>
                        </a:rPr>
                      </m:ctrlPr>
                    </m:dPr>
                    <m:e>
                      <m:r>
                        <a:rPr lang="en-US" sz="1400" b="0" i="1">
                          <a:latin typeface="Cambria Math"/>
                        </a:rPr>
                        <m:t>𝑎</m:t>
                      </m:r>
                      <m:r>
                        <a:rPr lang="en-US" sz="1400" b="0" i="1">
                          <a:latin typeface="Cambria Math"/>
                        </a:rPr>
                        <m:t>,</m:t>
                      </m:r>
                      <m:r>
                        <a:rPr lang="en-US" sz="1400" b="0" i="1">
                          <a:latin typeface="Cambria Math"/>
                        </a:rPr>
                        <m:t>𝑏</m:t>
                      </m:r>
                      <m:r>
                        <a:rPr lang="en-US" sz="1400" b="0" i="1">
                          <a:latin typeface="Cambria Math"/>
                        </a:rPr>
                        <m:t>,</m:t>
                      </m:r>
                      <m:r>
                        <a:rPr lang="en-US" sz="1400" b="0" i="1">
                          <a:latin typeface="Cambria Math"/>
                        </a:rPr>
                        <m:t>𝑐</m:t>
                      </m:r>
                    </m:e>
                  </m:d>
                  <m:r>
                    <a:rPr lang="en-US" sz="1400" b="0" i="1">
                      <a:latin typeface="Cambria Math"/>
                    </a:rPr>
                    <m:t>= </m:t>
                  </m:r>
                  <m:sSup>
                    <m:sSupPr>
                      <m:ctrlPr>
                        <a:rPr lang="en-US" sz="1400" b="0" i="1">
                          <a:latin typeface="Cambria Math"/>
                        </a:rPr>
                      </m:ctrlPr>
                    </m:sSupPr>
                    <m:e>
                      <m:d>
                        <m:dPr>
                          <m:ctrlPr>
                            <a:rPr lang="en-US" sz="1400" b="0" i="1">
                              <a:latin typeface="Cambria Math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400" b="0" i="1">
                                  <a:latin typeface="Cambria Math"/>
                                </a:rPr>
                              </m:ctrlPr>
                            </m:fPr>
                            <m:num>
                              <m:r>
                                <a:rPr lang="en-US" sz="1400" b="0" i="1">
                                  <a:latin typeface="Cambria Math"/>
                                </a:rPr>
                                <m:t>𝑆𝑡𝑟</m:t>
                              </m:r>
                              <m:r>
                                <a:rPr lang="en-US" sz="1400" b="0" i="1">
                                  <a:latin typeface="Cambria Math"/>
                                </a:rPr>
                                <m:t>+</m:t>
                              </m:r>
                              <m:r>
                                <a:rPr lang="en-US" sz="1400" b="0" i="1">
                                  <a:latin typeface="Cambria Math"/>
                                </a:rPr>
                                <m:t>𝑋</m:t>
                              </m:r>
                            </m:num>
                            <m:den>
                              <m:r>
                                <a:rPr lang="en-US" sz="1400" b="0" i="1">
                                  <a:latin typeface="Cambria Math"/>
                                </a:rPr>
                                <m:t>𝑆𝑡𝑟</m:t>
                              </m:r>
                              <m:r>
                                <a:rPr lang="en-US" sz="1400" b="0" i="1">
                                  <a:latin typeface="Cambria Math"/>
                                </a:rPr>
                                <m:t>+</m:t>
                              </m:r>
                              <m:r>
                                <a:rPr lang="en-US" sz="1400" b="0" i="1">
                                  <a:latin typeface="Cambria Math"/>
                                </a:rPr>
                                <m:t>𝐷𝑒𝑥</m:t>
                              </m:r>
                              <m:r>
                                <a:rPr lang="en-US" sz="1400" b="0" i="1">
                                  <a:latin typeface="Cambria Math"/>
                                </a:rPr>
                                <m:t>+</m:t>
                              </m:r>
                              <m:r>
                                <a:rPr lang="en-US" sz="1400" b="0" i="1">
                                  <a:latin typeface="Cambria Math"/>
                                </a:rPr>
                                <m:t>𝐼𝑛𝑡</m:t>
                              </m:r>
                              <m:r>
                                <a:rPr lang="en-US" sz="1400" b="0" i="1">
                                  <a:latin typeface="Cambria Math"/>
                                </a:rPr>
                                <m:t>+3</m:t>
                              </m:r>
                              <m:r>
                                <a:rPr lang="en-US" sz="1400" b="0" i="1">
                                  <a:latin typeface="Cambria Math"/>
                                </a:rPr>
                                <m:t>𝑋</m:t>
                              </m:r>
                            </m:den>
                          </m:f>
                        </m:e>
                      </m:d>
                    </m:e>
                    <m:sup>
                      <m:sSub>
                        <m:sSubPr>
                          <m:ctrlPr>
                            <a:rPr lang="en-US" sz="14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en-US" sz="1400" b="0" i="1">
                              <a:latin typeface="Cambria Math"/>
                            </a:rPr>
                            <m:t>𝑛</m:t>
                          </m:r>
                        </m:e>
                        <m:sub>
                          <m:r>
                            <a:rPr lang="en-US" sz="1400" b="0" i="1">
                              <a:latin typeface="Cambria Math"/>
                            </a:rPr>
                            <m:t>𝑟𝑒𝑑</m:t>
                          </m:r>
                        </m:sub>
                      </m:sSub>
                    </m:sup>
                  </m:sSup>
                  <m:r>
                    <a:rPr lang="en-US" sz="1400" b="0" i="1">
                      <a:latin typeface="Cambria Math"/>
                    </a:rPr>
                    <m:t>+</m:t>
                  </m:r>
                  <m:sSup>
                    <m:sSupPr>
                      <m:ctrlP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𝐷𝑒𝑥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𝑋</m:t>
                              </m:r>
                            </m:num>
                            <m:den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𝑆𝑡𝑟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𝐷𝑒𝑥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𝐼𝑛𝑡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+3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𝑋</m:t>
                              </m:r>
                            </m:den>
                          </m:f>
                        </m:e>
                      </m:d>
                    </m:e>
                    <m:sup>
                      <m:sSub>
                        <m:sSub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𝑛</m:t>
                          </m:r>
                        </m:e>
                        <m:sub>
                          <m: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𝑔𝑟𝑒𝑒𝑛</m:t>
                          </m:r>
                        </m:sub>
                      </m:sSub>
                    </m:sup>
                  </m:sSup>
                </m:oMath>
              </a14:m>
              <a:r>
                <a:rPr lang="en-US" sz="1400"/>
                <a:t>+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𝐼𝑛𝑡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𝑋</m:t>
                              </m:r>
                            </m:num>
                            <m:den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𝑆𝑡𝑟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𝐷𝑒𝑥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𝐼𝑛𝑡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+3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𝑋</m:t>
                              </m:r>
                            </m:den>
                          </m:f>
                        </m:e>
                      </m:d>
                    </m:e>
                    <m:sup>
                      <m:sSub>
                        <m:sSub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𝑛</m:t>
                          </m:r>
                        </m:e>
                        <m:sub>
                          <m: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𝑏𝑙𝑢𝑒</m:t>
                          </m:r>
                        </m:sub>
                      </m:sSub>
                    </m:sup>
                  </m:sSup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0549" y="8748711"/>
              <a:ext cx="6753226" cy="757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0" i="0">
                  <a:latin typeface="Cambria Math"/>
                </a:rPr>
                <a:t>𝑃_𝑝𝑒𝑟𝑚 (𝑎,𝑏,𝑐)= ((𝑆𝑡𝑟+𝑋)/(𝑆𝑡𝑟+𝐷𝑒𝑥+𝐼𝑛𝑡+3𝑋))^(𝑛_𝑟𝑒𝑑 )+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𝐷𝑒𝑥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+𝑋)/(𝑆𝑡𝑟+𝐷𝑒𝑥+𝐼𝑛𝑡+3𝑋))^(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𝑛_𝑔𝑟𝑒𝑒𝑛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400"/>
                <a:t>+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𝐼𝑛𝑡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+𝑋)/(𝑆𝑡𝑟+𝐷𝑒𝑥+𝐼𝑛𝑡+3𝑋))^(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𝑛_𝑏𝑙𝑢𝑒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9525</xdr:colOff>
      <xdr:row>67</xdr:row>
      <xdr:rowOff>47625</xdr:rowOff>
    </xdr:from>
    <xdr:ext cx="6753226" cy="981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9525" y="12868275"/>
              <a:ext cx="6753226" cy="9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𝑃</m:t>
                    </m:r>
                    <m:d>
                      <m:dPr>
                        <m:ctrlPr>
                          <a:rPr lang="en-US" sz="14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/>
                          </a:rPr>
                          <m:t>𝑎</m:t>
                        </m:r>
                        <m:r>
                          <a:rPr lang="en-US" sz="1400" b="0" i="1">
                            <a:latin typeface="Cambria Math"/>
                          </a:rPr>
                          <m:t>,</m:t>
                        </m:r>
                        <m:r>
                          <a:rPr lang="en-US" sz="1400" b="0" i="1">
                            <a:latin typeface="Cambria Math"/>
                          </a:rPr>
                          <m:t>𝑏</m:t>
                        </m:r>
                        <m:r>
                          <a:rPr lang="en-US" sz="1400" b="0" i="1">
                            <a:latin typeface="Cambria Math"/>
                          </a:rPr>
                          <m:t>,</m:t>
                        </m:r>
                        <m:r>
                          <a:rPr lang="en-US" sz="1400" b="0" i="1">
                            <a:latin typeface="Cambria Math"/>
                          </a:rPr>
                          <m:t>𝑐</m:t>
                        </m:r>
                        <m:r>
                          <a:rPr lang="en-US" sz="1400" b="0" i="1">
                            <a:latin typeface="Cambria Math"/>
                          </a:rPr>
                          <m:t>|</m:t>
                        </m:r>
                        <m:r>
                          <a:rPr lang="en-US" sz="1400" b="0" i="1">
                            <a:latin typeface="Cambria Math"/>
                          </a:rPr>
                          <m:t>𝑑</m:t>
                        </m:r>
                        <m:r>
                          <a:rPr lang="en-US" sz="1400" b="0" i="1">
                            <a:latin typeface="Cambria Math"/>
                          </a:rPr>
                          <m:t>,</m:t>
                        </m:r>
                        <m:r>
                          <a:rPr lang="en-US" sz="1400" b="0" i="1">
                            <a:latin typeface="Cambria Math"/>
                          </a:rPr>
                          <m:t>𝑒</m:t>
                        </m:r>
                        <m:r>
                          <a:rPr lang="en-US" sz="1400" b="0" i="1">
                            <a:latin typeface="Cambria Math"/>
                          </a:rPr>
                          <m:t>,</m:t>
                        </m:r>
                        <m:r>
                          <a:rPr lang="en-US" sz="1400" b="0" i="1">
                            <a:latin typeface="Cambria Math"/>
                          </a:rPr>
                          <m:t>𝑓</m:t>
                        </m:r>
                      </m:e>
                    </m:d>
                    <m:r>
                      <a:rPr lang="en-US" sz="1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4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</a:rPr>
                              <m:t>𝑐𝑜𝑚𝑏</m:t>
                            </m:r>
                          </m:sub>
                        </m:sSub>
                        <m:d>
                          <m:dPr>
                            <m:ctrlPr>
                              <a:rPr lang="en-US" sz="14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sz="1400" b="0" i="1">
                                <a:latin typeface="Cambria Math"/>
                              </a:rPr>
                              <m:t>𝑎</m:t>
                            </m:r>
                            <m:r>
                              <a:rPr lang="en-US" sz="1400" b="0" i="1">
                                <a:latin typeface="Cambria Math"/>
                              </a:rPr>
                              <m:t>,</m:t>
                            </m:r>
                            <m:r>
                              <a:rPr lang="en-US" sz="1400" b="0" i="1">
                                <a:latin typeface="Cambria Math"/>
                              </a:rPr>
                              <m:t>𝑏</m:t>
                            </m:r>
                            <m:r>
                              <a:rPr lang="en-US" sz="1400" b="0" i="1">
                                <a:latin typeface="Cambria Math"/>
                              </a:rPr>
                              <m:t>,</m:t>
                            </m:r>
                            <m:r>
                              <a:rPr lang="en-US" sz="1400" b="0" i="1">
                                <a:latin typeface="Cambria Math"/>
                              </a:rPr>
                              <m:t>𝑐</m:t>
                            </m:r>
                          </m:e>
                        </m:d>
                        <m:r>
                          <a:rPr lang="en-US" sz="14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4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</a:rPr>
                              <m:t>𝑝𝑒𝑟𝑚</m:t>
                            </m:r>
                          </m:sub>
                        </m:sSub>
                        <m:d>
                          <m:dPr>
                            <m:ctrlPr>
                              <a:rPr lang="en-US" sz="14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sz="1400" b="0" i="1">
                                <a:latin typeface="Cambria Math"/>
                              </a:rPr>
                              <m:t>𝑑</m:t>
                            </m:r>
                            <m:r>
                              <a:rPr lang="en-US" sz="1400" b="0" i="1">
                                <a:latin typeface="Cambria Math"/>
                              </a:rPr>
                              <m:t>,</m:t>
                            </m:r>
                            <m:r>
                              <a:rPr lang="en-US" sz="1400" b="0" i="1">
                                <a:latin typeface="Cambria Math"/>
                              </a:rPr>
                              <m:t>𝑒</m:t>
                            </m:r>
                            <m:r>
                              <a:rPr lang="en-US" sz="1400" b="0" i="1">
                                <a:latin typeface="Cambria Math"/>
                              </a:rPr>
                              <m:t>,</m:t>
                            </m:r>
                            <m:r>
                              <a:rPr lang="en-US" sz="1400" b="0" i="1">
                                <a:latin typeface="Cambria Math"/>
                              </a:rPr>
                              <m:t>𝑓</m:t>
                            </m:r>
                          </m:e>
                        </m:d>
                        <m:r>
                          <a:rPr lang="en-US" sz="1400" b="0" i="1">
                            <a:latin typeface="Cambria Math"/>
                          </a:rPr>
                          <m:t>∗</m:t>
                        </m:r>
                        <m:r>
                          <a:rPr lang="en-US" sz="1400" b="0" i="1">
                            <a:latin typeface="Cambria Math"/>
                          </a:rPr>
                          <m:t>𝐼</m:t>
                        </m:r>
                        <m:r>
                          <a:rPr lang="en-US" sz="1400" b="0" i="1">
                            <a:latin typeface="Cambria Math"/>
                          </a:rPr>
                          <m:t>(</m:t>
                        </m:r>
                        <m:r>
                          <a:rPr lang="en-US" sz="1400" b="0" i="1">
                            <a:latin typeface="Cambria Math"/>
                          </a:rPr>
                          <m:t>𝑎</m:t>
                        </m:r>
                        <m:r>
                          <a:rPr lang="en-US" sz="1400" b="0" i="1">
                            <a:latin typeface="Cambria Math"/>
                          </a:rPr>
                          <m:t>,</m:t>
                        </m:r>
                        <m:r>
                          <a:rPr lang="en-US" sz="1400" b="0" i="1">
                            <a:latin typeface="Cambria Math"/>
                          </a:rPr>
                          <m:t>𝑏</m:t>
                        </m:r>
                        <m:r>
                          <a:rPr lang="en-US" sz="1400" b="0" i="1">
                            <a:latin typeface="Cambria Math"/>
                          </a:rPr>
                          <m:t>,</m:t>
                        </m:r>
                        <m:r>
                          <a:rPr lang="en-US" sz="1400" b="0" i="1">
                            <a:latin typeface="Cambria Math"/>
                          </a:rPr>
                          <m:t>𝑐</m:t>
                        </m:r>
                        <m:r>
                          <a:rPr lang="en-US" sz="1400" b="0" i="1">
                            <a:latin typeface="Cambria Math"/>
                          </a:rPr>
                          <m:t>==</m:t>
                        </m:r>
                        <m:r>
                          <a:rPr lang="en-US" sz="1400" b="0" i="1">
                            <a:latin typeface="Cambria Math"/>
                          </a:rPr>
                          <m:t>𝑑</m:t>
                        </m:r>
                        <m:r>
                          <a:rPr lang="en-US" sz="1400" b="0" i="1">
                            <a:latin typeface="Cambria Math"/>
                          </a:rPr>
                          <m:t>,</m:t>
                        </m:r>
                        <m:r>
                          <a:rPr lang="en-US" sz="1400" b="0" i="1">
                            <a:latin typeface="Cambria Math"/>
                          </a:rPr>
                          <m:t>𝑒</m:t>
                        </m:r>
                        <m:r>
                          <a:rPr lang="en-US" sz="1400" b="0" i="1">
                            <a:latin typeface="Cambria Math"/>
                          </a:rPr>
                          <m:t>,</m:t>
                        </m:r>
                        <m:r>
                          <a:rPr lang="en-US" sz="1400" b="0" i="1">
                            <a:latin typeface="Cambria Math"/>
                          </a:rPr>
                          <m:t>𝑓</m:t>
                        </m:r>
                        <m:r>
                          <a:rPr lang="en-US" sz="1400" b="0" i="1">
                            <a:latin typeface="Cambria Math"/>
                          </a:rPr>
                          <m:t>)</m:t>
                        </m:r>
                      </m:num>
                      <m:den>
                        <m:r>
                          <a:rPr lang="en-US" sz="1400" b="0" i="1">
                            <a:latin typeface="Cambria Math"/>
                          </a:rPr>
                          <m:t>1−</m:t>
                        </m:r>
                        <m:sSub>
                          <m:sSubPr>
                            <m:ctrlPr>
                              <a:rPr lang="en-US" sz="14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</a:rPr>
                              <m:t>𝑝𝑒𝑟𝑚</m:t>
                            </m:r>
                          </m:sub>
                        </m:sSub>
                        <m:r>
                          <a:rPr lang="en-US" sz="1400" b="0" i="1">
                            <a:latin typeface="Cambria Math"/>
                          </a:rPr>
                          <m:t>(</m:t>
                        </m:r>
                        <m:r>
                          <a:rPr lang="en-US" sz="1400" b="0" i="1">
                            <a:latin typeface="Cambria Math"/>
                          </a:rPr>
                          <m:t>𝑑</m:t>
                        </m:r>
                        <m:r>
                          <a:rPr lang="en-US" sz="1400" b="0" i="1">
                            <a:latin typeface="Cambria Math"/>
                          </a:rPr>
                          <m:t>,</m:t>
                        </m:r>
                        <m:r>
                          <a:rPr lang="en-US" sz="1400" b="0" i="1">
                            <a:latin typeface="Cambria Math"/>
                          </a:rPr>
                          <m:t>𝑒</m:t>
                        </m:r>
                        <m:r>
                          <a:rPr lang="en-US" sz="1400" b="0" i="1">
                            <a:latin typeface="Cambria Math"/>
                          </a:rPr>
                          <m:t>,</m:t>
                        </m:r>
                        <m:r>
                          <a:rPr lang="en-US" sz="1400" b="0" i="1">
                            <a:latin typeface="Cambria Math"/>
                          </a:rPr>
                          <m:t>𝑓</m:t>
                        </m:r>
                        <m:r>
                          <a:rPr lang="en-US" sz="1400" b="0" i="1">
                            <a:latin typeface="Cambria Math"/>
                          </a:rPr>
                          <m:t>)</m:t>
                        </m:r>
                      </m:den>
                    </m:f>
                    <m:r>
                      <a:rPr lang="en-US" sz="1400" b="0" i="1">
                        <a:latin typeface="Cambria Math"/>
                      </a:rPr>
                      <m:t> 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9525" y="12868275"/>
              <a:ext cx="6753226" cy="9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0" i="0">
                  <a:latin typeface="Cambria Math"/>
                </a:rPr>
                <a:t>𝑃(𝑎,𝑏,𝑐|𝑑,𝑒,𝑓)=(𝑃_𝑐𝑜𝑚𝑏 (𝑎,𝑏,𝑐)−𝑃_𝑝𝑒𝑟𝑚 (𝑑,𝑒,𝑓)∗𝐼(𝑎,𝑏,𝑐==𝑑,𝑒,𝑓))/(1−𝑃_𝑝𝑒𝑟𝑚 (𝑑,𝑒,𝑓))  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571499</xdr:colOff>
      <xdr:row>55</xdr:row>
      <xdr:rowOff>95250</xdr:rowOff>
    </xdr:from>
    <xdr:ext cx="7800975" cy="7572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71499" y="10629900"/>
              <a:ext cx="7800975" cy="757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</a:rPr>
                          <m:t>𝑃</m:t>
                        </m:r>
                      </m:e>
                      <m:sub>
                        <m:r>
                          <a:rPr lang="en-US" sz="1400" b="0" i="1">
                            <a:latin typeface="Cambria Math"/>
                          </a:rPr>
                          <m:t>𝑐𝑜𝑚𝑏</m:t>
                        </m:r>
                      </m:sub>
                    </m:sSub>
                    <m:d>
                      <m:dPr>
                        <m:ctrlPr>
                          <a:rPr lang="en-US" sz="14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/>
                          </a:rPr>
                          <m:t>𝑎</m:t>
                        </m:r>
                        <m:r>
                          <a:rPr lang="en-US" sz="1400" b="0" i="1">
                            <a:latin typeface="Cambria Math"/>
                          </a:rPr>
                          <m:t>,</m:t>
                        </m:r>
                        <m:r>
                          <a:rPr lang="en-US" sz="1400" b="0" i="1">
                            <a:latin typeface="Cambria Math"/>
                          </a:rPr>
                          <m:t>𝑏</m:t>
                        </m:r>
                        <m:r>
                          <a:rPr lang="en-US" sz="1400" b="0" i="1">
                            <a:latin typeface="Cambria Math"/>
                          </a:rPr>
                          <m:t>,</m:t>
                        </m:r>
                        <m:r>
                          <a:rPr lang="en-US" sz="1400" b="0" i="1">
                            <a:latin typeface="Cambria Math"/>
                          </a:rPr>
                          <m:t>𝑐</m:t>
                        </m:r>
                      </m:e>
                    </m:d>
                    <m:r>
                      <a:rPr lang="en-US" sz="1400" b="0" i="1">
                        <a:latin typeface="Cambria Math"/>
                      </a:rPr>
                      <m:t>= </m:t>
                    </m:r>
                    <m:d>
                      <m:dPr>
                        <m:begChr m:val="{"/>
                        <m:endChr m:val="}"/>
                        <m:ctrlPr>
                          <a:rPr lang="en-US" sz="1400" b="0" i="1">
                            <a:latin typeface="Cambria Math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𝑆𝑡𝑟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𝑆𝑡𝑟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𝐷𝑒𝑥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𝐼𝑛𝑡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+3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𝑟𝑒𝑑</m:t>
                                </m:r>
                              </m:sub>
                            </m:sSub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𝐷𝑒𝑥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𝑆𝑡𝑟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𝐷𝑒𝑥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𝐼𝑛𝑡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+3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𝑔𝑟𝑒𝑒𝑛</m:t>
                                </m:r>
                              </m:sub>
                            </m:sSub>
                          </m:sup>
                        </m:sSup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𝐼𝑛𝑡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𝑆𝑡𝑟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𝐷𝑒𝑥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𝐼𝑛𝑡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+3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𝑏𝑙𝑢𝑒</m:t>
                                </m:r>
                              </m:sub>
                            </m:sSub>
                          </m:sup>
                        </m:sSup>
                      </m:e>
                    </m:d>
                    <m:r>
                      <a:rPr lang="en-US" sz="1400" b="0" i="1">
                        <a:latin typeface="Cambria Math"/>
                      </a:rPr>
                      <m:t>∗</m:t>
                    </m:r>
                    <m:sSub>
                      <m:sSubPr>
                        <m:ctrlPr>
                          <a:rPr lang="en-US" sz="1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</a:rPr>
                          <m:t>𝑛</m:t>
                        </m:r>
                      </m:e>
                      <m:sub>
                        <m:r>
                          <a:rPr lang="en-US" sz="1400" b="0" i="1">
                            <a:latin typeface="Cambria Math"/>
                          </a:rPr>
                          <m:t>𝑝𝑒𝑟𝑚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71499" y="10629900"/>
              <a:ext cx="7800975" cy="757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0" i="0">
                  <a:latin typeface="Cambria Math"/>
                </a:rPr>
                <a:t>𝑃_𝑐𝑜𝑚𝑏 (𝑎,𝑏,𝑐)= {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((𝑆𝑡𝑟+𝑋)/(𝑆𝑡𝑟+𝐷𝑒𝑥+𝐼𝑛𝑡+3𝑋))^(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𝑛_𝑟𝑒𝑑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)+((𝐷𝑒𝑥+𝑋)/(𝑆𝑡𝑟+𝐷𝑒𝑥+𝐼𝑛𝑡+3𝑋))^(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𝑛_𝑔𝑟𝑒𝑒𝑛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((𝐼𝑛𝑡+𝑋)/(𝑆𝑡𝑟+𝐷𝑒𝑥+𝐼𝑛𝑡+3𝑋))^(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𝑛_𝑏𝑙𝑢𝑒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}</a:t>
              </a:r>
              <a:r>
                <a:rPr lang="en-US" sz="1400" b="0" i="0">
                  <a:latin typeface="Cambria Math"/>
                </a:rPr>
                <a:t>∗𝑛_𝑝𝑒𝑟𝑚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485775</xdr:colOff>
      <xdr:row>60</xdr:row>
      <xdr:rowOff>9525</xdr:rowOff>
    </xdr:from>
    <xdr:ext cx="7800975" cy="7572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485775" y="11496675"/>
              <a:ext cx="7800975" cy="757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</a:rPr>
                          <m:t>𝑛</m:t>
                        </m:r>
                      </m:e>
                      <m:sub>
                        <m:r>
                          <a:rPr lang="en-US" sz="1400" b="0" i="1">
                            <a:latin typeface="Cambria Math"/>
                          </a:rPr>
                          <m:t>𝑝𝑒𝑟𝑚</m:t>
                        </m:r>
                      </m:sub>
                    </m:sSub>
                    <m:r>
                      <a:rPr lang="en-US" sz="1400" b="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b="0" i="1">
                                <a:latin typeface="Cambria Math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4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/>
                                  </a:rPr>
                                  <m:t>𝑠𝑜𝑐𝑘𝑒𝑡𝑠</m:t>
                                </m:r>
                              </m:sub>
                            </m:sSub>
                            <m:r>
                              <a:rPr lang="en-US" sz="1400" b="0" i="1">
                                <a:latin typeface="Cambria Math"/>
                              </a:rPr>
                              <m:t>!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US" sz="14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/>
                                  </a:rPr>
                                  <m:t>𝑟𝑒𝑑</m:t>
                                </m:r>
                              </m:sub>
                            </m:sSub>
                            <m:r>
                              <a:rPr lang="en-US" sz="1400" b="0" i="1">
                                <a:latin typeface="Cambria Math"/>
                              </a:rPr>
                              <m:t>!</m:t>
                            </m:r>
                            <m:d>
                              <m:dPr>
                                <m:ctrlPr>
                                  <a:rPr lang="en-US" sz="14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/>
                                      </a:rPr>
                                      <m:t>𝑠𝑜𝑐𝑘𝑒𝑡𝑠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latin typeface="Cambria Math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/>
                                      </a:rPr>
                                      <m:t>𝑟𝑒𝑑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400" b="0" i="1">
                                <a:latin typeface="Cambria Math"/>
                              </a:rPr>
                              <m:t>!</m:t>
                            </m:r>
                          </m:den>
                        </m:f>
                      </m:e>
                    </m:d>
                    <m:r>
                      <a:rPr lang="en-US" sz="1400" b="0" i="1">
                        <a:latin typeface="Cambria Math"/>
                      </a:rPr>
                      <m:t>∗</m:t>
                    </m:r>
                    <m:d>
                      <m:d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𝑠𝑜𝑐𝑘𝑒𝑡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𝑟𝑒𝑑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)!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𝑔𝑟𝑒𝑒𝑛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!</m:t>
                            </m:r>
                            <m:d>
                              <m:d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𝑠𝑜𝑐𝑘𝑒𝑡𝑠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𝑟𝑒𝑑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𝑔𝑟𝑒𝑒𝑛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!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85775" y="11496675"/>
              <a:ext cx="7800975" cy="757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0" i="0">
                  <a:latin typeface="Cambria Math"/>
                </a:rPr>
                <a:t>𝑛_𝑝𝑒𝑟𝑚=((𝑛_𝑠𝑜𝑐𝑘𝑒𝑡𝑠 !)/(𝑛_𝑟𝑒𝑑 !(𝑛_𝑠𝑜𝑐𝑘𝑒𝑡𝑠−𝑛_𝑟𝑒𝑑 )!))∗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𝑛_𝑠𝑜𝑐𝑘𝑒𝑡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−𝑛_𝑟𝑒𝑑)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!)/(𝑛_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𝑔𝑟𝑒𝑒𝑛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!(𝑛_𝑠𝑜𝑐𝑘𝑒𝑡𝑠−𝑛_𝑟𝑒𝑑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−𝑛_𝑔𝑟𝑒𝑒𝑛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)!))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85725</xdr:colOff>
      <xdr:row>79</xdr:row>
      <xdr:rowOff>171450</xdr:rowOff>
    </xdr:from>
    <xdr:ext cx="6753226" cy="981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85725" y="15278100"/>
              <a:ext cx="6753226" cy="9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/>
                          </a:rPr>
                          <m:t>𝑖</m:t>
                        </m:r>
                        <m:r>
                          <a:rPr lang="en-US" sz="1400" b="0" i="1">
                            <a:latin typeface="Cambria Math"/>
                          </a:rPr>
                          <m:t>,</m:t>
                        </m:r>
                        <m:r>
                          <a:rPr lang="en-US" sz="1400" b="0" i="1">
                            <a:latin typeface="Cambria Math"/>
                          </a:rPr>
                          <m:t>𝑗</m:t>
                        </m:r>
                      </m:sub>
                    </m:sSub>
                    <m:r>
                      <a:rPr lang="en-US" sz="14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n-US" sz="1400" b="0" i="1">
                            <a:latin typeface="Cambria Math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sz="1400" b="0" i="1">
                            <a:latin typeface="Cambria Math"/>
                          </a:rPr>
                          <m:t>𝑘</m:t>
                        </m:r>
                      </m:sub>
                      <m:sup/>
                      <m:e>
                        <m:f>
                          <m:fPr>
                            <m:ctrlPr>
                              <a:rPr lang="en-US" sz="14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en-US" sz="14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/>
                                      </a:rPr>
                                      <m:t>𝑖</m:t>
                                    </m:r>
                                    <m:r>
                                      <a:rPr lang="en-US" sz="1400" b="0" i="1">
                                        <a:latin typeface="Cambria Math"/>
                                      </a:rPr>
                                      <m:t>−1,</m:t>
                                    </m:r>
                                    <m:r>
                                      <a:rPr lang="en-US" sz="1400" b="0" i="1">
                                        <a:latin typeface="Cambria Math"/>
                                      </a:rPr>
                                      <m:t>𝑗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400" b="0" i="1">
                                <a:latin typeface="Cambria Math"/>
                              </a:rPr>
                              <m:t>∗</m:t>
                            </m:r>
                            <m:r>
                              <a:rPr lang="en-US" sz="1400" b="0" i="1">
                                <a:latin typeface="Cambria Math"/>
                              </a:rPr>
                              <m:t>𝑃</m:t>
                            </m:r>
                            <m:r>
                              <a:rPr lang="en-US" sz="1400" b="0" i="1">
                                <a:latin typeface="Cambria Math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4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/>
                                  </a:rPr>
                                  <m:t>𝑖</m:t>
                                </m:r>
                                <m:r>
                                  <a:rPr lang="en-US" sz="1400" b="0" i="1">
                                    <a:latin typeface="Cambria Math"/>
                                  </a:rPr>
                                  <m:t>,</m:t>
                                </m:r>
                                <m:r>
                                  <a:rPr lang="en-US" sz="1400" b="0" i="1">
                                    <a:latin typeface="Cambria Math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en-US" sz="1400" b="0" i="1">
                                <a:latin typeface="Cambria Math"/>
                              </a:rPr>
                              <m:t>|</m:t>
                            </m:r>
                            <m:sSub>
                              <m:sSubPr>
                                <m:ctrlPr>
                                  <a:rPr lang="en-US" sz="14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/>
                                  </a:rPr>
                                  <m:t>𝑖</m:t>
                                </m:r>
                                <m:r>
                                  <a:rPr lang="en-US" sz="1400" b="0" i="1">
                                    <a:latin typeface="Cambria Math"/>
                                  </a:rPr>
                                  <m:t>−1,</m:t>
                                </m:r>
                                <m:r>
                                  <a:rPr lang="en-US" sz="1400" b="0" i="1">
                                    <a:latin typeface="Cambria Math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en-US" sz="1400" b="0" i="1">
                                <a:latin typeface="Cambria Math"/>
                              </a:rPr>
                              <m:t>)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/>
                              </a:rPr>
                              <m:t>𝑠𝑢𝑚</m:t>
                            </m:r>
                            <m:r>
                              <a:rPr lang="en-US" sz="1400" b="0" i="1">
                                <a:latin typeface="Cambria Math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4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/>
                                  </a:rPr>
                                  <m:t>𝑖</m:t>
                                </m:r>
                                <m:r>
                                  <a:rPr lang="en-US" sz="1400" b="0" i="1">
                                    <a:latin typeface="Cambria Math"/>
                                  </a:rPr>
                                  <m:t>−1</m:t>
                                </m:r>
                              </m:sub>
                            </m:sSub>
                            <m:r>
                              <a:rPr lang="en-US" sz="1400" b="0" i="1">
                                <a:latin typeface="Cambria Math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85725" y="15278100"/>
              <a:ext cx="6753226" cy="9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0" i="0">
                  <a:latin typeface="Cambria Math"/>
                </a:rPr>
                <a:t>𝑋_(𝑖,𝑗)=∑8_𝑘▒(𝑃(𝑋_(𝑖−1,𝑗) )∗𝑃(𝑋_(𝑖,𝑗) |𝑋_(𝑖−1,𝑗)))/(𝑠𝑢𝑚(𝑋_(𝑖−1)))</a:t>
              </a:r>
              <a:endParaRPr lang="en-US" sz="1400"/>
            </a:p>
          </xdr:txBody>
        </xdr:sp>
      </mc:Fallback>
    </mc:AlternateContent>
    <xdr:clientData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lawphill" refreshedDate="41731.304145717593" createdVersion="4" refreshedVersion="4" minRefreshableVersion="3" recordCount="9">
  <cacheSource type="scenario"/>
  <cacheFields count="16">
    <cacheField name="$N$8" numFmtId="0">
      <sharedItems containsNonDate="0" count="9">
        <s v="X09"/>
        <s v="X10"/>
        <s v="X11"/>
        <s v="X12"/>
        <s v="X13"/>
        <s v="X14"/>
        <s v="X15"/>
        <s v="X08"/>
        <s v="X07"/>
      </sharedItems>
    </cacheField>
    <cacheField name="$N$8 by" numFmtId="0">
      <sharedItems containsNonDate="0" count="1">
        <s v="lawphill"/>
      </sharedItems>
    </cacheField>
    <cacheField name="res $N$21" numFmtId="0">
      <sharedItems containsSemiMixedTypes="0" containsNonDate="0" containsString="0" containsNumber="1" minValue="3.5667600942727695" maxValue="6.137537103711999" count="9">
        <n v="4.3350444241748392"/>
        <n v="4.6848014593534382"/>
        <n v="5.0133186572683286"/>
        <n v="5.3217713544454481"/>
        <n v="5.6112695555290752"/>
        <n v="5.8828615087650249"/>
        <n v="6.137537103711999"/>
        <n v="3.9628031243999162"/>
        <n v="3.5667600942727695"/>
      </sharedItems>
    </cacheField>
    <cacheField name="res $N$22" numFmtId="0">
      <sharedItems containsSemiMixedTypes="0" containsNonDate="0" containsString="0" containsNumber="1" minValue="4.7066662274904969" maxValue="9.3460101625051593" count="9">
        <n v="5.9929645937471854"/>
        <n v="6.6074656661026747"/>
        <n v="7.2007040571459235"/>
        <n v="7.7716629867485949"/>
        <n v="8.3197074127017263"/>
        <n v="8.8445136423480832"/>
        <n v="9.3460101625051593"/>
        <n v="5.3586828303487373"/>
        <n v="4.7066662274904969"/>
      </sharedItems>
    </cacheField>
    <cacheField name="res $N$23" numFmtId="0">
      <sharedItems containsSemiMixedTypes="0" containsNonDate="0" containsString="0" containsNumber="1" minValue="11.256653134114492" maxValue="20.836899144075371" count="9">
        <n v="13.966584013038485"/>
        <n v="15.242465794355532"/>
        <n v="16.46549781424018"/>
        <n v="17.63587470472222"/>
        <n v="18.754055178854134"/>
        <n v="19.820750770437446"/>
        <n v="20.836899144075371"/>
        <n v="12.637903842941212"/>
        <n v="11.256653134114492"/>
      </sharedItems>
    </cacheField>
    <cacheField name="res $N$24" numFmtId="0">
      <sharedItems containsSemiMixedTypes="0" containsNonDate="0" containsString="0" containsNumber="1" minValue="20.339314725197511" maxValue="36.46999045337359" count="9">
        <n v="25.076408800139681"/>
        <n v="27.259288569036489"/>
        <n v="29.322949913654174"/>
        <n v="31.271408354663588"/>
        <n v="33.109004180308865"/>
        <n v="34.840299626113335"/>
        <n v="36.46999045337359"/>
        <n v="22.770741151456775"/>
        <n v="20.339314725197511"/>
      </sharedItems>
    </cacheField>
    <cacheField name="res $N$25" numFmtId="0">
      <sharedItems containsSemiMixedTypes="0" containsNonDate="0" containsString="0" containsNumber="1" minValue="36.029470794768812" maxValue="59.112466385887984" count="9">
        <n v="43.308456345750798"/>
        <n v="46.52458483631564"/>
        <n v="49.483753509749576"/>
        <n v="52.204565607471878"/>
        <n v="54.705000254185343"/>
        <n v="57.002223761724899"/>
        <n v="59.112466385887984"/>
        <n v="39.816407193736815"/>
        <n v="36.029470794768812"/>
      </sharedItems>
    </cacheField>
    <cacheField name="res $N$26" numFmtId="0">
      <sharedItems containsSemiMixedTypes="0" containsNonDate="0" containsString="0" containsNumber="1" minValue="66.851297353229015" maxValue="89.099712540574544" count="9">
        <n v="75.433351551973516"/>
        <n v="78.749461339362611"/>
        <n v="81.552131533271421"/>
        <n v="83.924250636631356"/>
        <n v="85.935535950963796"/>
        <n v="87.644412433728363"/>
        <n v="89.099712540574544"/>
        <n v="71.505731861251178"/>
        <n v="66.851297353229015"/>
      </sharedItems>
    </cacheField>
    <cacheField name="res $N$27" numFmtId="0">
      <sharedItems containsSemiMixedTypes="0" containsNonDate="0" containsString="0" containsNumber="1" minValue="88.918079267823884" maxValue="98.796305294644611" count="9">
        <n v="93.903798105532175"/>
        <n v="95.435465047392228"/>
        <n v="96.558047678073038"/>
        <n v="97.384954192499919"/>
        <n v="97.997474360273486"/>
        <n v="98.453942085101204"/>
        <n v="98.796305294644611"/>
        <n v="91.804824995566847"/>
        <n v="88.918079267823884"/>
      </sharedItems>
    </cacheField>
    <cacheField name="res $N$28" numFmtId="0">
      <sharedItems containsSemiMixedTypes="0" containsNonDate="0" containsString="0" containsNumber="1" minValue="98.761454270096976" maxValue="99.985321788261089" count="9">
        <n v="99.624606971864324"/>
        <n v="99.789404190654025"/>
        <n v="99.880181973090316"/>
        <n v="99.930801696167364"/>
        <n v="99.959403566482621"/>
        <n v="99.975792470522535"/>
        <n v="99.985321788261089"/>
        <n v="99.322109288978893"/>
        <n v="98.761454270096976"/>
      </sharedItems>
    </cacheField>
    <cacheField name="res $N$29" numFmtId="0">
      <sharedItems containsSemiMixedTypes="0" containsNonDate="0" containsString="0" containsNumber="1" minValue="99.998270967855689" maxValue="99.99999997338395" count="9">
        <n v="99.999912346999835"/>
        <n v="99.99997931720209"/>
        <n v="99.999994945547684"/>
        <n v="99.999998717835069"/>
        <n v="99.999999661765997"/>
        <n v="99.999999907076713"/>
        <n v="99.99999997338395"/>
        <n v="99.99961632452883"/>
        <n v="99.998270967855689"/>
      </sharedItems>
    </cacheField>
    <cacheField name="res $N$30" numFmtId="0">
      <sharedItems containsSemiMixedTypes="0" containsNonDate="0" containsString="0" containsNumber="1" minValue="99.999999969849952" maxValue="100" count="7">
        <n v="99.999999999922395"/>
        <n v="99.99999999999568"/>
        <n v="99.999999999999744"/>
        <n v="99.999999999999986"/>
        <n v="100"/>
        <n v="99.99999999851417"/>
        <n v="99.999999969849952"/>
      </sharedItems>
    </cacheField>
    <cacheField name="res $N$31" numFmtId="0">
      <sharedItems containsSemiMixedTypes="0" containsNonDate="0" containsString="0" containsNumber="1" containsInteger="1" minValue="100" maxValue="100" count="1">
        <n v="100"/>
      </sharedItems>
    </cacheField>
    <cacheField name="res $N$32" numFmtId="0">
      <sharedItems containsSemiMixedTypes="0" containsNonDate="0" containsString="0" containsNumber="1" containsInteger="1" minValue="100" maxValue="100" count="1">
        <n v="100"/>
      </sharedItems>
    </cacheField>
    <cacheField name="res $N$33" numFmtId="0">
      <sharedItems containsSemiMixedTypes="0" containsNonDate="0" containsString="0" containsNumber="1" containsInteger="1" minValue="100" maxValue="100" count="1">
        <n v="100"/>
      </sharedItems>
    </cacheField>
    <cacheField name="res $N$34" numFmtId="0">
      <sharedItems containsSemiMixedTypes="0" containsNonDate="0" containsString="0" containsNumber="1" containsInteger="1" minValue="100" maxValue="100" count="1">
        <n v="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0" dataOnRows="1" applyNumberFormats="0" applyBorderFormats="0" applyFontFormats="0" applyPatternFormats="0" applyAlignmentFormats="0" applyWidthHeightFormats="1" dataCaption="Result Cells" updatedVersion="4" minRefreshableVersion="3" useAutoFormatting="1" rowGrandTotals="0" colGrandTotals="0" itemPrintTitles="1" createdVersion="4" indent="0" outline="1" outlineData="1" multipleFieldFilters="0" fieldListSortAscending="1">
  <location ref="A3:J18" firstHeaderRow="1" firstDataRow="2" firstDataCol="1" rowPageCount="1" colPageCount="1"/>
  <pivotFields count="16">
    <pivotField axis="axisCol" showAll="0" defaultSubtotal="0">
      <items count="9">
        <item x="8"/>
        <item x="7"/>
        <item x="0"/>
        <item x="1"/>
        <item x="2"/>
        <item x="3"/>
        <item x="4"/>
        <item x="5"/>
        <item x="6"/>
      </items>
    </pivotField>
    <pivotField axis="axisPage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1">
    <pageField fld="1" hier="-1"/>
  </pageFields>
  <dataFields count="14">
    <dataField name="$N$21" fld="2" baseField="0" baseItem="0"/>
    <dataField name="$N$22" fld="3" baseField="0" baseItem="0"/>
    <dataField name="$N$23" fld="4" baseField="0" baseItem="0"/>
    <dataField name="$N$24" fld="5" baseField="0" baseItem="0"/>
    <dataField name="$N$25" fld="6" baseField="0" baseItem="0"/>
    <dataField name="$N$26" fld="7" baseField="0" baseItem="0"/>
    <dataField name="$N$27" fld="8" baseField="0" baseItem="0"/>
    <dataField name="$N$28" fld="9" baseField="0" baseItem="0"/>
    <dataField name="$N$29" fld="10" baseField="0" baseItem="0"/>
    <dataField name="$N$30" fld="11" baseField="0" baseItem="0"/>
    <dataField name="$N$31" fld="12" baseField="0" baseItem="0"/>
    <dataField name="$N$32" fld="13" baseField="0" baseItem="0"/>
    <dataField name="$N$33" fld="14" baseField="0" baseItem="0"/>
    <dataField name="$N$34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W35"/>
  <sheetViews>
    <sheetView tabSelected="1" zoomScaleNormal="100" workbookViewId="0">
      <selection activeCell="J6" sqref="J6"/>
    </sheetView>
  </sheetViews>
  <sheetFormatPr defaultRowHeight="15" x14ac:dyDescent="0.25"/>
  <cols>
    <col min="1" max="1" width="19.5703125" bestFit="1" customWidth="1"/>
    <col min="2" max="2" width="18.42578125" bestFit="1" customWidth="1"/>
    <col min="13" max="13" width="20.28515625" bestFit="1" customWidth="1"/>
    <col min="14" max="14" width="18.42578125" bestFit="1" customWidth="1"/>
  </cols>
  <sheetData>
    <row r="1" spans="1:23" x14ac:dyDescent="0.25">
      <c r="A1" t="s">
        <v>44</v>
      </c>
      <c r="C1" t="s">
        <v>45</v>
      </c>
      <c r="D1">
        <v>0.1</v>
      </c>
    </row>
    <row r="2" spans="1:23" ht="15.75" thickBot="1" x14ac:dyDescent="0.3">
      <c r="A2" t="s">
        <v>4</v>
      </c>
      <c r="L2" s="7"/>
      <c r="M2" s="56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.75" thickBot="1" x14ac:dyDescent="0.3">
      <c r="D3" s="59" t="s">
        <v>6</v>
      </c>
      <c r="E3" s="60"/>
      <c r="F3" s="61"/>
      <c r="H3" s="59" t="s">
        <v>5</v>
      </c>
      <c r="I3" s="60"/>
      <c r="J3" s="61"/>
      <c r="L3" s="7"/>
      <c r="M3" s="56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5.75" thickBot="1" x14ac:dyDescent="0.3">
      <c r="D4" s="36" t="s">
        <v>1</v>
      </c>
      <c r="E4" s="39" t="s">
        <v>2</v>
      </c>
      <c r="F4" s="40" t="s">
        <v>3</v>
      </c>
      <c r="H4" s="36" t="s">
        <v>1</v>
      </c>
      <c r="I4" s="39" t="s">
        <v>2</v>
      </c>
      <c r="J4" s="40" t="s">
        <v>3</v>
      </c>
      <c r="L4" s="7"/>
      <c r="M4" s="56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5.75" thickBot="1" x14ac:dyDescent="0.3">
      <c r="D5" s="37">
        <v>1</v>
      </c>
      <c r="E5" s="38">
        <v>2</v>
      </c>
      <c r="F5" s="24">
        <v>3</v>
      </c>
      <c r="H5" s="37">
        <v>0</v>
      </c>
      <c r="I5" s="38">
        <v>0</v>
      </c>
      <c r="J5" s="24">
        <v>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.75" thickBot="1" x14ac:dyDescent="0.3"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thickBot="1" x14ac:dyDescent="0.3">
      <c r="D7" s="59" t="s">
        <v>7</v>
      </c>
      <c r="E7" s="60"/>
      <c r="F7" s="61"/>
      <c r="H7" s="52" t="s">
        <v>16</v>
      </c>
      <c r="M7" s="52" t="s">
        <v>117</v>
      </c>
    </row>
    <row r="8" spans="1:23" ht="15.75" thickBot="1" x14ac:dyDescent="0.3">
      <c r="D8" s="36" t="s">
        <v>8</v>
      </c>
      <c r="E8" s="39" t="s">
        <v>9</v>
      </c>
      <c r="F8" s="40" t="s">
        <v>10</v>
      </c>
      <c r="H8" s="1">
        <f>IF(SUM(D5:F5)=SUM(H5:J5),SUM(D5:F5),"Error: Please enter the same number of sockets for before and after")</f>
        <v>6</v>
      </c>
      <c r="M8" s="52" t="s">
        <v>0</v>
      </c>
      <c r="N8" s="1">
        <v>12</v>
      </c>
    </row>
    <row r="9" spans="1:23" ht="15.75" thickBot="1" x14ac:dyDescent="0.3">
      <c r="D9" s="37">
        <v>100</v>
      </c>
      <c r="E9" s="38">
        <v>100</v>
      </c>
      <c r="F9" s="24">
        <v>0</v>
      </c>
    </row>
    <row r="10" spans="1:23" ht="15.75" thickBot="1" x14ac:dyDescent="0.3">
      <c r="A10" s="54" t="s">
        <v>117</v>
      </c>
      <c r="B10" s="25"/>
    </row>
    <row r="11" spans="1:23" ht="15.75" thickBot="1" x14ac:dyDescent="0.3"/>
    <row r="12" spans="1:23" ht="15.75" thickBot="1" x14ac:dyDescent="0.3">
      <c r="A12" s="52" t="s">
        <v>56</v>
      </c>
      <c r="B12" s="53" t="s">
        <v>118</v>
      </c>
    </row>
    <row r="13" spans="1:23" ht="15.75" thickBot="1" x14ac:dyDescent="0.3">
      <c r="A13" s="4">
        <v>1</v>
      </c>
      <c r="B13" s="5">
        <f t="shared" ref="B13:B26" ca="1" si="0">INDIRECT(ADDRESS(ROW($AP82),COLUMN($AP$1),1,1,CONCATENATE($H$8,"socket")))*100</f>
        <v>8.4309603376020448E-2</v>
      </c>
      <c r="H13" s="62" t="s">
        <v>12</v>
      </c>
      <c r="I13" s="1" t="s">
        <v>11</v>
      </c>
      <c r="J13" s="6">
        <f>DataEntry!D9+DataEntry!E9+DataEntry!F9+3*DataEntry!N8</f>
        <v>236</v>
      </c>
    </row>
    <row r="14" spans="1:23" x14ac:dyDescent="0.25">
      <c r="A14" s="4">
        <v>2</v>
      </c>
      <c r="B14" s="5">
        <f t="shared" ca="1" si="0"/>
        <v>0.1692851499213277</v>
      </c>
      <c r="H14" s="63"/>
      <c r="I14" s="41" t="s">
        <v>8</v>
      </c>
      <c r="J14" s="42">
        <f>DataEntry!D9+DataEntry!N8</f>
        <v>112</v>
      </c>
    </row>
    <row r="15" spans="1:23" x14ac:dyDescent="0.25">
      <c r="A15" s="4">
        <v>5</v>
      </c>
      <c r="B15" s="5">
        <f t="shared" ca="1" si="0"/>
        <v>0.42377299997592432</v>
      </c>
      <c r="H15" s="63"/>
      <c r="I15" s="23" t="s">
        <v>9</v>
      </c>
      <c r="J15" s="20">
        <f>DataEntry!E9+DataEntry!N8</f>
        <v>112</v>
      </c>
    </row>
    <row r="16" spans="1:23" ht="15.75" thickBot="1" x14ac:dyDescent="0.3">
      <c r="A16" s="4">
        <v>10</v>
      </c>
      <c r="B16" s="5">
        <f t="shared" ca="1" si="0"/>
        <v>0.84647860317172974</v>
      </c>
      <c r="H16" s="64"/>
      <c r="I16" s="24" t="s">
        <v>10</v>
      </c>
      <c r="J16" s="21">
        <f>DataEntry!F9+DataEntry!N8</f>
        <v>12</v>
      </c>
    </row>
    <row r="17" spans="1:11" x14ac:dyDescent="0.25">
      <c r="A17" s="4">
        <v>20</v>
      </c>
      <c r="B17" s="5">
        <f t="shared" ca="1" si="0"/>
        <v>1.6865142134775857</v>
      </c>
    </row>
    <row r="18" spans="1:11" x14ac:dyDescent="0.25">
      <c r="A18" s="4">
        <v>50</v>
      </c>
      <c r="B18" s="5">
        <f t="shared" ca="1" si="0"/>
        <v>4.1641606662786383</v>
      </c>
    </row>
    <row r="19" spans="1:11" x14ac:dyDescent="0.25">
      <c r="A19" s="4">
        <v>100</v>
      </c>
      <c r="B19" s="5">
        <f t="shared" ca="1" si="0"/>
        <v>8.1555937338244071</v>
      </c>
    </row>
    <row r="20" spans="1:11" x14ac:dyDescent="0.25">
      <c r="A20" s="4">
        <v>200</v>
      </c>
      <c r="B20" s="5">
        <f t="shared" ca="1" si="0"/>
        <v>15.646670084195978</v>
      </c>
    </row>
    <row r="21" spans="1:11" x14ac:dyDescent="0.25">
      <c r="A21" s="4">
        <v>500</v>
      </c>
      <c r="B21" s="5">
        <f t="shared" ca="1" si="0"/>
        <v>34.649217424353139</v>
      </c>
      <c r="D21" s="55"/>
      <c r="E21" s="55"/>
      <c r="F21" s="55"/>
      <c r="G21" s="55"/>
      <c r="H21" s="55"/>
      <c r="I21" s="55"/>
      <c r="J21" s="55"/>
    </row>
    <row r="22" spans="1:11" x14ac:dyDescent="0.25">
      <c r="A22" s="4">
        <v>1000</v>
      </c>
      <c r="B22" s="5">
        <f t="shared" ca="1" si="0"/>
        <v>57.293065917196714</v>
      </c>
      <c r="D22" s="51"/>
      <c r="E22" s="51"/>
      <c r="F22" s="51"/>
      <c r="G22" s="28"/>
      <c r="H22" s="50"/>
      <c r="I22" s="50"/>
      <c r="J22" s="50"/>
      <c r="K22" s="28"/>
    </row>
    <row r="23" spans="1:11" x14ac:dyDescent="0.25">
      <c r="A23" s="4">
        <v>2000</v>
      </c>
      <c r="B23" s="5">
        <f t="shared" ca="1" si="0"/>
        <v>81.761311804360474</v>
      </c>
      <c r="D23" s="28"/>
      <c r="E23" s="49"/>
      <c r="F23" s="28"/>
      <c r="G23" s="28"/>
      <c r="H23" s="28"/>
      <c r="I23" s="49"/>
      <c r="J23" s="28"/>
      <c r="K23" s="28"/>
    </row>
    <row r="24" spans="1:11" x14ac:dyDescent="0.25">
      <c r="A24" s="4">
        <v>3000</v>
      </c>
      <c r="B24" s="5">
        <f t="shared" ca="1" si="0"/>
        <v>92.210872678127743</v>
      </c>
      <c r="C24" s="7"/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A25" s="4">
        <v>4000</v>
      </c>
      <c r="B25" s="5">
        <f t="shared" ca="1" si="0"/>
        <v>96.673526967205788</v>
      </c>
      <c r="D25" s="28"/>
      <c r="E25" s="28"/>
      <c r="F25" s="28"/>
      <c r="G25" s="28"/>
      <c r="H25" s="28"/>
      <c r="I25" s="28"/>
      <c r="J25" s="28"/>
      <c r="K25" s="28"/>
    </row>
    <row r="26" spans="1:11" ht="15.75" thickBot="1" x14ac:dyDescent="0.3">
      <c r="A26" s="2">
        <v>5000</v>
      </c>
      <c r="B26" s="9">
        <f t="shared" ca="1" si="0"/>
        <v>98.579375791324551</v>
      </c>
      <c r="D26" s="57"/>
      <c r="E26" s="57"/>
      <c r="F26" s="57"/>
      <c r="G26" s="28"/>
      <c r="H26" s="28"/>
      <c r="I26" s="28"/>
      <c r="J26" s="28"/>
      <c r="K26" s="28"/>
    </row>
    <row r="27" spans="1:11" x14ac:dyDescent="0.25">
      <c r="D27" s="28"/>
      <c r="E27" s="49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58"/>
      <c r="I32" s="28"/>
      <c r="J32" s="28"/>
      <c r="K32" s="28"/>
    </row>
    <row r="33" spans="4:11" x14ac:dyDescent="0.25">
      <c r="D33" s="28"/>
      <c r="E33" s="28"/>
      <c r="F33" s="28"/>
      <c r="G33" s="28"/>
      <c r="H33" s="58"/>
      <c r="I33" s="28"/>
      <c r="J33" s="28"/>
      <c r="K33" s="28"/>
    </row>
    <row r="34" spans="4:11" x14ac:dyDescent="0.25">
      <c r="D34" s="28"/>
      <c r="E34" s="28"/>
      <c r="F34" s="28"/>
      <c r="G34" s="28"/>
      <c r="H34" s="58"/>
      <c r="I34" s="28"/>
      <c r="J34" s="28"/>
      <c r="K34" s="28"/>
    </row>
    <row r="35" spans="4:11" x14ac:dyDescent="0.25">
      <c r="D35" s="28"/>
      <c r="E35" s="28"/>
      <c r="F35" s="28"/>
      <c r="G35" s="28"/>
      <c r="H35" s="58"/>
      <c r="I35" s="28"/>
      <c r="J35" s="28"/>
      <c r="K35" s="28"/>
    </row>
  </sheetData>
  <scenarios current="0" show="0" sqref="N21:N34">
    <scenario name="X09" locked="1" count="1" user="lawphill" comment="Created by lawphill on 3/26/2014_x000a_Modified by lawphill on 3/26/2014">
      <inputCells r="N8" val="9"/>
    </scenario>
    <scenario name="X10" locked="1" count="1" user="lawphill" comment="Created by lawphill on 3/26/2014">
      <inputCells r="N8" val="10"/>
    </scenario>
    <scenario name="X11" locked="1" count="1" user="lawphill" comment="Created by lawphill on 3/26/2014">
      <inputCells r="N8" val="11"/>
    </scenario>
    <scenario name="X12" locked="1" count="1" user="lawphill" comment="Created by lawphill on 3/26/2014">
      <inputCells r="N8" val="12"/>
    </scenario>
    <scenario name="X13" locked="1" count="1" user="lawphill" comment="Created by lawphill on 3/26/2014">
      <inputCells r="N8" val="13"/>
    </scenario>
    <scenario name="X14" locked="1" count="1" user="lawphill" comment="Created by lawphill on 3/26/2014">
      <inputCells r="N8" val="14"/>
    </scenario>
    <scenario name="X15" locked="1" count="1" user="lawphill" comment="Created by lawphill on 3/26/2014">
      <inputCells r="N8" val="15"/>
    </scenario>
    <scenario name="X08" locked="1" count="1" user="lawphill" comment="Created by lawphill on 3/26/2014_x000a_Modified by lawphill on 3/26/2014">
      <inputCells r="N8" val="8"/>
    </scenario>
    <scenario name="X07" locked="1" count="1" user="lawphill" comment="Created by lawphill on 3/26/2014_x000a_Modified by lawphill on 3/26/2014">
      <inputCells r="N8" val="7"/>
    </scenario>
  </scenarios>
  <mergeCells count="6">
    <mergeCell ref="D26:F26"/>
    <mergeCell ref="H32:H35"/>
    <mergeCell ref="D3:F3"/>
    <mergeCell ref="H3:J3"/>
    <mergeCell ref="D7:F7"/>
    <mergeCell ref="H13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P181"/>
  <sheetViews>
    <sheetView workbookViewId="0">
      <selection activeCell="A18" sqref="A18"/>
    </sheetView>
  </sheetViews>
  <sheetFormatPr defaultRowHeight="15" x14ac:dyDescent="0.25"/>
  <cols>
    <col min="1" max="1" width="10.140625" style="7" bestFit="1" customWidth="1"/>
    <col min="2" max="2" width="12" bestFit="1" customWidth="1"/>
    <col min="5" max="5" width="11.140625" bestFit="1" customWidth="1"/>
    <col min="6" max="8" width="12.140625" bestFit="1" customWidth="1"/>
    <col min="9" max="10" width="9.28515625" bestFit="1" customWidth="1"/>
    <col min="11" max="11" width="12.140625" bestFit="1" customWidth="1"/>
    <col min="12" max="14" width="12" bestFit="1" customWidth="1"/>
    <col min="15" max="17" width="9.28515625" bestFit="1" customWidth="1"/>
    <col min="18" max="23" width="12" bestFit="1" customWidth="1"/>
    <col min="24" max="25" width="9.28515625" bestFit="1" customWidth="1"/>
    <col min="26" max="26" width="12" bestFit="1" customWidth="1"/>
    <col min="27" max="29" width="9.28515625" bestFit="1" customWidth="1"/>
    <col min="30" max="30" width="12" bestFit="1" customWidth="1"/>
    <col min="31" max="31" width="9.28515625" bestFit="1" customWidth="1"/>
    <col min="32" max="32" width="12" bestFit="1" customWidth="1"/>
    <col min="33" max="33" width="9.28515625" bestFit="1" customWidth="1"/>
    <col min="36" max="36" width="12" bestFit="1" customWidth="1"/>
    <col min="38" max="38" width="12" bestFit="1" customWidth="1"/>
  </cols>
  <sheetData>
    <row r="1" spans="1:68" ht="15.75" thickBot="1" x14ac:dyDescent="0.3">
      <c r="A1" s="7" t="s">
        <v>22</v>
      </c>
      <c r="E1" s="2" t="s">
        <v>21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J1" s="25" t="s">
        <v>23</v>
      </c>
      <c r="AN1" s="2" t="s">
        <v>21</v>
      </c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9"/>
    </row>
    <row r="2" spans="1:68" x14ac:dyDescent="0.25">
      <c r="E2" s="22" t="s">
        <v>13</v>
      </c>
      <c r="F2" s="11">
        <v>1</v>
      </c>
      <c r="G2" s="11">
        <v>0</v>
      </c>
      <c r="H2" s="11">
        <v>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9"/>
      <c r="AJ2" s="25" t="s">
        <v>24</v>
      </c>
      <c r="AN2" s="22" t="s">
        <v>13</v>
      </c>
      <c r="AO2" s="11">
        <v>1</v>
      </c>
      <c r="AP2" s="11">
        <v>0</v>
      </c>
      <c r="AQ2" s="11">
        <v>0</v>
      </c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9"/>
    </row>
    <row r="3" spans="1:68" x14ac:dyDescent="0.25">
      <c r="E3" s="23" t="s">
        <v>15</v>
      </c>
      <c r="F3" s="14">
        <v>0</v>
      </c>
      <c r="G3" s="14">
        <v>1</v>
      </c>
      <c r="H3" s="14">
        <v>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20"/>
      <c r="AJ3" s="25"/>
      <c r="AN3" s="23" t="s">
        <v>15</v>
      </c>
      <c r="AO3" s="14">
        <v>0</v>
      </c>
      <c r="AP3" s="14">
        <v>1</v>
      </c>
      <c r="AQ3" s="14">
        <v>0</v>
      </c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20"/>
    </row>
    <row r="4" spans="1:68" ht="15.75" thickBot="1" x14ac:dyDescent="0.3">
      <c r="E4" s="24" t="s">
        <v>14</v>
      </c>
      <c r="F4" s="17">
        <v>0</v>
      </c>
      <c r="G4" s="17">
        <v>0</v>
      </c>
      <c r="H4" s="17">
        <v>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21"/>
      <c r="AJ4" s="25"/>
      <c r="AN4" s="24" t="s">
        <v>14</v>
      </c>
      <c r="AO4" s="17">
        <v>0</v>
      </c>
      <c r="AP4" s="17">
        <v>0</v>
      </c>
      <c r="AQ4" s="17">
        <v>1</v>
      </c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21"/>
    </row>
    <row r="5" spans="1:68" ht="15.75" thickBot="1" x14ac:dyDescent="0.3">
      <c r="A5" s="6" t="s">
        <v>20</v>
      </c>
      <c r="B5" s="10" t="s">
        <v>13</v>
      </c>
      <c r="C5" s="13" t="s">
        <v>15</v>
      </c>
      <c r="D5" s="16" t="s">
        <v>14</v>
      </c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6"/>
      <c r="AJ5" s="1" t="s">
        <v>20</v>
      </c>
      <c r="AK5" s="10" t="s">
        <v>13</v>
      </c>
      <c r="AL5" s="13" t="s">
        <v>15</v>
      </c>
      <c r="AM5" s="16" t="s">
        <v>14</v>
      </c>
      <c r="AN5" s="1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6"/>
    </row>
    <row r="6" spans="1:68" x14ac:dyDescent="0.25">
      <c r="A6" s="5"/>
      <c r="B6" s="11">
        <v>1</v>
      </c>
      <c r="C6" s="14">
        <v>0</v>
      </c>
      <c r="D6" s="17">
        <v>0</v>
      </c>
      <c r="E6" s="4"/>
      <c r="F6">
        <f>IF(AO6=0,F$36/(1-$E41),(F$36-$E41)/(1-$E41))</f>
        <v>4.5161290322580649</v>
      </c>
      <c r="G6">
        <f t="shared" ref="G6:H8" si="0">IF(AP6=0,G$36/(1-$E41),(G$36-$E41)/(1-$E41))</f>
        <v>5.4193548387096779</v>
      </c>
      <c r="H6">
        <f t="shared" si="0"/>
        <v>0.58064516129032273</v>
      </c>
      <c r="AH6">
        <f t="shared" ref="AH6:AH32" si="1">SUM(F6:AG6)</f>
        <v>10.516129032258066</v>
      </c>
      <c r="AJ6" s="4"/>
      <c r="AK6" s="11">
        <v>1</v>
      </c>
      <c r="AL6" s="14">
        <v>0</v>
      </c>
      <c r="AM6" s="17">
        <v>0</v>
      </c>
      <c r="AN6" s="4"/>
      <c r="AO6">
        <f>IF(ROW(AO6)+35=COLUMN(AO6),1,0)</f>
        <v>1</v>
      </c>
      <c r="AP6">
        <f t="shared" ref="AP6:BP15" si="2">IF(ROW(AP6)+35=COLUMN(AP6),1,0)</f>
        <v>0</v>
      </c>
      <c r="AQ6">
        <f t="shared" si="2"/>
        <v>0</v>
      </c>
      <c r="AR6">
        <f t="shared" si="2"/>
        <v>0</v>
      </c>
      <c r="AS6">
        <f t="shared" si="2"/>
        <v>0</v>
      </c>
      <c r="AT6">
        <f t="shared" si="2"/>
        <v>0</v>
      </c>
      <c r="AU6">
        <f t="shared" si="2"/>
        <v>0</v>
      </c>
      <c r="AV6">
        <f t="shared" si="2"/>
        <v>0</v>
      </c>
      <c r="AW6">
        <f t="shared" si="2"/>
        <v>0</v>
      </c>
      <c r="AX6">
        <f t="shared" si="2"/>
        <v>0</v>
      </c>
      <c r="AY6">
        <f t="shared" si="2"/>
        <v>0</v>
      </c>
      <c r="AZ6">
        <f t="shared" si="2"/>
        <v>0</v>
      </c>
      <c r="BA6">
        <f t="shared" si="2"/>
        <v>0</v>
      </c>
      <c r="BB6">
        <f t="shared" si="2"/>
        <v>0</v>
      </c>
      <c r="BC6">
        <f t="shared" si="2"/>
        <v>0</v>
      </c>
      <c r="BD6">
        <f t="shared" si="2"/>
        <v>0</v>
      </c>
      <c r="BE6">
        <f t="shared" si="2"/>
        <v>0</v>
      </c>
      <c r="BF6">
        <f t="shared" si="2"/>
        <v>0</v>
      </c>
      <c r="BG6">
        <f t="shared" si="2"/>
        <v>0</v>
      </c>
      <c r="BH6">
        <f t="shared" si="2"/>
        <v>0</v>
      </c>
      <c r="BI6">
        <f t="shared" si="2"/>
        <v>0</v>
      </c>
      <c r="BJ6">
        <f t="shared" si="2"/>
        <v>0</v>
      </c>
      <c r="BK6">
        <f t="shared" si="2"/>
        <v>0</v>
      </c>
      <c r="BL6">
        <f t="shared" si="2"/>
        <v>0</v>
      </c>
      <c r="BM6">
        <f t="shared" si="2"/>
        <v>0</v>
      </c>
      <c r="BN6">
        <f t="shared" si="2"/>
        <v>0</v>
      </c>
      <c r="BO6">
        <f t="shared" si="2"/>
        <v>0</v>
      </c>
      <c r="BP6">
        <f t="shared" si="2"/>
        <v>0</v>
      </c>
    </row>
    <row r="7" spans="1:68" x14ac:dyDescent="0.25">
      <c r="A7" s="5"/>
      <c r="B7" s="11">
        <v>0</v>
      </c>
      <c r="C7" s="14">
        <v>1</v>
      </c>
      <c r="D7" s="17">
        <v>0</v>
      </c>
      <c r="E7" s="4"/>
      <c r="F7">
        <f>IF(AO7=0,F$36/(1-$E42),(F$36-$E42)/(1-$E42))</f>
        <v>5.4193548387096779</v>
      </c>
      <c r="G7">
        <f t="shared" si="0"/>
        <v>4.5161290322580649</v>
      </c>
      <c r="H7">
        <f t="shared" si="0"/>
        <v>0.58064516129032273</v>
      </c>
      <c r="AH7">
        <f t="shared" si="1"/>
        <v>10.516129032258066</v>
      </c>
      <c r="AJ7" s="4"/>
      <c r="AK7" s="11">
        <v>0</v>
      </c>
      <c r="AL7" s="14">
        <v>1</v>
      </c>
      <c r="AM7" s="17">
        <v>0</v>
      </c>
      <c r="AN7" s="4"/>
      <c r="AO7">
        <f t="shared" ref="AO7:BD31" si="3">IF(ROW(AO7)+35=COLUMN(AO7),1,0)</f>
        <v>0</v>
      </c>
      <c r="AP7">
        <f t="shared" si="2"/>
        <v>1</v>
      </c>
      <c r="AQ7">
        <f t="shared" si="2"/>
        <v>0</v>
      </c>
      <c r="AR7">
        <f t="shared" si="2"/>
        <v>0</v>
      </c>
      <c r="AS7">
        <f t="shared" si="2"/>
        <v>0</v>
      </c>
      <c r="AT7">
        <f t="shared" si="2"/>
        <v>0</v>
      </c>
      <c r="AU7">
        <f t="shared" si="2"/>
        <v>0</v>
      </c>
      <c r="AV7">
        <f t="shared" si="2"/>
        <v>0</v>
      </c>
      <c r="AW7">
        <f t="shared" si="2"/>
        <v>0</v>
      </c>
      <c r="AX7">
        <f t="shared" si="2"/>
        <v>0</v>
      </c>
      <c r="AY7">
        <f t="shared" si="2"/>
        <v>0</v>
      </c>
      <c r="AZ7">
        <f t="shared" si="2"/>
        <v>0</v>
      </c>
      <c r="BA7">
        <f t="shared" si="2"/>
        <v>0</v>
      </c>
      <c r="BB7">
        <f t="shared" si="2"/>
        <v>0</v>
      </c>
      <c r="BC7">
        <f t="shared" si="2"/>
        <v>0</v>
      </c>
      <c r="BD7">
        <f t="shared" si="2"/>
        <v>0</v>
      </c>
      <c r="BE7">
        <f t="shared" si="2"/>
        <v>0</v>
      </c>
      <c r="BF7">
        <f t="shared" si="2"/>
        <v>0</v>
      </c>
      <c r="BG7">
        <f t="shared" si="2"/>
        <v>0</v>
      </c>
      <c r="BH7">
        <f t="shared" si="2"/>
        <v>0</v>
      </c>
      <c r="BI7">
        <f t="shared" si="2"/>
        <v>0</v>
      </c>
      <c r="BJ7">
        <f t="shared" si="2"/>
        <v>0</v>
      </c>
      <c r="BK7">
        <f t="shared" si="2"/>
        <v>0</v>
      </c>
      <c r="BL7">
        <f t="shared" si="2"/>
        <v>0</v>
      </c>
      <c r="BM7">
        <f t="shared" si="2"/>
        <v>0</v>
      </c>
      <c r="BN7">
        <f t="shared" si="2"/>
        <v>0</v>
      </c>
      <c r="BO7">
        <f t="shared" si="2"/>
        <v>0</v>
      </c>
      <c r="BP7">
        <f t="shared" si="2"/>
        <v>0</v>
      </c>
    </row>
    <row r="8" spans="1:68" x14ac:dyDescent="0.25">
      <c r="A8" s="5"/>
      <c r="B8" s="11">
        <v>0</v>
      </c>
      <c r="C8" s="14">
        <v>0</v>
      </c>
      <c r="D8" s="17">
        <v>1</v>
      </c>
      <c r="E8" s="4"/>
      <c r="F8">
        <f>IF(AO8=0,F$36/(1-$E43),(F$36-$E43)/(1-$E43))</f>
        <v>3</v>
      </c>
      <c r="G8">
        <f t="shared" si="0"/>
        <v>3</v>
      </c>
      <c r="H8">
        <f t="shared" si="0"/>
        <v>0.26785714285714285</v>
      </c>
      <c r="AH8">
        <f t="shared" si="1"/>
        <v>6.2678571428571432</v>
      </c>
      <c r="AJ8" s="4"/>
      <c r="AK8" s="11">
        <v>0</v>
      </c>
      <c r="AL8" s="14">
        <v>0</v>
      </c>
      <c r="AM8" s="17">
        <v>1</v>
      </c>
      <c r="AN8" s="4"/>
      <c r="AO8">
        <f t="shared" si="3"/>
        <v>0</v>
      </c>
      <c r="AP8">
        <f t="shared" si="2"/>
        <v>0</v>
      </c>
      <c r="AQ8">
        <f t="shared" si="2"/>
        <v>1</v>
      </c>
      <c r="AR8">
        <f t="shared" si="2"/>
        <v>0</v>
      </c>
      <c r="AS8">
        <f t="shared" si="2"/>
        <v>0</v>
      </c>
      <c r="AT8">
        <f t="shared" si="2"/>
        <v>0</v>
      </c>
      <c r="AU8">
        <f t="shared" si="2"/>
        <v>0</v>
      </c>
      <c r="AV8">
        <f t="shared" si="2"/>
        <v>0</v>
      </c>
      <c r="AW8">
        <f t="shared" si="2"/>
        <v>0</v>
      </c>
      <c r="AX8">
        <f t="shared" si="2"/>
        <v>0</v>
      </c>
      <c r="AY8">
        <f t="shared" si="2"/>
        <v>0</v>
      </c>
      <c r="AZ8">
        <f t="shared" si="2"/>
        <v>0</v>
      </c>
      <c r="BA8">
        <f t="shared" si="2"/>
        <v>0</v>
      </c>
      <c r="BB8">
        <f t="shared" si="2"/>
        <v>0</v>
      </c>
      <c r="BC8">
        <f t="shared" si="2"/>
        <v>0</v>
      </c>
      <c r="BD8">
        <f t="shared" si="2"/>
        <v>0</v>
      </c>
      <c r="BE8">
        <f t="shared" si="2"/>
        <v>0</v>
      </c>
      <c r="BF8">
        <f t="shared" si="2"/>
        <v>0</v>
      </c>
      <c r="BG8">
        <f t="shared" si="2"/>
        <v>0</v>
      </c>
      <c r="BH8">
        <f t="shared" si="2"/>
        <v>0</v>
      </c>
      <c r="BI8">
        <f t="shared" si="2"/>
        <v>0</v>
      </c>
      <c r="BJ8">
        <f t="shared" si="2"/>
        <v>0</v>
      </c>
      <c r="BK8">
        <f t="shared" si="2"/>
        <v>0</v>
      </c>
      <c r="BL8">
        <f t="shared" si="2"/>
        <v>0</v>
      </c>
      <c r="BM8">
        <f t="shared" si="2"/>
        <v>0</v>
      </c>
      <c r="BN8">
        <f t="shared" si="2"/>
        <v>0</v>
      </c>
      <c r="BO8">
        <f t="shared" si="2"/>
        <v>0</v>
      </c>
      <c r="BP8">
        <f t="shared" si="2"/>
        <v>0</v>
      </c>
    </row>
    <row r="9" spans="1:68" x14ac:dyDescent="0.25">
      <c r="A9" s="5"/>
      <c r="B9" s="11"/>
      <c r="C9" s="14"/>
      <c r="D9" s="17"/>
      <c r="E9" s="4"/>
      <c r="AH9">
        <f t="shared" si="1"/>
        <v>0</v>
      </c>
      <c r="AJ9" s="4"/>
      <c r="AK9" s="11"/>
      <c r="AL9" s="14"/>
      <c r="AM9" s="17"/>
      <c r="AN9" s="4"/>
      <c r="AO9">
        <f t="shared" si="3"/>
        <v>0</v>
      </c>
      <c r="AP9">
        <f t="shared" si="2"/>
        <v>0</v>
      </c>
      <c r="AQ9">
        <f t="shared" si="2"/>
        <v>0</v>
      </c>
      <c r="AR9">
        <f t="shared" si="2"/>
        <v>1</v>
      </c>
      <c r="AS9">
        <f t="shared" si="2"/>
        <v>0</v>
      </c>
      <c r="AT9">
        <f t="shared" si="2"/>
        <v>0</v>
      </c>
      <c r="AU9">
        <f t="shared" si="2"/>
        <v>0</v>
      </c>
      <c r="AV9">
        <f t="shared" si="2"/>
        <v>0</v>
      </c>
      <c r="AW9">
        <f t="shared" si="2"/>
        <v>0</v>
      </c>
      <c r="AX9">
        <f t="shared" si="2"/>
        <v>0</v>
      </c>
      <c r="AY9">
        <f t="shared" si="2"/>
        <v>0</v>
      </c>
      <c r="AZ9">
        <f t="shared" si="2"/>
        <v>0</v>
      </c>
      <c r="BA9">
        <f t="shared" si="2"/>
        <v>0</v>
      </c>
      <c r="BB9">
        <f t="shared" si="2"/>
        <v>0</v>
      </c>
      <c r="BC9">
        <f t="shared" si="2"/>
        <v>0</v>
      </c>
      <c r="BD9">
        <f t="shared" si="2"/>
        <v>0</v>
      </c>
      <c r="BE9">
        <f t="shared" si="2"/>
        <v>0</v>
      </c>
      <c r="BF9">
        <f t="shared" si="2"/>
        <v>0</v>
      </c>
      <c r="BG9">
        <f t="shared" si="2"/>
        <v>0</v>
      </c>
      <c r="BH9">
        <f t="shared" si="2"/>
        <v>0</v>
      </c>
      <c r="BI9">
        <f t="shared" si="2"/>
        <v>0</v>
      </c>
      <c r="BJ9">
        <f t="shared" si="2"/>
        <v>0</v>
      </c>
      <c r="BK9">
        <f t="shared" si="2"/>
        <v>0</v>
      </c>
      <c r="BL9">
        <f t="shared" si="2"/>
        <v>0</v>
      </c>
      <c r="BM9">
        <f t="shared" si="2"/>
        <v>0</v>
      </c>
      <c r="BN9">
        <f t="shared" si="2"/>
        <v>0</v>
      </c>
      <c r="BO9">
        <f t="shared" si="2"/>
        <v>0</v>
      </c>
      <c r="BP9">
        <f t="shared" si="2"/>
        <v>0</v>
      </c>
    </row>
    <row r="10" spans="1:68" x14ac:dyDescent="0.25">
      <c r="A10" s="5"/>
      <c r="B10" s="11"/>
      <c r="C10" s="14"/>
      <c r="D10" s="17"/>
      <c r="E10" s="4"/>
      <c r="AH10">
        <f t="shared" si="1"/>
        <v>0</v>
      </c>
      <c r="AJ10" s="4"/>
      <c r="AK10" s="11"/>
      <c r="AL10" s="14"/>
      <c r="AM10" s="17"/>
      <c r="AN10" s="4"/>
      <c r="AO10">
        <f t="shared" si="3"/>
        <v>0</v>
      </c>
      <c r="AP10">
        <f t="shared" si="2"/>
        <v>0</v>
      </c>
      <c r="AQ10">
        <f t="shared" si="2"/>
        <v>0</v>
      </c>
      <c r="AR10">
        <f t="shared" si="2"/>
        <v>0</v>
      </c>
      <c r="AS10">
        <f t="shared" si="2"/>
        <v>1</v>
      </c>
      <c r="AT10">
        <f t="shared" si="2"/>
        <v>0</v>
      </c>
      <c r="AU10">
        <f t="shared" si="2"/>
        <v>0</v>
      </c>
      <c r="AV10">
        <f t="shared" si="2"/>
        <v>0</v>
      </c>
      <c r="AW10">
        <f t="shared" si="2"/>
        <v>0</v>
      </c>
      <c r="AX10">
        <f t="shared" si="2"/>
        <v>0</v>
      </c>
      <c r="AY10">
        <f t="shared" si="2"/>
        <v>0</v>
      </c>
      <c r="AZ10">
        <f t="shared" si="2"/>
        <v>0</v>
      </c>
      <c r="BA10">
        <f t="shared" si="2"/>
        <v>0</v>
      </c>
      <c r="BB10">
        <f t="shared" si="2"/>
        <v>0</v>
      </c>
      <c r="BC10">
        <f t="shared" si="2"/>
        <v>0</v>
      </c>
      <c r="BD10">
        <f t="shared" si="2"/>
        <v>0</v>
      </c>
      <c r="BE10">
        <f t="shared" si="2"/>
        <v>0</v>
      </c>
      <c r="BF10">
        <f t="shared" si="2"/>
        <v>0</v>
      </c>
      <c r="BG10">
        <f t="shared" si="2"/>
        <v>0</v>
      </c>
      <c r="BH10">
        <f t="shared" si="2"/>
        <v>0</v>
      </c>
      <c r="BI10">
        <f t="shared" si="2"/>
        <v>0</v>
      </c>
      <c r="BJ10">
        <f t="shared" si="2"/>
        <v>0</v>
      </c>
      <c r="BK10">
        <f t="shared" si="2"/>
        <v>0</v>
      </c>
      <c r="BL10">
        <f t="shared" si="2"/>
        <v>0</v>
      </c>
      <c r="BM10">
        <f t="shared" si="2"/>
        <v>0</v>
      </c>
      <c r="BN10">
        <f t="shared" si="2"/>
        <v>0</v>
      </c>
      <c r="BO10">
        <f t="shared" si="2"/>
        <v>0</v>
      </c>
      <c r="BP10">
        <f t="shared" si="2"/>
        <v>0</v>
      </c>
    </row>
    <row r="11" spans="1:68" x14ac:dyDescent="0.25">
      <c r="A11" s="5"/>
      <c r="B11" s="11"/>
      <c r="C11" s="14"/>
      <c r="D11" s="17"/>
      <c r="E11" s="4"/>
      <c r="AH11">
        <f t="shared" si="1"/>
        <v>0</v>
      </c>
      <c r="AJ11" s="4"/>
      <c r="AK11" s="11"/>
      <c r="AL11" s="14"/>
      <c r="AM11" s="17"/>
      <c r="AN11" s="4"/>
      <c r="AO11">
        <f t="shared" si="3"/>
        <v>0</v>
      </c>
      <c r="AP11">
        <f t="shared" si="2"/>
        <v>0</v>
      </c>
      <c r="AQ11">
        <f t="shared" si="2"/>
        <v>0</v>
      </c>
      <c r="AR11">
        <f t="shared" si="2"/>
        <v>0</v>
      </c>
      <c r="AS11">
        <f t="shared" si="2"/>
        <v>0</v>
      </c>
      <c r="AT11">
        <f t="shared" si="2"/>
        <v>1</v>
      </c>
      <c r="AU11">
        <f t="shared" si="2"/>
        <v>0</v>
      </c>
      <c r="AV11">
        <f t="shared" si="2"/>
        <v>0</v>
      </c>
      <c r="AW11">
        <f t="shared" si="2"/>
        <v>0</v>
      </c>
      <c r="AX11">
        <f t="shared" si="2"/>
        <v>0</v>
      </c>
      <c r="AY11">
        <f t="shared" si="2"/>
        <v>0</v>
      </c>
      <c r="AZ11">
        <f t="shared" si="2"/>
        <v>0</v>
      </c>
      <c r="BA11">
        <f t="shared" si="2"/>
        <v>0</v>
      </c>
      <c r="BB11">
        <f t="shared" si="2"/>
        <v>0</v>
      </c>
      <c r="BC11">
        <f t="shared" si="2"/>
        <v>0</v>
      </c>
      <c r="BD11">
        <f t="shared" si="2"/>
        <v>0</v>
      </c>
      <c r="BE11">
        <f t="shared" si="2"/>
        <v>0</v>
      </c>
      <c r="BF11">
        <f t="shared" si="2"/>
        <v>0</v>
      </c>
      <c r="BG11">
        <f t="shared" si="2"/>
        <v>0</v>
      </c>
      <c r="BH11">
        <f t="shared" si="2"/>
        <v>0</v>
      </c>
      <c r="BI11">
        <f t="shared" si="2"/>
        <v>0</v>
      </c>
      <c r="BJ11">
        <f t="shared" si="2"/>
        <v>0</v>
      </c>
      <c r="BK11">
        <f t="shared" si="2"/>
        <v>0</v>
      </c>
      <c r="BL11">
        <f t="shared" si="2"/>
        <v>0</v>
      </c>
      <c r="BM11">
        <f t="shared" si="2"/>
        <v>0</v>
      </c>
      <c r="BN11">
        <f t="shared" si="2"/>
        <v>0</v>
      </c>
      <c r="BO11">
        <f t="shared" si="2"/>
        <v>0</v>
      </c>
      <c r="BP11">
        <f t="shared" si="2"/>
        <v>0</v>
      </c>
    </row>
    <row r="12" spans="1:68" x14ac:dyDescent="0.25">
      <c r="A12" s="5"/>
      <c r="B12" s="11"/>
      <c r="C12" s="14"/>
      <c r="D12" s="17"/>
      <c r="E12" s="4"/>
      <c r="AH12">
        <f t="shared" si="1"/>
        <v>0</v>
      </c>
      <c r="AJ12" s="4"/>
      <c r="AK12" s="11"/>
      <c r="AL12" s="14"/>
      <c r="AM12" s="17"/>
      <c r="AN12" s="4"/>
      <c r="AO12">
        <f t="shared" si="3"/>
        <v>0</v>
      </c>
      <c r="AP12">
        <f t="shared" si="2"/>
        <v>0</v>
      </c>
      <c r="AQ12">
        <f t="shared" si="2"/>
        <v>0</v>
      </c>
      <c r="AR12">
        <f t="shared" si="2"/>
        <v>0</v>
      </c>
      <c r="AS12">
        <f t="shared" si="2"/>
        <v>0</v>
      </c>
      <c r="AT12">
        <f t="shared" si="2"/>
        <v>0</v>
      </c>
      <c r="AU12">
        <f t="shared" si="2"/>
        <v>1</v>
      </c>
      <c r="AV12">
        <f t="shared" si="2"/>
        <v>0</v>
      </c>
      <c r="AW12">
        <f t="shared" si="2"/>
        <v>0</v>
      </c>
      <c r="AX12">
        <f t="shared" si="2"/>
        <v>0</v>
      </c>
      <c r="AY12">
        <f t="shared" si="2"/>
        <v>0</v>
      </c>
      <c r="AZ12">
        <f t="shared" si="2"/>
        <v>0</v>
      </c>
      <c r="BA12">
        <f t="shared" si="2"/>
        <v>0</v>
      </c>
      <c r="BB12">
        <f t="shared" si="2"/>
        <v>0</v>
      </c>
      <c r="BC12">
        <f t="shared" si="2"/>
        <v>0</v>
      </c>
      <c r="BD12">
        <f t="shared" si="2"/>
        <v>0</v>
      </c>
      <c r="BE12">
        <f t="shared" si="2"/>
        <v>0</v>
      </c>
      <c r="BF12">
        <f t="shared" si="2"/>
        <v>0</v>
      </c>
      <c r="BG12">
        <f t="shared" si="2"/>
        <v>0</v>
      </c>
      <c r="BH12">
        <f t="shared" si="2"/>
        <v>0</v>
      </c>
      <c r="BI12">
        <f t="shared" si="2"/>
        <v>0</v>
      </c>
      <c r="BJ12">
        <f t="shared" si="2"/>
        <v>0</v>
      </c>
      <c r="BK12">
        <f t="shared" si="2"/>
        <v>0</v>
      </c>
      <c r="BL12">
        <f t="shared" si="2"/>
        <v>0</v>
      </c>
      <c r="BM12">
        <f t="shared" si="2"/>
        <v>0</v>
      </c>
      <c r="BN12">
        <f t="shared" si="2"/>
        <v>0</v>
      </c>
      <c r="BO12">
        <f t="shared" si="2"/>
        <v>0</v>
      </c>
      <c r="BP12">
        <f t="shared" si="2"/>
        <v>0</v>
      </c>
    </row>
    <row r="13" spans="1:68" x14ac:dyDescent="0.25">
      <c r="A13" s="5"/>
      <c r="B13" s="11"/>
      <c r="C13" s="14"/>
      <c r="D13" s="17"/>
      <c r="E13" s="4"/>
      <c r="AH13">
        <f t="shared" si="1"/>
        <v>0</v>
      </c>
      <c r="AJ13" s="4"/>
      <c r="AK13" s="11"/>
      <c r="AL13" s="14"/>
      <c r="AM13" s="17"/>
      <c r="AN13" s="4"/>
      <c r="AO13">
        <f t="shared" si="3"/>
        <v>0</v>
      </c>
      <c r="AP13">
        <f t="shared" si="2"/>
        <v>0</v>
      </c>
      <c r="AQ13">
        <f t="shared" si="2"/>
        <v>0</v>
      </c>
      <c r="AR13">
        <f t="shared" si="2"/>
        <v>0</v>
      </c>
      <c r="AS13">
        <f t="shared" si="2"/>
        <v>0</v>
      </c>
      <c r="AT13">
        <f t="shared" si="2"/>
        <v>0</v>
      </c>
      <c r="AU13">
        <f t="shared" si="2"/>
        <v>0</v>
      </c>
      <c r="AV13">
        <f t="shared" si="2"/>
        <v>1</v>
      </c>
      <c r="AW13">
        <f t="shared" si="2"/>
        <v>0</v>
      </c>
      <c r="AX13">
        <f t="shared" si="2"/>
        <v>0</v>
      </c>
      <c r="AY13">
        <f t="shared" si="2"/>
        <v>0</v>
      </c>
      <c r="AZ13">
        <f t="shared" si="2"/>
        <v>0</v>
      </c>
      <c r="BA13">
        <f t="shared" si="2"/>
        <v>0</v>
      </c>
      <c r="BB13">
        <f t="shared" si="2"/>
        <v>0</v>
      </c>
      <c r="BC13">
        <f t="shared" si="2"/>
        <v>0</v>
      </c>
      <c r="BD13">
        <f t="shared" si="2"/>
        <v>0</v>
      </c>
      <c r="BE13">
        <f t="shared" si="2"/>
        <v>0</v>
      </c>
      <c r="BF13">
        <f t="shared" si="2"/>
        <v>0</v>
      </c>
      <c r="BG13">
        <f t="shared" si="2"/>
        <v>0</v>
      </c>
      <c r="BH13">
        <f t="shared" si="2"/>
        <v>0</v>
      </c>
      <c r="BI13">
        <f t="shared" si="2"/>
        <v>0</v>
      </c>
      <c r="BJ13">
        <f t="shared" si="2"/>
        <v>0</v>
      </c>
      <c r="BK13">
        <f t="shared" si="2"/>
        <v>0</v>
      </c>
      <c r="BL13">
        <f t="shared" si="2"/>
        <v>0</v>
      </c>
      <c r="BM13">
        <f t="shared" si="2"/>
        <v>0</v>
      </c>
      <c r="BN13">
        <f t="shared" si="2"/>
        <v>0</v>
      </c>
      <c r="BO13">
        <f t="shared" si="2"/>
        <v>0</v>
      </c>
      <c r="BP13">
        <f t="shared" si="2"/>
        <v>0</v>
      </c>
    </row>
    <row r="14" spans="1:68" x14ac:dyDescent="0.25">
      <c r="A14" s="5"/>
      <c r="B14" s="11"/>
      <c r="C14" s="14"/>
      <c r="D14" s="17"/>
      <c r="E14" s="4"/>
      <c r="AH14">
        <f t="shared" si="1"/>
        <v>0</v>
      </c>
      <c r="AJ14" s="4"/>
      <c r="AK14" s="11"/>
      <c r="AL14" s="14"/>
      <c r="AM14" s="17"/>
      <c r="AN14" s="4"/>
      <c r="AO14">
        <f t="shared" si="3"/>
        <v>0</v>
      </c>
      <c r="AP14">
        <f t="shared" si="2"/>
        <v>0</v>
      </c>
      <c r="AQ14">
        <f t="shared" si="2"/>
        <v>0</v>
      </c>
      <c r="AR14">
        <f t="shared" si="2"/>
        <v>0</v>
      </c>
      <c r="AS14">
        <f t="shared" si="2"/>
        <v>0</v>
      </c>
      <c r="AT14">
        <f t="shared" si="2"/>
        <v>0</v>
      </c>
      <c r="AU14">
        <f t="shared" si="2"/>
        <v>0</v>
      </c>
      <c r="AV14">
        <f t="shared" si="2"/>
        <v>0</v>
      </c>
      <c r="AW14">
        <f t="shared" si="2"/>
        <v>1</v>
      </c>
      <c r="AX14">
        <f t="shared" si="2"/>
        <v>0</v>
      </c>
      <c r="AY14">
        <f t="shared" si="2"/>
        <v>0</v>
      </c>
      <c r="AZ14">
        <f t="shared" si="2"/>
        <v>0</v>
      </c>
      <c r="BA14">
        <f t="shared" si="2"/>
        <v>0</v>
      </c>
      <c r="BB14">
        <f t="shared" si="2"/>
        <v>0</v>
      </c>
      <c r="BC14">
        <f t="shared" si="2"/>
        <v>0</v>
      </c>
      <c r="BD14">
        <f t="shared" si="2"/>
        <v>0</v>
      </c>
      <c r="BE14">
        <f t="shared" si="2"/>
        <v>0</v>
      </c>
      <c r="BF14">
        <f t="shared" si="2"/>
        <v>0</v>
      </c>
      <c r="BG14">
        <f t="shared" si="2"/>
        <v>0</v>
      </c>
      <c r="BH14">
        <f t="shared" si="2"/>
        <v>0</v>
      </c>
      <c r="BI14">
        <f t="shared" si="2"/>
        <v>0</v>
      </c>
      <c r="BJ14">
        <f t="shared" si="2"/>
        <v>0</v>
      </c>
      <c r="BK14">
        <f t="shared" si="2"/>
        <v>0</v>
      </c>
      <c r="BL14">
        <f t="shared" si="2"/>
        <v>0</v>
      </c>
      <c r="BM14">
        <f t="shared" si="2"/>
        <v>0</v>
      </c>
      <c r="BN14">
        <f t="shared" si="2"/>
        <v>0</v>
      </c>
      <c r="BO14">
        <f t="shared" si="2"/>
        <v>0</v>
      </c>
      <c r="BP14">
        <f t="shared" si="2"/>
        <v>0</v>
      </c>
    </row>
    <row r="15" spans="1:68" x14ac:dyDescent="0.25">
      <c r="A15" s="5"/>
      <c r="B15" s="11"/>
      <c r="C15" s="14"/>
      <c r="D15" s="17"/>
      <c r="E15" s="4"/>
      <c r="AH15">
        <f t="shared" si="1"/>
        <v>0</v>
      </c>
      <c r="AJ15" s="4"/>
      <c r="AK15" s="11"/>
      <c r="AL15" s="14"/>
      <c r="AM15" s="17"/>
      <c r="AN15" s="4"/>
      <c r="AO15">
        <f t="shared" si="3"/>
        <v>0</v>
      </c>
      <c r="AP15">
        <f t="shared" si="2"/>
        <v>0</v>
      </c>
      <c r="AQ15">
        <f t="shared" si="2"/>
        <v>0</v>
      </c>
      <c r="AR15">
        <f t="shared" si="2"/>
        <v>0</v>
      </c>
      <c r="AS15">
        <f t="shared" si="2"/>
        <v>0</v>
      </c>
      <c r="AT15">
        <f t="shared" si="2"/>
        <v>0</v>
      </c>
      <c r="AU15">
        <f t="shared" si="2"/>
        <v>0</v>
      </c>
      <c r="AV15">
        <f t="shared" si="2"/>
        <v>0</v>
      </c>
      <c r="AW15">
        <f t="shared" si="2"/>
        <v>0</v>
      </c>
      <c r="AX15">
        <f t="shared" si="2"/>
        <v>1</v>
      </c>
      <c r="AY15">
        <f t="shared" si="2"/>
        <v>0</v>
      </c>
      <c r="AZ15">
        <f t="shared" si="2"/>
        <v>0</v>
      </c>
      <c r="BA15">
        <f t="shared" si="2"/>
        <v>0</v>
      </c>
      <c r="BB15">
        <f t="shared" ref="BB15:BP33" si="4">IF(ROW(BB15)+35=COLUMN(BB15),1,0)</f>
        <v>0</v>
      </c>
      <c r="BC15">
        <f t="shared" si="4"/>
        <v>0</v>
      </c>
      <c r="BD15">
        <f t="shared" si="4"/>
        <v>0</v>
      </c>
      <c r="BE15">
        <f t="shared" si="4"/>
        <v>0</v>
      </c>
      <c r="BF15">
        <f t="shared" si="4"/>
        <v>0</v>
      </c>
      <c r="BG15">
        <f t="shared" si="4"/>
        <v>0</v>
      </c>
      <c r="BH15">
        <f t="shared" si="4"/>
        <v>0</v>
      </c>
      <c r="BI15">
        <f t="shared" si="4"/>
        <v>0</v>
      </c>
      <c r="BJ15">
        <f t="shared" si="4"/>
        <v>0</v>
      </c>
      <c r="BK15">
        <f t="shared" si="4"/>
        <v>0</v>
      </c>
      <c r="BL15">
        <f t="shared" si="4"/>
        <v>0</v>
      </c>
      <c r="BM15">
        <f t="shared" si="4"/>
        <v>0</v>
      </c>
      <c r="BN15">
        <f t="shared" si="4"/>
        <v>0</v>
      </c>
      <c r="BO15">
        <f t="shared" si="4"/>
        <v>0</v>
      </c>
      <c r="BP15">
        <f t="shared" si="4"/>
        <v>0</v>
      </c>
    </row>
    <row r="16" spans="1:68" x14ac:dyDescent="0.25">
      <c r="A16" s="5"/>
      <c r="B16" s="11"/>
      <c r="C16" s="14"/>
      <c r="D16" s="17"/>
      <c r="E16" s="4"/>
      <c r="AH16">
        <f t="shared" si="1"/>
        <v>0</v>
      </c>
      <c r="AJ16" s="4"/>
      <c r="AK16" s="11"/>
      <c r="AL16" s="14"/>
      <c r="AM16" s="17"/>
      <c r="AN16" s="4"/>
      <c r="AO16">
        <f t="shared" si="3"/>
        <v>0</v>
      </c>
      <c r="AP16">
        <f t="shared" si="3"/>
        <v>0</v>
      </c>
      <c r="AQ16">
        <f t="shared" si="3"/>
        <v>0</v>
      </c>
      <c r="AR16">
        <f t="shared" si="3"/>
        <v>0</v>
      </c>
      <c r="AS16">
        <f t="shared" si="3"/>
        <v>0</v>
      </c>
      <c r="AT16">
        <f t="shared" si="3"/>
        <v>0</v>
      </c>
      <c r="AU16">
        <f t="shared" si="3"/>
        <v>0</v>
      </c>
      <c r="AV16">
        <f t="shared" si="3"/>
        <v>0</v>
      </c>
      <c r="AW16">
        <f t="shared" si="3"/>
        <v>0</v>
      </c>
      <c r="AX16">
        <f t="shared" si="3"/>
        <v>0</v>
      </c>
      <c r="AY16">
        <f t="shared" si="3"/>
        <v>1</v>
      </c>
      <c r="AZ16">
        <f t="shared" si="3"/>
        <v>0</v>
      </c>
      <c r="BA16">
        <f t="shared" si="3"/>
        <v>0</v>
      </c>
      <c r="BB16">
        <f t="shared" si="3"/>
        <v>0</v>
      </c>
      <c r="BC16">
        <f t="shared" si="3"/>
        <v>0</v>
      </c>
      <c r="BD16">
        <f t="shared" si="3"/>
        <v>0</v>
      </c>
      <c r="BE16">
        <f t="shared" si="4"/>
        <v>0</v>
      </c>
      <c r="BF16">
        <f t="shared" si="4"/>
        <v>0</v>
      </c>
      <c r="BG16">
        <f t="shared" si="4"/>
        <v>0</v>
      </c>
      <c r="BH16">
        <f t="shared" si="4"/>
        <v>0</v>
      </c>
      <c r="BI16">
        <f t="shared" si="4"/>
        <v>0</v>
      </c>
      <c r="BJ16">
        <f t="shared" si="4"/>
        <v>0</v>
      </c>
      <c r="BK16">
        <f t="shared" si="4"/>
        <v>0</v>
      </c>
      <c r="BL16">
        <f t="shared" si="4"/>
        <v>0</v>
      </c>
      <c r="BM16">
        <f t="shared" si="4"/>
        <v>0</v>
      </c>
      <c r="BN16">
        <f t="shared" si="4"/>
        <v>0</v>
      </c>
      <c r="BO16">
        <f t="shared" si="4"/>
        <v>0</v>
      </c>
      <c r="BP16">
        <f t="shared" si="4"/>
        <v>0</v>
      </c>
    </row>
    <row r="17" spans="1:68" x14ac:dyDescent="0.25">
      <c r="A17" s="5"/>
      <c r="B17" s="11"/>
      <c r="C17" s="14"/>
      <c r="D17" s="17"/>
      <c r="E17" s="4"/>
      <c r="AH17">
        <f t="shared" si="1"/>
        <v>0</v>
      </c>
      <c r="AJ17" s="4"/>
      <c r="AK17" s="11"/>
      <c r="AL17" s="14"/>
      <c r="AM17" s="17"/>
      <c r="AN17" s="4"/>
      <c r="AO17">
        <f t="shared" si="3"/>
        <v>0</v>
      </c>
      <c r="AP17">
        <f t="shared" si="3"/>
        <v>0</v>
      </c>
      <c r="AQ17">
        <f t="shared" si="3"/>
        <v>0</v>
      </c>
      <c r="AR17">
        <f t="shared" si="3"/>
        <v>0</v>
      </c>
      <c r="AS17">
        <f t="shared" si="3"/>
        <v>0</v>
      </c>
      <c r="AT17">
        <f t="shared" si="3"/>
        <v>0</v>
      </c>
      <c r="AU17">
        <f t="shared" si="3"/>
        <v>0</v>
      </c>
      <c r="AV17">
        <f t="shared" si="3"/>
        <v>0</v>
      </c>
      <c r="AW17">
        <f t="shared" si="3"/>
        <v>0</v>
      </c>
      <c r="AX17">
        <f t="shared" si="3"/>
        <v>0</v>
      </c>
      <c r="AY17">
        <f t="shared" si="3"/>
        <v>0</v>
      </c>
      <c r="AZ17">
        <f t="shared" si="3"/>
        <v>1</v>
      </c>
      <c r="BA17">
        <f t="shared" si="3"/>
        <v>0</v>
      </c>
      <c r="BB17">
        <f t="shared" si="3"/>
        <v>0</v>
      </c>
      <c r="BC17">
        <f t="shared" si="3"/>
        <v>0</v>
      </c>
      <c r="BD17">
        <f t="shared" si="3"/>
        <v>0</v>
      </c>
      <c r="BE17">
        <f t="shared" si="4"/>
        <v>0</v>
      </c>
      <c r="BF17">
        <f t="shared" si="4"/>
        <v>0</v>
      </c>
      <c r="BG17">
        <f t="shared" si="4"/>
        <v>0</v>
      </c>
      <c r="BH17">
        <f t="shared" si="4"/>
        <v>0</v>
      </c>
      <c r="BI17">
        <f t="shared" si="4"/>
        <v>0</v>
      </c>
      <c r="BJ17">
        <f t="shared" si="4"/>
        <v>0</v>
      </c>
      <c r="BK17">
        <f t="shared" si="4"/>
        <v>0</v>
      </c>
      <c r="BL17">
        <f t="shared" si="4"/>
        <v>0</v>
      </c>
      <c r="BM17">
        <f t="shared" si="4"/>
        <v>0</v>
      </c>
      <c r="BN17">
        <f t="shared" si="4"/>
        <v>0</v>
      </c>
      <c r="BO17">
        <f t="shared" si="4"/>
        <v>0</v>
      </c>
      <c r="BP17">
        <f t="shared" si="4"/>
        <v>0</v>
      </c>
    </row>
    <row r="18" spans="1:68" x14ac:dyDescent="0.25">
      <c r="A18" s="5"/>
      <c r="B18" s="11"/>
      <c r="C18" s="14"/>
      <c r="D18" s="17"/>
      <c r="E18" s="4"/>
      <c r="AH18">
        <f t="shared" si="1"/>
        <v>0</v>
      </c>
      <c r="AJ18" s="4"/>
      <c r="AK18" s="11"/>
      <c r="AL18" s="14"/>
      <c r="AM18" s="17"/>
      <c r="AN18" s="4"/>
      <c r="AO18">
        <f t="shared" si="3"/>
        <v>0</v>
      </c>
      <c r="AP18">
        <f t="shared" si="3"/>
        <v>0</v>
      </c>
      <c r="AQ18">
        <f t="shared" si="3"/>
        <v>0</v>
      </c>
      <c r="AR18">
        <f t="shared" si="3"/>
        <v>0</v>
      </c>
      <c r="AS18">
        <f t="shared" si="3"/>
        <v>0</v>
      </c>
      <c r="AT18">
        <f t="shared" si="3"/>
        <v>0</v>
      </c>
      <c r="AU18">
        <f t="shared" si="3"/>
        <v>0</v>
      </c>
      <c r="AV18">
        <f t="shared" si="3"/>
        <v>0</v>
      </c>
      <c r="AW18">
        <f t="shared" si="3"/>
        <v>0</v>
      </c>
      <c r="AX18">
        <f t="shared" si="3"/>
        <v>0</v>
      </c>
      <c r="AY18">
        <f t="shared" si="3"/>
        <v>0</v>
      </c>
      <c r="AZ18">
        <f t="shared" si="3"/>
        <v>0</v>
      </c>
      <c r="BA18">
        <f t="shared" si="3"/>
        <v>1</v>
      </c>
      <c r="BB18">
        <f t="shared" si="3"/>
        <v>0</v>
      </c>
      <c r="BC18">
        <f t="shared" si="3"/>
        <v>0</v>
      </c>
      <c r="BD18">
        <f t="shared" si="3"/>
        <v>0</v>
      </c>
      <c r="BE18">
        <f t="shared" si="4"/>
        <v>0</v>
      </c>
      <c r="BF18">
        <f t="shared" si="4"/>
        <v>0</v>
      </c>
      <c r="BG18">
        <f t="shared" si="4"/>
        <v>0</v>
      </c>
      <c r="BH18">
        <f t="shared" si="4"/>
        <v>0</v>
      </c>
      <c r="BI18">
        <f t="shared" si="4"/>
        <v>0</v>
      </c>
      <c r="BJ18">
        <f t="shared" si="4"/>
        <v>0</v>
      </c>
      <c r="BK18">
        <f t="shared" si="4"/>
        <v>0</v>
      </c>
      <c r="BL18">
        <f t="shared" si="4"/>
        <v>0</v>
      </c>
      <c r="BM18">
        <f t="shared" si="4"/>
        <v>0</v>
      </c>
      <c r="BN18">
        <f t="shared" si="4"/>
        <v>0</v>
      </c>
      <c r="BO18">
        <f t="shared" si="4"/>
        <v>0</v>
      </c>
      <c r="BP18">
        <f t="shared" si="4"/>
        <v>0</v>
      </c>
    </row>
    <row r="19" spans="1:68" x14ac:dyDescent="0.25">
      <c r="A19" s="5"/>
      <c r="B19" s="11"/>
      <c r="C19" s="14"/>
      <c r="D19" s="17"/>
      <c r="E19" s="4"/>
      <c r="AH19">
        <f t="shared" si="1"/>
        <v>0</v>
      </c>
      <c r="AJ19" s="4"/>
      <c r="AK19" s="11"/>
      <c r="AL19" s="14"/>
      <c r="AM19" s="17"/>
      <c r="AN19" s="4"/>
      <c r="AO19">
        <f t="shared" si="3"/>
        <v>0</v>
      </c>
      <c r="AP19">
        <f t="shared" si="3"/>
        <v>0</v>
      </c>
      <c r="AQ19">
        <f t="shared" si="3"/>
        <v>0</v>
      </c>
      <c r="AR19">
        <f t="shared" si="3"/>
        <v>0</v>
      </c>
      <c r="AS19">
        <f t="shared" si="3"/>
        <v>0</v>
      </c>
      <c r="AT19">
        <f t="shared" si="3"/>
        <v>0</v>
      </c>
      <c r="AU19">
        <f t="shared" si="3"/>
        <v>0</v>
      </c>
      <c r="AV19">
        <f t="shared" si="3"/>
        <v>0</v>
      </c>
      <c r="AW19">
        <f t="shared" si="3"/>
        <v>0</v>
      </c>
      <c r="AX19">
        <f t="shared" si="3"/>
        <v>0</v>
      </c>
      <c r="AY19">
        <f t="shared" si="3"/>
        <v>0</v>
      </c>
      <c r="AZ19">
        <f t="shared" si="3"/>
        <v>0</v>
      </c>
      <c r="BA19">
        <f t="shared" si="3"/>
        <v>0</v>
      </c>
      <c r="BB19">
        <f t="shared" si="3"/>
        <v>1</v>
      </c>
      <c r="BC19">
        <f t="shared" si="3"/>
        <v>0</v>
      </c>
      <c r="BD19">
        <f t="shared" si="3"/>
        <v>0</v>
      </c>
      <c r="BE19">
        <f t="shared" si="4"/>
        <v>0</v>
      </c>
      <c r="BF19">
        <f t="shared" si="4"/>
        <v>0</v>
      </c>
      <c r="BG19">
        <f t="shared" si="4"/>
        <v>0</v>
      </c>
      <c r="BH19">
        <f t="shared" si="4"/>
        <v>0</v>
      </c>
      <c r="BI19">
        <f t="shared" si="4"/>
        <v>0</v>
      </c>
      <c r="BJ19">
        <f t="shared" si="4"/>
        <v>0</v>
      </c>
      <c r="BK19">
        <f t="shared" si="4"/>
        <v>0</v>
      </c>
      <c r="BL19">
        <f t="shared" si="4"/>
        <v>0</v>
      </c>
      <c r="BM19">
        <f t="shared" si="4"/>
        <v>0</v>
      </c>
      <c r="BN19">
        <f t="shared" si="4"/>
        <v>0</v>
      </c>
      <c r="BO19">
        <f t="shared" si="4"/>
        <v>0</v>
      </c>
      <c r="BP19">
        <f t="shared" si="4"/>
        <v>0</v>
      </c>
    </row>
    <row r="20" spans="1:68" x14ac:dyDescent="0.25">
      <c r="A20" s="5"/>
      <c r="B20" s="11"/>
      <c r="C20" s="14"/>
      <c r="D20" s="17"/>
      <c r="E20" s="4"/>
      <c r="AH20">
        <f t="shared" si="1"/>
        <v>0</v>
      </c>
      <c r="AJ20" s="4"/>
      <c r="AK20" s="11"/>
      <c r="AL20" s="14"/>
      <c r="AM20" s="17"/>
      <c r="AN20" s="4"/>
      <c r="AO20">
        <f t="shared" si="3"/>
        <v>0</v>
      </c>
      <c r="AP20">
        <f t="shared" si="3"/>
        <v>0</v>
      </c>
      <c r="AQ20">
        <f t="shared" si="3"/>
        <v>0</v>
      </c>
      <c r="AR20">
        <f t="shared" si="3"/>
        <v>0</v>
      </c>
      <c r="AS20">
        <f t="shared" si="3"/>
        <v>0</v>
      </c>
      <c r="AT20">
        <f t="shared" si="3"/>
        <v>0</v>
      </c>
      <c r="AU20">
        <f t="shared" si="3"/>
        <v>0</v>
      </c>
      <c r="AV20">
        <f t="shared" si="3"/>
        <v>0</v>
      </c>
      <c r="AW20">
        <f t="shared" si="3"/>
        <v>0</v>
      </c>
      <c r="AX20">
        <f t="shared" si="3"/>
        <v>0</v>
      </c>
      <c r="AY20">
        <f t="shared" si="3"/>
        <v>0</v>
      </c>
      <c r="AZ20">
        <f t="shared" si="3"/>
        <v>0</v>
      </c>
      <c r="BA20">
        <f t="shared" si="3"/>
        <v>0</v>
      </c>
      <c r="BB20">
        <f t="shared" si="3"/>
        <v>0</v>
      </c>
      <c r="BC20">
        <f t="shared" si="3"/>
        <v>1</v>
      </c>
      <c r="BD20">
        <f t="shared" si="3"/>
        <v>0</v>
      </c>
      <c r="BE20">
        <f t="shared" si="4"/>
        <v>0</v>
      </c>
      <c r="BF20">
        <f t="shared" si="4"/>
        <v>0</v>
      </c>
      <c r="BG20">
        <f t="shared" si="4"/>
        <v>0</v>
      </c>
      <c r="BH20">
        <f t="shared" si="4"/>
        <v>0</v>
      </c>
      <c r="BI20">
        <f t="shared" si="4"/>
        <v>0</v>
      </c>
      <c r="BJ20">
        <f t="shared" si="4"/>
        <v>0</v>
      </c>
      <c r="BK20">
        <f t="shared" si="4"/>
        <v>0</v>
      </c>
      <c r="BL20">
        <f t="shared" si="4"/>
        <v>0</v>
      </c>
      <c r="BM20">
        <f t="shared" si="4"/>
        <v>0</v>
      </c>
      <c r="BN20">
        <f t="shared" si="4"/>
        <v>0</v>
      </c>
      <c r="BO20">
        <f t="shared" si="4"/>
        <v>0</v>
      </c>
      <c r="BP20">
        <f t="shared" si="4"/>
        <v>0</v>
      </c>
    </row>
    <row r="21" spans="1:68" x14ac:dyDescent="0.25">
      <c r="A21" s="5"/>
      <c r="B21" s="11"/>
      <c r="C21" s="14"/>
      <c r="D21" s="17"/>
      <c r="E21" s="4"/>
      <c r="AH21">
        <f t="shared" si="1"/>
        <v>0</v>
      </c>
      <c r="AJ21" s="4"/>
      <c r="AK21" s="11"/>
      <c r="AL21" s="14"/>
      <c r="AM21" s="17"/>
      <c r="AN21" s="4"/>
      <c r="AO21">
        <f t="shared" si="3"/>
        <v>0</v>
      </c>
      <c r="AP21">
        <f t="shared" si="3"/>
        <v>0</v>
      </c>
      <c r="AQ21">
        <f t="shared" si="3"/>
        <v>0</v>
      </c>
      <c r="AR21">
        <f t="shared" si="3"/>
        <v>0</v>
      </c>
      <c r="AS21">
        <f t="shared" si="3"/>
        <v>0</v>
      </c>
      <c r="AT21">
        <f t="shared" si="3"/>
        <v>0</v>
      </c>
      <c r="AU21">
        <f t="shared" si="3"/>
        <v>0</v>
      </c>
      <c r="AV21">
        <f t="shared" si="3"/>
        <v>0</v>
      </c>
      <c r="AW21">
        <f t="shared" si="3"/>
        <v>0</v>
      </c>
      <c r="AX21">
        <f t="shared" si="3"/>
        <v>0</v>
      </c>
      <c r="AY21">
        <f t="shared" si="3"/>
        <v>0</v>
      </c>
      <c r="AZ21">
        <f t="shared" si="3"/>
        <v>0</v>
      </c>
      <c r="BA21">
        <f t="shared" si="3"/>
        <v>0</v>
      </c>
      <c r="BB21">
        <f t="shared" si="3"/>
        <v>0</v>
      </c>
      <c r="BC21">
        <f t="shared" si="3"/>
        <v>0</v>
      </c>
      <c r="BD21">
        <f t="shared" si="3"/>
        <v>1</v>
      </c>
      <c r="BE21">
        <f t="shared" si="4"/>
        <v>0</v>
      </c>
      <c r="BF21">
        <f t="shared" si="4"/>
        <v>0</v>
      </c>
      <c r="BG21">
        <f t="shared" si="4"/>
        <v>0</v>
      </c>
      <c r="BH21">
        <f t="shared" si="4"/>
        <v>0</v>
      </c>
      <c r="BI21">
        <f t="shared" si="4"/>
        <v>0</v>
      </c>
      <c r="BJ21">
        <f t="shared" si="4"/>
        <v>0</v>
      </c>
      <c r="BK21">
        <f t="shared" si="4"/>
        <v>0</v>
      </c>
      <c r="BL21">
        <f t="shared" si="4"/>
        <v>0</v>
      </c>
      <c r="BM21">
        <f t="shared" si="4"/>
        <v>0</v>
      </c>
      <c r="BN21">
        <f t="shared" si="4"/>
        <v>0</v>
      </c>
      <c r="BO21">
        <f t="shared" si="4"/>
        <v>0</v>
      </c>
      <c r="BP21">
        <f t="shared" si="4"/>
        <v>0</v>
      </c>
    </row>
    <row r="22" spans="1:68" x14ac:dyDescent="0.25">
      <c r="A22" s="5"/>
      <c r="B22" s="11"/>
      <c r="C22" s="14"/>
      <c r="D22" s="17"/>
      <c r="E22" s="4"/>
      <c r="AH22">
        <f t="shared" si="1"/>
        <v>0</v>
      </c>
      <c r="AJ22" s="4"/>
      <c r="AK22" s="11"/>
      <c r="AL22" s="14"/>
      <c r="AM22" s="17"/>
      <c r="AN22" s="4"/>
      <c r="AO22">
        <f t="shared" si="3"/>
        <v>0</v>
      </c>
      <c r="AP22">
        <f t="shared" si="3"/>
        <v>0</v>
      </c>
      <c r="AQ22">
        <f t="shared" si="3"/>
        <v>0</v>
      </c>
      <c r="AR22">
        <f t="shared" si="3"/>
        <v>0</v>
      </c>
      <c r="AS22">
        <f t="shared" si="3"/>
        <v>0</v>
      </c>
      <c r="AT22">
        <f t="shared" si="3"/>
        <v>0</v>
      </c>
      <c r="AU22">
        <f t="shared" si="3"/>
        <v>0</v>
      </c>
      <c r="AV22">
        <f t="shared" si="3"/>
        <v>0</v>
      </c>
      <c r="AW22">
        <f t="shared" si="3"/>
        <v>0</v>
      </c>
      <c r="AX22">
        <f t="shared" si="3"/>
        <v>0</v>
      </c>
      <c r="AY22">
        <f t="shared" si="3"/>
        <v>0</v>
      </c>
      <c r="AZ22">
        <f t="shared" si="3"/>
        <v>0</v>
      </c>
      <c r="BA22">
        <f t="shared" si="3"/>
        <v>0</v>
      </c>
      <c r="BB22">
        <f t="shared" si="3"/>
        <v>0</v>
      </c>
      <c r="BC22">
        <f t="shared" si="3"/>
        <v>0</v>
      </c>
      <c r="BD22">
        <f t="shared" si="3"/>
        <v>0</v>
      </c>
      <c r="BE22">
        <f t="shared" si="4"/>
        <v>1</v>
      </c>
      <c r="BF22">
        <f t="shared" si="4"/>
        <v>0</v>
      </c>
      <c r="BG22">
        <f t="shared" si="4"/>
        <v>0</v>
      </c>
      <c r="BH22">
        <f t="shared" si="4"/>
        <v>0</v>
      </c>
      <c r="BI22">
        <f t="shared" si="4"/>
        <v>0</v>
      </c>
      <c r="BJ22">
        <f t="shared" si="4"/>
        <v>0</v>
      </c>
      <c r="BK22">
        <f t="shared" si="4"/>
        <v>0</v>
      </c>
      <c r="BL22">
        <f t="shared" si="4"/>
        <v>0</v>
      </c>
      <c r="BM22">
        <f t="shared" si="4"/>
        <v>0</v>
      </c>
      <c r="BN22">
        <f t="shared" si="4"/>
        <v>0</v>
      </c>
      <c r="BO22">
        <f t="shared" si="4"/>
        <v>0</v>
      </c>
      <c r="BP22">
        <f t="shared" si="4"/>
        <v>0</v>
      </c>
    </row>
    <row r="23" spans="1:68" x14ac:dyDescent="0.25">
      <c r="A23" s="5"/>
      <c r="B23" s="11"/>
      <c r="C23" s="14"/>
      <c r="D23" s="17"/>
      <c r="E23" s="4"/>
      <c r="AH23">
        <f t="shared" si="1"/>
        <v>0</v>
      </c>
      <c r="AJ23" s="4"/>
      <c r="AK23" s="11"/>
      <c r="AL23" s="14"/>
      <c r="AM23" s="17"/>
      <c r="AN23" s="4"/>
      <c r="AO23">
        <f t="shared" si="3"/>
        <v>0</v>
      </c>
      <c r="AP23">
        <f t="shared" si="3"/>
        <v>0</v>
      </c>
      <c r="AQ23">
        <f t="shared" si="3"/>
        <v>0</v>
      </c>
      <c r="AR23">
        <f t="shared" si="3"/>
        <v>0</v>
      </c>
      <c r="AS23">
        <f t="shared" si="3"/>
        <v>0</v>
      </c>
      <c r="AT23">
        <f t="shared" si="3"/>
        <v>0</v>
      </c>
      <c r="AU23">
        <f t="shared" si="3"/>
        <v>0</v>
      </c>
      <c r="AV23">
        <f t="shared" si="3"/>
        <v>0</v>
      </c>
      <c r="AW23">
        <f t="shared" si="3"/>
        <v>0</v>
      </c>
      <c r="AX23">
        <f t="shared" si="3"/>
        <v>0</v>
      </c>
      <c r="AY23">
        <f t="shared" si="3"/>
        <v>0</v>
      </c>
      <c r="AZ23">
        <f t="shared" si="3"/>
        <v>0</v>
      </c>
      <c r="BA23">
        <f t="shared" si="3"/>
        <v>0</v>
      </c>
      <c r="BB23">
        <f t="shared" si="3"/>
        <v>0</v>
      </c>
      <c r="BC23">
        <f t="shared" si="3"/>
        <v>0</v>
      </c>
      <c r="BD23">
        <f t="shared" si="3"/>
        <v>0</v>
      </c>
      <c r="BE23">
        <f t="shared" si="4"/>
        <v>0</v>
      </c>
      <c r="BF23">
        <f t="shared" si="4"/>
        <v>1</v>
      </c>
      <c r="BG23">
        <f t="shared" si="4"/>
        <v>0</v>
      </c>
      <c r="BH23">
        <f t="shared" si="4"/>
        <v>0</v>
      </c>
      <c r="BI23">
        <f t="shared" si="4"/>
        <v>0</v>
      </c>
      <c r="BJ23">
        <f t="shared" si="4"/>
        <v>0</v>
      </c>
      <c r="BK23">
        <f t="shared" si="4"/>
        <v>0</v>
      </c>
      <c r="BL23">
        <f t="shared" si="4"/>
        <v>0</v>
      </c>
      <c r="BM23">
        <f t="shared" si="4"/>
        <v>0</v>
      </c>
      <c r="BN23">
        <f t="shared" si="4"/>
        <v>0</v>
      </c>
      <c r="BO23">
        <f t="shared" si="4"/>
        <v>0</v>
      </c>
      <c r="BP23">
        <f t="shared" si="4"/>
        <v>0</v>
      </c>
    </row>
    <row r="24" spans="1:68" x14ac:dyDescent="0.25">
      <c r="A24" s="5"/>
      <c r="B24" s="11"/>
      <c r="C24" s="14"/>
      <c r="D24" s="17"/>
      <c r="E24" s="4"/>
      <c r="AH24">
        <f t="shared" si="1"/>
        <v>0</v>
      </c>
      <c r="AJ24" s="4"/>
      <c r="AK24" s="11"/>
      <c r="AL24" s="14"/>
      <c r="AM24" s="17"/>
      <c r="AN24" s="4"/>
      <c r="AO24">
        <f t="shared" si="3"/>
        <v>0</v>
      </c>
      <c r="AP24">
        <f t="shared" si="3"/>
        <v>0</v>
      </c>
      <c r="AQ24">
        <f t="shared" si="3"/>
        <v>0</v>
      </c>
      <c r="AR24">
        <f t="shared" si="3"/>
        <v>0</v>
      </c>
      <c r="AS24">
        <f t="shared" si="3"/>
        <v>0</v>
      </c>
      <c r="AT24">
        <f t="shared" si="3"/>
        <v>0</v>
      </c>
      <c r="AU24">
        <f t="shared" si="3"/>
        <v>0</v>
      </c>
      <c r="AV24">
        <f t="shared" si="3"/>
        <v>0</v>
      </c>
      <c r="AW24">
        <f t="shared" si="3"/>
        <v>0</v>
      </c>
      <c r="AX24">
        <f t="shared" si="3"/>
        <v>0</v>
      </c>
      <c r="AY24">
        <f t="shared" si="3"/>
        <v>0</v>
      </c>
      <c r="AZ24">
        <f t="shared" si="3"/>
        <v>0</v>
      </c>
      <c r="BA24">
        <f t="shared" si="3"/>
        <v>0</v>
      </c>
      <c r="BB24">
        <f t="shared" si="3"/>
        <v>0</v>
      </c>
      <c r="BC24">
        <f t="shared" si="3"/>
        <v>0</v>
      </c>
      <c r="BD24">
        <f t="shared" si="3"/>
        <v>0</v>
      </c>
      <c r="BE24">
        <f t="shared" si="4"/>
        <v>0</v>
      </c>
      <c r="BF24">
        <f t="shared" si="4"/>
        <v>0</v>
      </c>
      <c r="BG24">
        <f t="shared" si="4"/>
        <v>1</v>
      </c>
      <c r="BH24">
        <f t="shared" si="4"/>
        <v>0</v>
      </c>
      <c r="BI24">
        <f t="shared" si="4"/>
        <v>0</v>
      </c>
      <c r="BJ24">
        <f t="shared" si="4"/>
        <v>0</v>
      </c>
      <c r="BK24">
        <f t="shared" si="4"/>
        <v>0</v>
      </c>
      <c r="BL24">
        <f t="shared" si="4"/>
        <v>0</v>
      </c>
      <c r="BM24">
        <f t="shared" si="4"/>
        <v>0</v>
      </c>
      <c r="BN24">
        <f t="shared" si="4"/>
        <v>0</v>
      </c>
      <c r="BO24">
        <f t="shared" si="4"/>
        <v>0</v>
      </c>
      <c r="BP24">
        <f t="shared" si="4"/>
        <v>0</v>
      </c>
    </row>
    <row r="25" spans="1:68" x14ac:dyDescent="0.25">
      <c r="A25" s="5"/>
      <c r="B25" s="11"/>
      <c r="C25" s="14"/>
      <c r="D25" s="17"/>
      <c r="E25" s="4"/>
      <c r="AH25">
        <f t="shared" si="1"/>
        <v>0</v>
      </c>
      <c r="AJ25" s="4"/>
      <c r="AK25" s="11"/>
      <c r="AL25" s="14"/>
      <c r="AM25" s="17"/>
      <c r="AN25" s="4"/>
      <c r="AO25">
        <f t="shared" si="3"/>
        <v>0</v>
      </c>
      <c r="AP25">
        <f t="shared" si="3"/>
        <v>0</v>
      </c>
      <c r="AQ25">
        <f t="shared" si="3"/>
        <v>0</v>
      </c>
      <c r="AR25">
        <f t="shared" si="3"/>
        <v>0</v>
      </c>
      <c r="AS25">
        <f t="shared" si="3"/>
        <v>0</v>
      </c>
      <c r="AT25">
        <f t="shared" si="3"/>
        <v>0</v>
      </c>
      <c r="AU25">
        <f t="shared" si="3"/>
        <v>0</v>
      </c>
      <c r="AV25">
        <f t="shared" si="3"/>
        <v>0</v>
      </c>
      <c r="AW25">
        <f t="shared" si="3"/>
        <v>0</v>
      </c>
      <c r="AX25">
        <f t="shared" si="3"/>
        <v>0</v>
      </c>
      <c r="AY25">
        <f t="shared" si="3"/>
        <v>0</v>
      </c>
      <c r="AZ25">
        <f t="shared" si="3"/>
        <v>0</v>
      </c>
      <c r="BA25">
        <f t="shared" si="3"/>
        <v>0</v>
      </c>
      <c r="BB25">
        <f t="shared" si="3"/>
        <v>0</v>
      </c>
      <c r="BC25">
        <f t="shared" si="3"/>
        <v>0</v>
      </c>
      <c r="BD25">
        <f t="shared" si="3"/>
        <v>0</v>
      </c>
      <c r="BE25">
        <f t="shared" si="4"/>
        <v>0</v>
      </c>
      <c r="BF25">
        <f t="shared" si="4"/>
        <v>0</v>
      </c>
      <c r="BG25">
        <f t="shared" si="4"/>
        <v>0</v>
      </c>
      <c r="BH25">
        <f t="shared" si="4"/>
        <v>1</v>
      </c>
      <c r="BI25">
        <f t="shared" si="4"/>
        <v>0</v>
      </c>
      <c r="BJ25">
        <f t="shared" si="4"/>
        <v>0</v>
      </c>
      <c r="BK25">
        <f t="shared" si="4"/>
        <v>0</v>
      </c>
      <c r="BL25">
        <f t="shared" si="4"/>
        <v>0</v>
      </c>
      <c r="BM25">
        <f t="shared" si="4"/>
        <v>0</v>
      </c>
      <c r="BN25">
        <f t="shared" si="4"/>
        <v>0</v>
      </c>
      <c r="BO25">
        <f t="shared" si="4"/>
        <v>0</v>
      </c>
      <c r="BP25">
        <f t="shared" si="4"/>
        <v>0</v>
      </c>
    </row>
    <row r="26" spans="1:68" x14ac:dyDescent="0.25">
      <c r="A26" s="5"/>
      <c r="B26" s="11"/>
      <c r="C26" s="14"/>
      <c r="D26" s="17"/>
      <c r="E26" s="4"/>
      <c r="AH26">
        <f t="shared" si="1"/>
        <v>0</v>
      </c>
      <c r="AJ26" s="4"/>
      <c r="AK26" s="11"/>
      <c r="AL26" s="14"/>
      <c r="AM26" s="17"/>
      <c r="AN26" s="4"/>
      <c r="AO26">
        <f t="shared" si="3"/>
        <v>0</v>
      </c>
      <c r="AP26">
        <f t="shared" si="3"/>
        <v>0</v>
      </c>
      <c r="AQ26">
        <f t="shared" si="3"/>
        <v>0</v>
      </c>
      <c r="AR26">
        <f t="shared" si="3"/>
        <v>0</v>
      </c>
      <c r="AS26">
        <f t="shared" si="3"/>
        <v>0</v>
      </c>
      <c r="AT26">
        <f t="shared" si="3"/>
        <v>0</v>
      </c>
      <c r="AU26">
        <f t="shared" si="3"/>
        <v>0</v>
      </c>
      <c r="AV26">
        <f t="shared" si="3"/>
        <v>0</v>
      </c>
      <c r="AW26">
        <f t="shared" si="3"/>
        <v>0</v>
      </c>
      <c r="AX26">
        <f t="shared" si="3"/>
        <v>0</v>
      </c>
      <c r="AY26">
        <f t="shared" si="3"/>
        <v>0</v>
      </c>
      <c r="AZ26">
        <f t="shared" si="3"/>
        <v>0</v>
      </c>
      <c r="BA26">
        <f t="shared" si="3"/>
        <v>0</v>
      </c>
      <c r="BB26">
        <f t="shared" si="3"/>
        <v>0</v>
      </c>
      <c r="BC26">
        <f t="shared" si="3"/>
        <v>0</v>
      </c>
      <c r="BD26">
        <f t="shared" si="3"/>
        <v>0</v>
      </c>
      <c r="BE26">
        <f t="shared" si="4"/>
        <v>0</v>
      </c>
      <c r="BF26">
        <f t="shared" si="4"/>
        <v>0</v>
      </c>
      <c r="BG26">
        <f t="shared" si="4"/>
        <v>0</v>
      </c>
      <c r="BH26">
        <f t="shared" si="4"/>
        <v>0</v>
      </c>
      <c r="BI26">
        <f t="shared" si="4"/>
        <v>1</v>
      </c>
      <c r="BJ26">
        <f t="shared" si="4"/>
        <v>0</v>
      </c>
      <c r="BK26">
        <f t="shared" si="4"/>
        <v>0</v>
      </c>
      <c r="BL26">
        <f t="shared" si="4"/>
        <v>0</v>
      </c>
      <c r="BM26">
        <f t="shared" si="4"/>
        <v>0</v>
      </c>
      <c r="BN26">
        <f t="shared" si="4"/>
        <v>0</v>
      </c>
      <c r="BO26">
        <f t="shared" si="4"/>
        <v>0</v>
      </c>
      <c r="BP26">
        <f t="shared" si="4"/>
        <v>0</v>
      </c>
    </row>
    <row r="27" spans="1:68" x14ac:dyDescent="0.25">
      <c r="A27" s="5"/>
      <c r="B27" s="11"/>
      <c r="C27" s="14"/>
      <c r="D27" s="17"/>
      <c r="E27" s="4"/>
      <c r="AH27">
        <f t="shared" si="1"/>
        <v>0</v>
      </c>
      <c r="AJ27" s="4"/>
      <c r="AK27" s="11"/>
      <c r="AL27" s="14"/>
      <c r="AM27" s="17"/>
      <c r="AN27" s="4"/>
      <c r="AO27">
        <f t="shared" si="3"/>
        <v>0</v>
      </c>
      <c r="AP27">
        <f t="shared" si="3"/>
        <v>0</v>
      </c>
      <c r="AQ27">
        <f t="shared" si="3"/>
        <v>0</v>
      </c>
      <c r="AR27">
        <f t="shared" si="3"/>
        <v>0</v>
      </c>
      <c r="AS27">
        <f t="shared" si="3"/>
        <v>0</v>
      </c>
      <c r="AT27">
        <f t="shared" si="3"/>
        <v>0</v>
      </c>
      <c r="AU27">
        <f t="shared" si="3"/>
        <v>0</v>
      </c>
      <c r="AV27">
        <f t="shared" si="3"/>
        <v>0</v>
      </c>
      <c r="AW27">
        <f t="shared" si="3"/>
        <v>0</v>
      </c>
      <c r="AX27">
        <f t="shared" si="3"/>
        <v>0</v>
      </c>
      <c r="AY27">
        <f t="shared" si="3"/>
        <v>0</v>
      </c>
      <c r="AZ27">
        <f t="shared" si="3"/>
        <v>0</v>
      </c>
      <c r="BA27">
        <f t="shared" si="3"/>
        <v>0</v>
      </c>
      <c r="BB27">
        <f t="shared" si="3"/>
        <v>0</v>
      </c>
      <c r="BC27">
        <f t="shared" si="3"/>
        <v>0</v>
      </c>
      <c r="BD27">
        <f t="shared" si="3"/>
        <v>0</v>
      </c>
      <c r="BE27">
        <f t="shared" si="4"/>
        <v>0</v>
      </c>
      <c r="BF27">
        <f t="shared" si="4"/>
        <v>0</v>
      </c>
      <c r="BG27">
        <f t="shared" si="4"/>
        <v>0</v>
      </c>
      <c r="BH27">
        <f t="shared" si="4"/>
        <v>0</v>
      </c>
      <c r="BI27">
        <f t="shared" si="4"/>
        <v>0</v>
      </c>
      <c r="BJ27">
        <f t="shared" si="4"/>
        <v>1</v>
      </c>
      <c r="BK27">
        <f t="shared" si="4"/>
        <v>0</v>
      </c>
      <c r="BL27">
        <f t="shared" si="4"/>
        <v>0</v>
      </c>
      <c r="BM27">
        <f t="shared" si="4"/>
        <v>0</v>
      </c>
      <c r="BN27">
        <f t="shared" si="4"/>
        <v>0</v>
      </c>
      <c r="BO27">
        <f t="shared" si="4"/>
        <v>0</v>
      </c>
      <c r="BP27">
        <f t="shared" si="4"/>
        <v>0</v>
      </c>
    </row>
    <row r="28" spans="1:68" x14ac:dyDescent="0.25">
      <c r="A28" s="5"/>
      <c r="B28" s="11"/>
      <c r="C28" s="14"/>
      <c r="D28" s="17"/>
      <c r="E28" s="4"/>
      <c r="AH28">
        <f t="shared" si="1"/>
        <v>0</v>
      </c>
      <c r="AJ28" s="4"/>
      <c r="AK28" s="11"/>
      <c r="AL28" s="14"/>
      <c r="AM28" s="17"/>
      <c r="AN28" s="4"/>
      <c r="AO28">
        <f t="shared" si="3"/>
        <v>0</v>
      </c>
      <c r="AP28">
        <f t="shared" si="3"/>
        <v>0</v>
      </c>
      <c r="AQ28">
        <f t="shared" si="3"/>
        <v>0</v>
      </c>
      <c r="AR28">
        <f t="shared" si="3"/>
        <v>0</v>
      </c>
      <c r="AS28">
        <f t="shared" si="3"/>
        <v>0</v>
      </c>
      <c r="AT28">
        <f t="shared" si="3"/>
        <v>0</v>
      </c>
      <c r="AU28">
        <f t="shared" si="3"/>
        <v>0</v>
      </c>
      <c r="AV28">
        <f t="shared" si="3"/>
        <v>0</v>
      </c>
      <c r="AW28">
        <f t="shared" si="3"/>
        <v>0</v>
      </c>
      <c r="AX28">
        <f t="shared" si="3"/>
        <v>0</v>
      </c>
      <c r="AY28">
        <f t="shared" si="3"/>
        <v>0</v>
      </c>
      <c r="AZ28">
        <f t="shared" si="3"/>
        <v>0</v>
      </c>
      <c r="BA28">
        <f t="shared" si="3"/>
        <v>0</v>
      </c>
      <c r="BB28">
        <f t="shared" si="3"/>
        <v>0</v>
      </c>
      <c r="BC28">
        <f t="shared" si="3"/>
        <v>0</v>
      </c>
      <c r="BD28">
        <f t="shared" si="3"/>
        <v>0</v>
      </c>
      <c r="BE28">
        <f t="shared" si="4"/>
        <v>0</v>
      </c>
      <c r="BF28">
        <f t="shared" si="4"/>
        <v>0</v>
      </c>
      <c r="BG28">
        <f t="shared" si="4"/>
        <v>0</v>
      </c>
      <c r="BH28">
        <f t="shared" si="4"/>
        <v>0</v>
      </c>
      <c r="BI28">
        <f t="shared" si="4"/>
        <v>0</v>
      </c>
      <c r="BJ28">
        <f t="shared" si="4"/>
        <v>0</v>
      </c>
      <c r="BK28">
        <f t="shared" si="4"/>
        <v>1</v>
      </c>
      <c r="BL28">
        <f t="shared" si="4"/>
        <v>0</v>
      </c>
      <c r="BM28">
        <f t="shared" si="4"/>
        <v>0</v>
      </c>
      <c r="BN28">
        <f t="shared" si="4"/>
        <v>0</v>
      </c>
      <c r="BO28">
        <f t="shared" si="4"/>
        <v>0</v>
      </c>
      <c r="BP28">
        <f t="shared" si="4"/>
        <v>0</v>
      </c>
    </row>
    <row r="29" spans="1:68" x14ac:dyDescent="0.25">
      <c r="A29" s="5"/>
      <c r="B29" s="11"/>
      <c r="C29" s="14"/>
      <c r="D29" s="17"/>
      <c r="E29" s="4"/>
      <c r="AH29">
        <f t="shared" si="1"/>
        <v>0</v>
      </c>
      <c r="AJ29" s="4"/>
      <c r="AK29" s="11"/>
      <c r="AL29" s="14"/>
      <c r="AM29" s="17"/>
      <c r="AN29" s="4"/>
      <c r="AO29">
        <f t="shared" si="3"/>
        <v>0</v>
      </c>
      <c r="AP29">
        <f t="shared" si="3"/>
        <v>0</v>
      </c>
      <c r="AQ29">
        <f t="shared" si="3"/>
        <v>0</v>
      </c>
      <c r="AR29">
        <f t="shared" si="3"/>
        <v>0</v>
      </c>
      <c r="AS29">
        <f t="shared" si="3"/>
        <v>0</v>
      </c>
      <c r="AT29">
        <f t="shared" si="3"/>
        <v>0</v>
      </c>
      <c r="AU29">
        <f t="shared" si="3"/>
        <v>0</v>
      </c>
      <c r="AV29">
        <f t="shared" si="3"/>
        <v>0</v>
      </c>
      <c r="AW29">
        <f t="shared" si="3"/>
        <v>0</v>
      </c>
      <c r="AX29">
        <f t="shared" si="3"/>
        <v>0</v>
      </c>
      <c r="AY29">
        <f t="shared" si="3"/>
        <v>0</v>
      </c>
      <c r="AZ29">
        <f t="shared" si="3"/>
        <v>0</v>
      </c>
      <c r="BA29">
        <f t="shared" si="3"/>
        <v>0</v>
      </c>
      <c r="BB29">
        <f t="shared" si="3"/>
        <v>0</v>
      </c>
      <c r="BC29">
        <f t="shared" si="3"/>
        <v>0</v>
      </c>
      <c r="BD29">
        <f t="shared" si="3"/>
        <v>0</v>
      </c>
      <c r="BE29">
        <f t="shared" si="4"/>
        <v>0</v>
      </c>
      <c r="BF29">
        <f t="shared" si="4"/>
        <v>0</v>
      </c>
      <c r="BG29">
        <f t="shared" si="4"/>
        <v>0</v>
      </c>
      <c r="BH29">
        <f t="shared" si="4"/>
        <v>0</v>
      </c>
      <c r="BI29">
        <f t="shared" si="4"/>
        <v>0</v>
      </c>
      <c r="BJ29">
        <f t="shared" si="4"/>
        <v>0</v>
      </c>
      <c r="BK29">
        <f t="shared" si="4"/>
        <v>0</v>
      </c>
      <c r="BL29">
        <f t="shared" si="4"/>
        <v>1</v>
      </c>
      <c r="BM29">
        <f t="shared" si="4"/>
        <v>0</v>
      </c>
      <c r="BN29">
        <f t="shared" si="4"/>
        <v>0</v>
      </c>
      <c r="BO29">
        <f t="shared" si="4"/>
        <v>0</v>
      </c>
      <c r="BP29">
        <f t="shared" si="4"/>
        <v>0</v>
      </c>
    </row>
    <row r="30" spans="1:68" x14ac:dyDescent="0.25">
      <c r="A30" s="5"/>
      <c r="B30" s="11"/>
      <c r="C30" s="14"/>
      <c r="D30" s="17"/>
      <c r="E30" s="4"/>
      <c r="AH30">
        <f t="shared" si="1"/>
        <v>0</v>
      </c>
      <c r="AJ30" s="4"/>
      <c r="AK30" s="11"/>
      <c r="AL30" s="14"/>
      <c r="AM30" s="17"/>
      <c r="AN30" s="4"/>
      <c r="AO30">
        <f t="shared" si="3"/>
        <v>0</v>
      </c>
      <c r="AP30">
        <f t="shared" si="3"/>
        <v>0</v>
      </c>
      <c r="AQ30">
        <f t="shared" si="3"/>
        <v>0</v>
      </c>
      <c r="AR30">
        <f t="shared" si="3"/>
        <v>0</v>
      </c>
      <c r="AS30">
        <f t="shared" si="3"/>
        <v>0</v>
      </c>
      <c r="AT30">
        <f t="shared" si="3"/>
        <v>0</v>
      </c>
      <c r="AU30">
        <f t="shared" si="3"/>
        <v>0</v>
      </c>
      <c r="AV30">
        <f t="shared" si="3"/>
        <v>0</v>
      </c>
      <c r="AW30">
        <f t="shared" si="3"/>
        <v>0</v>
      </c>
      <c r="AX30">
        <f t="shared" si="3"/>
        <v>0</v>
      </c>
      <c r="AY30">
        <f t="shared" si="3"/>
        <v>0</v>
      </c>
      <c r="AZ30">
        <f t="shared" si="3"/>
        <v>0</v>
      </c>
      <c r="BA30">
        <f t="shared" si="3"/>
        <v>0</v>
      </c>
      <c r="BB30">
        <f t="shared" si="3"/>
        <v>0</v>
      </c>
      <c r="BC30">
        <f t="shared" si="3"/>
        <v>0</v>
      </c>
      <c r="BD30">
        <f t="shared" si="3"/>
        <v>0</v>
      </c>
      <c r="BE30">
        <f t="shared" si="4"/>
        <v>0</v>
      </c>
      <c r="BF30">
        <f t="shared" si="4"/>
        <v>0</v>
      </c>
      <c r="BG30">
        <f t="shared" si="4"/>
        <v>0</v>
      </c>
      <c r="BH30">
        <f t="shared" si="4"/>
        <v>0</v>
      </c>
      <c r="BI30">
        <f t="shared" si="4"/>
        <v>0</v>
      </c>
      <c r="BJ30">
        <f t="shared" si="4"/>
        <v>0</v>
      </c>
      <c r="BK30">
        <f t="shared" si="4"/>
        <v>0</v>
      </c>
      <c r="BL30">
        <f t="shared" si="4"/>
        <v>0</v>
      </c>
      <c r="BM30">
        <f t="shared" si="4"/>
        <v>1</v>
      </c>
      <c r="BN30">
        <f t="shared" si="4"/>
        <v>0</v>
      </c>
      <c r="BO30">
        <f t="shared" si="4"/>
        <v>0</v>
      </c>
      <c r="BP30">
        <f t="shared" si="4"/>
        <v>0</v>
      </c>
    </row>
    <row r="31" spans="1:68" x14ac:dyDescent="0.25">
      <c r="A31" s="5"/>
      <c r="B31" s="11"/>
      <c r="C31" s="14"/>
      <c r="D31" s="17"/>
      <c r="E31" s="4"/>
      <c r="AH31">
        <f t="shared" si="1"/>
        <v>0</v>
      </c>
      <c r="AJ31" s="4"/>
      <c r="AK31" s="11"/>
      <c r="AL31" s="14"/>
      <c r="AM31" s="17"/>
      <c r="AN31" s="4"/>
      <c r="AO31">
        <f t="shared" si="3"/>
        <v>0</v>
      </c>
      <c r="AP31">
        <f t="shared" si="3"/>
        <v>0</v>
      </c>
      <c r="AQ31">
        <f t="shared" si="3"/>
        <v>0</v>
      </c>
      <c r="AR31">
        <f t="shared" si="3"/>
        <v>0</v>
      </c>
      <c r="AS31">
        <f t="shared" si="3"/>
        <v>0</v>
      </c>
      <c r="AT31">
        <f t="shared" si="3"/>
        <v>0</v>
      </c>
      <c r="AU31">
        <f t="shared" ref="AU31:BJ33" si="5">IF(ROW(AU31)+35=COLUMN(AU31),1,0)</f>
        <v>0</v>
      </c>
      <c r="AV31">
        <f t="shared" si="5"/>
        <v>0</v>
      </c>
      <c r="AW31">
        <f t="shared" si="5"/>
        <v>0</v>
      </c>
      <c r="AX31">
        <f t="shared" si="5"/>
        <v>0</v>
      </c>
      <c r="AY31">
        <f t="shared" si="5"/>
        <v>0</v>
      </c>
      <c r="AZ31">
        <f t="shared" si="5"/>
        <v>0</v>
      </c>
      <c r="BA31">
        <f t="shared" si="5"/>
        <v>0</v>
      </c>
      <c r="BB31">
        <f t="shared" si="5"/>
        <v>0</v>
      </c>
      <c r="BC31">
        <f t="shared" si="5"/>
        <v>0</v>
      </c>
      <c r="BD31">
        <f t="shared" si="5"/>
        <v>0</v>
      </c>
      <c r="BE31">
        <f t="shared" si="5"/>
        <v>0</v>
      </c>
      <c r="BF31">
        <f t="shared" si="5"/>
        <v>0</v>
      </c>
      <c r="BG31">
        <f t="shared" si="5"/>
        <v>0</v>
      </c>
      <c r="BH31">
        <f t="shared" si="5"/>
        <v>0</v>
      </c>
      <c r="BI31">
        <f t="shared" si="5"/>
        <v>0</v>
      </c>
      <c r="BJ31">
        <f t="shared" si="5"/>
        <v>0</v>
      </c>
      <c r="BK31">
        <f t="shared" si="4"/>
        <v>0</v>
      </c>
      <c r="BL31">
        <f t="shared" si="4"/>
        <v>0</v>
      </c>
      <c r="BM31">
        <f t="shared" si="4"/>
        <v>0</v>
      </c>
      <c r="BN31">
        <f t="shared" si="4"/>
        <v>1</v>
      </c>
      <c r="BO31">
        <f t="shared" si="4"/>
        <v>0</v>
      </c>
      <c r="BP31">
        <f t="shared" si="4"/>
        <v>0</v>
      </c>
    </row>
    <row r="32" spans="1:68" ht="15.75" thickBot="1" x14ac:dyDescent="0.3">
      <c r="A32" s="5"/>
      <c r="B32" s="11"/>
      <c r="C32" s="14"/>
      <c r="D32" s="17"/>
      <c r="E32" s="4"/>
      <c r="AH32">
        <f t="shared" si="1"/>
        <v>0</v>
      </c>
      <c r="AJ32" s="4"/>
      <c r="AK32" s="11"/>
      <c r="AL32" s="14"/>
      <c r="AM32" s="17"/>
      <c r="AN32" s="4"/>
      <c r="AO32">
        <f t="shared" ref="AO32:BD33" si="6">IF(ROW(AO32)+35=COLUMN(AO32),1,0)</f>
        <v>0</v>
      </c>
      <c r="AP32">
        <f t="shared" si="6"/>
        <v>0</v>
      </c>
      <c r="AQ32">
        <f t="shared" si="6"/>
        <v>0</v>
      </c>
      <c r="AR32">
        <f t="shared" si="6"/>
        <v>0</v>
      </c>
      <c r="AS32">
        <f t="shared" si="6"/>
        <v>0</v>
      </c>
      <c r="AT32">
        <f t="shared" si="6"/>
        <v>0</v>
      </c>
      <c r="AU32">
        <f t="shared" si="6"/>
        <v>0</v>
      </c>
      <c r="AV32">
        <f t="shared" si="6"/>
        <v>0</v>
      </c>
      <c r="AW32">
        <f t="shared" si="6"/>
        <v>0</v>
      </c>
      <c r="AX32">
        <f t="shared" si="6"/>
        <v>0</v>
      </c>
      <c r="AY32">
        <f t="shared" si="6"/>
        <v>0</v>
      </c>
      <c r="AZ32">
        <f t="shared" si="6"/>
        <v>0</v>
      </c>
      <c r="BA32">
        <f t="shared" si="6"/>
        <v>0</v>
      </c>
      <c r="BB32">
        <f t="shared" si="6"/>
        <v>0</v>
      </c>
      <c r="BC32">
        <f t="shared" si="6"/>
        <v>0</v>
      </c>
      <c r="BD32">
        <f t="shared" si="6"/>
        <v>0</v>
      </c>
      <c r="BE32">
        <f t="shared" si="5"/>
        <v>0</v>
      </c>
      <c r="BF32">
        <f t="shared" si="5"/>
        <v>0</v>
      </c>
      <c r="BG32">
        <f t="shared" si="5"/>
        <v>0</v>
      </c>
      <c r="BH32">
        <f t="shared" si="5"/>
        <v>0</v>
      </c>
      <c r="BI32">
        <f t="shared" si="5"/>
        <v>0</v>
      </c>
      <c r="BJ32">
        <f t="shared" si="5"/>
        <v>0</v>
      </c>
      <c r="BK32">
        <f t="shared" si="4"/>
        <v>0</v>
      </c>
      <c r="BL32">
        <f t="shared" si="4"/>
        <v>0</v>
      </c>
      <c r="BM32">
        <f t="shared" si="4"/>
        <v>0</v>
      </c>
      <c r="BN32">
        <f t="shared" si="4"/>
        <v>0</v>
      </c>
      <c r="BO32">
        <f t="shared" si="4"/>
        <v>1</v>
      </c>
      <c r="BP32">
        <f t="shared" si="4"/>
        <v>0</v>
      </c>
    </row>
    <row r="33" spans="1:68" ht="15.75" thickBot="1" x14ac:dyDescent="0.3">
      <c r="A33" s="9"/>
      <c r="B33" s="19"/>
      <c r="C33" s="20"/>
      <c r="D33" s="21"/>
      <c r="E33" s="2"/>
      <c r="AH33">
        <f>SUM(F33:AG33)</f>
        <v>0</v>
      </c>
      <c r="AJ33" s="2"/>
      <c r="AK33" s="19"/>
      <c r="AL33" s="20"/>
      <c r="AM33" s="21"/>
      <c r="AN33" s="2"/>
      <c r="AO33">
        <f t="shared" si="6"/>
        <v>0</v>
      </c>
      <c r="AP33">
        <f t="shared" si="6"/>
        <v>0</v>
      </c>
      <c r="AQ33">
        <f t="shared" si="6"/>
        <v>0</v>
      </c>
      <c r="AR33">
        <f t="shared" si="6"/>
        <v>0</v>
      </c>
      <c r="AS33">
        <f t="shared" si="6"/>
        <v>0</v>
      </c>
      <c r="AT33">
        <f t="shared" si="6"/>
        <v>0</v>
      </c>
      <c r="AU33">
        <f t="shared" si="6"/>
        <v>0</v>
      </c>
      <c r="AV33">
        <f t="shared" si="6"/>
        <v>0</v>
      </c>
      <c r="AW33">
        <f t="shared" si="6"/>
        <v>0</v>
      </c>
      <c r="AX33">
        <f t="shared" si="6"/>
        <v>0</v>
      </c>
      <c r="AY33">
        <f t="shared" si="6"/>
        <v>0</v>
      </c>
      <c r="AZ33">
        <f t="shared" si="6"/>
        <v>0</v>
      </c>
      <c r="BA33">
        <f t="shared" si="6"/>
        <v>0</v>
      </c>
      <c r="BB33">
        <f t="shared" si="6"/>
        <v>0</v>
      </c>
      <c r="BC33">
        <f t="shared" si="6"/>
        <v>0</v>
      </c>
      <c r="BD33">
        <f t="shared" si="6"/>
        <v>0</v>
      </c>
      <c r="BE33">
        <f t="shared" si="5"/>
        <v>0</v>
      </c>
      <c r="BF33">
        <f t="shared" si="5"/>
        <v>0</v>
      </c>
      <c r="BG33">
        <f t="shared" si="5"/>
        <v>0</v>
      </c>
      <c r="BH33">
        <f t="shared" si="5"/>
        <v>0</v>
      </c>
      <c r="BI33">
        <f t="shared" si="5"/>
        <v>0</v>
      </c>
      <c r="BJ33">
        <f t="shared" si="5"/>
        <v>0</v>
      </c>
      <c r="BK33">
        <f t="shared" si="4"/>
        <v>0</v>
      </c>
      <c r="BL33">
        <f t="shared" si="4"/>
        <v>0</v>
      </c>
      <c r="BM33">
        <f t="shared" si="4"/>
        <v>0</v>
      </c>
      <c r="BN33">
        <f t="shared" si="4"/>
        <v>0</v>
      </c>
      <c r="BO33">
        <f t="shared" si="4"/>
        <v>0</v>
      </c>
      <c r="BP33">
        <f t="shared" si="4"/>
        <v>1</v>
      </c>
    </row>
    <row r="36" spans="1:68" x14ac:dyDescent="0.25">
      <c r="E36" t="str">
        <f t="array" ref="E36:AG36">TRANSPOSE(G40:G68)</f>
        <v>P(comb)</v>
      </c>
      <c r="F36">
        <v>2.847457627118644</v>
      </c>
      <c r="G36">
        <v>2.847457627118644</v>
      </c>
      <c r="H36">
        <v>0.30508474576271188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68" ht="15.75" thickBot="1" x14ac:dyDescent="0.3">
      <c r="E37" t="s">
        <v>28</v>
      </c>
    </row>
    <row r="38" spans="1:68" ht="15.75" thickBot="1" x14ac:dyDescent="0.3">
      <c r="E38" t="s">
        <v>34</v>
      </c>
      <c r="K38" s="1" t="s">
        <v>18</v>
      </c>
      <c r="O38" s="1" t="s">
        <v>17</v>
      </c>
    </row>
    <row r="39" spans="1:68" ht="15.75" thickBot="1" x14ac:dyDescent="0.3">
      <c r="E39" t="s">
        <v>35</v>
      </c>
      <c r="K39" s="26">
        <f>DataEntry!D5</f>
        <v>1</v>
      </c>
      <c r="L39" s="13">
        <f>DataEntry!E5</f>
        <v>2</v>
      </c>
      <c r="M39" s="27">
        <f>DataEntry!F5</f>
        <v>3</v>
      </c>
      <c r="O39" s="26">
        <f>DataEntry!H5</f>
        <v>0</v>
      </c>
      <c r="P39" s="13">
        <f>DataEntry!I5</f>
        <v>0</v>
      </c>
      <c r="Q39" s="27">
        <f>DataEntry!J5</f>
        <v>6</v>
      </c>
    </row>
    <row r="40" spans="1:68" ht="15.75" thickBot="1" x14ac:dyDescent="0.3">
      <c r="A40" s="6" t="s">
        <v>33</v>
      </c>
      <c r="B40" s="10" t="s">
        <v>13</v>
      </c>
      <c r="C40" s="13" t="s">
        <v>15</v>
      </c>
      <c r="D40" s="16" t="s">
        <v>14</v>
      </c>
      <c r="E40" s="1" t="s">
        <v>25</v>
      </c>
      <c r="F40" s="1" t="s">
        <v>27</v>
      </c>
      <c r="G40" s="1" t="s">
        <v>26</v>
      </c>
      <c r="K40" s="1" t="s">
        <v>32</v>
      </c>
      <c r="O40" s="1" t="s">
        <v>37</v>
      </c>
    </row>
    <row r="41" spans="1:68" x14ac:dyDescent="0.25">
      <c r="A41" s="5"/>
      <c r="B41" s="11">
        <v>1</v>
      </c>
      <c r="C41" s="14">
        <v>0</v>
      </c>
      <c r="D41" s="17">
        <v>0</v>
      </c>
      <c r="E41" s="4">
        <f>(DataEntry!$J$14/DataEntry!$J$13)^B41*(DataEntry!$J$15/DataEntry!$J$13)^C41*(DataEntry!$J$16/DataEntry!$J$13)^D41</f>
        <v>0.47457627118644069</v>
      </c>
      <c r="F41" s="4">
        <f>COMBIN(DataEntry!$H$8,B41)*COMBIN(DataEntry!$H$8-B41,C41)*COMBIN(DataEntry!$H$8-B41-C41,D41)</f>
        <v>6</v>
      </c>
      <c r="G41" s="4">
        <f>E41*F41</f>
        <v>2.847457627118644</v>
      </c>
      <c r="K41" s="4">
        <f>IF(AND($K$39=B41,$L$39=C41,$M$39=D41),1,0)</f>
        <v>0</v>
      </c>
      <c r="O41" s="4">
        <f>IF(AND($O$39=B41,$P$39=C41,$Q$39=D41),1,0)</f>
        <v>0</v>
      </c>
    </row>
    <row r="42" spans="1:68" x14ac:dyDescent="0.25">
      <c r="A42" s="5"/>
      <c r="B42" s="11">
        <v>0</v>
      </c>
      <c r="C42" s="14">
        <v>1</v>
      </c>
      <c r="D42" s="17">
        <v>0</v>
      </c>
      <c r="E42" s="4">
        <f>(DataEntry!$J$14/DataEntry!$J$13)^B42*(DataEntry!$J$15/DataEntry!$J$13)^C42*(DataEntry!$J$16/DataEntry!$J$13)^D42</f>
        <v>0.47457627118644069</v>
      </c>
      <c r="F42" s="4">
        <f>COMBIN(DataEntry!$H$8,B42)*COMBIN(DataEntry!$H$8-B42,C42)*COMBIN(DataEntry!$H$8-B42-C42,D42)</f>
        <v>6</v>
      </c>
      <c r="G42" s="4">
        <f>E42*F42</f>
        <v>2.847457627118644</v>
      </c>
      <c r="K42" s="4">
        <f t="shared" ref="K42:K68" si="7">IF(AND($K$39=B42,$L$39=C42,$M$39=D42),1,0)</f>
        <v>0</v>
      </c>
      <c r="O42" s="4">
        <f t="shared" ref="O42:O68" si="8">IF(AND($O$39=B42,$P$39=C42,$Q$39=D42),1,0)</f>
        <v>0</v>
      </c>
    </row>
    <row r="43" spans="1:68" x14ac:dyDescent="0.25">
      <c r="A43" s="5"/>
      <c r="B43" s="11">
        <v>0</v>
      </c>
      <c r="C43" s="14">
        <v>0</v>
      </c>
      <c r="D43" s="17">
        <v>1</v>
      </c>
      <c r="E43" s="4">
        <f>(DataEntry!$J$14/DataEntry!$J$13)^B43*(DataEntry!$J$15/DataEntry!$J$13)^C43*(DataEntry!$J$16/DataEntry!$J$13)^D43</f>
        <v>5.0847457627118647E-2</v>
      </c>
      <c r="F43" s="4">
        <f>COMBIN(DataEntry!$H$8,B43)*COMBIN(DataEntry!$H$8-B43,C43)*COMBIN(DataEntry!$H$8-B43-C43,D43)</f>
        <v>6</v>
      </c>
      <c r="G43" s="4">
        <f>E43*F43</f>
        <v>0.30508474576271188</v>
      </c>
      <c r="K43" s="4">
        <f t="shared" si="7"/>
        <v>0</v>
      </c>
      <c r="O43" s="4">
        <f t="shared" si="8"/>
        <v>0</v>
      </c>
    </row>
    <row r="44" spans="1:68" x14ac:dyDescent="0.25">
      <c r="A44" s="5"/>
      <c r="B44" s="11"/>
      <c r="C44" s="14"/>
      <c r="D44" s="17"/>
      <c r="E44" s="4"/>
      <c r="F44" s="4"/>
      <c r="G44" s="4"/>
      <c r="K44" s="4">
        <f t="shared" si="7"/>
        <v>0</v>
      </c>
      <c r="O44" s="4">
        <f t="shared" si="8"/>
        <v>0</v>
      </c>
    </row>
    <row r="45" spans="1:68" x14ac:dyDescent="0.25">
      <c r="A45" s="5"/>
      <c r="B45" s="11"/>
      <c r="C45" s="14"/>
      <c r="D45" s="17"/>
      <c r="E45" s="4"/>
      <c r="F45" s="4"/>
      <c r="G45" s="4"/>
      <c r="K45" s="4">
        <f t="shared" si="7"/>
        <v>0</v>
      </c>
      <c r="O45" s="4">
        <f t="shared" si="8"/>
        <v>0</v>
      </c>
    </row>
    <row r="46" spans="1:68" x14ac:dyDescent="0.25">
      <c r="A46" s="5"/>
      <c r="B46" s="11"/>
      <c r="C46" s="14"/>
      <c r="D46" s="17"/>
      <c r="E46" s="4"/>
      <c r="F46" s="4"/>
      <c r="G46" s="4"/>
      <c r="K46" s="4">
        <f t="shared" si="7"/>
        <v>0</v>
      </c>
      <c r="O46" s="4">
        <f t="shared" si="8"/>
        <v>0</v>
      </c>
    </row>
    <row r="47" spans="1:68" x14ac:dyDescent="0.25">
      <c r="A47" s="5"/>
      <c r="B47" s="11"/>
      <c r="C47" s="14"/>
      <c r="D47" s="17"/>
      <c r="E47" s="4"/>
      <c r="F47" s="4"/>
      <c r="G47" s="4"/>
      <c r="K47" s="4">
        <f t="shared" si="7"/>
        <v>0</v>
      </c>
      <c r="O47" s="4">
        <f t="shared" si="8"/>
        <v>0</v>
      </c>
    </row>
    <row r="48" spans="1:68" x14ac:dyDescent="0.25">
      <c r="A48" s="5"/>
      <c r="B48" s="11"/>
      <c r="C48" s="14"/>
      <c r="D48" s="17"/>
      <c r="E48" s="4"/>
      <c r="F48" s="4"/>
      <c r="G48" s="4"/>
      <c r="K48" s="4">
        <f t="shared" si="7"/>
        <v>0</v>
      </c>
      <c r="O48" s="4">
        <f t="shared" si="8"/>
        <v>0</v>
      </c>
    </row>
    <row r="49" spans="1:15" x14ac:dyDescent="0.25">
      <c r="A49" s="5"/>
      <c r="B49" s="11"/>
      <c r="C49" s="14"/>
      <c r="D49" s="17"/>
      <c r="E49" s="4"/>
      <c r="F49" s="4"/>
      <c r="G49" s="4"/>
      <c r="K49" s="4">
        <f t="shared" si="7"/>
        <v>0</v>
      </c>
      <c r="O49" s="4">
        <f t="shared" si="8"/>
        <v>0</v>
      </c>
    </row>
    <row r="50" spans="1:15" x14ac:dyDescent="0.25">
      <c r="A50" s="5"/>
      <c r="B50" s="11"/>
      <c r="C50" s="14"/>
      <c r="D50" s="17"/>
      <c r="E50" s="4"/>
      <c r="F50" s="4"/>
      <c r="G50" s="4"/>
      <c r="K50" s="4">
        <f t="shared" si="7"/>
        <v>0</v>
      </c>
      <c r="O50" s="4">
        <f t="shared" si="8"/>
        <v>0</v>
      </c>
    </row>
    <row r="51" spans="1:15" x14ac:dyDescent="0.25">
      <c r="A51" s="5"/>
      <c r="B51" s="11"/>
      <c r="C51" s="14"/>
      <c r="D51" s="17"/>
      <c r="E51" s="4"/>
      <c r="F51" s="4"/>
      <c r="G51" s="4"/>
      <c r="K51" s="4">
        <f t="shared" si="7"/>
        <v>0</v>
      </c>
      <c r="O51" s="4">
        <f t="shared" si="8"/>
        <v>0</v>
      </c>
    </row>
    <row r="52" spans="1:15" x14ac:dyDescent="0.25">
      <c r="A52" s="5"/>
      <c r="B52" s="11"/>
      <c r="C52" s="14"/>
      <c r="D52" s="17"/>
      <c r="E52" s="4"/>
      <c r="F52" s="4"/>
      <c r="G52" s="4"/>
      <c r="K52" s="4">
        <f t="shared" si="7"/>
        <v>0</v>
      </c>
      <c r="O52" s="4">
        <f t="shared" si="8"/>
        <v>0</v>
      </c>
    </row>
    <row r="53" spans="1:15" x14ac:dyDescent="0.25">
      <c r="A53" s="5"/>
      <c r="B53" s="11"/>
      <c r="C53" s="14"/>
      <c r="D53" s="17"/>
      <c r="E53" s="4"/>
      <c r="F53" s="4"/>
      <c r="G53" s="4"/>
      <c r="K53" s="4">
        <f t="shared" si="7"/>
        <v>0</v>
      </c>
      <c r="O53" s="4">
        <f t="shared" si="8"/>
        <v>0</v>
      </c>
    </row>
    <row r="54" spans="1:15" x14ac:dyDescent="0.25">
      <c r="A54" s="5"/>
      <c r="B54" s="11"/>
      <c r="C54" s="14"/>
      <c r="D54" s="17"/>
      <c r="E54" s="4"/>
      <c r="F54" s="4"/>
      <c r="G54" s="4"/>
      <c r="K54" s="4">
        <f t="shared" si="7"/>
        <v>0</v>
      </c>
      <c r="O54" s="4">
        <f t="shared" si="8"/>
        <v>0</v>
      </c>
    </row>
    <row r="55" spans="1:15" x14ac:dyDescent="0.25">
      <c r="A55" s="5"/>
      <c r="B55" s="11"/>
      <c r="C55" s="14"/>
      <c r="D55" s="17"/>
      <c r="E55" s="4"/>
      <c r="F55" s="4"/>
      <c r="G55" s="4"/>
      <c r="K55" s="4">
        <f t="shared" si="7"/>
        <v>0</v>
      </c>
      <c r="O55" s="4">
        <f t="shared" si="8"/>
        <v>0</v>
      </c>
    </row>
    <row r="56" spans="1:15" x14ac:dyDescent="0.25">
      <c r="A56" s="5"/>
      <c r="B56" s="11"/>
      <c r="C56" s="14"/>
      <c r="D56" s="17"/>
      <c r="E56" s="4"/>
      <c r="F56" s="4"/>
      <c r="G56" s="4"/>
      <c r="K56" s="4">
        <f t="shared" si="7"/>
        <v>0</v>
      </c>
      <c r="O56" s="4">
        <f t="shared" si="8"/>
        <v>0</v>
      </c>
    </row>
    <row r="57" spans="1:15" x14ac:dyDescent="0.25">
      <c r="A57" s="5"/>
      <c r="B57" s="11"/>
      <c r="C57" s="14"/>
      <c r="D57" s="17"/>
      <c r="E57" s="4"/>
      <c r="F57" s="4"/>
      <c r="G57" s="4"/>
      <c r="K57" s="4">
        <f t="shared" si="7"/>
        <v>0</v>
      </c>
      <c r="O57" s="4">
        <f t="shared" si="8"/>
        <v>0</v>
      </c>
    </row>
    <row r="58" spans="1:15" x14ac:dyDescent="0.25">
      <c r="A58" s="5"/>
      <c r="B58" s="11"/>
      <c r="C58" s="14"/>
      <c r="D58" s="17"/>
      <c r="E58" s="4"/>
      <c r="F58" s="4"/>
      <c r="G58" s="4"/>
      <c r="K58" s="4">
        <f t="shared" si="7"/>
        <v>0</v>
      </c>
      <c r="O58" s="4">
        <f t="shared" si="8"/>
        <v>0</v>
      </c>
    </row>
    <row r="59" spans="1:15" x14ac:dyDescent="0.25">
      <c r="A59" s="5"/>
      <c r="B59" s="11"/>
      <c r="C59" s="14"/>
      <c r="D59" s="17"/>
      <c r="E59" s="4"/>
      <c r="F59" s="4"/>
      <c r="G59" s="4"/>
      <c r="K59" s="4">
        <f t="shared" si="7"/>
        <v>0</v>
      </c>
      <c r="O59" s="4">
        <f t="shared" si="8"/>
        <v>0</v>
      </c>
    </row>
    <row r="60" spans="1:15" x14ac:dyDescent="0.25">
      <c r="A60" s="5"/>
      <c r="B60" s="11"/>
      <c r="C60" s="14"/>
      <c r="D60" s="17"/>
      <c r="E60" s="4"/>
      <c r="F60" s="4"/>
      <c r="G60" s="4"/>
      <c r="K60" s="4">
        <f t="shared" si="7"/>
        <v>0</v>
      </c>
      <c r="O60" s="4">
        <f t="shared" si="8"/>
        <v>0</v>
      </c>
    </row>
    <row r="61" spans="1:15" x14ac:dyDescent="0.25">
      <c r="A61" s="5"/>
      <c r="B61" s="11"/>
      <c r="C61" s="14"/>
      <c r="D61" s="17"/>
      <c r="E61" s="4"/>
      <c r="F61" s="4"/>
      <c r="G61" s="4"/>
      <c r="K61" s="4">
        <f t="shared" si="7"/>
        <v>0</v>
      </c>
      <c r="O61" s="4">
        <f t="shared" si="8"/>
        <v>0</v>
      </c>
    </row>
    <row r="62" spans="1:15" x14ac:dyDescent="0.25">
      <c r="A62" s="5"/>
      <c r="B62" s="11"/>
      <c r="C62" s="14"/>
      <c r="D62" s="17"/>
      <c r="E62" s="4"/>
      <c r="F62" s="4"/>
      <c r="G62" s="4"/>
      <c r="K62" s="4">
        <f t="shared" si="7"/>
        <v>0</v>
      </c>
      <c r="O62" s="4">
        <f t="shared" si="8"/>
        <v>0</v>
      </c>
    </row>
    <row r="63" spans="1:15" x14ac:dyDescent="0.25">
      <c r="A63" s="5"/>
      <c r="B63" s="11"/>
      <c r="C63" s="14"/>
      <c r="D63" s="17"/>
      <c r="E63" s="4"/>
      <c r="F63" s="4"/>
      <c r="G63" s="4"/>
      <c r="K63" s="4">
        <f t="shared" si="7"/>
        <v>0</v>
      </c>
      <c r="O63" s="4">
        <f t="shared" si="8"/>
        <v>0</v>
      </c>
    </row>
    <row r="64" spans="1:15" x14ac:dyDescent="0.25">
      <c r="A64" s="5"/>
      <c r="B64" s="11"/>
      <c r="C64" s="14"/>
      <c r="D64" s="17"/>
      <c r="E64" s="4"/>
      <c r="F64" s="4"/>
      <c r="G64" s="4"/>
      <c r="K64" s="4">
        <f t="shared" si="7"/>
        <v>0</v>
      </c>
      <c r="O64" s="4">
        <f t="shared" si="8"/>
        <v>0</v>
      </c>
    </row>
    <row r="65" spans="1:33" x14ac:dyDescent="0.25">
      <c r="A65" s="5"/>
      <c r="B65" s="11"/>
      <c r="C65" s="14"/>
      <c r="D65" s="17"/>
      <c r="E65" s="4"/>
      <c r="F65" s="4"/>
      <c r="G65" s="4"/>
      <c r="K65" s="4">
        <f t="shared" si="7"/>
        <v>0</v>
      </c>
      <c r="O65" s="4">
        <f t="shared" si="8"/>
        <v>0</v>
      </c>
    </row>
    <row r="66" spans="1:33" x14ac:dyDescent="0.25">
      <c r="A66" s="5"/>
      <c r="B66" s="11"/>
      <c r="C66" s="14"/>
      <c r="D66" s="17"/>
      <c r="E66" s="4"/>
      <c r="F66" s="4"/>
      <c r="G66" s="4"/>
      <c r="K66" s="4">
        <f t="shared" si="7"/>
        <v>0</v>
      </c>
      <c r="O66" s="4">
        <f t="shared" si="8"/>
        <v>0</v>
      </c>
    </row>
    <row r="67" spans="1:33" ht="15.75" thickBot="1" x14ac:dyDescent="0.3">
      <c r="A67" s="5"/>
      <c r="B67" s="11"/>
      <c r="C67" s="14"/>
      <c r="D67" s="17"/>
      <c r="E67" s="4"/>
      <c r="F67" s="4"/>
      <c r="G67" s="4"/>
      <c r="K67" s="4">
        <f t="shared" si="7"/>
        <v>0</v>
      </c>
      <c r="O67" s="4">
        <f t="shared" si="8"/>
        <v>0</v>
      </c>
    </row>
    <row r="68" spans="1:33" ht="15.75" thickBot="1" x14ac:dyDescent="0.3">
      <c r="A68" s="9"/>
      <c r="B68" s="19"/>
      <c r="C68" s="20"/>
      <c r="D68" s="21"/>
      <c r="E68" s="2"/>
      <c r="F68" s="2"/>
      <c r="G68" s="2"/>
      <c r="K68" s="2">
        <f t="shared" si="7"/>
        <v>0</v>
      </c>
      <c r="O68" s="2">
        <f t="shared" si="8"/>
        <v>0</v>
      </c>
    </row>
    <row r="69" spans="1:33" x14ac:dyDescent="0.25">
      <c r="E69">
        <f>SUM(E41:E68)</f>
        <v>1</v>
      </c>
      <c r="F69">
        <f>SUM(F41:F68)</f>
        <v>18</v>
      </c>
      <c r="G69">
        <f>SUM(G41:G68)</f>
        <v>6</v>
      </c>
    </row>
    <row r="70" spans="1:33" x14ac:dyDescent="0.25">
      <c r="E70" t="s">
        <v>28</v>
      </c>
    </row>
    <row r="71" spans="1:33" x14ac:dyDescent="0.25">
      <c r="E71" t="s">
        <v>29</v>
      </c>
    </row>
    <row r="72" spans="1:33" x14ac:dyDescent="0.25">
      <c r="E72" t="s">
        <v>30</v>
      </c>
    </row>
    <row r="74" spans="1:33" x14ac:dyDescent="0.25">
      <c r="A74" s="7" t="s">
        <v>31</v>
      </c>
    </row>
    <row r="76" spans="1:33" ht="15.75" thickBot="1" x14ac:dyDescent="0.3"/>
    <row r="77" spans="1:33" ht="15.75" thickBot="1" x14ac:dyDescent="0.3">
      <c r="E77" s="1" t="s">
        <v>21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x14ac:dyDescent="0.25">
      <c r="A78" s="28"/>
      <c r="B78" s="28"/>
      <c r="C78" s="28"/>
      <c r="D78" s="28"/>
      <c r="E78" s="22" t="s">
        <v>13</v>
      </c>
      <c r="F78" s="11">
        <v>1</v>
      </c>
      <c r="G78" s="11">
        <v>0</v>
      </c>
      <c r="H78" s="11">
        <v>0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9"/>
    </row>
    <row r="79" spans="1:33" x14ac:dyDescent="0.25">
      <c r="A79" s="28"/>
      <c r="B79" s="28"/>
      <c r="C79" s="28"/>
      <c r="D79" s="28"/>
      <c r="E79" s="23" t="s">
        <v>15</v>
      </c>
      <c r="F79" s="14">
        <v>0</v>
      </c>
      <c r="G79" s="14">
        <v>1</v>
      </c>
      <c r="H79" s="14">
        <v>0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20"/>
    </row>
    <row r="80" spans="1:33" ht="15.75" thickBot="1" x14ac:dyDescent="0.3">
      <c r="A80" s="28"/>
      <c r="B80" s="28"/>
      <c r="C80" s="28"/>
      <c r="D80" s="28"/>
      <c r="E80" s="24" t="s">
        <v>14</v>
      </c>
      <c r="F80" s="17">
        <v>0</v>
      </c>
      <c r="G80" s="17">
        <v>0</v>
      </c>
      <c r="H80" s="17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21"/>
    </row>
    <row r="81" spans="1:42" ht="15.75" thickBot="1" x14ac:dyDescent="0.3">
      <c r="A81" s="30" t="s">
        <v>38</v>
      </c>
      <c r="B81" s="31" t="s">
        <v>39</v>
      </c>
      <c r="C81" s="28"/>
      <c r="D81" s="35" t="s">
        <v>36</v>
      </c>
      <c r="E81" s="1"/>
      <c r="F81" s="3">
        <v>1</v>
      </c>
      <c r="G81" s="3">
        <v>2</v>
      </c>
      <c r="H81" s="3">
        <v>3</v>
      </c>
      <c r="I81" s="3">
        <v>4</v>
      </c>
      <c r="J81" s="3">
        <v>5</v>
      </c>
      <c r="K81" s="3">
        <v>6</v>
      </c>
      <c r="L81" s="3">
        <v>7</v>
      </c>
      <c r="M81" s="3">
        <v>8</v>
      </c>
      <c r="N81" s="3">
        <v>9</v>
      </c>
      <c r="O81" s="3">
        <v>10</v>
      </c>
      <c r="P81" s="3">
        <v>11</v>
      </c>
      <c r="Q81" s="3">
        <v>12</v>
      </c>
      <c r="R81" s="3">
        <v>13</v>
      </c>
      <c r="S81" s="3">
        <v>14</v>
      </c>
      <c r="T81" s="3">
        <v>15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6"/>
      <c r="AH81" t="s">
        <v>40</v>
      </c>
      <c r="AJ81" t="s">
        <v>19</v>
      </c>
      <c r="AK81" t="s">
        <v>41</v>
      </c>
      <c r="AL81" t="s">
        <v>42</v>
      </c>
      <c r="AP81" t="s">
        <v>42</v>
      </c>
    </row>
    <row r="82" spans="1:42" ht="15.75" thickBot="1" x14ac:dyDescent="0.3">
      <c r="A82" s="32" t="e">
        <f>MATCH(1,O41:O68,0)</f>
        <v>#N/A</v>
      </c>
      <c r="B82" s="29" t="e">
        <f>MATCH(1,K41:K68,0)</f>
        <v>#N/A</v>
      </c>
      <c r="C82" s="28"/>
      <c r="D82" s="33">
        <v>1</v>
      </c>
      <c r="E82" s="4"/>
      <c r="F82" t="e">
        <f ca="1">INDIRECT(ADDRESS($A$82+5,F$81+5))</f>
        <v>#N/A</v>
      </c>
      <c r="G82" t="e">
        <f ca="1">INDIRECT(ADDRESS($A$82+5,G$81+5))</f>
        <v>#N/A</v>
      </c>
      <c r="H82" t="e">
        <f ca="1">INDIRECT(ADDRESS($A$82+5,H$81+5))</f>
        <v>#N/A</v>
      </c>
      <c r="AG82" s="5"/>
      <c r="AH82" t="e">
        <f ca="1">SUM(F82:AG82)</f>
        <v>#N/A</v>
      </c>
      <c r="AJ82" t="e">
        <f ca="1">INDIRECT(ADDRESS(ROW($AJ82),$B$82+5))/$AH82</f>
        <v>#N/A</v>
      </c>
      <c r="AK82" t="e">
        <f ca="1">1-$AJ82</f>
        <v>#N/A</v>
      </c>
      <c r="AL82" t="e">
        <f ca="1">1-PRODUCT($AK$82:$AK82)</f>
        <v>#N/A</v>
      </c>
      <c r="AN82" t="s">
        <v>43</v>
      </c>
      <c r="AO82">
        <v>1</v>
      </c>
      <c r="AP82" t="e">
        <f ca="1">1-PRODUCT($AK$82:INDIRECT(ADDRESS(81+AO82,COLUMN($AK$82))))</f>
        <v>#N/A</v>
      </c>
    </row>
    <row r="83" spans="1:42" x14ac:dyDescent="0.25">
      <c r="A83" s="28"/>
      <c r="B83" s="28"/>
      <c r="C83" s="28"/>
      <c r="D83" s="33">
        <v>2</v>
      </c>
      <c r="E83" s="4"/>
      <c r="F83" t="e">
        <f t="array" aca="1" ref="F83" ca="1">SUM($F82:$AG82*TRANSPOSE(F$6:F$33)*(1-TRANSPOSE($K$41:$K$68))/$AH82)</f>
        <v>#N/A</v>
      </c>
      <c r="G83" t="e">
        <f t="array" aca="1" ref="G83" ca="1">SUM($F82:$AG82*TRANSPOSE(G$6:G$33)*(1-TRANSPOSE($K$41:$K$68))/$AH82)</f>
        <v>#N/A</v>
      </c>
      <c r="H83" t="e">
        <f t="array" aca="1" ref="H83" ca="1">SUM($F82:$AG82*TRANSPOSE(H$6:H$33)*(1-TRANSPOSE($K$41:$K$68))/$AH82)</f>
        <v>#N/A</v>
      </c>
      <c r="AG83" s="5"/>
      <c r="AH83" t="e">
        <f t="shared" ref="AH83:AH146" ca="1" si="9">SUM(F83:AG83)</f>
        <v>#N/A</v>
      </c>
      <c r="AJ83" t="e">
        <f t="shared" ref="AJ83:AJ146" ca="1" si="10">INDIRECT(ADDRESS(ROW($AJ83),$B$82+5))/$AH83</f>
        <v>#N/A</v>
      </c>
      <c r="AK83" t="e">
        <f t="shared" ref="AK83:AK146" ca="1" si="11">1-$AJ83</f>
        <v>#N/A</v>
      </c>
      <c r="AL83" t="e">
        <f ca="1">1-PRODUCT($AK$82:$AK83)</f>
        <v>#N/A</v>
      </c>
      <c r="AO83">
        <v>2</v>
      </c>
      <c r="AP83" t="e">
        <f ca="1">1-PRODUCT($AK$82:INDIRECT(ADDRESS(81+AO83,COLUMN($AK$82))))</f>
        <v>#N/A</v>
      </c>
    </row>
    <row r="84" spans="1:42" x14ac:dyDescent="0.25">
      <c r="A84" s="28"/>
      <c r="B84" s="28"/>
      <c r="C84" s="28"/>
      <c r="D84" s="33">
        <v>3</v>
      </c>
      <c r="E84" s="4"/>
      <c r="F84" t="e">
        <f t="array" aca="1" ref="F84" ca="1">SUM($F83:$AG83*TRANSPOSE(F$6:F$33)*(1-TRANSPOSE($K$41:$K$68))/$AH83)</f>
        <v>#N/A</v>
      </c>
      <c r="G84" t="e">
        <f t="array" aca="1" ref="G84" ca="1">SUM($F83:$AG83*TRANSPOSE(G$6:G$33)*(1-TRANSPOSE($K$41:$K$68))/$AH83)</f>
        <v>#N/A</v>
      </c>
      <c r="H84" t="e">
        <f t="array" aca="1" ref="H84" ca="1">SUM($F83:$AG83*TRANSPOSE(H$6:H$33)*(1-TRANSPOSE($K$41:$K$68))/$AH83)</f>
        <v>#N/A</v>
      </c>
      <c r="AG84" s="5"/>
      <c r="AH84" t="e">
        <f t="shared" ca="1" si="9"/>
        <v>#N/A</v>
      </c>
      <c r="AJ84" t="e">
        <f t="shared" ca="1" si="10"/>
        <v>#N/A</v>
      </c>
      <c r="AK84" t="e">
        <f t="shared" ca="1" si="11"/>
        <v>#N/A</v>
      </c>
      <c r="AL84" t="e">
        <f ca="1">1-PRODUCT($AK$82:$AK84)</f>
        <v>#N/A</v>
      </c>
      <c r="AO84">
        <v>5</v>
      </c>
      <c r="AP84" t="e">
        <f ca="1">1-PRODUCT($AK$82:INDIRECT(ADDRESS(81+AO84,COLUMN($AK$82))))</f>
        <v>#N/A</v>
      </c>
    </row>
    <row r="85" spans="1:42" x14ac:dyDescent="0.25">
      <c r="B85" s="28"/>
      <c r="C85" s="28"/>
      <c r="D85" s="33">
        <v>4</v>
      </c>
      <c r="E85" s="4"/>
      <c r="F85" t="e">
        <f t="array" aca="1" ref="F85" ca="1">SUM($F84:$AG84*TRANSPOSE(F$6:F$33)*(1-TRANSPOSE($K$41:$K$68))/$AH84)</f>
        <v>#N/A</v>
      </c>
      <c r="G85" t="e">
        <f t="array" aca="1" ref="G85" ca="1">SUM($F84:$AG84*TRANSPOSE(G$6:G$33)*(1-TRANSPOSE($K$41:$K$68))/$AH84)</f>
        <v>#N/A</v>
      </c>
      <c r="H85" t="e">
        <f t="array" aca="1" ref="H85" ca="1">SUM($F84:$AG84*TRANSPOSE(H$6:H$33)*(1-TRANSPOSE($K$41:$K$68))/$AH84)</f>
        <v>#N/A</v>
      </c>
      <c r="AG85" s="5"/>
      <c r="AH85" t="e">
        <f t="shared" ca="1" si="9"/>
        <v>#N/A</v>
      </c>
      <c r="AJ85" t="e">
        <f t="shared" ca="1" si="10"/>
        <v>#N/A</v>
      </c>
      <c r="AK85" t="e">
        <f t="shared" ca="1" si="11"/>
        <v>#N/A</v>
      </c>
      <c r="AL85" t="e">
        <f ca="1">1-PRODUCT($AK$82:$AK85)</f>
        <v>#N/A</v>
      </c>
      <c r="AO85">
        <v>10</v>
      </c>
      <c r="AP85" t="e">
        <f ca="1">1-PRODUCT($AK$82:INDIRECT(ADDRESS(81+AO85,COLUMN($AK$82))))</f>
        <v>#N/A</v>
      </c>
    </row>
    <row r="86" spans="1:42" x14ac:dyDescent="0.25">
      <c r="A86" s="28"/>
      <c r="B86" s="28"/>
      <c r="C86" s="28"/>
      <c r="D86" s="33">
        <v>5</v>
      </c>
      <c r="E86" s="4"/>
      <c r="F86" t="e">
        <f t="array" aca="1" ref="F86" ca="1">SUM($F85:$AG85*TRANSPOSE(F$6:F$33)*(1-TRANSPOSE($K$41:$K$68))/$AH85)</f>
        <v>#N/A</v>
      </c>
      <c r="G86" t="e">
        <f t="array" aca="1" ref="G86" ca="1">SUM($F85:$AG85*TRANSPOSE(G$6:G$33)*(1-TRANSPOSE($K$41:$K$68))/$AH85)</f>
        <v>#N/A</v>
      </c>
      <c r="H86" t="e">
        <f t="array" aca="1" ref="H86" ca="1">SUM($F85:$AG85*TRANSPOSE(H$6:H$33)*(1-TRANSPOSE($K$41:$K$68))/$AH85)</f>
        <v>#N/A</v>
      </c>
      <c r="AG86" s="5"/>
      <c r="AH86" t="e">
        <f t="shared" ca="1" si="9"/>
        <v>#N/A</v>
      </c>
      <c r="AJ86" t="e">
        <f t="shared" ca="1" si="10"/>
        <v>#N/A</v>
      </c>
      <c r="AK86" t="e">
        <f t="shared" ca="1" si="11"/>
        <v>#N/A</v>
      </c>
      <c r="AL86" t="e">
        <f ca="1">1-PRODUCT($AK$82:$AK86)</f>
        <v>#N/A</v>
      </c>
      <c r="AO86">
        <v>20</v>
      </c>
      <c r="AP86" t="e">
        <f ca="1">1-PRODUCT($AK$82:INDIRECT(ADDRESS(81+AO86,COLUMN($AK$82))))</f>
        <v>#N/A</v>
      </c>
    </row>
    <row r="87" spans="1:42" x14ac:dyDescent="0.25">
      <c r="A87" s="28"/>
      <c r="B87" s="28"/>
      <c r="C87" s="28"/>
      <c r="D87" s="33">
        <v>6</v>
      </c>
      <c r="E87" s="4"/>
      <c r="F87" t="e">
        <f t="array" aca="1" ref="F87" ca="1">SUM($F86:$AG86*TRANSPOSE(F$6:F$33)*(1-TRANSPOSE($K$41:$K$68))/$AH86)</f>
        <v>#N/A</v>
      </c>
      <c r="G87" t="e">
        <f t="array" aca="1" ref="G87" ca="1">SUM($F86:$AG86*TRANSPOSE(G$6:G$33)*(1-TRANSPOSE($K$41:$K$68))/$AH86)</f>
        <v>#N/A</v>
      </c>
      <c r="H87" t="e">
        <f t="array" aca="1" ref="H87" ca="1">SUM($F86:$AG86*TRANSPOSE(H$6:H$33)*(1-TRANSPOSE($K$41:$K$68))/$AH86)</f>
        <v>#N/A</v>
      </c>
      <c r="AG87" s="5"/>
      <c r="AH87" t="e">
        <f t="shared" ca="1" si="9"/>
        <v>#N/A</v>
      </c>
      <c r="AJ87" t="e">
        <f t="shared" ca="1" si="10"/>
        <v>#N/A</v>
      </c>
      <c r="AK87" t="e">
        <f t="shared" ca="1" si="11"/>
        <v>#N/A</v>
      </c>
      <c r="AL87" t="e">
        <f ca="1">1-PRODUCT($AK$82:$AK87)</f>
        <v>#N/A</v>
      </c>
      <c r="AO87">
        <v>50</v>
      </c>
      <c r="AP87" t="e">
        <f ca="1">1-PRODUCT($AK$82:INDIRECT(ADDRESS(81+AO87,COLUMN($AK$82))))</f>
        <v>#N/A</v>
      </c>
    </row>
    <row r="88" spans="1:42" x14ac:dyDescent="0.25">
      <c r="A88" s="28"/>
      <c r="B88" s="28"/>
      <c r="C88" s="28"/>
      <c r="D88" s="33">
        <v>7</v>
      </c>
      <c r="E88" s="4"/>
      <c r="F88" t="e">
        <f t="array" aca="1" ref="F88" ca="1">SUM($F87:$AG87*TRANSPOSE(F$6:F$33)*(1-TRANSPOSE($K$41:$K$68))/$AH87)</f>
        <v>#N/A</v>
      </c>
      <c r="G88" t="e">
        <f t="array" aca="1" ref="G88" ca="1">SUM($F87:$AG87*TRANSPOSE(G$6:G$33)*(1-TRANSPOSE($K$41:$K$68))/$AH87)</f>
        <v>#N/A</v>
      </c>
      <c r="H88" t="e">
        <f t="array" aca="1" ref="H88" ca="1">SUM($F87:$AG87*TRANSPOSE(H$6:H$33)*(1-TRANSPOSE($K$41:$K$68))/$AH87)</f>
        <v>#N/A</v>
      </c>
      <c r="AG88" s="5"/>
      <c r="AH88" t="e">
        <f t="shared" ca="1" si="9"/>
        <v>#N/A</v>
      </c>
      <c r="AJ88" t="e">
        <f t="shared" ca="1" si="10"/>
        <v>#N/A</v>
      </c>
      <c r="AK88" t="e">
        <f t="shared" ca="1" si="11"/>
        <v>#N/A</v>
      </c>
      <c r="AL88" t="e">
        <f ca="1">1-PRODUCT($AK$82:$AK88)</f>
        <v>#N/A</v>
      </c>
      <c r="AO88">
        <v>100</v>
      </c>
      <c r="AP88" t="e">
        <f ca="1">1-PRODUCT($AK$82:INDIRECT(ADDRESS(81+AO88,COLUMN($AK$82))))</f>
        <v>#N/A</v>
      </c>
    </row>
    <row r="89" spans="1:42" x14ac:dyDescent="0.25">
      <c r="A89" s="28"/>
      <c r="B89" s="28"/>
      <c r="C89" s="28"/>
      <c r="D89" s="33">
        <v>8</v>
      </c>
      <c r="E89" s="4"/>
      <c r="F89" t="e">
        <f t="array" aca="1" ref="F89" ca="1">SUM($F88:$AG88*TRANSPOSE(F$6:F$33)*(1-TRANSPOSE($K$41:$K$68))/$AH88)</f>
        <v>#N/A</v>
      </c>
      <c r="G89" t="e">
        <f t="array" aca="1" ref="G89" ca="1">SUM($F88:$AG88*TRANSPOSE(G$6:G$33)*(1-TRANSPOSE($K$41:$K$68))/$AH88)</f>
        <v>#N/A</v>
      </c>
      <c r="H89" t="e">
        <f t="array" aca="1" ref="H89" ca="1">SUM($F88:$AG88*TRANSPOSE(H$6:H$33)*(1-TRANSPOSE($K$41:$K$68))/$AH88)</f>
        <v>#N/A</v>
      </c>
      <c r="AG89" s="5"/>
      <c r="AH89" t="e">
        <f t="shared" ca="1" si="9"/>
        <v>#N/A</v>
      </c>
      <c r="AJ89" t="e">
        <f t="shared" ca="1" si="10"/>
        <v>#N/A</v>
      </c>
      <c r="AK89" t="e">
        <f t="shared" ca="1" si="11"/>
        <v>#N/A</v>
      </c>
      <c r="AL89" t="e">
        <f ca="1">1-PRODUCT($AK$82:$AK89)</f>
        <v>#N/A</v>
      </c>
      <c r="AO89">
        <v>200</v>
      </c>
      <c r="AP89" t="e">
        <f ca="1">1-PRODUCT($AK$82:INDIRECT(ADDRESS(81+AO$88,COLUMN($AK$82))))*$AK$181^($AO89-$AO$88)</f>
        <v>#N/A</v>
      </c>
    </row>
    <row r="90" spans="1:42" x14ac:dyDescent="0.25">
      <c r="A90" s="28"/>
      <c r="B90" s="28"/>
      <c r="C90" s="28"/>
      <c r="D90" s="33">
        <v>9</v>
      </c>
      <c r="E90" s="4"/>
      <c r="F90" t="e">
        <f t="array" aca="1" ref="F90" ca="1">SUM($F89:$AG89*TRANSPOSE(F$6:F$33)*(1-TRANSPOSE($K$41:$K$68))/$AH89)</f>
        <v>#N/A</v>
      </c>
      <c r="G90" t="e">
        <f t="array" aca="1" ref="G90" ca="1">SUM($F89:$AG89*TRANSPOSE(G$6:G$33)*(1-TRANSPOSE($K$41:$K$68))/$AH89)</f>
        <v>#N/A</v>
      </c>
      <c r="H90" t="e">
        <f t="array" aca="1" ref="H90" ca="1">SUM($F89:$AG89*TRANSPOSE(H$6:H$33)*(1-TRANSPOSE($K$41:$K$68))/$AH89)</f>
        <v>#N/A</v>
      </c>
      <c r="AG90" s="5"/>
      <c r="AH90" t="e">
        <f t="shared" ca="1" si="9"/>
        <v>#N/A</v>
      </c>
      <c r="AJ90" t="e">
        <f t="shared" ca="1" si="10"/>
        <v>#N/A</v>
      </c>
      <c r="AK90" t="e">
        <f t="shared" ca="1" si="11"/>
        <v>#N/A</v>
      </c>
      <c r="AL90" t="e">
        <f ca="1">1-PRODUCT($AK$82:$AK90)</f>
        <v>#N/A</v>
      </c>
      <c r="AO90">
        <v>500</v>
      </c>
      <c r="AP90" t="e">
        <f ca="1">1-PRODUCT($AK$82:INDIRECT(ADDRESS(81+AO$88,COLUMN($AK$82))))*$AK$181^($AO90-$AO$88)</f>
        <v>#N/A</v>
      </c>
    </row>
    <row r="91" spans="1:42" x14ac:dyDescent="0.25">
      <c r="A91" s="28"/>
      <c r="B91" s="28"/>
      <c r="C91" s="28"/>
      <c r="D91" s="33">
        <v>10</v>
      </c>
      <c r="E91" s="4"/>
      <c r="F91" t="e">
        <f t="array" aca="1" ref="F91" ca="1">SUM($F90:$AG90*TRANSPOSE(F$6:F$33)*(1-TRANSPOSE($K$41:$K$68))/$AH90)</f>
        <v>#N/A</v>
      </c>
      <c r="G91" t="e">
        <f t="array" aca="1" ref="G91" ca="1">SUM($F90:$AG90*TRANSPOSE(G$6:G$33)*(1-TRANSPOSE($K$41:$K$68))/$AH90)</f>
        <v>#N/A</v>
      </c>
      <c r="H91" t="e">
        <f t="array" aca="1" ref="H91" ca="1">SUM($F90:$AG90*TRANSPOSE(H$6:H$33)*(1-TRANSPOSE($K$41:$K$68))/$AH90)</f>
        <v>#N/A</v>
      </c>
      <c r="AG91" s="5"/>
      <c r="AH91" t="e">
        <f t="shared" ca="1" si="9"/>
        <v>#N/A</v>
      </c>
      <c r="AJ91" t="e">
        <f t="shared" ca="1" si="10"/>
        <v>#N/A</v>
      </c>
      <c r="AK91" t="e">
        <f t="shared" ca="1" si="11"/>
        <v>#N/A</v>
      </c>
      <c r="AL91" t="e">
        <f ca="1">1-PRODUCT($AK$82:$AK91)</f>
        <v>#N/A</v>
      </c>
      <c r="AO91">
        <v>1000</v>
      </c>
      <c r="AP91" t="e">
        <f ca="1">1-PRODUCT($AK$82:INDIRECT(ADDRESS(81+AO$88,COLUMN($AK$82))))*$AK$181^($AO91-$AO$88)</f>
        <v>#N/A</v>
      </c>
    </row>
    <row r="92" spans="1:42" x14ac:dyDescent="0.25">
      <c r="A92" s="28"/>
      <c r="B92" s="28"/>
      <c r="C92" s="28"/>
      <c r="D92" s="33">
        <v>11</v>
      </c>
      <c r="E92" s="4"/>
      <c r="F92" t="e">
        <f t="array" aca="1" ref="F92" ca="1">SUM($F91:$AG91*TRANSPOSE(F$6:F$33)*(1-TRANSPOSE($K$41:$K$68))/$AH91)</f>
        <v>#N/A</v>
      </c>
      <c r="G92" t="e">
        <f t="array" aca="1" ref="G92" ca="1">SUM($F91:$AG91*TRANSPOSE(G$6:G$33)*(1-TRANSPOSE($K$41:$K$68))/$AH91)</f>
        <v>#N/A</v>
      </c>
      <c r="H92" t="e">
        <f t="array" aca="1" ref="H92" ca="1">SUM($F91:$AG91*TRANSPOSE(H$6:H$33)*(1-TRANSPOSE($K$41:$K$68))/$AH91)</f>
        <v>#N/A</v>
      </c>
      <c r="AG92" s="5"/>
      <c r="AH92" t="e">
        <f t="shared" ca="1" si="9"/>
        <v>#N/A</v>
      </c>
      <c r="AJ92" t="e">
        <f t="shared" ca="1" si="10"/>
        <v>#N/A</v>
      </c>
      <c r="AK92" t="e">
        <f t="shared" ca="1" si="11"/>
        <v>#N/A</v>
      </c>
      <c r="AL92" t="e">
        <f ca="1">1-PRODUCT($AK$82:$AK92)</f>
        <v>#N/A</v>
      </c>
      <c r="AO92">
        <v>2000</v>
      </c>
      <c r="AP92" t="e">
        <f ca="1">1-PRODUCT($AK$82:INDIRECT(ADDRESS(81+AO$88,COLUMN($AK$82))))*$AK$181^($AO92-$AO$88)</f>
        <v>#N/A</v>
      </c>
    </row>
    <row r="93" spans="1:42" x14ac:dyDescent="0.25">
      <c r="A93" s="28"/>
      <c r="B93" s="28"/>
      <c r="C93" s="28"/>
      <c r="D93" s="33">
        <v>12</v>
      </c>
      <c r="E93" s="4"/>
      <c r="F93" t="e">
        <f t="array" aca="1" ref="F93" ca="1">SUM($F92:$AG92*TRANSPOSE(F$6:F$33)*(1-TRANSPOSE($K$41:$K$68))/$AH92)</f>
        <v>#N/A</v>
      </c>
      <c r="G93" t="e">
        <f t="array" aca="1" ref="G93" ca="1">SUM($F92:$AG92*TRANSPOSE(G$6:G$33)*(1-TRANSPOSE($K$41:$K$68))/$AH92)</f>
        <v>#N/A</v>
      </c>
      <c r="H93" t="e">
        <f t="array" aca="1" ref="H93" ca="1">SUM($F92:$AG92*TRANSPOSE(H$6:H$33)*(1-TRANSPOSE($K$41:$K$68))/$AH92)</f>
        <v>#N/A</v>
      </c>
      <c r="AG93" s="5"/>
      <c r="AH93" t="e">
        <f t="shared" ca="1" si="9"/>
        <v>#N/A</v>
      </c>
      <c r="AJ93" t="e">
        <f t="shared" ca="1" si="10"/>
        <v>#N/A</v>
      </c>
      <c r="AK93" t="e">
        <f t="shared" ca="1" si="11"/>
        <v>#N/A</v>
      </c>
      <c r="AL93" t="e">
        <f ca="1">1-PRODUCT($AK$82:$AK93)</f>
        <v>#N/A</v>
      </c>
      <c r="AO93">
        <v>3000</v>
      </c>
      <c r="AP93" t="e">
        <f ca="1">1-PRODUCT($AK$82:INDIRECT(ADDRESS(81+AO$88,COLUMN($AK$82))))*$AK$181^($AO93-$AO$88)</f>
        <v>#N/A</v>
      </c>
    </row>
    <row r="94" spans="1:42" x14ac:dyDescent="0.25">
      <c r="A94" s="28"/>
      <c r="B94" s="28"/>
      <c r="C94" s="28"/>
      <c r="D94" s="33">
        <v>13</v>
      </c>
      <c r="E94" s="4"/>
      <c r="F94" t="e">
        <f t="array" aca="1" ref="F94" ca="1">SUM($F93:$AG93*TRANSPOSE(F$6:F$33)*(1-TRANSPOSE($K$41:$K$68))/$AH93)</f>
        <v>#N/A</v>
      </c>
      <c r="G94" t="e">
        <f t="array" aca="1" ref="G94" ca="1">SUM($F93:$AG93*TRANSPOSE(G$6:G$33)*(1-TRANSPOSE($K$41:$K$68))/$AH93)</f>
        <v>#N/A</v>
      </c>
      <c r="H94" t="e">
        <f t="array" aca="1" ref="H94" ca="1">SUM($F93:$AG93*TRANSPOSE(H$6:H$33)*(1-TRANSPOSE($K$41:$K$68))/$AH93)</f>
        <v>#N/A</v>
      </c>
      <c r="AG94" s="5"/>
      <c r="AH94" t="e">
        <f t="shared" ca="1" si="9"/>
        <v>#N/A</v>
      </c>
      <c r="AJ94" t="e">
        <f t="shared" ca="1" si="10"/>
        <v>#N/A</v>
      </c>
      <c r="AK94" t="e">
        <f t="shared" ca="1" si="11"/>
        <v>#N/A</v>
      </c>
      <c r="AL94" t="e">
        <f ca="1">1-PRODUCT($AK$82:$AK94)</f>
        <v>#N/A</v>
      </c>
      <c r="AO94">
        <v>4000</v>
      </c>
      <c r="AP94" t="e">
        <f ca="1">1-PRODUCT($AK$82:INDIRECT(ADDRESS(81+AO$88,COLUMN($AK$82))))*$AK$181^($AO94-$AO$88)</f>
        <v>#N/A</v>
      </c>
    </row>
    <row r="95" spans="1:42" x14ac:dyDescent="0.25">
      <c r="A95" s="28"/>
      <c r="B95" s="28"/>
      <c r="C95" s="28"/>
      <c r="D95" s="33">
        <v>14</v>
      </c>
      <c r="E95" s="4"/>
      <c r="F95" t="e">
        <f t="array" aca="1" ref="F95" ca="1">SUM($F94:$AG94*TRANSPOSE(F$6:F$33)*(1-TRANSPOSE($K$41:$K$68))/$AH94)</f>
        <v>#N/A</v>
      </c>
      <c r="G95" t="e">
        <f t="array" aca="1" ref="G95" ca="1">SUM($F94:$AG94*TRANSPOSE(G$6:G$33)*(1-TRANSPOSE($K$41:$K$68))/$AH94)</f>
        <v>#N/A</v>
      </c>
      <c r="H95" t="e">
        <f t="array" aca="1" ref="H95" ca="1">SUM($F94:$AG94*TRANSPOSE(H$6:H$33)*(1-TRANSPOSE($K$41:$K$68))/$AH94)</f>
        <v>#N/A</v>
      </c>
      <c r="AG95" s="5"/>
      <c r="AH95" t="e">
        <f t="shared" ca="1" si="9"/>
        <v>#N/A</v>
      </c>
      <c r="AJ95" t="e">
        <f t="shared" ca="1" si="10"/>
        <v>#N/A</v>
      </c>
      <c r="AK95" t="e">
        <f t="shared" ca="1" si="11"/>
        <v>#N/A</v>
      </c>
      <c r="AL95" t="e">
        <f ca="1">1-PRODUCT($AK$82:$AK95)</f>
        <v>#N/A</v>
      </c>
      <c r="AO95">
        <v>5000</v>
      </c>
      <c r="AP95" t="e">
        <f ca="1">1-PRODUCT($AK$82:INDIRECT(ADDRESS(81+AO$88,COLUMN($AK$82))))*$AK$181^($AO95-$AO$88)</f>
        <v>#N/A</v>
      </c>
    </row>
    <row r="96" spans="1:42" x14ac:dyDescent="0.25">
      <c r="A96" s="28"/>
      <c r="B96" s="28"/>
      <c r="C96" s="28"/>
      <c r="D96" s="33">
        <v>15</v>
      </c>
      <c r="E96" s="4"/>
      <c r="F96" t="e">
        <f t="array" aca="1" ref="F96" ca="1">SUM($F95:$AG95*TRANSPOSE(F$6:F$33)*(1-TRANSPOSE($K$41:$K$68))/$AH95)</f>
        <v>#N/A</v>
      </c>
      <c r="G96" t="e">
        <f t="array" aca="1" ref="G96" ca="1">SUM($F95:$AG95*TRANSPOSE(G$6:G$33)*(1-TRANSPOSE($K$41:$K$68))/$AH95)</f>
        <v>#N/A</v>
      </c>
      <c r="H96" t="e">
        <f t="array" aca="1" ref="H96" ca="1">SUM($F95:$AG95*TRANSPOSE(H$6:H$33)*(1-TRANSPOSE($K$41:$K$68))/$AH95)</f>
        <v>#N/A</v>
      </c>
      <c r="AG96" s="5"/>
      <c r="AH96" t="e">
        <f t="shared" ca="1" si="9"/>
        <v>#N/A</v>
      </c>
      <c r="AJ96" t="e">
        <f t="shared" ca="1" si="10"/>
        <v>#N/A</v>
      </c>
      <c r="AK96" t="e">
        <f t="shared" ca="1" si="11"/>
        <v>#N/A</v>
      </c>
      <c r="AL96" t="e">
        <f ca="1">1-PRODUCT($AK$82:$AK96)</f>
        <v>#N/A</v>
      </c>
    </row>
    <row r="97" spans="1:38" x14ac:dyDescent="0.25">
      <c r="A97" s="28"/>
      <c r="B97" s="28"/>
      <c r="C97" s="28"/>
      <c r="D97" s="33">
        <v>16</v>
      </c>
      <c r="E97" s="4"/>
      <c r="F97" t="e">
        <f t="array" aca="1" ref="F97" ca="1">SUM($F96:$AG96*TRANSPOSE(F$6:F$33)*(1-TRANSPOSE($K$41:$K$68))/$AH96)</f>
        <v>#N/A</v>
      </c>
      <c r="G97" t="e">
        <f t="array" aca="1" ref="G97" ca="1">SUM($F96:$AG96*TRANSPOSE(G$6:G$33)*(1-TRANSPOSE($K$41:$K$68))/$AH96)</f>
        <v>#N/A</v>
      </c>
      <c r="H97" t="e">
        <f t="array" aca="1" ref="H97" ca="1">SUM($F96:$AG96*TRANSPOSE(H$6:H$33)*(1-TRANSPOSE($K$41:$K$68))/$AH96)</f>
        <v>#N/A</v>
      </c>
      <c r="AG97" s="5"/>
      <c r="AH97" t="e">
        <f t="shared" ca="1" si="9"/>
        <v>#N/A</v>
      </c>
      <c r="AJ97" t="e">
        <f t="shared" ca="1" si="10"/>
        <v>#N/A</v>
      </c>
      <c r="AK97" t="e">
        <f t="shared" ca="1" si="11"/>
        <v>#N/A</v>
      </c>
      <c r="AL97" t="e">
        <f ca="1">1-PRODUCT($AK$82:$AK97)</f>
        <v>#N/A</v>
      </c>
    </row>
    <row r="98" spans="1:38" x14ac:dyDescent="0.25">
      <c r="A98" s="28"/>
      <c r="B98" s="28"/>
      <c r="C98" s="28"/>
      <c r="D98" s="33">
        <v>17</v>
      </c>
      <c r="E98" s="4"/>
      <c r="F98" t="e">
        <f t="array" aca="1" ref="F98" ca="1">SUM($F97:$AG97*TRANSPOSE(F$6:F$33)*(1-TRANSPOSE($K$41:$K$68))/$AH97)</f>
        <v>#N/A</v>
      </c>
      <c r="G98" t="e">
        <f t="array" aca="1" ref="G98" ca="1">SUM($F97:$AG97*TRANSPOSE(G$6:G$33)*(1-TRANSPOSE($K$41:$K$68))/$AH97)</f>
        <v>#N/A</v>
      </c>
      <c r="H98" t="e">
        <f t="array" aca="1" ref="H98" ca="1">SUM($F97:$AG97*TRANSPOSE(H$6:H$33)*(1-TRANSPOSE($K$41:$K$68))/$AH97)</f>
        <v>#N/A</v>
      </c>
      <c r="AG98" s="5"/>
      <c r="AH98" t="e">
        <f t="shared" ca="1" si="9"/>
        <v>#N/A</v>
      </c>
      <c r="AJ98" t="e">
        <f t="shared" ca="1" si="10"/>
        <v>#N/A</v>
      </c>
      <c r="AK98" t="e">
        <f t="shared" ca="1" si="11"/>
        <v>#N/A</v>
      </c>
      <c r="AL98" t="e">
        <f ca="1">1-PRODUCT($AK$82:$AK98)</f>
        <v>#N/A</v>
      </c>
    </row>
    <row r="99" spans="1:38" x14ac:dyDescent="0.25">
      <c r="A99" s="28"/>
      <c r="B99" s="28"/>
      <c r="C99" s="28"/>
      <c r="D99" s="33">
        <v>18</v>
      </c>
      <c r="E99" s="4"/>
      <c r="F99" t="e">
        <f t="array" aca="1" ref="F99" ca="1">SUM($F98:$AG98*TRANSPOSE(F$6:F$33)*(1-TRANSPOSE($K$41:$K$68))/$AH98)</f>
        <v>#N/A</v>
      </c>
      <c r="G99" t="e">
        <f t="array" aca="1" ref="G99" ca="1">SUM($F98:$AG98*TRANSPOSE(G$6:G$33)*(1-TRANSPOSE($K$41:$K$68))/$AH98)</f>
        <v>#N/A</v>
      </c>
      <c r="H99" t="e">
        <f t="array" aca="1" ref="H99" ca="1">SUM($F98:$AG98*TRANSPOSE(H$6:H$33)*(1-TRANSPOSE($K$41:$K$68))/$AH98)</f>
        <v>#N/A</v>
      </c>
      <c r="AG99" s="5"/>
      <c r="AH99" t="e">
        <f t="shared" ca="1" si="9"/>
        <v>#N/A</v>
      </c>
      <c r="AJ99" t="e">
        <f t="shared" ca="1" si="10"/>
        <v>#N/A</v>
      </c>
      <c r="AK99" t="e">
        <f t="shared" ca="1" si="11"/>
        <v>#N/A</v>
      </c>
      <c r="AL99" t="e">
        <f ca="1">1-PRODUCT($AK$82:$AK99)</f>
        <v>#N/A</v>
      </c>
    </row>
    <row r="100" spans="1:38" x14ac:dyDescent="0.25">
      <c r="A100" s="28"/>
      <c r="B100" s="28"/>
      <c r="C100" s="28"/>
      <c r="D100" s="33">
        <v>19</v>
      </c>
      <c r="E100" s="4"/>
      <c r="F100" t="e">
        <f t="array" aca="1" ref="F100" ca="1">SUM($F99:$AG99*TRANSPOSE(F$6:F$33)*(1-TRANSPOSE($K$41:$K$68))/$AH99)</f>
        <v>#N/A</v>
      </c>
      <c r="G100" t="e">
        <f t="array" aca="1" ref="G100" ca="1">SUM($F99:$AG99*TRANSPOSE(G$6:G$33)*(1-TRANSPOSE($K$41:$K$68))/$AH99)</f>
        <v>#N/A</v>
      </c>
      <c r="H100" t="e">
        <f t="array" aca="1" ref="H100" ca="1">SUM($F99:$AG99*TRANSPOSE(H$6:H$33)*(1-TRANSPOSE($K$41:$K$68))/$AH99)</f>
        <v>#N/A</v>
      </c>
      <c r="AG100" s="5"/>
      <c r="AH100" t="e">
        <f t="shared" ca="1" si="9"/>
        <v>#N/A</v>
      </c>
      <c r="AJ100" t="e">
        <f t="shared" ca="1" si="10"/>
        <v>#N/A</v>
      </c>
      <c r="AK100" t="e">
        <f t="shared" ca="1" si="11"/>
        <v>#N/A</v>
      </c>
      <c r="AL100" t="e">
        <f ca="1">1-PRODUCT($AK$82:$AK100)</f>
        <v>#N/A</v>
      </c>
    </row>
    <row r="101" spans="1:38" x14ac:dyDescent="0.25">
      <c r="A101" s="28"/>
      <c r="B101" s="28"/>
      <c r="C101" s="28"/>
      <c r="D101" s="33">
        <v>20</v>
      </c>
      <c r="E101" s="4"/>
      <c r="F101" t="e">
        <f t="array" aca="1" ref="F101" ca="1">SUM($F100:$AG100*TRANSPOSE(F$6:F$33)*(1-TRANSPOSE($K$41:$K$68))/$AH100)</f>
        <v>#N/A</v>
      </c>
      <c r="G101" t="e">
        <f t="array" aca="1" ref="G101" ca="1">SUM($F100:$AG100*TRANSPOSE(G$6:G$33)*(1-TRANSPOSE($K$41:$K$68))/$AH100)</f>
        <v>#N/A</v>
      </c>
      <c r="H101" t="e">
        <f t="array" aca="1" ref="H101" ca="1">SUM($F100:$AG100*TRANSPOSE(H$6:H$33)*(1-TRANSPOSE($K$41:$K$68))/$AH100)</f>
        <v>#N/A</v>
      </c>
      <c r="AG101" s="5"/>
      <c r="AH101" t="e">
        <f t="shared" ca="1" si="9"/>
        <v>#N/A</v>
      </c>
      <c r="AJ101" t="e">
        <f t="shared" ca="1" si="10"/>
        <v>#N/A</v>
      </c>
      <c r="AK101" t="e">
        <f t="shared" ca="1" si="11"/>
        <v>#N/A</v>
      </c>
      <c r="AL101" t="e">
        <f ca="1">1-PRODUCT($AK$82:$AK101)</f>
        <v>#N/A</v>
      </c>
    </row>
    <row r="102" spans="1:38" x14ac:dyDescent="0.25">
      <c r="A102" s="28"/>
      <c r="B102" s="28"/>
      <c r="C102" s="28"/>
      <c r="D102" s="33">
        <v>21</v>
      </c>
      <c r="E102" s="4"/>
      <c r="F102" t="e">
        <f t="array" aca="1" ref="F102" ca="1">SUM($F101:$AG101*TRANSPOSE(F$6:F$33)*(1-TRANSPOSE($K$41:$K$68))/$AH101)</f>
        <v>#N/A</v>
      </c>
      <c r="G102" t="e">
        <f t="array" aca="1" ref="G102" ca="1">SUM($F101:$AG101*TRANSPOSE(G$6:G$33)*(1-TRANSPOSE($K$41:$K$68))/$AH101)</f>
        <v>#N/A</v>
      </c>
      <c r="H102" t="e">
        <f t="array" aca="1" ref="H102" ca="1">SUM($F101:$AG101*TRANSPOSE(H$6:H$33)*(1-TRANSPOSE($K$41:$K$68))/$AH101)</f>
        <v>#N/A</v>
      </c>
      <c r="AG102" s="5"/>
      <c r="AH102" t="e">
        <f t="shared" ca="1" si="9"/>
        <v>#N/A</v>
      </c>
      <c r="AJ102" t="e">
        <f t="shared" ca="1" si="10"/>
        <v>#N/A</v>
      </c>
      <c r="AK102" t="e">
        <f t="shared" ca="1" si="11"/>
        <v>#N/A</v>
      </c>
      <c r="AL102" t="e">
        <f ca="1">1-PRODUCT($AK$82:$AK102)</f>
        <v>#N/A</v>
      </c>
    </row>
    <row r="103" spans="1:38" x14ac:dyDescent="0.25">
      <c r="A103" s="28"/>
      <c r="B103" s="28"/>
      <c r="C103" s="28"/>
      <c r="D103" s="33">
        <v>22</v>
      </c>
      <c r="E103" s="4"/>
      <c r="F103" t="e">
        <f t="array" aca="1" ref="F103" ca="1">SUM($F102:$AG102*TRANSPOSE(F$6:F$33)*(1-TRANSPOSE($K$41:$K$68))/$AH102)</f>
        <v>#N/A</v>
      </c>
      <c r="G103" t="e">
        <f t="array" aca="1" ref="G103" ca="1">SUM($F102:$AG102*TRANSPOSE(G$6:G$33)*(1-TRANSPOSE($K$41:$K$68))/$AH102)</f>
        <v>#N/A</v>
      </c>
      <c r="H103" t="e">
        <f t="array" aca="1" ref="H103" ca="1">SUM($F102:$AG102*TRANSPOSE(H$6:H$33)*(1-TRANSPOSE($K$41:$K$68))/$AH102)</f>
        <v>#N/A</v>
      </c>
      <c r="AG103" s="5"/>
      <c r="AH103" t="e">
        <f t="shared" ca="1" si="9"/>
        <v>#N/A</v>
      </c>
      <c r="AJ103" t="e">
        <f t="shared" ca="1" si="10"/>
        <v>#N/A</v>
      </c>
      <c r="AK103" t="e">
        <f t="shared" ca="1" si="11"/>
        <v>#N/A</v>
      </c>
      <c r="AL103" t="e">
        <f ca="1">1-PRODUCT($AK$82:$AK103)</f>
        <v>#N/A</v>
      </c>
    </row>
    <row r="104" spans="1:38" x14ac:dyDescent="0.25">
      <c r="A104" s="28"/>
      <c r="B104" s="28"/>
      <c r="C104" s="28"/>
      <c r="D104" s="33">
        <v>23</v>
      </c>
      <c r="E104" s="4"/>
      <c r="F104" t="e">
        <f t="array" aca="1" ref="F104" ca="1">SUM($F103:$AG103*TRANSPOSE(F$6:F$33)*(1-TRANSPOSE($K$41:$K$68))/$AH103)</f>
        <v>#N/A</v>
      </c>
      <c r="G104" t="e">
        <f t="array" aca="1" ref="G104" ca="1">SUM($F103:$AG103*TRANSPOSE(G$6:G$33)*(1-TRANSPOSE($K$41:$K$68))/$AH103)</f>
        <v>#N/A</v>
      </c>
      <c r="H104" t="e">
        <f t="array" aca="1" ref="H104" ca="1">SUM($F103:$AG103*TRANSPOSE(H$6:H$33)*(1-TRANSPOSE($K$41:$K$68))/$AH103)</f>
        <v>#N/A</v>
      </c>
      <c r="AG104" s="5"/>
      <c r="AH104" t="e">
        <f t="shared" ca="1" si="9"/>
        <v>#N/A</v>
      </c>
      <c r="AJ104" t="e">
        <f t="shared" ca="1" si="10"/>
        <v>#N/A</v>
      </c>
      <c r="AK104" t="e">
        <f t="shared" ca="1" si="11"/>
        <v>#N/A</v>
      </c>
      <c r="AL104" t="e">
        <f ca="1">1-PRODUCT($AK$82:$AK104)</f>
        <v>#N/A</v>
      </c>
    </row>
    <row r="105" spans="1:38" x14ac:dyDescent="0.25">
      <c r="A105" s="28"/>
      <c r="B105" s="28"/>
      <c r="C105" s="28"/>
      <c r="D105" s="33">
        <v>24</v>
      </c>
      <c r="E105" s="4"/>
      <c r="F105" t="e">
        <f t="array" aca="1" ref="F105" ca="1">SUM($F104:$AG104*TRANSPOSE(F$6:F$33)*(1-TRANSPOSE($K$41:$K$68))/$AH104)</f>
        <v>#N/A</v>
      </c>
      <c r="G105" t="e">
        <f t="array" aca="1" ref="G105" ca="1">SUM($F104:$AG104*TRANSPOSE(G$6:G$33)*(1-TRANSPOSE($K$41:$K$68))/$AH104)</f>
        <v>#N/A</v>
      </c>
      <c r="H105" t="e">
        <f t="array" aca="1" ref="H105" ca="1">SUM($F104:$AG104*TRANSPOSE(H$6:H$33)*(1-TRANSPOSE($K$41:$K$68))/$AH104)</f>
        <v>#N/A</v>
      </c>
      <c r="AG105" s="5"/>
      <c r="AH105" t="e">
        <f t="shared" ca="1" si="9"/>
        <v>#N/A</v>
      </c>
      <c r="AJ105" t="e">
        <f t="shared" ca="1" si="10"/>
        <v>#N/A</v>
      </c>
      <c r="AK105" t="e">
        <f t="shared" ca="1" si="11"/>
        <v>#N/A</v>
      </c>
      <c r="AL105" t="e">
        <f ca="1">1-PRODUCT($AK$82:$AK105)</f>
        <v>#N/A</v>
      </c>
    </row>
    <row r="106" spans="1:38" x14ac:dyDescent="0.25">
      <c r="A106" s="28"/>
      <c r="B106" s="28"/>
      <c r="C106" s="28"/>
      <c r="D106" s="33">
        <v>25</v>
      </c>
      <c r="E106" s="4"/>
      <c r="F106" t="e">
        <f t="array" aca="1" ref="F106" ca="1">SUM($F105:$AG105*TRANSPOSE(F$6:F$33)*(1-TRANSPOSE($K$41:$K$68))/$AH105)</f>
        <v>#N/A</v>
      </c>
      <c r="G106" t="e">
        <f t="array" aca="1" ref="G106" ca="1">SUM($F105:$AG105*TRANSPOSE(G$6:G$33)*(1-TRANSPOSE($K$41:$K$68))/$AH105)</f>
        <v>#N/A</v>
      </c>
      <c r="H106" t="e">
        <f t="array" aca="1" ref="H106" ca="1">SUM($F105:$AG105*TRANSPOSE(H$6:H$33)*(1-TRANSPOSE($K$41:$K$68))/$AH105)</f>
        <v>#N/A</v>
      </c>
      <c r="AG106" s="5"/>
      <c r="AH106" t="e">
        <f t="shared" ca="1" si="9"/>
        <v>#N/A</v>
      </c>
      <c r="AJ106" t="e">
        <f t="shared" ca="1" si="10"/>
        <v>#N/A</v>
      </c>
      <c r="AK106" t="e">
        <f t="shared" ca="1" si="11"/>
        <v>#N/A</v>
      </c>
      <c r="AL106" t="e">
        <f ca="1">1-PRODUCT($AK$82:$AK106)</f>
        <v>#N/A</v>
      </c>
    </row>
    <row r="107" spans="1:38" x14ac:dyDescent="0.25">
      <c r="A107" s="28"/>
      <c r="B107" s="28"/>
      <c r="C107" s="28"/>
      <c r="D107" s="33">
        <v>26</v>
      </c>
      <c r="E107" s="4"/>
      <c r="F107" t="e">
        <f t="array" aca="1" ref="F107" ca="1">SUM($F106:$AG106*TRANSPOSE(F$6:F$33)*(1-TRANSPOSE($K$41:$K$68))/$AH106)</f>
        <v>#N/A</v>
      </c>
      <c r="G107" t="e">
        <f t="array" aca="1" ref="G107" ca="1">SUM($F106:$AG106*TRANSPOSE(G$6:G$33)*(1-TRANSPOSE($K$41:$K$68))/$AH106)</f>
        <v>#N/A</v>
      </c>
      <c r="H107" t="e">
        <f t="array" aca="1" ref="H107" ca="1">SUM($F106:$AG106*TRANSPOSE(H$6:H$33)*(1-TRANSPOSE($K$41:$K$68))/$AH106)</f>
        <v>#N/A</v>
      </c>
      <c r="AG107" s="5"/>
      <c r="AH107" t="e">
        <f t="shared" ca="1" si="9"/>
        <v>#N/A</v>
      </c>
      <c r="AJ107" t="e">
        <f t="shared" ca="1" si="10"/>
        <v>#N/A</v>
      </c>
      <c r="AK107" t="e">
        <f t="shared" ca="1" si="11"/>
        <v>#N/A</v>
      </c>
      <c r="AL107" t="e">
        <f ca="1">1-PRODUCT($AK$82:$AK107)</f>
        <v>#N/A</v>
      </c>
    </row>
    <row r="108" spans="1:38" x14ac:dyDescent="0.25">
      <c r="A108" s="28"/>
      <c r="B108" s="28"/>
      <c r="C108" s="28"/>
      <c r="D108" s="33">
        <v>27</v>
      </c>
      <c r="E108" s="4"/>
      <c r="F108" t="e">
        <f t="array" aca="1" ref="F108" ca="1">SUM($F107:$AG107*TRANSPOSE(F$6:F$33)*(1-TRANSPOSE($K$41:$K$68))/$AH107)</f>
        <v>#N/A</v>
      </c>
      <c r="G108" t="e">
        <f t="array" aca="1" ref="G108" ca="1">SUM($F107:$AG107*TRANSPOSE(G$6:G$33)*(1-TRANSPOSE($K$41:$K$68))/$AH107)</f>
        <v>#N/A</v>
      </c>
      <c r="H108" t="e">
        <f t="array" aca="1" ref="H108" ca="1">SUM($F107:$AG107*TRANSPOSE(H$6:H$33)*(1-TRANSPOSE($K$41:$K$68))/$AH107)</f>
        <v>#N/A</v>
      </c>
      <c r="AG108" s="5"/>
      <c r="AH108" t="e">
        <f t="shared" ca="1" si="9"/>
        <v>#N/A</v>
      </c>
      <c r="AJ108" t="e">
        <f t="shared" ca="1" si="10"/>
        <v>#N/A</v>
      </c>
      <c r="AK108" t="e">
        <f t="shared" ca="1" si="11"/>
        <v>#N/A</v>
      </c>
      <c r="AL108" t="e">
        <f ca="1">1-PRODUCT($AK$82:$AK108)</f>
        <v>#N/A</v>
      </c>
    </row>
    <row r="109" spans="1:38" x14ac:dyDescent="0.25">
      <c r="A109" s="28"/>
      <c r="B109" s="28"/>
      <c r="C109" s="28"/>
      <c r="D109" s="33">
        <v>28</v>
      </c>
      <c r="E109" s="4"/>
      <c r="F109" t="e">
        <f t="array" aca="1" ref="F109" ca="1">SUM($F108:$AG108*TRANSPOSE(F$6:F$33)*(1-TRANSPOSE($K$41:$K$68))/$AH108)</f>
        <v>#N/A</v>
      </c>
      <c r="G109" t="e">
        <f t="array" aca="1" ref="G109" ca="1">SUM($F108:$AG108*TRANSPOSE(G$6:G$33)*(1-TRANSPOSE($K$41:$K$68))/$AH108)</f>
        <v>#N/A</v>
      </c>
      <c r="H109" t="e">
        <f t="array" aca="1" ref="H109" ca="1">SUM($F108:$AG108*TRANSPOSE(H$6:H$33)*(1-TRANSPOSE($K$41:$K$68))/$AH108)</f>
        <v>#N/A</v>
      </c>
      <c r="AG109" s="5"/>
      <c r="AH109" t="e">
        <f t="shared" ca="1" si="9"/>
        <v>#N/A</v>
      </c>
      <c r="AJ109" t="e">
        <f t="shared" ca="1" si="10"/>
        <v>#N/A</v>
      </c>
      <c r="AK109" t="e">
        <f t="shared" ca="1" si="11"/>
        <v>#N/A</v>
      </c>
      <c r="AL109" t="e">
        <f ca="1">1-PRODUCT($AK$82:$AK109)</f>
        <v>#N/A</v>
      </c>
    </row>
    <row r="110" spans="1:38" x14ac:dyDescent="0.25">
      <c r="A110" s="28"/>
      <c r="B110" s="28"/>
      <c r="C110" s="28"/>
      <c r="D110" s="33">
        <v>29</v>
      </c>
      <c r="E110" s="4"/>
      <c r="F110" t="e">
        <f t="array" aca="1" ref="F110" ca="1">SUM($F109:$AG109*TRANSPOSE(F$6:F$33)*(1-TRANSPOSE($K$41:$K$68))/$AH109)</f>
        <v>#N/A</v>
      </c>
      <c r="G110" t="e">
        <f t="array" aca="1" ref="G110" ca="1">SUM($F109:$AG109*TRANSPOSE(G$6:G$33)*(1-TRANSPOSE($K$41:$K$68))/$AH109)</f>
        <v>#N/A</v>
      </c>
      <c r="H110" t="e">
        <f t="array" aca="1" ref="H110" ca="1">SUM($F109:$AG109*TRANSPOSE(H$6:H$33)*(1-TRANSPOSE($K$41:$K$68))/$AH109)</f>
        <v>#N/A</v>
      </c>
      <c r="AG110" s="5"/>
      <c r="AH110" t="e">
        <f t="shared" ca="1" si="9"/>
        <v>#N/A</v>
      </c>
      <c r="AJ110" t="e">
        <f t="shared" ca="1" si="10"/>
        <v>#N/A</v>
      </c>
      <c r="AK110" t="e">
        <f t="shared" ca="1" si="11"/>
        <v>#N/A</v>
      </c>
      <c r="AL110" t="e">
        <f ca="1">1-PRODUCT($AK$82:$AK110)</f>
        <v>#N/A</v>
      </c>
    </row>
    <row r="111" spans="1:38" x14ac:dyDescent="0.25">
      <c r="D111" s="33">
        <v>30</v>
      </c>
      <c r="E111" s="4"/>
      <c r="F111" t="e">
        <f t="array" aca="1" ref="F111" ca="1">SUM($F110:$AG110*TRANSPOSE(F$6:F$33)*(1-TRANSPOSE($K$41:$K$68))/$AH110)</f>
        <v>#N/A</v>
      </c>
      <c r="G111" t="e">
        <f t="array" aca="1" ref="G111" ca="1">SUM($F110:$AG110*TRANSPOSE(G$6:G$33)*(1-TRANSPOSE($K$41:$K$68))/$AH110)</f>
        <v>#N/A</v>
      </c>
      <c r="H111" t="e">
        <f t="array" aca="1" ref="H111" ca="1">SUM($F110:$AG110*TRANSPOSE(H$6:H$33)*(1-TRANSPOSE($K$41:$K$68))/$AH110)</f>
        <v>#N/A</v>
      </c>
      <c r="AG111" s="5"/>
      <c r="AH111" t="e">
        <f t="shared" ca="1" si="9"/>
        <v>#N/A</v>
      </c>
      <c r="AJ111" t="e">
        <f t="shared" ca="1" si="10"/>
        <v>#N/A</v>
      </c>
      <c r="AK111" t="e">
        <f t="shared" ca="1" si="11"/>
        <v>#N/A</v>
      </c>
      <c r="AL111" t="e">
        <f ca="1">1-PRODUCT($AK$82:$AK111)</f>
        <v>#N/A</v>
      </c>
    </row>
    <row r="112" spans="1:38" x14ac:dyDescent="0.25">
      <c r="D112" s="33">
        <v>31</v>
      </c>
      <c r="E112" s="4"/>
      <c r="F112" t="e">
        <f t="array" aca="1" ref="F112" ca="1">SUM($F111:$AG111*TRANSPOSE(F$6:F$33)*(1-TRANSPOSE($K$41:$K$68))/$AH111)</f>
        <v>#N/A</v>
      </c>
      <c r="G112" t="e">
        <f t="array" aca="1" ref="G112" ca="1">SUM($F111:$AG111*TRANSPOSE(G$6:G$33)*(1-TRANSPOSE($K$41:$K$68))/$AH111)</f>
        <v>#N/A</v>
      </c>
      <c r="H112" t="e">
        <f t="array" aca="1" ref="H112" ca="1">SUM($F111:$AG111*TRANSPOSE(H$6:H$33)*(1-TRANSPOSE($K$41:$K$68))/$AH111)</f>
        <v>#N/A</v>
      </c>
      <c r="AG112" s="5"/>
      <c r="AH112" t="e">
        <f t="shared" ca="1" si="9"/>
        <v>#N/A</v>
      </c>
      <c r="AJ112" t="e">
        <f t="shared" ca="1" si="10"/>
        <v>#N/A</v>
      </c>
      <c r="AK112" t="e">
        <f t="shared" ca="1" si="11"/>
        <v>#N/A</v>
      </c>
      <c r="AL112" t="e">
        <f ca="1">1-PRODUCT($AK$82:$AK112)</f>
        <v>#N/A</v>
      </c>
    </row>
    <row r="113" spans="4:38" x14ac:dyDescent="0.25">
      <c r="D113" s="33">
        <v>32</v>
      </c>
      <c r="E113" s="4"/>
      <c r="F113" t="e">
        <f t="array" aca="1" ref="F113" ca="1">SUM($F112:$AG112*TRANSPOSE(F$6:F$33)*(1-TRANSPOSE($K$41:$K$68))/$AH112)</f>
        <v>#N/A</v>
      </c>
      <c r="G113" t="e">
        <f t="array" aca="1" ref="G113" ca="1">SUM($F112:$AG112*TRANSPOSE(G$6:G$33)*(1-TRANSPOSE($K$41:$K$68))/$AH112)</f>
        <v>#N/A</v>
      </c>
      <c r="H113" t="e">
        <f t="array" aca="1" ref="H113" ca="1">SUM($F112:$AG112*TRANSPOSE(H$6:H$33)*(1-TRANSPOSE($K$41:$K$68))/$AH112)</f>
        <v>#N/A</v>
      </c>
      <c r="AG113" s="5"/>
      <c r="AH113" t="e">
        <f t="shared" ca="1" si="9"/>
        <v>#N/A</v>
      </c>
      <c r="AJ113" t="e">
        <f t="shared" ca="1" si="10"/>
        <v>#N/A</v>
      </c>
      <c r="AK113" t="e">
        <f t="shared" ca="1" si="11"/>
        <v>#N/A</v>
      </c>
      <c r="AL113" t="e">
        <f ca="1">1-PRODUCT($AK$82:$AK113)</f>
        <v>#N/A</v>
      </c>
    </row>
    <row r="114" spans="4:38" x14ac:dyDescent="0.25">
      <c r="D114" s="33">
        <v>33</v>
      </c>
      <c r="E114" s="4"/>
      <c r="F114" t="e">
        <f t="array" aca="1" ref="F114" ca="1">SUM($F113:$AG113*TRANSPOSE(F$6:F$33)*(1-TRANSPOSE($K$41:$K$68))/$AH113)</f>
        <v>#N/A</v>
      </c>
      <c r="G114" t="e">
        <f t="array" aca="1" ref="G114" ca="1">SUM($F113:$AG113*TRANSPOSE(G$6:G$33)*(1-TRANSPOSE($K$41:$K$68))/$AH113)</f>
        <v>#N/A</v>
      </c>
      <c r="H114" t="e">
        <f t="array" aca="1" ref="H114" ca="1">SUM($F113:$AG113*TRANSPOSE(H$6:H$33)*(1-TRANSPOSE($K$41:$K$68))/$AH113)</f>
        <v>#N/A</v>
      </c>
      <c r="AG114" s="5"/>
      <c r="AH114" t="e">
        <f t="shared" ca="1" si="9"/>
        <v>#N/A</v>
      </c>
      <c r="AJ114" t="e">
        <f t="shared" ca="1" si="10"/>
        <v>#N/A</v>
      </c>
      <c r="AK114" t="e">
        <f t="shared" ca="1" si="11"/>
        <v>#N/A</v>
      </c>
      <c r="AL114" t="e">
        <f ca="1">1-PRODUCT($AK$82:$AK114)</f>
        <v>#N/A</v>
      </c>
    </row>
    <row r="115" spans="4:38" x14ac:dyDescent="0.25">
      <c r="D115" s="33">
        <v>34</v>
      </c>
      <c r="E115" s="4"/>
      <c r="F115" t="e">
        <f t="array" aca="1" ref="F115" ca="1">SUM($F114:$AG114*TRANSPOSE(F$6:F$33)*(1-TRANSPOSE($K$41:$K$68))/$AH114)</f>
        <v>#N/A</v>
      </c>
      <c r="G115" t="e">
        <f t="array" aca="1" ref="G115" ca="1">SUM($F114:$AG114*TRANSPOSE(G$6:G$33)*(1-TRANSPOSE($K$41:$K$68))/$AH114)</f>
        <v>#N/A</v>
      </c>
      <c r="H115" t="e">
        <f t="array" aca="1" ref="H115" ca="1">SUM($F114:$AG114*TRANSPOSE(H$6:H$33)*(1-TRANSPOSE($K$41:$K$68))/$AH114)</f>
        <v>#N/A</v>
      </c>
      <c r="AG115" s="5"/>
      <c r="AH115" t="e">
        <f t="shared" ca="1" si="9"/>
        <v>#N/A</v>
      </c>
      <c r="AJ115" t="e">
        <f t="shared" ca="1" si="10"/>
        <v>#N/A</v>
      </c>
      <c r="AK115" t="e">
        <f t="shared" ca="1" si="11"/>
        <v>#N/A</v>
      </c>
      <c r="AL115" t="e">
        <f ca="1">1-PRODUCT($AK$82:$AK115)</f>
        <v>#N/A</v>
      </c>
    </row>
    <row r="116" spans="4:38" x14ac:dyDescent="0.25">
      <c r="D116" s="33">
        <v>35</v>
      </c>
      <c r="E116" s="4"/>
      <c r="F116" t="e">
        <f t="array" aca="1" ref="F116" ca="1">SUM($F115:$AG115*TRANSPOSE(F$6:F$33)*(1-TRANSPOSE($K$41:$K$68))/$AH115)</f>
        <v>#N/A</v>
      </c>
      <c r="G116" t="e">
        <f t="array" aca="1" ref="G116" ca="1">SUM($F115:$AG115*TRANSPOSE(G$6:G$33)*(1-TRANSPOSE($K$41:$K$68))/$AH115)</f>
        <v>#N/A</v>
      </c>
      <c r="H116" t="e">
        <f t="array" aca="1" ref="H116" ca="1">SUM($F115:$AG115*TRANSPOSE(H$6:H$33)*(1-TRANSPOSE($K$41:$K$68))/$AH115)</f>
        <v>#N/A</v>
      </c>
      <c r="AG116" s="5"/>
      <c r="AH116" t="e">
        <f t="shared" ca="1" si="9"/>
        <v>#N/A</v>
      </c>
      <c r="AJ116" t="e">
        <f t="shared" ca="1" si="10"/>
        <v>#N/A</v>
      </c>
      <c r="AK116" t="e">
        <f t="shared" ca="1" si="11"/>
        <v>#N/A</v>
      </c>
      <c r="AL116" t="e">
        <f ca="1">1-PRODUCT($AK$82:$AK116)</f>
        <v>#N/A</v>
      </c>
    </row>
    <row r="117" spans="4:38" x14ac:dyDescent="0.25">
      <c r="D117" s="33">
        <v>36</v>
      </c>
      <c r="E117" s="4"/>
      <c r="F117" t="e">
        <f t="array" aca="1" ref="F117" ca="1">SUM($F116:$AG116*TRANSPOSE(F$6:F$33)*(1-TRANSPOSE($K$41:$K$68))/$AH116)</f>
        <v>#N/A</v>
      </c>
      <c r="G117" t="e">
        <f t="array" aca="1" ref="G117" ca="1">SUM($F116:$AG116*TRANSPOSE(G$6:G$33)*(1-TRANSPOSE($K$41:$K$68))/$AH116)</f>
        <v>#N/A</v>
      </c>
      <c r="H117" t="e">
        <f t="array" aca="1" ref="H117" ca="1">SUM($F116:$AG116*TRANSPOSE(H$6:H$33)*(1-TRANSPOSE($K$41:$K$68))/$AH116)</f>
        <v>#N/A</v>
      </c>
      <c r="AG117" s="5"/>
      <c r="AH117" t="e">
        <f t="shared" ca="1" si="9"/>
        <v>#N/A</v>
      </c>
      <c r="AJ117" t="e">
        <f t="shared" ca="1" si="10"/>
        <v>#N/A</v>
      </c>
      <c r="AK117" t="e">
        <f t="shared" ca="1" si="11"/>
        <v>#N/A</v>
      </c>
      <c r="AL117" t="e">
        <f ca="1">1-PRODUCT($AK$82:$AK117)</f>
        <v>#N/A</v>
      </c>
    </row>
    <row r="118" spans="4:38" x14ac:dyDescent="0.25">
      <c r="D118" s="33">
        <v>37</v>
      </c>
      <c r="E118" s="4"/>
      <c r="F118" t="e">
        <f t="array" aca="1" ref="F118" ca="1">SUM($F117:$AG117*TRANSPOSE(F$6:F$33)*(1-TRANSPOSE($K$41:$K$68))/$AH117)</f>
        <v>#N/A</v>
      </c>
      <c r="G118" t="e">
        <f t="array" aca="1" ref="G118" ca="1">SUM($F117:$AG117*TRANSPOSE(G$6:G$33)*(1-TRANSPOSE($K$41:$K$68))/$AH117)</f>
        <v>#N/A</v>
      </c>
      <c r="H118" t="e">
        <f t="array" aca="1" ref="H118" ca="1">SUM($F117:$AG117*TRANSPOSE(H$6:H$33)*(1-TRANSPOSE($K$41:$K$68))/$AH117)</f>
        <v>#N/A</v>
      </c>
      <c r="AG118" s="5"/>
      <c r="AH118" t="e">
        <f t="shared" ca="1" si="9"/>
        <v>#N/A</v>
      </c>
      <c r="AJ118" t="e">
        <f t="shared" ca="1" si="10"/>
        <v>#N/A</v>
      </c>
      <c r="AK118" t="e">
        <f t="shared" ca="1" si="11"/>
        <v>#N/A</v>
      </c>
      <c r="AL118" t="e">
        <f ca="1">1-PRODUCT($AK$82:$AK118)</f>
        <v>#N/A</v>
      </c>
    </row>
    <row r="119" spans="4:38" x14ac:dyDescent="0.25">
      <c r="D119" s="33">
        <v>38</v>
      </c>
      <c r="E119" s="4"/>
      <c r="F119" t="e">
        <f t="array" aca="1" ref="F119" ca="1">SUM($F118:$AG118*TRANSPOSE(F$6:F$33)*(1-TRANSPOSE($K$41:$K$68))/$AH118)</f>
        <v>#N/A</v>
      </c>
      <c r="G119" t="e">
        <f t="array" aca="1" ref="G119" ca="1">SUM($F118:$AG118*TRANSPOSE(G$6:G$33)*(1-TRANSPOSE($K$41:$K$68))/$AH118)</f>
        <v>#N/A</v>
      </c>
      <c r="H119" t="e">
        <f t="array" aca="1" ref="H119" ca="1">SUM($F118:$AG118*TRANSPOSE(H$6:H$33)*(1-TRANSPOSE($K$41:$K$68))/$AH118)</f>
        <v>#N/A</v>
      </c>
      <c r="AG119" s="5"/>
      <c r="AH119" t="e">
        <f t="shared" ca="1" si="9"/>
        <v>#N/A</v>
      </c>
      <c r="AJ119" t="e">
        <f t="shared" ca="1" si="10"/>
        <v>#N/A</v>
      </c>
      <c r="AK119" t="e">
        <f t="shared" ca="1" si="11"/>
        <v>#N/A</v>
      </c>
      <c r="AL119" t="e">
        <f ca="1">1-PRODUCT($AK$82:$AK119)</f>
        <v>#N/A</v>
      </c>
    </row>
    <row r="120" spans="4:38" x14ac:dyDescent="0.25">
      <c r="D120" s="33">
        <v>39</v>
      </c>
      <c r="E120" s="4"/>
      <c r="F120" t="e">
        <f t="array" aca="1" ref="F120" ca="1">SUM($F119:$AG119*TRANSPOSE(F$6:F$33)*(1-TRANSPOSE($K$41:$K$68))/$AH119)</f>
        <v>#N/A</v>
      </c>
      <c r="G120" t="e">
        <f t="array" aca="1" ref="G120" ca="1">SUM($F119:$AG119*TRANSPOSE(G$6:G$33)*(1-TRANSPOSE($K$41:$K$68))/$AH119)</f>
        <v>#N/A</v>
      </c>
      <c r="H120" t="e">
        <f t="array" aca="1" ref="H120" ca="1">SUM($F119:$AG119*TRANSPOSE(H$6:H$33)*(1-TRANSPOSE($K$41:$K$68))/$AH119)</f>
        <v>#N/A</v>
      </c>
      <c r="AG120" s="5"/>
      <c r="AH120" t="e">
        <f t="shared" ca="1" si="9"/>
        <v>#N/A</v>
      </c>
      <c r="AJ120" t="e">
        <f t="shared" ca="1" si="10"/>
        <v>#N/A</v>
      </c>
      <c r="AK120" t="e">
        <f t="shared" ca="1" si="11"/>
        <v>#N/A</v>
      </c>
      <c r="AL120" t="e">
        <f ca="1">1-PRODUCT($AK$82:$AK120)</f>
        <v>#N/A</v>
      </c>
    </row>
    <row r="121" spans="4:38" x14ac:dyDescent="0.25">
      <c r="D121" s="33">
        <v>40</v>
      </c>
      <c r="E121" s="4"/>
      <c r="F121" t="e">
        <f t="array" aca="1" ref="F121" ca="1">SUM($F120:$AG120*TRANSPOSE(F$6:F$33)*(1-TRANSPOSE($K$41:$K$68))/$AH120)</f>
        <v>#N/A</v>
      </c>
      <c r="G121" t="e">
        <f t="array" aca="1" ref="G121" ca="1">SUM($F120:$AG120*TRANSPOSE(G$6:G$33)*(1-TRANSPOSE($K$41:$K$68))/$AH120)</f>
        <v>#N/A</v>
      </c>
      <c r="H121" t="e">
        <f t="array" aca="1" ref="H121" ca="1">SUM($F120:$AG120*TRANSPOSE(H$6:H$33)*(1-TRANSPOSE($K$41:$K$68))/$AH120)</f>
        <v>#N/A</v>
      </c>
      <c r="AG121" s="5"/>
      <c r="AH121" t="e">
        <f t="shared" ca="1" si="9"/>
        <v>#N/A</v>
      </c>
      <c r="AJ121" t="e">
        <f t="shared" ca="1" si="10"/>
        <v>#N/A</v>
      </c>
      <c r="AK121" t="e">
        <f t="shared" ca="1" si="11"/>
        <v>#N/A</v>
      </c>
      <c r="AL121" t="e">
        <f ca="1">1-PRODUCT($AK$82:$AK121)</f>
        <v>#N/A</v>
      </c>
    </row>
    <row r="122" spans="4:38" x14ac:dyDescent="0.25">
      <c r="D122" s="33">
        <v>41</v>
      </c>
      <c r="E122" s="4"/>
      <c r="F122" t="e">
        <f t="array" aca="1" ref="F122" ca="1">SUM($F121:$AG121*TRANSPOSE(F$6:F$33)*(1-TRANSPOSE($K$41:$K$68))/$AH121)</f>
        <v>#N/A</v>
      </c>
      <c r="G122" t="e">
        <f t="array" aca="1" ref="G122" ca="1">SUM($F121:$AG121*TRANSPOSE(G$6:G$33)*(1-TRANSPOSE($K$41:$K$68))/$AH121)</f>
        <v>#N/A</v>
      </c>
      <c r="H122" t="e">
        <f t="array" aca="1" ref="H122" ca="1">SUM($F121:$AG121*TRANSPOSE(H$6:H$33)*(1-TRANSPOSE($K$41:$K$68))/$AH121)</f>
        <v>#N/A</v>
      </c>
      <c r="AG122" s="5"/>
      <c r="AH122" t="e">
        <f t="shared" ca="1" si="9"/>
        <v>#N/A</v>
      </c>
      <c r="AJ122" t="e">
        <f t="shared" ca="1" si="10"/>
        <v>#N/A</v>
      </c>
      <c r="AK122" t="e">
        <f t="shared" ca="1" si="11"/>
        <v>#N/A</v>
      </c>
      <c r="AL122" t="e">
        <f ca="1">1-PRODUCT($AK$82:$AK122)</f>
        <v>#N/A</v>
      </c>
    </row>
    <row r="123" spans="4:38" x14ac:dyDescent="0.25">
      <c r="D123" s="33">
        <v>42</v>
      </c>
      <c r="E123" s="4"/>
      <c r="F123" t="e">
        <f t="array" aca="1" ref="F123" ca="1">SUM($F122:$AG122*TRANSPOSE(F$6:F$33)*(1-TRANSPOSE($K$41:$K$68))/$AH122)</f>
        <v>#N/A</v>
      </c>
      <c r="G123" t="e">
        <f t="array" aca="1" ref="G123" ca="1">SUM($F122:$AG122*TRANSPOSE(G$6:G$33)*(1-TRANSPOSE($K$41:$K$68))/$AH122)</f>
        <v>#N/A</v>
      </c>
      <c r="H123" t="e">
        <f t="array" aca="1" ref="H123" ca="1">SUM($F122:$AG122*TRANSPOSE(H$6:H$33)*(1-TRANSPOSE($K$41:$K$68))/$AH122)</f>
        <v>#N/A</v>
      </c>
      <c r="AG123" s="5"/>
      <c r="AH123" t="e">
        <f t="shared" ca="1" si="9"/>
        <v>#N/A</v>
      </c>
      <c r="AJ123" t="e">
        <f t="shared" ca="1" si="10"/>
        <v>#N/A</v>
      </c>
      <c r="AK123" t="e">
        <f t="shared" ca="1" si="11"/>
        <v>#N/A</v>
      </c>
      <c r="AL123" t="e">
        <f ca="1">1-PRODUCT($AK$82:$AK123)</f>
        <v>#N/A</v>
      </c>
    </row>
    <row r="124" spans="4:38" x14ac:dyDescent="0.25">
      <c r="D124" s="33">
        <v>43</v>
      </c>
      <c r="E124" s="4"/>
      <c r="F124" t="e">
        <f t="array" aca="1" ref="F124" ca="1">SUM($F123:$AG123*TRANSPOSE(F$6:F$33)*(1-TRANSPOSE($K$41:$K$68))/$AH123)</f>
        <v>#N/A</v>
      </c>
      <c r="G124" t="e">
        <f t="array" aca="1" ref="G124" ca="1">SUM($F123:$AG123*TRANSPOSE(G$6:G$33)*(1-TRANSPOSE($K$41:$K$68))/$AH123)</f>
        <v>#N/A</v>
      </c>
      <c r="H124" t="e">
        <f t="array" aca="1" ref="H124" ca="1">SUM($F123:$AG123*TRANSPOSE(H$6:H$33)*(1-TRANSPOSE($K$41:$K$68))/$AH123)</f>
        <v>#N/A</v>
      </c>
      <c r="AG124" s="5"/>
      <c r="AH124" t="e">
        <f t="shared" ca="1" si="9"/>
        <v>#N/A</v>
      </c>
      <c r="AJ124" t="e">
        <f t="shared" ca="1" si="10"/>
        <v>#N/A</v>
      </c>
      <c r="AK124" t="e">
        <f t="shared" ca="1" si="11"/>
        <v>#N/A</v>
      </c>
      <c r="AL124" t="e">
        <f ca="1">1-PRODUCT($AK$82:$AK124)</f>
        <v>#N/A</v>
      </c>
    </row>
    <row r="125" spans="4:38" x14ac:dyDescent="0.25">
      <c r="D125" s="33">
        <v>44</v>
      </c>
      <c r="E125" s="4"/>
      <c r="F125" t="e">
        <f t="array" aca="1" ref="F125" ca="1">SUM($F124:$AG124*TRANSPOSE(F$6:F$33)*(1-TRANSPOSE($K$41:$K$68))/$AH124)</f>
        <v>#N/A</v>
      </c>
      <c r="G125" t="e">
        <f t="array" aca="1" ref="G125" ca="1">SUM($F124:$AG124*TRANSPOSE(G$6:G$33)*(1-TRANSPOSE($K$41:$K$68))/$AH124)</f>
        <v>#N/A</v>
      </c>
      <c r="H125" t="e">
        <f t="array" aca="1" ref="H125" ca="1">SUM($F124:$AG124*TRANSPOSE(H$6:H$33)*(1-TRANSPOSE($K$41:$K$68))/$AH124)</f>
        <v>#N/A</v>
      </c>
      <c r="AG125" s="5"/>
      <c r="AH125" t="e">
        <f t="shared" ca="1" si="9"/>
        <v>#N/A</v>
      </c>
      <c r="AJ125" t="e">
        <f t="shared" ca="1" si="10"/>
        <v>#N/A</v>
      </c>
      <c r="AK125" t="e">
        <f t="shared" ca="1" si="11"/>
        <v>#N/A</v>
      </c>
      <c r="AL125" t="e">
        <f ca="1">1-PRODUCT($AK$82:$AK125)</f>
        <v>#N/A</v>
      </c>
    </row>
    <row r="126" spans="4:38" x14ac:dyDescent="0.25">
      <c r="D126" s="33">
        <v>45</v>
      </c>
      <c r="E126" s="4"/>
      <c r="F126" t="e">
        <f t="array" aca="1" ref="F126" ca="1">SUM($F125:$AG125*TRANSPOSE(F$6:F$33)*(1-TRANSPOSE($K$41:$K$68))/$AH125)</f>
        <v>#N/A</v>
      </c>
      <c r="G126" t="e">
        <f t="array" aca="1" ref="G126" ca="1">SUM($F125:$AG125*TRANSPOSE(G$6:G$33)*(1-TRANSPOSE($K$41:$K$68))/$AH125)</f>
        <v>#N/A</v>
      </c>
      <c r="H126" t="e">
        <f t="array" aca="1" ref="H126" ca="1">SUM($F125:$AG125*TRANSPOSE(H$6:H$33)*(1-TRANSPOSE($K$41:$K$68))/$AH125)</f>
        <v>#N/A</v>
      </c>
      <c r="AG126" s="5"/>
      <c r="AH126" t="e">
        <f t="shared" ca="1" si="9"/>
        <v>#N/A</v>
      </c>
      <c r="AJ126" t="e">
        <f t="shared" ca="1" si="10"/>
        <v>#N/A</v>
      </c>
      <c r="AK126" t="e">
        <f t="shared" ca="1" si="11"/>
        <v>#N/A</v>
      </c>
      <c r="AL126" t="e">
        <f ca="1">1-PRODUCT($AK$82:$AK126)</f>
        <v>#N/A</v>
      </c>
    </row>
    <row r="127" spans="4:38" x14ac:dyDescent="0.25">
      <c r="D127" s="33">
        <v>46</v>
      </c>
      <c r="E127" s="4"/>
      <c r="F127" t="e">
        <f t="array" aca="1" ref="F127" ca="1">SUM($F126:$AG126*TRANSPOSE(F$6:F$33)*(1-TRANSPOSE($K$41:$K$68))/$AH126)</f>
        <v>#N/A</v>
      </c>
      <c r="G127" t="e">
        <f t="array" aca="1" ref="G127" ca="1">SUM($F126:$AG126*TRANSPOSE(G$6:G$33)*(1-TRANSPOSE($K$41:$K$68))/$AH126)</f>
        <v>#N/A</v>
      </c>
      <c r="H127" t="e">
        <f t="array" aca="1" ref="H127" ca="1">SUM($F126:$AG126*TRANSPOSE(H$6:H$33)*(1-TRANSPOSE($K$41:$K$68))/$AH126)</f>
        <v>#N/A</v>
      </c>
      <c r="AG127" s="5"/>
      <c r="AH127" t="e">
        <f t="shared" ca="1" si="9"/>
        <v>#N/A</v>
      </c>
      <c r="AJ127" t="e">
        <f t="shared" ca="1" si="10"/>
        <v>#N/A</v>
      </c>
      <c r="AK127" t="e">
        <f t="shared" ca="1" si="11"/>
        <v>#N/A</v>
      </c>
      <c r="AL127" t="e">
        <f ca="1">1-PRODUCT($AK$82:$AK127)</f>
        <v>#N/A</v>
      </c>
    </row>
    <row r="128" spans="4:38" x14ac:dyDescent="0.25">
      <c r="D128" s="33">
        <v>47</v>
      </c>
      <c r="E128" s="4"/>
      <c r="F128" t="e">
        <f t="array" aca="1" ref="F128" ca="1">SUM($F127:$AG127*TRANSPOSE(F$6:F$33)*(1-TRANSPOSE($K$41:$K$68))/$AH127)</f>
        <v>#N/A</v>
      </c>
      <c r="G128" t="e">
        <f t="array" aca="1" ref="G128" ca="1">SUM($F127:$AG127*TRANSPOSE(G$6:G$33)*(1-TRANSPOSE($K$41:$K$68))/$AH127)</f>
        <v>#N/A</v>
      </c>
      <c r="H128" t="e">
        <f t="array" aca="1" ref="H128" ca="1">SUM($F127:$AG127*TRANSPOSE(H$6:H$33)*(1-TRANSPOSE($K$41:$K$68))/$AH127)</f>
        <v>#N/A</v>
      </c>
      <c r="AG128" s="5"/>
      <c r="AH128" t="e">
        <f t="shared" ca="1" si="9"/>
        <v>#N/A</v>
      </c>
      <c r="AJ128" t="e">
        <f t="shared" ca="1" si="10"/>
        <v>#N/A</v>
      </c>
      <c r="AK128" t="e">
        <f t="shared" ca="1" si="11"/>
        <v>#N/A</v>
      </c>
      <c r="AL128" t="e">
        <f ca="1">1-PRODUCT($AK$82:$AK128)</f>
        <v>#N/A</v>
      </c>
    </row>
    <row r="129" spans="4:38" x14ac:dyDescent="0.25">
      <c r="D129" s="33">
        <v>48</v>
      </c>
      <c r="E129" s="4"/>
      <c r="F129" t="e">
        <f t="array" aca="1" ref="F129" ca="1">SUM($F128:$AG128*TRANSPOSE(F$6:F$33)*(1-TRANSPOSE($K$41:$K$68))/$AH128)</f>
        <v>#N/A</v>
      </c>
      <c r="G129" t="e">
        <f t="array" aca="1" ref="G129" ca="1">SUM($F128:$AG128*TRANSPOSE(G$6:G$33)*(1-TRANSPOSE($K$41:$K$68))/$AH128)</f>
        <v>#N/A</v>
      </c>
      <c r="H129" t="e">
        <f t="array" aca="1" ref="H129" ca="1">SUM($F128:$AG128*TRANSPOSE(H$6:H$33)*(1-TRANSPOSE($K$41:$K$68))/$AH128)</f>
        <v>#N/A</v>
      </c>
      <c r="AG129" s="5"/>
      <c r="AH129" t="e">
        <f t="shared" ca="1" si="9"/>
        <v>#N/A</v>
      </c>
      <c r="AJ129" t="e">
        <f t="shared" ca="1" si="10"/>
        <v>#N/A</v>
      </c>
      <c r="AK129" t="e">
        <f t="shared" ca="1" si="11"/>
        <v>#N/A</v>
      </c>
      <c r="AL129" t="e">
        <f ca="1">1-PRODUCT($AK$82:$AK129)</f>
        <v>#N/A</v>
      </c>
    </row>
    <row r="130" spans="4:38" x14ac:dyDescent="0.25">
      <c r="D130" s="33">
        <v>49</v>
      </c>
      <c r="E130" s="4"/>
      <c r="F130" t="e">
        <f t="array" aca="1" ref="F130" ca="1">SUM($F129:$AG129*TRANSPOSE(F$6:F$33)*(1-TRANSPOSE($K$41:$K$68))/$AH129)</f>
        <v>#N/A</v>
      </c>
      <c r="G130" t="e">
        <f t="array" aca="1" ref="G130" ca="1">SUM($F129:$AG129*TRANSPOSE(G$6:G$33)*(1-TRANSPOSE($K$41:$K$68))/$AH129)</f>
        <v>#N/A</v>
      </c>
      <c r="H130" t="e">
        <f t="array" aca="1" ref="H130" ca="1">SUM($F129:$AG129*TRANSPOSE(H$6:H$33)*(1-TRANSPOSE($K$41:$K$68))/$AH129)</f>
        <v>#N/A</v>
      </c>
      <c r="AG130" s="5"/>
      <c r="AH130" t="e">
        <f t="shared" ca="1" si="9"/>
        <v>#N/A</v>
      </c>
      <c r="AJ130" t="e">
        <f t="shared" ca="1" si="10"/>
        <v>#N/A</v>
      </c>
      <c r="AK130" t="e">
        <f t="shared" ca="1" si="11"/>
        <v>#N/A</v>
      </c>
      <c r="AL130" t="e">
        <f ca="1">1-PRODUCT($AK$82:$AK130)</f>
        <v>#N/A</v>
      </c>
    </row>
    <row r="131" spans="4:38" x14ac:dyDescent="0.25">
      <c r="D131" s="33">
        <v>50</v>
      </c>
      <c r="E131" s="4"/>
      <c r="F131" t="e">
        <f t="array" aca="1" ref="F131" ca="1">SUM($F130:$AG130*TRANSPOSE(F$6:F$33)*(1-TRANSPOSE($K$41:$K$68))/$AH130)</f>
        <v>#N/A</v>
      </c>
      <c r="G131" t="e">
        <f t="array" aca="1" ref="G131" ca="1">SUM($F130:$AG130*TRANSPOSE(G$6:G$33)*(1-TRANSPOSE($K$41:$K$68))/$AH130)</f>
        <v>#N/A</v>
      </c>
      <c r="H131" t="e">
        <f t="array" aca="1" ref="H131" ca="1">SUM($F130:$AG130*TRANSPOSE(H$6:H$33)*(1-TRANSPOSE($K$41:$K$68))/$AH130)</f>
        <v>#N/A</v>
      </c>
      <c r="AG131" s="5"/>
      <c r="AH131" t="e">
        <f t="shared" ca="1" si="9"/>
        <v>#N/A</v>
      </c>
      <c r="AJ131" t="e">
        <f t="shared" ca="1" si="10"/>
        <v>#N/A</v>
      </c>
      <c r="AK131" t="e">
        <f t="shared" ca="1" si="11"/>
        <v>#N/A</v>
      </c>
      <c r="AL131" t="e">
        <f ca="1">1-PRODUCT($AK$82:$AK131)</f>
        <v>#N/A</v>
      </c>
    </row>
    <row r="132" spans="4:38" x14ac:dyDescent="0.25">
      <c r="D132" s="33">
        <v>51</v>
      </c>
      <c r="E132" s="4"/>
      <c r="F132" t="e">
        <f t="array" aca="1" ref="F132" ca="1">SUM($F131:$AG131*TRANSPOSE(F$6:F$33)*(1-TRANSPOSE($K$41:$K$68))/$AH131)</f>
        <v>#N/A</v>
      </c>
      <c r="G132" t="e">
        <f t="array" aca="1" ref="G132" ca="1">SUM($F131:$AG131*TRANSPOSE(G$6:G$33)*(1-TRANSPOSE($K$41:$K$68))/$AH131)</f>
        <v>#N/A</v>
      </c>
      <c r="H132" t="e">
        <f t="array" aca="1" ref="H132" ca="1">SUM($F131:$AG131*TRANSPOSE(H$6:H$33)*(1-TRANSPOSE($K$41:$K$68))/$AH131)</f>
        <v>#N/A</v>
      </c>
      <c r="AG132" s="5"/>
      <c r="AH132" t="e">
        <f t="shared" ca="1" si="9"/>
        <v>#N/A</v>
      </c>
      <c r="AJ132" t="e">
        <f t="shared" ca="1" si="10"/>
        <v>#N/A</v>
      </c>
      <c r="AK132" t="e">
        <f t="shared" ca="1" si="11"/>
        <v>#N/A</v>
      </c>
      <c r="AL132" t="e">
        <f ca="1">1-PRODUCT($AK$82:$AK132)</f>
        <v>#N/A</v>
      </c>
    </row>
    <row r="133" spans="4:38" x14ac:dyDescent="0.25">
      <c r="D133" s="33">
        <v>52</v>
      </c>
      <c r="E133" s="4"/>
      <c r="F133" t="e">
        <f t="array" aca="1" ref="F133" ca="1">SUM($F132:$AG132*TRANSPOSE(F$6:F$33)*(1-TRANSPOSE($K$41:$K$68))/$AH132)</f>
        <v>#N/A</v>
      </c>
      <c r="G133" t="e">
        <f t="array" aca="1" ref="G133" ca="1">SUM($F132:$AG132*TRANSPOSE(G$6:G$33)*(1-TRANSPOSE($K$41:$K$68))/$AH132)</f>
        <v>#N/A</v>
      </c>
      <c r="H133" t="e">
        <f t="array" aca="1" ref="H133" ca="1">SUM($F132:$AG132*TRANSPOSE(H$6:H$33)*(1-TRANSPOSE($K$41:$K$68))/$AH132)</f>
        <v>#N/A</v>
      </c>
      <c r="AG133" s="5"/>
      <c r="AH133" t="e">
        <f t="shared" ca="1" si="9"/>
        <v>#N/A</v>
      </c>
      <c r="AJ133" t="e">
        <f t="shared" ca="1" si="10"/>
        <v>#N/A</v>
      </c>
      <c r="AK133" t="e">
        <f t="shared" ca="1" si="11"/>
        <v>#N/A</v>
      </c>
      <c r="AL133" t="e">
        <f ca="1">1-PRODUCT($AK$82:$AK133)</f>
        <v>#N/A</v>
      </c>
    </row>
    <row r="134" spans="4:38" x14ac:dyDescent="0.25">
      <c r="D134" s="33">
        <v>53</v>
      </c>
      <c r="E134" s="4"/>
      <c r="F134" t="e">
        <f t="array" aca="1" ref="F134" ca="1">SUM($F133:$AG133*TRANSPOSE(F$6:F$33)*(1-TRANSPOSE($K$41:$K$68))/$AH133)</f>
        <v>#N/A</v>
      </c>
      <c r="G134" t="e">
        <f t="array" aca="1" ref="G134" ca="1">SUM($F133:$AG133*TRANSPOSE(G$6:G$33)*(1-TRANSPOSE($K$41:$K$68))/$AH133)</f>
        <v>#N/A</v>
      </c>
      <c r="H134" t="e">
        <f t="array" aca="1" ref="H134" ca="1">SUM($F133:$AG133*TRANSPOSE(H$6:H$33)*(1-TRANSPOSE($K$41:$K$68))/$AH133)</f>
        <v>#N/A</v>
      </c>
      <c r="AG134" s="5"/>
      <c r="AH134" t="e">
        <f t="shared" ca="1" si="9"/>
        <v>#N/A</v>
      </c>
      <c r="AJ134" t="e">
        <f t="shared" ca="1" si="10"/>
        <v>#N/A</v>
      </c>
      <c r="AK134" t="e">
        <f t="shared" ca="1" si="11"/>
        <v>#N/A</v>
      </c>
      <c r="AL134" t="e">
        <f ca="1">1-PRODUCT($AK$82:$AK134)</f>
        <v>#N/A</v>
      </c>
    </row>
    <row r="135" spans="4:38" x14ac:dyDescent="0.25">
      <c r="D135" s="33">
        <v>54</v>
      </c>
      <c r="E135" s="4"/>
      <c r="F135" t="e">
        <f t="array" aca="1" ref="F135" ca="1">SUM($F134:$AG134*TRANSPOSE(F$6:F$33)*(1-TRANSPOSE($K$41:$K$68))/$AH134)</f>
        <v>#N/A</v>
      </c>
      <c r="G135" t="e">
        <f t="array" aca="1" ref="G135" ca="1">SUM($F134:$AG134*TRANSPOSE(G$6:G$33)*(1-TRANSPOSE($K$41:$K$68))/$AH134)</f>
        <v>#N/A</v>
      </c>
      <c r="H135" t="e">
        <f t="array" aca="1" ref="H135" ca="1">SUM($F134:$AG134*TRANSPOSE(H$6:H$33)*(1-TRANSPOSE($K$41:$K$68))/$AH134)</f>
        <v>#N/A</v>
      </c>
      <c r="AG135" s="5"/>
      <c r="AH135" t="e">
        <f t="shared" ca="1" si="9"/>
        <v>#N/A</v>
      </c>
      <c r="AJ135" t="e">
        <f t="shared" ca="1" si="10"/>
        <v>#N/A</v>
      </c>
      <c r="AK135" t="e">
        <f t="shared" ca="1" si="11"/>
        <v>#N/A</v>
      </c>
      <c r="AL135" t="e">
        <f ca="1">1-PRODUCT($AK$82:$AK135)</f>
        <v>#N/A</v>
      </c>
    </row>
    <row r="136" spans="4:38" x14ac:dyDescent="0.25">
      <c r="D136" s="33">
        <v>55</v>
      </c>
      <c r="E136" s="4"/>
      <c r="F136" t="e">
        <f t="array" aca="1" ref="F136" ca="1">SUM($F135:$AG135*TRANSPOSE(F$6:F$33)*(1-TRANSPOSE($K$41:$K$68))/$AH135)</f>
        <v>#N/A</v>
      </c>
      <c r="G136" t="e">
        <f t="array" aca="1" ref="G136" ca="1">SUM($F135:$AG135*TRANSPOSE(G$6:G$33)*(1-TRANSPOSE($K$41:$K$68))/$AH135)</f>
        <v>#N/A</v>
      </c>
      <c r="H136" t="e">
        <f t="array" aca="1" ref="H136" ca="1">SUM($F135:$AG135*TRANSPOSE(H$6:H$33)*(1-TRANSPOSE($K$41:$K$68))/$AH135)</f>
        <v>#N/A</v>
      </c>
      <c r="AG136" s="5"/>
      <c r="AH136" t="e">
        <f t="shared" ca="1" si="9"/>
        <v>#N/A</v>
      </c>
      <c r="AJ136" t="e">
        <f t="shared" ca="1" si="10"/>
        <v>#N/A</v>
      </c>
      <c r="AK136" t="e">
        <f t="shared" ca="1" si="11"/>
        <v>#N/A</v>
      </c>
      <c r="AL136" t="e">
        <f ca="1">1-PRODUCT($AK$82:$AK136)</f>
        <v>#N/A</v>
      </c>
    </row>
    <row r="137" spans="4:38" x14ac:dyDescent="0.25">
      <c r="D137" s="33">
        <v>56</v>
      </c>
      <c r="E137" s="4"/>
      <c r="F137" t="e">
        <f t="array" aca="1" ref="F137" ca="1">SUM($F136:$AG136*TRANSPOSE(F$6:F$33)*(1-TRANSPOSE($K$41:$K$68))/$AH136)</f>
        <v>#N/A</v>
      </c>
      <c r="G137" t="e">
        <f t="array" aca="1" ref="G137" ca="1">SUM($F136:$AG136*TRANSPOSE(G$6:G$33)*(1-TRANSPOSE($K$41:$K$68))/$AH136)</f>
        <v>#N/A</v>
      </c>
      <c r="H137" t="e">
        <f t="array" aca="1" ref="H137" ca="1">SUM($F136:$AG136*TRANSPOSE(H$6:H$33)*(1-TRANSPOSE($K$41:$K$68))/$AH136)</f>
        <v>#N/A</v>
      </c>
      <c r="AG137" s="5"/>
      <c r="AH137" t="e">
        <f t="shared" ca="1" si="9"/>
        <v>#N/A</v>
      </c>
      <c r="AJ137" t="e">
        <f t="shared" ca="1" si="10"/>
        <v>#N/A</v>
      </c>
      <c r="AK137" t="e">
        <f t="shared" ca="1" si="11"/>
        <v>#N/A</v>
      </c>
      <c r="AL137" t="e">
        <f ca="1">1-PRODUCT($AK$82:$AK137)</f>
        <v>#N/A</v>
      </c>
    </row>
    <row r="138" spans="4:38" x14ac:dyDescent="0.25">
      <c r="D138" s="33">
        <v>57</v>
      </c>
      <c r="E138" s="4"/>
      <c r="F138" t="e">
        <f t="array" aca="1" ref="F138" ca="1">SUM($F137:$AG137*TRANSPOSE(F$6:F$33)*(1-TRANSPOSE($K$41:$K$68))/$AH137)</f>
        <v>#N/A</v>
      </c>
      <c r="G138" t="e">
        <f t="array" aca="1" ref="G138" ca="1">SUM($F137:$AG137*TRANSPOSE(G$6:G$33)*(1-TRANSPOSE($K$41:$K$68))/$AH137)</f>
        <v>#N/A</v>
      </c>
      <c r="H138" t="e">
        <f t="array" aca="1" ref="H138" ca="1">SUM($F137:$AG137*TRANSPOSE(H$6:H$33)*(1-TRANSPOSE($K$41:$K$68))/$AH137)</f>
        <v>#N/A</v>
      </c>
      <c r="AG138" s="5"/>
      <c r="AH138" t="e">
        <f t="shared" ca="1" si="9"/>
        <v>#N/A</v>
      </c>
      <c r="AJ138" t="e">
        <f t="shared" ca="1" si="10"/>
        <v>#N/A</v>
      </c>
      <c r="AK138" t="e">
        <f t="shared" ca="1" si="11"/>
        <v>#N/A</v>
      </c>
      <c r="AL138" t="e">
        <f ca="1">1-PRODUCT($AK$82:$AK138)</f>
        <v>#N/A</v>
      </c>
    </row>
    <row r="139" spans="4:38" x14ac:dyDescent="0.25">
      <c r="D139" s="33">
        <v>58</v>
      </c>
      <c r="E139" s="4"/>
      <c r="F139" t="e">
        <f t="array" aca="1" ref="F139" ca="1">SUM($F138:$AG138*TRANSPOSE(F$6:F$33)*(1-TRANSPOSE($K$41:$K$68))/$AH138)</f>
        <v>#N/A</v>
      </c>
      <c r="G139" t="e">
        <f t="array" aca="1" ref="G139" ca="1">SUM($F138:$AG138*TRANSPOSE(G$6:G$33)*(1-TRANSPOSE($K$41:$K$68))/$AH138)</f>
        <v>#N/A</v>
      </c>
      <c r="H139" t="e">
        <f t="array" aca="1" ref="H139" ca="1">SUM($F138:$AG138*TRANSPOSE(H$6:H$33)*(1-TRANSPOSE($K$41:$K$68))/$AH138)</f>
        <v>#N/A</v>
      </c>
      <c r="AG139" s="5"/>
      <c r="AH139" t="e">
        <f t="shared" ca="1" si="9"/>
        <v>#N/A</v>
      </c>
      <c r="AJ139" t="e">
        <f t="shared" ca="1" si="10"/>
        <v>#N/A</v>
      </c>
      <c r="AK139" t="e">
        <f t="shared" ca="1" si="11"/>
        <v>#N/A</v>
      </c>
      <c r="AL139" t="e">
        <f ca="1">1-PRODUCT($AK$82:$AK139)</f>
        <v>#N/A</v>
      </c>
    </row>
    <row r="140" spans="4:38" x14ac:dyDescent="0.25">
      <c r="D140" s="33">
        <v>59</v>
      </c>
      <c r="E140" s="4"/>
      <c r="F140" t="e">
        <f t="array" aca="1" ref="F140" ca="1">SUM($F139:$AG139*TRANSPOSE(F$6:F$33)*(1-TRANSPOSE($K$41:$K$68))/$AH139)</f>
        <v>#N/A</v>
      </c>
      <c r="G140" t="e">
        <f t="array" aca="1" ref="G140" ca="1">SUM($F139:$AG139*TRANSPOSE(G$6:G$33)*(1-TRANSPOSE($K$41:$K$68))/$AH139)</f>
        <v>#N/A</v>
      </c>
      <c r="H140" t="e">
        <f t="array" aca="1" ref="H140" ca="1">SUM($F139:$AG139*TRANSPOSE(H$6:H$33)*(1-TRANSPOSE($K$41:$K$68))/$AH139)</f>
        <v>#N/A</v>
      </c>
      <c r="AG140" s="5"/>
      <c r="AH140" t="e">
        <f t="shared" ca="1" si="9"/>
        <v>#N/A</v>
      </c>
      <c r="AJ140" t="e">
        <f t="shared" ca="1" si="10"/>
        <v>#N/A</v>
      </c>
      <c r="AK140" t="e">
        <f t="shared" ca="1" si="11"/>
        <v>#N/A</v>
      </c>
      <c r="AL140" t="e">
        <f ca="1">1-PRODUCT($AK$82:$AK140)</f>
        <v>#N/A</v>
      </c>
    </row>
    <row r="141" spans="4:38" x14ac:dyDescent="0.25">
      <c r="D141" s="33">
        <v>60</v>
      </c>
      <c r="E141" s="4"/>
      <c r="F141" t="e">
        <f t="array" aca="1" ref="F141" ca="1">SUM($F140:$AG140*TRANSPOSE(F$6:F$33)*(1-TRANSPOSE($K$41:$K$68))/$AH140)</f>
        <v>#N/A</v>
      </c>
      <c r="G141" t="e">
        <f t="array" aca="1" ref="G141" ca="1">SUM($F140:$AG140*TRANSPOSE(G$6:G$33)*(1-TRANSPOSE($K$41:$K$68))/$AH140)</f>
        <v>#N/A</v>
      </c>
      <c r="H141" t="e">
        <f t="array" aca="1" ref="H141" ca="1">SUM($F140:$AG140*TRANSPOSE(H$6:H$33)*(1-TRANSPOSE($K$41:$K$68))/$AH140)</f>
        <v>#N/A</v>
      </c>
      <c r="AG141" s="5"/>
      <c r="AH141" t="e">
        <f t="shared" ca="1" si="9"/>
        <v>#N/A</v>
      </c>
      <c r="AJ141" t="e">
        <f t="shared" ca="1" si="10"/>
        <v>#N/A</v>
      </c>
      <c r="AK141" t="e">
        <f t="shared" ca="1" si="11"/>
        <v>#N/A</v>
      </c>
      <c r="AL141" t="e">
        <f ca="1">1-PRODUCT($AK$82:$AK141)</f>
        <v>#N/A</v>
      </c>
    </row>
    <row r="142" spans="4:38" x14ac:dyDescent="0.25">
      <c r="D142" s="33">
        <v>61</v>
      </c>
      <c r="E142" s="4"/>
      <c r="F142" t="e">
        <f t="array" aca="1" ref="F142" ca="1">SUM($F141:$AG141*TRANSPOSE(F$6:F$33)*(1-TRANSPOSE($K$41:$K$68))/$AH141)</f>
        <v>#N/A</v>
      </c>
      <c r="G142" t="e">
        <f t="array" aca="1" ref="G142" ca="1">SUM($F141:$AG141*TRANSPOSE(G$6:G$33)*(1-TRANSPOSE($K$41:$K$68))/$AH141)</f>
        <v>#N/A</v>
      </c>
      <c r="H142" t="e">
        <f t="array" aca="1" ref="H142" ca="1">SUM($F141:$AG141*TRANSPOSE(H$6:H$33)*(1-TRANSPOSE($K$41:$K$68))/$AH141)</f>
        <v>#N/A</v>
      </c>
      <c r="AG142" s="5"/>
      <c r="AH142" t="e">
        <f t="shared" ca="1" si="9"/>
        <v>#N/A</v>
      </c>
      <c r="AJ142" t="e">
        <f t="shared" ca="1" si="10"/>
        <v>#N/A</v>
      </c>
      <c r="AK142" t="e">
        <f t="shared" ca="1" si="11"/>
        <v>#N/A</v>
      </c>
      <c r="AL142" t="e">
        <f ca="1">1-PRODUCT($AK$82:$AK142)</f>
        <v>#N/A</v>
      </c>
    </row>
    <row r="143" spans="4:38" x14ac:dyDescent="0.25">
      <c r="D143" s="33">
        <v>62</v>
      </c>
      <c r="E143" s="4"/>
      <c r="F143" t="e">
        <f t="array" aca="1" ref="F143" ca="1">SUM($F142:$AG142*TRANSPOSE(F$6:F$33)*(1-TRANSPOSE($K$41:$K$68))/$AH142)</f>
        <v>#N/A</v>
      </c>
      <c r="G143" t="e">
        <f t="array" aca="1" ref="G143" ca="1">SUM($F142:$AG142*TRANSPOSE(G$6:G$33)*(1-TRANSPOSE($K$41:$K$68))/$AH142)</f>
        <v>#N/A</v>
      </c>
      <c r="H143" t="e">
        <f t="array" aca="1" ref="H143" ca="1">SUM($F142:$AG142*TRANSPOSE(H$6:H$33)*(1-TRANSPOSE($K$41:$K$68))/$AH142)</f>
        <v>#N/A</v>
      </c>
      <c r="AG143" s="5"/>
      <c r="AH143" t="e">
        <f t="shared" ca="1" si="9"/>
        <v>#N/A</v>
      </c>
      <c r="AJ143" t="e">
        <f t="shared" ca="1" si="10"/>
        <v>#N/A</v>
      </c>
      <c r="AK143" t="e">
        <f t="shared" ca="1" si="11"/>
        <v>#N/A</v>
      </c>
      <c r="AL143" t="e">
        <f ca="1">1-PRODUCT($AK$82:$AK143)</f>
        <v>#N/A</v>
      </c>
    </row>
    <row r="144" spans="4:38" x14ac:dyDescent="0.25">
      <c r="D144" s="33">
        <v>63</v>
      </c>
      <c r="E144" s="4"/>
      <c r="F144" t="e">
        <f t="array" aca="1" ref="F144" ca="1">SUM($F143:$AG143*TRANSPOSE(F$6:F$33)*(1-TRANSPOSE($K$41:$K$68))/$AH143)</f>
        <v>#N/A</v>
      </c>
      <c r="G144" t="e">
        <f t="array" aca="1" ref="G144" ca="1">SUM($F143:$AG143*TRANSPOSE(G$6:G$33)*(1-TRANSPOSE($K$41:$K$68))/$AH143)</f>
        <v>#N/A</v>
      </c>
      <c r="H144" t="e">
        <f t="array" aca="1" ref="H144" ca="1">SUM($F143:$AG143*TRANSPOSE(H$6:H$33)*(1-TRANSPOSE($K$41:$K$68))/$AH143)</f>
        <v>#N/A</v>
      </c>
      <c r="AG144" s="5"/>
      <c r="AH144" t="e">
        <f t="shared" ca="1" si="9"/>
        <v>#N/A</v>
      </c>
      <c r="AJ144" t="e">
        <f t="shared" ca="1" si="10"/>
        <v>#N/A</v>
      </c>
      <c r="AK144" t="e">
        <f t="shared" ca="1" si="11"/>
        <v>#N/A</v>
      </c>
      <c r="AL144" t="e">
        <f ca="1">1-PRODUCT($AK$82:$AK144)</f>
        <v>#N/A</v>
      </c>
    </row>
    <row r="145" spans="4:38" x14ac:dyDescent="0.25">
      <c r="D145" s="33">
        <v>64</v>
      </c>
      <c r="E145" s="4"/>
      <c r="F145" t="e">
        <f t="array" aca="1" ref="F145" ca="1">SUM($F144:$AG144*TRANSPOSE(F$6:F$33)*(1-TRANSPOSE($K$41:$K$68))/$AH144)</f>
        <v>#N/A</v>
      </c>
      <c r="G145" t="e">
        <f t="array" aca="1" ref="G145" ca="1">SUM($F144:$AG144*TRANSPOSE(G$6:G$33)*(1-TRANSPOSE($K$41:$K$68))/$AH144)</f>
        <v>#N/A</v>
      </c>
      <c r="H145" t="e">
        <f t="array" aca="1" ref="H145" ca="1">SUM($F144:$AG144*TRANSPOSE(H$6:H$33)*(1-TRANSPOSE($K$41:$K$68))/$AH144)</f>
        <v>#N/A</v>
      </c>
      <c r="AG145" s="5"/>
      <c r="AH145" t="e">
        <f t="shared" ca="1" si="9"/>
        <v>#N/A</v>
      </c>
      <c r="AJ145" t="e">
        <f t="shared" ca="1" si="10"/>
        <v>#N/A</v>
      </c>
      <c r="AK145" t="e">
        <f t="shared" ca="1" si="11"/>
        <v>#N/A</v>
      </c>
      <c r="AL145" t="e">
        <f ca="1">1-PRODUCT($AK$82:$AK145)</f>
        <v>#N/A</v>
      </c>
    </row>
    <row r="146" spans="4:38" x14ac:dyDescent="0.25">
      <c r="D146" s="33">
        <v>65</v>
      </c>
      <c r="E146" s="4"/>
      <c r="F146" t="e">
        <f t="array" aca="1" ref="F146" ca="1">SUM($F145:$AG145*TRANSPOSE(F$6:F$33)*(1-TRANSPOSE($K$41:$K$68))/$AH145)</f>
        <v>#N/A</v>
      </c>
      <c r="G146" t="e">
        <f t="array" aca="1" ref="G146" ca="1">SUM($F145:$AG145*TRANSPOSE(G$6:G$33)*(1-TRANSPOSE($K$41:$K$68))/$AH145)</f>
        <v>#N/A</v>
      </c>
      <c r="H146" t="e">
        <f t="array" aca="1" ref="H146" ca="1">SUM($F145:$AG145*TRANSPOSE(H$6:H$33)*(1-TRANSPOSE($K$41:$K$68))/$AH145)</f>
        <v>#N/A</v>
      </c>
      <c r="AG146" s="5"/>
      <c r="AH146" t="e">
        <f t="shared" ca="1" si="9"/>
        <v>#N/A</v>
      </c>
      <c r="AJ146" t="e">
        <f t="shared" ca="1" si="10"/>
        <v>#N/A</v>
      </c>
      <c r="AK146" t="e">
        <f t="shared" ca="1" si="11"/>
        <v>#N/A</v>
      </c>
      <c r="AL146" t="e">
        <f ca="1">1-PRODUCT($AK$82:$AK146)</f>
        <v>#N/A</v>
      </c>
    </row>
    <row r="147" spans="4:38" x14ac:dyDescent="0.25">
      <c r="D147" s="33">
        <v>66</v>
      </c>
      <c r="E147" s="4"/>
      <c r="F147" t="e">
        <f t="array" aca="1" ref="F147" ca="1">SUM($F146:$AG146*TRANSPOSE(F$6:F$33)*(1-TRANSPOSE($K$41:$K$68))/$AH146)</f>
        <v>#N/A</v>
      </c>
      <c r="G147" t="e">
        <f t="array" aca="1" ref="G147" ca="1">SUM($F146:$AG146*TRANSPOSE(G$6:G$33)*(1-TRANSPOSE($K$41:$K$68))/$AH146)</f>
        <v>#N/A</v>
      </c>
      <c r="H147" t="e">
        <f t="array" aca="1" ref="H147" ca="1">SUM($F146:$AG146*TRANSPOSE(H$6:H$33)*(1-TRANSPOSE($K$41:$K$68))/$AH146)</f>
        <v>#N/A</v>
      </c>
      <c r="AG147" s="5"/>
      <c r="AH147" t="e">
        <f t="shared" ref="AH147:AH181" ca="1" si="12">SUM(F147:AG147)</f>
        <v>#N/A</v>
      </c>
      <c r="AJ147" t="e">
        <f t="shared" ref="AJ147:AJ181" ca="1" si="13">INDIRECT(ADDRESS(ROW($AJ147),$B$82+5))/$AH147</f>
        <v>#N/A</v>
      </c>
      <c r="AK147" t="e">
        <f t="shared" ref="AK147:AK181" ca="1" si="14">1-$AJ147</f>
        <v>#N/A</v>
      </c>
      <c r="AL147" t="e">
        <f ca="1">1-PRODUCT($AK$82:$AK147)</f>
        <v>#N/A</v>
      </c>
    </row>
    <row r="148" spans="4:38" x14ac:dyDescent="0.25">
      <c r="D148" s="33">
        <v>67</v>
      </c>
      <c r="E148" s="4"/>
      <c r="F148" t="e">
        <f t="array" aca="1" ref="F148" ca="1">SUM($F147:$AG147*TRANSPOSE(F$6:F$33)*(1-TRANSPOSE($K$41:$K$68))/$AH147)</f>
        <v>#N/A</v>
      </c>
      <c r="G148" t="e">
        <f t="array" aca="1" ref="G148" ca="1">SUM($F147:$AG147*TRANSPOSE(G$6:G$33)*(1-TRANSPOSE($K$41:$K$68))/$AH147)</f>
        <v>#N/A</v>
      </c>
      <c r="H148" t="e">
        <f t="array" aca="1" ref="H148" ca="1">SUM($F147:$AG147*TRANSPOSE(H$6:H$33)*(1-TRANSPOSE($K$41:$K$68))/$AH147)</f>
        <v>#N/A</v>
      </c>
      <c r="AG148" s="5"/>
      <c r="AH148" t="e">
        <f t="shared" ca="1" si="12"/>
        <v>#N/A</v>
      </c>
      <c r="AJ148" t="e">
        <f t="shared" ca="1" si="13"/>
        <v>#N/A</v>
      </c>
      <c r="AK148" t="e">
        <f t="shared" ca="1" si="14"/>
        <v>#N/A</v>
      </c>
      <c r="AL148" t="e">
        <f ca="1">1-PRODUCT($AK$82:$AK148)</f>
        <v>#N/A</v>
      </c>
    </row>
    <row r="149" spans="4:38" x14ac:dyDescent="0.25">
      <c r="D149" s="33">
        <v>68</v>
      </c>
      <c r="E149" s="4"/>
      <c r="F149" t="e">
        <f t="array" aca="1" ref="F149" ca="1">SUM($F148:$AG148*TRANSPOSE(F$6:F$33)*(1-TRANSPOSE($K$41:$K$68))/$AH148)</f>
        <v>#N/A</v>
      </c>
      <c r="G149" t="e">
        <f t="array" aca="1" ref="G149" ca="1">SUM($F148:$AG148*TRANSPOSE(G$6:G$33)*(1-TRANSPOSE($K$41:$K$68))/$AH148)</f>
        <v>#N/A</v>
      </c>
      <c r="H149" t="e">
        <f t="array" aca="1" ref="H149" ca="1">SUM($F148:$AG148*TRANSPOSE(H$6:H$33)*(1-TRANSPOSE($K$41:$K$68))/$AH148)</f>
        <v>#N/A</v>
      </c>
      <c r="AG149" s="5"/>
      <c r="AH149" t="e">
        <f t="shared" ca="1" si="12"/>
        <v>#N/A</v>
      </c>
      <c r="AJ149" t="e">
        <f t="shared" ca="1" si="13"/>
        <v>#N/A</v>
      </c>
      <c r="AK149" t="e">
        <f t="shared" ca="1" si="14"/>
        <v>#N/A</v>
      </c>
      <c r="AL149" t="e">
        <f ca="1">1-PRODUCT($AK$82:$AK149)</f>
        <v>#N/A</v>
      </c>
    </row>
    <row r="150" spans="4:38" x14ac:dyDescent="0.25">
      <c r="D150" s="33">
        <v>69</v>
      </c>
      <c r="E150" s="4"/>
      <c r="F150" t="e">
        <f t="array" aca="1" ref="F150" ca="1">SUM($F149:$AG149*TRANSPOSE(F$6:F$33)*(1-TRANSPOSE($K$41:$K$68))/$AH149)</f>
        <v>#N/A</v>
      </c>
      <c r="G150" t="e">
        <f t="array" aca="1" ref="G150" ca="1">SUM($F149:$AG149*TRANSPOSE(G$6:G$33)*(1-TRANSPOSE($K$41:$K$68))/$AH149)</f>
        <v>#N/A</v>
      </c>
      <c r="H150" t="e">
        <f t="array" aca="1" ref="H150" ca="1">SUM($F149:$AG149*TRANSPOSE(H$6:H$33)*(1-TRANSPOSE($K$41:$K$68))/$AH149)</f>
        <v>#N/A</v>
      </c>
      <c r="AG150" s="5"/>
      <c r="AH150" t="e">
        <f t="shared" ca="1" si="12"/>
        <v>#N/A</v>
      </c>
      <c r="AJ150" t="e">
        <f t="shared" ca="1" si="13"/>
        <v>#N/A</v>
      </c>
      <c r="AK150" t="e">
        <f t="shared" ca="1" si="14"/>
        <v>#N/A</v>
      </c>
      <c r="AL150" t="e">
        <f ca="1">1-PRODUCT($AK$82:$AK150)</f>
        <v>#N/A</v>
      </c>
    </row>
    <row r="151" spans="4:38" x14ac:dyDescent="0.25">
      <c r="D151" s="33">
        <v>70</v>
      </c>
      <c r="E151" s="4"/>
      <c r="F151" t="e">
        <f t="array" aca="1" ref="F151" ca="1">SUM($F150:$AG150*TRANSPOSE(F$6:F$33)*(1-TRANSPOSE($K$41:$K$68))/$AH150)</f>
        <v>#N/A</v>
      </c>
      <c r="G151" t="e">
        <f t="array" aca="1" ref="G151" ca="1">SUM($F150:$AG150*TRANSPOSE(G$6:G$33)*(1-TRANSPOSE($K$41:$K$68))/$AH150)</f>
        <v>#N/A</v>
      </c>
      <c r="H151" t="e">
        <f t="array" aca="1" ref="H151" ca="1">SUM($F150:$AG150*TRANSPOSE(H$6:H$33)*(1-TRANSPOSE($K$41:$K$68))/$AH150)</f>
        <v>#N/A</v>
      </c>
      <c r="AG151" s="5"/>
      <c r="AH151" t="e">
        <f t="shared" ca="1" si="12"/>
        <v>#N/A</v>
      </c>
      <c r="AJ151" t="e">
        <f t="shared" ca="1" si="13"/>
        <v>#N/A</v>
      </c>
      <c r="AK151" t="e">
        <f t="shared" ca="1" si="14"/>
        <v>#N/A</v>
      </c>
      <c r="AL151" t="e">
        <f ca="1">1-PRODUCT($AK$82:$AK151)</f>
        <v>#N/A</v>
      </c>
    </row>
    <row r="152" spans="4:38" x14ac:dyDescent="0.25">
      <c r="D152" s="33">
        <v>71</v>
      </c>
      <c r="E152" s="4"/>
      <c r="F152" t="e">
        <f t="array" aca="1" ref="F152" ca="1">SUM($F151:$AG151*TRANSPOSE(F$6:F$33)*(1-TRANSPOSE($K$41:$K$68))/$AH151)</f>
        <v>#N/A</v>
      </c>
      <c r="G152" t="e">
        <f t="array" aca="1" ref="G152" ca="1">SUM($F151:$AG151*TRANSPOSE(G$6:G$33)*(1-TRANSPOSE($K$41:$K$68))/$AH151)</f>
        <v>#N/A</v>
      </c>
      <c r="H152" t="e">
        <f t="array" aca="1" ref="H152" ca="1">SUM($F151:$AG151*TRANSPOSE(H$6:H$33)*(1-TRANSPOSE($K$41:$K$68))/$AH151)</f>
        <v>#N/A</v>
      </c>
      <c r="AG152" s="5"/>
      <c r="AH152" t="e">
        <f t="shared" ca="1" si="12"/>
        <v>#N/A</v>
      </c>
      <c r="AJ152" t="e">
        <f t="shared" ca="1" si="13"/>
        <v>#N/A</v>
      </c>
      <c r="AK152" t="e">
        <f t="shared" ca="1" si="14"/>
        <v>#N/A</v>
      </c>
      <c r="AL152" t="e">
        <f ca="1">1-PRODUCT($AK$82:$AK152)</f>
        <v>#N/A</v>
      </c>
    </row>
    <row r="153" spans="4:38" x14ac:dyDescent="0.25">
      <c r="D153" s="33">
        <v>72</v>
      </c>
      <c r="E153" s="4"/>
      <c r="F153" t="e">
        <f t="array" aca="1" ref="F153" ca="1">SUM($F152:$AG152*TRANSPOSE(F$6:F$33)*(1-TRANSPOSE($K$41:$K$68))/$AH152)</f>
        <v>#N/A</v>
      </c>
      <c r="G153" t="e">
        <f t="array" aca="1" ref="G153" ca="1">SUM($F152:$AG152*TRANSPOSE(G$6:G$33)*(1-TRANSPOSE($K$41:$K$68))/$AH152)</f>
        <v>#N/A</v>
      </c>
      <c r="H153" t="e">
        <f t="array" aca="1" ref="H153" ca="1">SUM($F152:$AG152*TRANSPOSE(H$6:H$33)*(1-TRANSPOSE($K$41:$K$68))/$AH152)</f>
        <v>#N/A</v>
      </c>
      <c r="AG153" s="5"/>
      <c r="AH153" t="e">
        <f t="shared" ca="1" si="12"/>
        <v>#N/A</v>
      </c>
      <c r="AJ153" t="e">
        <f t="shared" ca="1" si="13"/>
        <v>#N/A</v>
      </c>
      <c r="AK153" t="e">
        <f t="shared" ca="1" si="14"/>
        <v>#N/A</v>
      </c>
      <c r="AL153" t="e">
        <f ca="1">1-PRODUCT($AK$82:$AK153)</f>
        <v>#N/A</v>
      </c>
    </row>
    <row r="154" spans="4:38" x14ac:dyDescent="0.25">
      <c r="D154" s="33">
        <v>73</v>
      </c>
      <c r="E154" s="4"/>
      <c r="F154" t="e">
        <f t="array" aca="1" ref="F154" ca="1">SUM($F153:$AG153*TRANSPOSE(F$6:F$33)*(1-TRANSPOSE($K$41:$K$68))/$AH153)</f>
        <v>#N/A</v>
      </c>
      <c r="G154" t="e">
        <f t="array" aca="1" ref="G154" ca="1">SUM($F153:$AG153*TRANSPOSE(G$6:G$33)*(1-TRANSPOSE($K$41:$K$68))/$AH153)</f>
        <v>#N/A</v>
      </c>
      <c r="H154" t="e">
        <f t="array" aca="1" ref="H154" ca="1">SUM($F153:$AG153*TRANSPOSE(H$6:H$33)*(1-TRANSPOSE($K$41:$K$68))/$AH153)</f>
        <v>#N/A</v>
      </c>
      <c r="AG154" s="5"/>
      <c r="AH154" t="e">
        <f t="shared" ca="1" si="12"/>
        <v>#N/A</v>
      </c>
      <c r="AJ154" t="e">
        <f t="shared" ca="1" si="13"/>
        <v>#N/A</v>
      </c>
      <c r="AK154" t="e">
        <f t="shared" ca="1" si="14"/>
        <v>#N/A</v>
      </c>
      <c r="AL154" t="e">
        <f ca="1">1-PRODUCT($AK$82:$AK154)</f>
        <v>#N/A</v>
      </c>
    </row>
    <row r="155" spans="4:38" x14ac:dyDescent="0.25">
      <c r="D155" s="33">
        <v>74</v>
      </c>
      <c r="E155" s="4"/>
      <c r="F155" t="e">
        <f t="array" aca="1" ref="F155" ca="1">SUM($F154:$AG154*TRANSPOSE(F$6:F$33)*(1-TRANSPOSE($K$41:$K$68))/$AH154)</f>
        <v>#N/A</v>
      </c>
      <c r="G155" t="e">
        <f t="array" aca="1" ref="G155" ca="1">SUM($F154:$AG154*TRANSPOSE(G$6:G$33)*(1-TRANSPOSE($K$41:$K$68))/$AH154)</f>
        <v>#N/A</v>
      </c>
      <c r="H155" t="e">
        <f t="array" aca="1" ref="H155" ca="1">SUM($F154:$AG154*TRANSPOSE(H$6:H$33)*(1-TRANSPOSE($K$41:$K$68))/$AH154)</f>
        <v>#N/A</v>
      </c>
      <c r="AG155" s="5"/>
      <c r="AH155" t="e">
        <f t="shared" ca="1" si="12"/>
        <v>#N/A</v>
      </c>
      <c r="AJ155" t="e">
        <f t="shared" ca="1" si="13"/>
        <v>#N/A</v>
      </c>
      <c r="AK155" t="e">
        <f t="shared" ca="1" si="14"/>
        <v>#N/A</v>
      </c>
      <c r="AL155" t="e">
        <f ca="1">1-PRODUCT($AK$82:$AK155)</f>
        <v>#N/A</v>
      </c>
    </row>
    <row r="156" spans="4:38" x14ac:dyDescent="0.25">
      <c r="D156" s="33">
        <v>75</v>
      </c>
      <c r="E156" s="4"/>
      <c r="F156" t="e">
        <f t="array" aca="1" ref="F156" ca="1">SUM($F155:$AG155*TRANSPOSE(F$6:F$33)*(1-TRANSPOSE($K$41:$K$68))/$AH155)</f>
        <v>#N/A</v>
      </c>
      <c r="G156" t="e">
        <f t="array" aca="1" ref="G156" ca="1">SUM($F155:$AG155*TRANSPOSE(G$6:G$33)*(1-TRANSPOSE($K$41:$K$68))/$AH155)</f>
        <v>#N/A</v>
      </c>
      <c r="H156" t="e">
        <f t="array" aca="1" ref="H156" ca="1">SUM($F155:$AG155*TRANSPOSE(H$6:H$33)*(1-TRANSPOSE($K$41:$K$68))/$AH155)</f>
        <v>#N/A</v>
      </c>
      <c r="AG156" s="5"/>
      <c r="AH156" t="e">
        <f t="shared" ca="1" si="12"/>
        <v>#N/A</v>
      </c>
      <c r="AJ156" t="e">
        <f t="shared" ca="1" si="13"/>
        <v>#N/A</v>
      </c>
      <c r="AK156" t="e">
        <f t="shared" ca="1" si="14"/>
        <v>#N/A</v>
      </c>
      <c r="AL156" t="e">
        <f ca="1">1-PRODUCT($AK$82:$AK156)</f>
        <v>#N/A</v>
      </c>
    </row>
    <row r="157" spans="4:38" x14ac:dyDescent="0.25">
      <c r="D157" s="33">
        <v>76</v>
      </c>
      <c r="E157" s="4"/>
      <c r="F157" t="e">
        <f t="array" aca="1" ref="F157" ca="1">SUM($F156:$AG156*TRANSPOSE(F$6:F$33)*(1-TRANSPOSE($K$41:$K$68))/$AH156)</f>
        <v>#N/A</v>
      </c>
      <c r="G157" t="e">
        <f t="array" aca="1" ref="G157" ca="1">SUM($F156:$AG156*TRANSPOSE(G$6:G$33)*(1-TRANSPOSE($K$41:$K$68))/$AH156)</f>
        <v>#N/A</v>
      </c>
      <c r="H157" t="e">
        <f t="array" aca="1" ref="H157" ca="1">SUM($F156:$AG156*TRANSPOSE(H$6:H$33)*(1-TRANSPOSE($K$41:$K$68))/$AH156)</f>
        <v>#N/A</v>
      </c>
      <c r="AG157" s="5"/>
      <c r="AH157" t="e">
        <f t="shared" ca="1" si="12"/>
        <v>#N/A</v>
      </c>
      <c r="AJ157" t="e">
        <f t="shared" ca="1" si="13"/>
        <v>#N/A</v>
      </c>
      <c r="AK157" t="e">
        <f t="shared" ca="1" si="14"/>
        <v>#N/A</v>
      </c>
      <c r="AL157" t="e">
        <f ca="1">1-PRODUCT($AK$82:$AK157)</f>
        <v>#N/A</v>
      </c>
    </row>
    <row r="158" spans="4:38" x14ac:dyDescent="0.25">
      <c r="D158" s="33">
        <v>77</v>
      </c>
      <c r="E158" s="4"/>
      <c r="F158" t="e">
        <f t="array" aca="1" ref="F158" ca="1">SUM($F157:$AG157*TRANSPOSE(F$6:F$33)*(1-TRANSPOSE($K$41:$K$68))/$AH157)</f>
        <v>#N/A</v>
      </c>
      <c r="G158" t="e">
        <f t="array" aca="1" ref="G158" ca="1">SUM($F157:$AG157*TRANSPOSE(G$6:G$33)*(1-TRANSPOSE($K$41:$K$68))/$AH157)</f>
        <v>#N/A</v>
      </c>
      <c r="H158" t="e">
        <f t="array" aca="1" ref="H158" ca="1">SUM($F157:$AG157*TRANSPOSE(H$6:H$33)*(1-TRANSPOSE($K$41:$K$68))/$AH157)</f>
        <v>#N/A</v>
      </c>
      <c r="AG158" s="5"/>
      <c r="AH158" t="e">
        <f t="shared" ca="1" si="12"/>
        <v>#N/A</v>
      </c>
      <c r="AJ158" t="e">
        <f t="shared" ca="1" si="13"/>
        <v>#N/A</v>
      </c>
      <c r="AK158" t="e">
        <f t="shared" ca="1" si="14"/>
        <v>#N/A</v>
      </c>
      <c r="AL158" t="e">
        <f ca="1">1-PRODUCT($AK$82:$AK158)</f>
        <v>#N/A</v>
      </c>
    </row>
    <row r="159" spans="4:38" x14ac:dyDescent="0.25">
      <c r="D159" s="33">
        <v>78</v>
      </c>
      <c r="E159" s="4"/>
      <c r="F159" t="e">
        <f t="array" aca="1" ref="F159" ca="1">SUM($F158:$AG158*TRANSPOSE(F$6:F$33)*(1-TRANSPOSE($K$41:$K$68))/$AH158)</f>
        <v>#N/A</v>
      </c>
      <c r="G159" t="e">
        <f t="array" aca="1" ref="G159" ca="1">SUM($F158:$AG158*TRANSPOSE(G$6:G$33)*(1-TRANSPOSE($K$41:$K$68))/$AH158)</f>
        <v>#N/A</v>
      </c>
      <c r="H159" t="e">
        <f t="array" aca="1" ref="H159" ca="1">SUM($F158:$AG158*TRANSPOSE(H$6:H$33)*(1-TRANSPOSE($K$41:$K$68))/$AH158)</f>
        <v>#N/A</v>
      </c>
      <c r="AG159" s="5"/>
      <c r="AH159" t="e">
        <f t="shared" ca="1" si="12"/>
        <v>#N/A</v>
      </c>
      <c r="AJ159" t="e">
        <f t="shared" ca="1" si="13"/>
        <v>#N/A</v>
      </c>
      <c r="AK159" t="e">
        <f t="shared" ca="1" si="14"/>
        <v>#N/A</v>
      </c>
      <c r="AL159" t="e">
        <f ca="1">1-PRODUCT($AK$82:$AK159)</f>
        <v>#N/A</v>
      </c>
    </row>
    <row r="160" spans="4:38" x14ac:dyDescent="0.25">
      <c r="D160" s="33">
        <v>79</v>
      </c>
      <c r="E160" s="4"/>
      <c r="F160" t="e">
        <f t="array" aca="1" ref="F160" ca="1">SUM($F159:$AG159*TRANSPOSE(F$6:F$33)*(1-TRANSPOSE($K$41:$K$68))/$AH159)</f>
        <v>#N/A</v>
      </c>
      <c r="G160" t="e">
        <f t="array" aca="1" ref="G160" ca="1">SUM($F159:$AG159*TRANSPOSE(G$6:G$33)*(1-TRANSPOSE($K$41:$K$68))/$AH159)</f>
        <v>#N/A</v>
      </c>
      <c r="H160" t="e">
        <f t="array" aca="1" ref="H160" ca="1">SUM($F159:$AG159*TRANSPOSE(H$6:H$33)*(1-TRANSPOSE($K$41:$K$68))/$AH159)</f>
        <v>#N/A</v>
      </c>
      <c r="AG160" s="5"/>
      <c r="AH160" t="e">
        <f t="shared" ca="1" si="12"/>
        <v>#N/A</v>
      </c>
      <c r="AJ160" t="e">
        <f t="shared" ca="1" si="13"/>
        <v>#N/A</v>
      </c>
      <c r="AK160" t="e">
        <f t="shared" ca="1" si="14"/>
        <v>#N/A</v>
      </c>
      <c r="AL160" t="e">
        <f ca="1">1-PRODUCT($AK$82:$AK160)</f>
        <v>#N/A</v>
      </c>
    </row>
    <row r="161" spans="4:38" x14ac:dyDescent="0.25">
      <c r="D161" s="33">
        <v>80</v>
      </c>
      <c r="E161" s="4"/>
      <c r="F161" t="e">
        <f t="array" aca="1" ref="F161" ca="1">SUM($F160:$AG160*TRANSPOSE(F$6:F$33)*(1-TRANSPOSE($K$41:$K$68))/$AH160)</f>
        <v>#N/A</v>
      </c>
      <c r="G161" t="e">
        <f t="array" aca="1" ref="G161" ca="1">SUM($F160:$AG160*TRANSPOSE(G$6:G$33)*(1-TRANSPOSE($K$41:$K$68))/$AH160)</f>
        <v>#N/A</v>
      </c>
      <c r="H161" t="e">
        <f t="array" aca="1" ref="H161" ca="1">SUM($F160:$AG160*TRANSPOSE(H$6:H$33)*(1-TRANSPOSE($K$41:$K$68))/$AH160)</f>
        <v>#N/A</v>
      </c>
      <c r="AG161" s="5"/>
      <c r="AH161" t="e">
        <f t="shared" ca="1" si="12"/>
        <v>#N/A</v>
      </c>
      <c r="AJ161" t="e">
        <f t="shared" ca="1" si="13"/>
        <v>#N/A</v>
      </c>
      <c r="AK161" t="e">
        <f t="shared" ca="1" si="14"/>
        <v>#N/A</v>
      </c>
      <c r="AL161" t="e">
        <f ca="1">1-PRODUCT($AK$82:$AK161)</f>
        <v>#N/A</v>
      </c>
    </row>
    <row r="162" spans="4:38" x14ac:dyDescent="0.25">
      <c r="D162" s="33">
        <v>81</v>
      </c>
      <c r="E162" s="4"/>
      <c r="F162" t="e">
        <f t="array" aca="1" ref="F162" ca="1">SUM($F161:$AG161*TRANSPOSE(F$6:F$33)*(1-TRANSPOSE($K$41:$K$68))/$AH161)</f>
        <v>#N/A</v>
      </c>
      <c r="G162" t="e">
        <f t="array" aca="1" ref="G162" ca="1">SUM($F161:$AG161*TRANSPOSE(G$6:G$33)*(1-TRANSPOSE($K$41:$K$68))/$AH161)</f>
        <v>#N/A</v>
      </c>
      <c r="H162" t="e">
        <f t="array" aca="1" ref="H162" ca="1">SUM($F161:$AG161*TRANSPOSE(H$6:H$33)*(1-TRANSPOSE($K$41:$K$68))/$AH161)</f>
        <v>#N/A</v>
      </c>
      <c r="AG162" s="5"/>
      <c r="AH162" t="e">
        <f t="shared" ca="1" si="12"/>
        <v>#N/A</v>
      </c>
      <c r="AJ162" t="e">
        <f t="shared" ca="1" si="13"/>
        <v>#N/A</v>
      </c>
      <c r="AK162" t="e">
        <f t="shared" ca="1" si="14"/>
        <v>#N/A</v>
      </c>
      <c r="AL162" t="e">
        <f ca="1">1-PRODUCT($AK$82:$AK162)</f>
        <v>#N/A</v>
      </c>
    </row>
    <row r="163" spans="4:38" x14ac:dyDescent="0.25">
      <c r="D163" s="33">
        <v>82</v>
      </c>
      <c r="E163" s="4"/>
      <c r="F163" t="e">
        <f t="array" aca="1" ref="F163" ca="1">SUM($F162:$AG162*TRANSPOSE(F$6:F$33)*(1-TRANSPOSE($K$41:$K$68))/$AH162)</f>
        <v>#N/A</v>
      </c>
      <c r="G163" t="e">
        <f t="array" aca="1" ref="G163" ca="1">SUM($F162:$AG162*TRANSPOSE(G$6:G$33)*(1-TRANSPOSE($K$41:$K$68))/$AH162)</f>
        <v>#N/A</v>
      </c>
      <c r="H163" t="e">
        <f t="array" aca="1" ref="H163" ca="1">SUM($F162:$AG162*TRANSPOSE(H$6:H$33)*(1-TRANSPOSE($K$41:$K$68))/$AH162)</f>
        <v>#N/A</v>
      </c>
      <c r="AG163" s="5"/>
      <c r="AH163" t="e">
        <f t="shared" ca="1" si="12"/>
        <v>#N/A</v>
      </c>
      <c r="AJ163" t="e">
        <f t="shared" ca="1" si="13"/>
        <v>#N/A</v>
      </c>
      <c r="AK163" t="e">
        <f t="shared" ca="1" si="14"/>
        <v>#N/A</v>
      </c>
      <c r="AL163" t="e">
        <f ca="1">1-PRODUCT($AK$82:$AK163)</f>
        <v>#N/A</v>
      </c>
    </row>
    <row r="164" spans="4:38" x14ac:dyDescent="0.25">
      <c r="D164" s="33">
        <v>83</v>
      </c>
      <c r="E164" s="4"/>
      <c r="F164" t="e">
        <f t="array" aca="1" ref="F164" ca="1">SUM($F163:$AG163*TRANSPOSE(F$6:F$33)*(1-TRANSPOSE($K$41:$K$68))/$AH163)</f>
        <v>#N/A</v>
      </c>
      <c r="G164" t="e">
        <f t="array" aca="1" ref="G164" ca="1">SUM($F163:$AG163*TRANSPOSE(G$6:G$33)*(1-TRANSPOSE($K$41:$K$68))/$AH163)</f>
        <v>#N/A</v>
      </c>
      <c r="H164" t="e">
        <f t="array" aca="1" ref="H164" ca="1">SUM($F163:$AG163*TRANSPOSE(H$6:H$33)*(1-TRANSPOSE($K$41:$K$68))/$AH163)</f>
        <v>#N/A</v>
      </c>
      <c r="AG164" s="5"/>
      <c r="AH164" t="e">
        <f t="shared" ca="1" si="12"/>
        <v>#N/A</v>
      </c>
      <c r="AJ164" t="e">
        <f t="shared" ca="1" si="13"/>
        <v>#N/A</v>
      </c>
      <c r="AK164" t="e">
        <f t="shared" ca="1" si="14"/>
        <v>#N/A</v>
      </c>
      <c r="AL164" t="e">
        <f ca="1">1-PRODUCT($AK$82:$AK164)</f>
        <v>#N/A</v>
      </c>
    </row>
    <row r="165" spans="4:38" x14ac:dyDescent="0.25">
      <c r="D165" s="33">
        <v>84</v>
      </c>
      <c r="E165" s="4"/>
      <c r="F165" t="e">
        <f t="array" aca="1" ref="F165" ca="1">SUM($F164:$AG164*TRANSPOSE(F$6:F$33)*(1-TRANSPOSE($K$41:$K$68))/$AH164)</f>
        <v>#N/A</v>
      </c>
      <c r="G165" t="e">
        <f t="array" aca="1" ref="G165" ca="1">SUM($F164:$AG164*TRANSPOSE(G$6:G$33)*(1-TRANSPOSE($K$41:$K$68))/$AH164)</f>
        <v>#N/A</v>
      </c>
      <c r="H165" t="e">
        <f t="array" aca="1" ref="H165" ca="1">SUM($F164:$AG164*TRANSPOSE(H$6:H$33)*(1-TRANSPOSE($K$41:$K$68))/$AH164)</f>
        <v>#N/A</v>
      </c>
      <c r="AG165" s="5"/>
      <c r="AH165" t="e">
        <f t="shared" ca="1" si="12"/>
        <v>#N/A</v>
      </c>
      <c r="AJ165" t="e">
        <f t="shared" ca="1" si="13"/>
        <v>#N/A</v>
      </c>
      <c r="AK165" t="e">
        <f t="shared" ca="1" si="14"/>
        <v>#N/A</v>
      </c>
      <c r="AL165" t="e">
        <f ca="1">1-PRODUCT($AK$82:$AK165)</f>
        <v>#N/A</v>
      </c>
    </row>
    <row r="166" spans="4:38" x14ac:dyDescent="0.25">
      <c r="D166" s="33">
        <v>85</v>
      </c>
      <c r="E166" s="4"/>
      <c r="F166" t="e">
        <f t="array" aca="1" ref="F166" ca="1">SUM($F165:$AG165*TRANSPOSE(F$6:F$33)*(1-TRANSPOSE($K$41:$K$68))/$AH165)</f>
        <v>#N/A</v>
      </c>
      <c r="G166" t="e">
        <f t="array" aca="1" ref="G166" ca="1">SUM($F165:$AG165*TRANSPOSE(G$6:G$33)*(1-TRANSPOSE($K$41:$K$68))/$AH165)</f>
        <v>#N/A</v>
      </c>
      <c r="H166" t="e">
        <f t="array" aca="1" ref="H166" ca="1">SUM($F165:$AG165*TRANSPOSE(H$6:H$33)*(1-TRANSPOSE($K$41:$K$68))/$AH165)</f>
        <v>#N/A</v>
      </c>
      <c r="AG166" s="5"/>
      <c r="AH166" t="e">
        <f t="shared" ca="1" si="12"/>
        <v>#N/A</v>
      </c>
      <c r="AJ166" t="e">
        <f t="shared" ca="1" si="13"/>
        <v>#N/A</v>
      </c>
      <c r="AK166" t="e">
        <f t="shared" ca="1" si="14"/>
        <v>#N/A</v>
      </c>
      <c r="AL166" t="e">
        <f ca="1">1-PRODUCT($AK$82:$AK166)</f>
        <v>#N/A</v>
      </c>
    </row>
    <row r="167" spans="4:38" x14ac:dyDescent="0.25">
      <c r="D167" s="33">
        <v>86</v>
      </c>
      <c r="E167" s="4"/>
      <c r="F167" t="e">
        <f t="array" aca="1" ref="F167" ca="1">SUM($F166:$AG166*TRANSPOSE(F$6:F$33)*(1-TRANSPOSE($K$41:$K$68))/$AH166)</f>
        <v>#N/A</v>
      </c>
      <c r="G167" t="e">
        <f t="array" aca="1" ref="G167" ca="1">SUM($F166:$AG166*TRANSPOSE(G$6:G$33)*(1-TRANSPOSE($K$41:$K$68))/$AH166)</f>
        <v>#N/A</v>
      </c>
      <c r="H167" t="e">
        <f t="array" aca="1" ref="H167" ca="1">SUM($F166:$AG166*TRANSPOSE(H$6:H$33)*(1-TRANSPOSE($K$41:$K$68))/$AH166)</f>
        <v>#N/A</v>
      </c>
      <c r="AG167" s="5"/>
      <c r="AH167" t="e">
        <f t="shared" ca="1" si="12"/>
        <v>#N/A</v>
      </c>
      <c r="AJ167" t="e">
        <f t="shared" ca="1" si="13"/>
        <v>#N/A</v>
      </c>
      <c r="AK167" t="e">
        <f t="shared" ca="1" si="14"/>
        <v>#N/A</v>
      </c>
      <c r="AL167" t="e">
        <f ca="1">1-PRODUCT($AK$82:$AK167)</f>
        <v>#N/A</v>
      </c>
    </row>
    <row r="168" spans="4:38" x14ac:dyDescent="0.25">
      <c r="D168" s="33">
        <v>87</v>
      </c>
      <c r="E168" s="4"/>
      <c r="F168" t="e">
        <f t="array" aca="1" ref="F168" ca="1">SUM($F167:$AG167*TRANSPOSE(F$6:F$33)*(1-TRANSPOSE($K$41:$K$68))/$AH167)</f>
        <v>#N/A</v>
      </c>
      <c r="G168" t="e">
        <f t="array" aca="1" ref="G168" ca="1">SUM($F167:$AG167*TRANSPOSE(G$6:G$33)*(1-TRANSPOSE($K$41:$K$68))/$AH167)</f>
        <v>#N/A</v>
      </c>
      <c r="H168" t="e">
        <f t="array" aca="1" ref="H168" ca="1">SUM($F167:$AG167*TRANSPOSE(H$6:H$33)*(1-TRANSPOSE($K$41:$K$68))/$AH167)</f>
        <v>#N/A</v>
      </c>
      <c r="AG168" s="5"/>
      <c r="AH168" t="e">
        <f t="shared" ca="1" si="12"/>
        <v>#N/A</v>
      </c>
      <c r="AJ168" t="e">
        <f t="shared" ca="1" si="13"/>
        <v>#N/A</v>
      </c>
      <c r="AK168" t="e">
        <f t="shared" ca="1" si="14"/>
        <v>#N/A</v>
      </c>
      <c r="AL168" t="e">
        <f ca="1">1-PRODUCT($AK$82:$AK168)</f>
        <v>#N/A</v>
      </c>
    </row>
    <row r="169" spans="4:38" x14ac:dyDescent="0.25">
      <c r="D169" s="33">
        <v>88</v>
      </c>
      <c r="E169" s="4"/>
      <c r="F169" t="e">
        <f t="array" aca="1" ref="F169" ca="1">SUM($F168:$AG168*TRANSPOSE(F$6:F$33)*(1-TRANSPOSE($K$41:$K$68))/$AH168)</f>
        <v>#N/A</v>
      </c>
      <c r="G169" t="e">
        <f t="array" aca="1" ref="G169" ca="1">SUM($F168:$AG168*TRANSPOSE(G$6:G$33)*(1-TRANSPOSE($K$41:$K$68))/$AH168)</f>
        <v>#N/A</v>
      </c>
      <c r="H169" t="e">
        <f t="array" aca="1" ref="H169" ca="1">SUM($F168:$AG168*TRANSPOSE(H$6:H$33)*(1-TRANSPOSE($K$41:$K$68))/$AH168)</f>
        <v>#N/A</v>
      </c>
      <c r="AG169" s="5"/>
      <c r="AH169" t="e">
        <f t="shared" ca="1" si="12"/>
        <v>#N/A</v>
      </c>
      <c r="AJ169" t="e">
        <f t="shared" ca="1" si="13"/>
        <v>#N/A</v>
      </c>
      <c r="AK169" t="e">
        <f t="shared" ca="1" si="14"/>
        <v>#N/A</v>
      </c>
      <c r="AL169" t="e">
        <f ca="1">1-PRODUCT($AK$82:$AK169)</f>
        <v>#N/A</v>
      </c>
    </row>
    <row r="170" spans="4:38" x14ac:dyDescent="0.25">
      <c r="D170" s="33">
        <v>89</v>
      </c>
      <c r="E170" s="4"/>
      <c r="F170" t="e">
        <f t="array" aca="1" ref="F170" ca="1">SUM($F169:$AG169*TRANSPOSE(F$6:F$33)*(1-TRANSPOSE($K$41:$K$68))/$AH169)</f>
        <v>#N/A</v>
      </c>
      <c r="G170" t="e">
        <f t="array" aca="1" ref="G170" ca="1">SUM($F169:$AG169*TRANSPOSE(G$6:G$33)*(1-TRANSPOSE($K$41:$K$68))/$AH169)</f>
        <v>#N/A</v>
      </c>
      <c r="H170" t="e">
        <f t="array" aca="1" ref="H170" ca="1">SUM($F169:$AG169*TRANSPOSE(H$6:H$33)*(1-TRANSPOSE($K$41:$K$68))/$AH169)</f>
        <v>#N/A</v>
      </c>
      <c r="AG170" s="5"/>
      <c r="AH170" t="e">
        <f t="shared" ca="1" si="12"/>
        <v>#N/A</v>
      </c>
      <c r="AJ170" t="e">
        <f t="shared" ca="1" si="13"/>
        <v>#N/A</v>
      </c>
      <c r="AK170" t="e">
        <f t="shared" ca="1" si="14"/>
        <v>#N/A</v>
      </c>
      <c r="AL170" t="e">
        <f ca="1">1-PRODUCT($AK$82:$AK170)</f>
        <v>#N/A</v>
      </c>
    </row>
    <row r="171" spans="4:38" x14ac:dyDescent="0.25">
      <c r="D171" s="33">
        <v>90</v>
      </c>
      <c r="E171" s="4"/>
      <c r="F171" t="e">
        <f t="array" aca="1" ref="F171" ca="1">SUM($F170:$AG170*TRANSPOSE(F$6:F$33)*(1-TRANSPOSE($K$41:$K$68))/$AH170)</f>
        <v>#N/A</v>
      </c>
      <c r="G171" t="e">
        <f t="array" aca="1" ref="G171" ca="1">SUM($F170:$AG170*TRANSPOSE(G$6:G$33)*(1-TRANSPOSE($K$41:$K$68))/$AH170)</f>
        <v>#N/A</v>
      </c>
      <c r="H171" t="e">
        <f t="array" aca="1" ref="H171" ca="1">SUM($F170:$AG170*TRANSPOSE(H$6:H$33)*(1-TRANSPOSE($K$41:$K$68))/$AH170)</f>
        <v>#N/A</v>
      </c>
      <c r="AG171" s="5"/>
      <c r="AH171" t="e">
        <f t="shared" ca="1" si="12"/>
        <v>#N/A</v>
      </c>
      <c r="AJ171" t="e">
        <f t="shared" ca="1" si="13"/>
        <v>#N/A</v>
      </c>
      <c r="AK171" t="e">
        <f t="shared" ca="1" si="14"/>
        <v>#N/A</v>
      </c>
      <c r="AL171" t="e">
        <f ca="1">1-PRODUCT($AK$82:$AK171)</f>
        <v>#N/A</v>
      </c>
    </row>
    <row r="172" spans="4:38" x14ac:dyDescent="0.25">
      <c r="D172" s="33">
        <v>91</v>
      </c>
      <c r="E172" s="4"/>
      <c r="F172" t="e">
        <f t="array" aca="1" ref="F172" ca="1">SUM($F171:$AG171*TRANSPOSE(F$6:F$33)*(1-TRANSPOSE($K$41:$K$68))/$AH171)</f>
        <v>#N/A</v>
      </c>
      <c r="G172" t="e">
        <f t="array" aca="1" ref="G172" ca="1">SUM($F171:$AG171*TRANSPOSE(G$6:G$33)*(1-TRANSPOSE($K$41:$K$68))/$AH171)</f>
        <v>#N/A</v>
      </c>
      <c r="H172" t="e">
        <f t="array" aca="1" ref="H172" ca="1">SUM($F171:$AG171*TRANSPOSE(H$6:H$33)*(1-TRANSPOSE($K$41:$K$68))/$AH171)</f>
        <v>#N/A</v>
      </c>
      <c r="AG172" s="5"/>
      <c r="AH172" t="e">
        <f t="shared" ca="1" si="12"/>
        <v>#N/A</v>
      </c>
      <c r="AJ172" t="e">
        <f t="shared" ca="1" si="13"/>
        <v>#N/A</v>
      </c>
      <c r="AK172" t="e">
        <f t="shared" ca="1" si="14"/>
        <v>#N/A</v>
      </c>
      <c r="AL172" t="e">
        <f ca="1">1-PRODUCT($AK$82:$AK172)</f>
        <v>#N/A</v>
      </c>
    </row>
    <row r="173" spans="4:38" x14ac:dyDescent="0.25">
      <c r="D173" s="33">
        <v>92</v>
      </c>
      <c r="E173" s="4"/>
      <c r="F173" t="e">
        <f t="array" aca="1" ref="F173" ca="1">SUM($F172:$AG172*TRANSPOSE(F$6:F$33)*(1-TRANSPOSE($K$41:$K$68))/$AH172)</f>
        <v>#N/A</v>
      </c>
      <c r="G173" t="e">
        <f t="array" aca="1" ref="G173" ca="1">SUM($F172:$AG172*TRANSPOSE(G$6:G$33)*(1-TRANSPOSE($K$41:$K$68))/$AH172)</f>
        <v>#N/A</v>
      </c>
      <c r="H173" t="e">
        <f t="array" aca="1" ref="H173" ca="1">SUM($F172:$AG172*TRANSPOSE(H$6:H$33)*(1-TRANSPOSE($K$41:$K$68))/$AH172)</f>
        <v>#N/A</v>
      </c>
      <c r="AG173" s="5"/>
      <c r="AH173" t="e">
        <f t="shared" ca="1" si="12"/>
        <v>#N/A</v>
      </c>
      <c r="AJ173" t="e">
        <f t="shared" ca="1" si="13"/>
        <v>#N/A</v>
      </c>
      <c r="AK173" t="e">
        <f t="shared" ca="1" si="14"/>
        <v>#N/A</v>
      </c>
      <c r="AL173" t="e">
        <f ca="1">1-PRODUCT($AK$82:$AK173)</f>
        <v>#N/A</v>
      </c>
    </row>
    <row r="174" spans="4:38" x14ac:dyDescent="0.25">
      <c r="D174" s="33">
        <v>93</v>
      </c>
      <c r="E174" s="4"/>
      <c r="F174" t="e">
        <f t="array" aca="1" ref="F174" ca="1">SUM($F173:$AG173*TRANSPOSE(F$6:F$33)*(1-TRANSPOSE($K$41:$K$68))/$AH173)</f>
        <v>#N/A</v>
      </c>
      <c r="G174" t="e">
        <f t="array" aca="1" ref="G174" ca="1">SUM($F173:$AG173*TRANSPOSE(G$6:G$33)*(1-TRANSPOSE($K$41:$K$68))/$AH173)</f>
        <v>#N/A</v>
      </c>
      <c r="H174" t="e">
        <f t="array" aca="1" ref="H174" ca="1">SUM($F173:$AG173*TRANSPOSE(H$6:H$33)*(1-TRANSPOSE($K$41:$K$68))/$AH173)</f>
        <v>#N/A</v>
      </c>
      <c r="AG174" s="5"/>
      <c r="AH174" t="e">
        <f t="shared" ca="1" si="12"/>
        <v>#N/A</v>
      </c>
      <c r="AJ174" t="e">
        <f t="shared" ca="1" si="13"/>
        <v>#N/A</v>
      </c>
      <c r="AK174" t="e">
        <f t="shared" ca="1" si="14"/>
        <v>#N/A</v>
      </c>
      <c r="AL174" t="e">
        <f ca="1">1-PRODUCT($AK$82:$AK174)</f>
        <v>#N/A</v>
      </c>
    </row>
    <row r="175" spans="4:38" x14ac:dyDescent="0.25">
      <c r="D175" s="33">
        <v>94</v>
      </c>
      <c r="E175" s="4"/>
      <c r="F175" t="e">
        <f t="array" aca="1" ref="F175" ca="1">SUM($F174:$AG174*TRANSPOSE(F$6:F$33)*(1-TRANSPOSE($K$41:$K$68))/$AH174)</f>
        <v>#N/A</v>
      </c>
      <c r="G175" t="e">
        <f t="array" aca="1" ref="G175" ca="1">SUM($F174:$AG174*TRANSPOSE(G$6:G$33)*(1-TRANSPOSE($K$41:$K$68))/$AH174)</f>
        <v>#N/A</v>
      </c>
      <c r="H175" t="e">
        <f t="array" aca="1" ref="H175" ca="1">SUM($F174:$AG174*TRANSPOSE(H$6:H$33)*(1-TRANSPOSE($K$41:$K$68))/$AH174)</f>
        <v>#N/A</v>
      </c>
      <c r="AG175" s="5"/>
      <c r="AH175" t="e">
        <f t="shared" ca="1" si="12"/>
        <v>#N/A</v>
      </c>
      <c r="AJ175" t="e">
        <f t="shared" ca="1" si="13"/>
        <v>#N/A</v>
      </c>
      <c r="AK175" t="e">
        <f t="shared" ca="1" si="14"/>
        <v>#N/A</v>
      </c>
      <c r="AL175" t="e">
        <f ca="1">1-PRODUCT($AK$82:$AK175)</f>
        <v>#N/A</v>
      </c>
    </row>
    <row r="176" spans="4:38" x14ac:dyDescent="0.25">
      <c r="D176" s="33">
        <v>95</v>
      </c>
      <c r="E176" s="4"/>
      <c r="F176" t="e">
        <f t="array" aca="1" ref="F176" ca="1">SUM($F175:$AG175*TRANSPOSE(F$6:F$33)*(1-TRANSPOSE($K$41:$K$68))/$AH175)</f>
        <v>#N/A</v>
      </c>
      <c r="G176" t="e">
        <f t="array" aca="1" ref="G176" ca="1">SUM($F175:$AG175*TRANSPOSE(G$6:G$33)*(1-TRANSPOSE($K$41:$K$68))/$AH175)</f>
        <v>#N/A</v>
      </c>
      <c r="H176" t="e">
        <f t="array" aca="1" ref="H176" ca="1">SUM($F175:$AG175*TRANSPOSE(H$6:H$33)*(1-TRANSPOSE($K$41:$K$68))/$AH175)</f>
        <v>#N/A</v>
      </c>
      <c r="AG176" s="5"/>
      <c r="AH176" t="e">
        <f t="shared" ca="1" si="12"/>
        <v>#N/A</v>
      </c>
      <c r="AJ176" t="e">
        <f t="shared" ca="1" si="13"/>
        <v>#N/A</v>
      </c>
      <c r="AK176" t="e">
        <f t="shared" ca="1" si="14"/>
        <v>#N/A</v>
      </c>
      <c r="AL176" t="e">
        <f ca="1">1-PRODUCT($AK$82:$AK176)</f>
        <v>#N/A</v>
      </c>
    </row>
    <row r="177" spans="4:38" x14ac:dyDescent="0.25">
      <c r="D177" s="33">
        <v>96</v>
      </c>
      <c r="E177" s="4"/>
      <c r="F177" t="e">
        <f t="array" aca="1" ref="F177" ca="1">SUM($F176:$AG176*TRANSPOSE(F$6:F$33)*(1-TRANSPOSE($K$41:$K$68))/$AH176)</f>
        <v>#N/A</v>
      </c>
      <c r="G177" t="e">
        <f t="array" aca="1" ref="G177" ca="1">SUM($F176:$AG176*TRANSPOSE(G$6:G$33)*(1-TRANSPOSE($K$41:$K$68))/$AH176)</f>
        <v>#N/A</v>
      </c>
      <c r="H177" t="e">
        <f t="array" aca="1" ref="H177" ca="1">SUM($F176:$AG176*TRANSPOSE(H$6:H$33)*(1-TRANSPOSE($K$41:$K$68))/$AH176)</f>
        <v>#N/A</v>
      </c>
      <c r="AG177" s="5"/>
      <c r="AH177" t="e">
        <f t="shared" ca="1" si="12"/>
        <v>#N/A</v>
      </c>
      <c r="AJ177" t="e">
        <f t="shared" ca="1" si="13"/>
        <v>#N/A</v>
      </c>
      <c r="AK177" t="e">
        <f t="shared" ca="1" si="14"/>
        <v>#N/A</v>
      </c>
      <c r="AL177" t="e">
        <f ca="1">1-PRODUCT($AK$82:$AK177)</f>
        <v>#N/A</v>
      </c>
    </row>
    <row r="178" spans="4:38" x14ac:dyDescent="0.25">
      <c r="D178" s="33">
        <v>97</v>
      </c>
      <c r="E178" s="4"/>
      <c r="F178" t="e">
        <f t="array" aca="1" ref="F178" ca="1">SUM($F177:$AG177*TRANSPOSE(F$6:F$33)*(1-TRANSPOSE($K$41:$K$68))/$AH177)</f>
        <v>#N/A</v>
      </c>
      <c r="G178" t="e">
        <f t="array" aca="1" ref="G178" ca="1">SUM($F177:$AG177*TRANSPOSE(G$6:G$33)*(1-TRANSPOSE($K$41:$K$68))/$AH177)</f>
        <v>#N/A</v>
      </c>
      <c r="H178" t="e">
        <f t="array" aca="1" ref="H178" ca="1">SUM($F177:$AG177*TRANSPOSE(H$6:H$33)*(1-TRANSPOSE($K$41:$K$68))/$AH177)</f>
        <v>#N/A</v>
      </c>
      <c r="AG178" s="5"/>
      <c r="AH178" t="e">
        <f t="shared" ca="1" si="12"/>
        <v>#N/A</v>
      </c>
      <c r="AJ178" t="e">
        <f t="shared" ca="1" si="13"/>
        <v>#N/A</v>
      </c>
      <c r="AK178" t="e">
        <f t="shared" ca="1" si="14"/>
        <v>#N/A</v>
      </c>
      <c r="AL178" t="e">
        <f ca="1">1-PRODUCT($AK$82:$AK178)</f>
        <v>#N/A</v>
      </c>
    </row>
    <row r="179" spans="4:38" x14ac:dyDescent="0.25">
      <c r="D179" s="33">
        <v>98</v>
      </c>
      <c r="E179" s="4"/>
      <c r="F179" t="e">
        <f t="array" aca="1" ref="F179" ca="1">SUM($F178:$AG178*TRANSPOSE(F$6:F$33)*(1-TRANSPOSE($K$41:$K$68))/$AH178)</f>
        <v>#N/A</v>
      </c>
      <c r="G179" t="e">
        <f t="array" aca="1" ref="G179" ca="1">SUM($F178:$AG178*TRANSPOSE(G$6:G$33)*(1-TRANSPOSE($K$41:$K$68))/$AH178)</f>
        <v>#N/A</v>
      </c>
      <c r="H179" t="e">
        <f t="array" aca="1" ref="H179" ca="1">SUM($F178:$AG178*TRANSPOSE(H$6:H$33)*(1-TRANSPOSE($K$41:$K$68))/$AH178)</f>
        <v>#N/A</v>
      </c>
      <c r="AG179" s="5"/>
      <c r="AH179" t="e">
        <f t="shared" ca="1" si="12"/>
        <v>#N/A</v>
      </c>
      <c r="AJ179" t="e">
        <f t="shared" ca="1" si="13"/>
        <v>#N/A</v>
      </c>
      <c r="AK179" t="e">
        <f t="shared" ca="1" si="14"/>
        <v>#N/A</v>
      </c>
      <c r="AL179" t="e">
        <f ca="1">1-PRODUCT($AK$82:$AK179)</f>
        <v>#N/A</v>
      </c>
    </row>
    <row r="180" spans="4:38" x14ac:dyDescent="0.25">
      <c r="D180" s="33">
        <v>99</v>
      </c>
      <c r="E180" s="4"/>
      <c r="F180" t="e">
        <f t="array" aca="1" ref="F180" ca="1">SUM($F179:$AG179*TRANSPOSE(F$6:F$33)*(1-TRANSPOSE($K$41:$K$68))/$AH179)</f>
        <v>#N/A</v>
      </c>
      <c r="G180" t="e">
        <f t="array" aca="1" ref="G180" ca="1">SUM($F179:$AG179*TRANSPOSE(G$6:G$33)*(1-TRANSPOSE($K$41:$K$68))/$AH179)</f>
        <v>#N/A</v>
      </c>
      <c r="H180" t="e">
        <f t="array" aca="1" ref="H180" ca="1">SUM($F179:$AG179*TRANSPOSE(H$6:H$33)*(1-TRANSPOSE($K$41:$K$68))/$AH179)</f>
        <v>#N/A</v>
      </c>
      <c r="AG180" s="5"/>
      <c r="AH180" t="e">
        <f t="shared" ca="1" si="12"/>
        <v>#N/A</v>
      </c>
      <c r="AJ180" t="e">
        <f t="shared" ca="1" si="13"/>
        <v>#N/A</v>
      </c>
      <c r="AK180" t="e">
        <f t="shared" ca="1" si="14"/>
        <v>#N/A</v>
      </c>
      <c r="AL180" t="e">
        <f ca="1">1-PRODUCT($AK$82:$AK180)</f>
        <v>#N/A</v>
      </c>
    </row>
    <row r="181" spans="4:38" ht="15.75" thickBot="1" x14ac:dyDescent="0.3">
      <c r="D181" s="34">
        <v>100</v>
      </c>
      <c r="E181" s="2"/>
      <c r="F181" s="8" t="e">
        <f t="array" aca="1" ref="F181" ca="1">SUM($F180:$AG180*TRANSPOSE(F$6:F$33)*(1-TRANSPOSE($K$41:$K$68))/$AH180)</f>
        <v>#N/A</v>
      </c>
      <c r="G181" s="8" t="e">
        <f t="array" aca="1" ref="G181" ca="1">SUM($F180:$AG180*TRANSPOSE(G$6:G$33)*(1-TRANSPOSE($K$41:$K$68))/$AH180)</f>
        <v>#N/A</v>
      </c>
      <c r="H181" s="8" t="e">
        <f t="array" aca="1" ref="H181" ca="1">SUM($F180:$AG180*TRANSPOSE(H$6:H$33)*(1-TRANSPOSE($K$41:$K$68))/$AH180)</f>
        <v>#N/A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9"/>
      <c r="AH181" t="e">
        <f t="shared" ca="1" si="12"/>
        <v>#N/A</v>
      </c>
      <c r="AJ181" t="e">
        <f t="shared" ca="1" si="13"/>
        <v>#N/A</v>
      </c>
      <c r="AK181" t="e">
        <f t="shared" ca="1" si="14"/>
        <v>#N/A</v>
      </c>
      <c r="AL181" t="e">
        <f ca="1">1-PRODUCT($AK$82:$AK181)</f>
        <v>#N/A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P181"/>
  <sheetViews>
    <sheetView workbookViewId="0">
      <selection activeCell="G6" sqref="G6"/>
    </sheetView>
  </sheetViews>
  <sheetFormatPr defaultRowHeight="15" x14ac:dyDescent="0.25"/>
  <cols>
    <col min="1" max="1" width="10.140625" style="7" bestFit="1" customWidth="1"/>
    <col min="2" max="2" width="12" bestFit="1" customWidth="1"/>
    <col min="5" max="5" width="11.140625" bestFit="1" customWidth="1"/>
    <col min="6" max="8" width="12.140625" bestFit="1" customWidth="1"/>
    <col min="9" max="10" width="9.28515625" bestFit="1" customWidth="1"/>
    <col min="11" max="11" width="12.140625" bestFit="1" customWidth="1"/>
    <col min="12" max="14" width="12" bestFit="1" customWidth="1"/>
    <col min="15" max="17" width="9.28515625" bestFit="1" customWidth="1"/>
    <col min="18" max="23" width="12" bestFit="1" customWidth="1"/>
    <col min="24" max="25" width="9.28515625" bestFit="1" customWidth="1"/>
    <col min="26" max="26" width="12" bestFit="1" customWidth="1"/>
    <col min="27" max="29" width="9.28515625" bestFit="1" customWidth="1"/>
    <col min="30" max="30" width="12" bestFit="1" customWidth="1"/>
    <col min="31" max="31" width="9.28515625" bestFit="1" customWidth="1"/>
    <col min="32" max="32" width="12" bestFit="1" customWidth="1"/>
    <col min="33" max="33" width="9.28515625" bestFit="1" customWidth="1"/>
    <col min="36" max="36" width="12" bestFit="1" customWidth="1"/>
    <col min="38" max="38" width="12" bestFit="1" customWidth="1"/>
  </cols>
  <sheetData>
    <row r="1" spans="1:68" ht="15.75" thickBot="1" x14ac:dyDescent="0.3">
      <c r="A1" s="7" t="s">
        <v>22</v>
      </c>
      <c r="E1" s="2" t="s">
        <v>21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J1" s="25" t="s">
        <v>23</v>
      </c>
      <c r="AN1" s="2" t="s">
        <v>21</v>
      </c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9"/>
    </row>
    <row r="2" spans="1:68" x14ac:dyDescent="0.25">
      <c r="E2" s="22" t="s">
        <v>13</v>
      </c>
      <c r="F2" s="11">
        <v>2</v>
      </c>
      <c r="G2" s="11">
        <v>0</v>
      </c>
      <c r="H2" s="11">
        <v>0</v>
      </c>
      <c r="I2" s="11">
        <v>1</v>
      </c>
      <c r="J2" s="11">
        <v>1</v>
      </c>
      <c r="K2" s="11">
        <v>0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9"/>
      <c r="AJ2" s="25" t="s">
        <v>24</v>
      </c>
      <c r="AN2" s="22" t="s">
        <v>13</v>
      </c>
      <c r="AO2" s="11">
        <v>2</v>
      </c>
      <c r="AP2" s="11">
        <v>0</v>
      </c>
      <c r="AQ2" s="11">
        <v>0</v>
      </c>
      <c r="AR2" s="11">
        <v>1</v>
      </c>
      <c r="AS2" s="11">
        <v>1</v>
      </c>
      <c r="AT2" s="11">
        <v>0</v>
      </c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9"/>
    </row>
    <row r="3" spans="1:68" x14ac:dyDescent="0.25">
      <c r="E3" s="23" t="s">
        <v>15</v>
      </c>
      <c r="F3" s="14">
        <v>0</v>
      </c>
      <c r="G3" s="14">
        <v>2</v>
      </c>
      <c r="H3" s="14">
        <v>0</v>
      </c>
      <c r="I3" s="14">
        <v>1</v>
      </c>
      <c r="J3" s="14">
        <v>0</v>
      </c>
      <c r="K3" s="14">
        <v>1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20"/>
      <c r="AJ3" s="25"/>
      <c r="AN3" s="23" t="s">
        <v>15</v>
      </c>
      <c r="AO3" s="14">
        <v>0</v>
      </c>
      <c r="AP3" s="14">
        <v>2</v>
      </c>
      <c r="AQ3" s="14">
        <v>0</v>
      </c>
      <c r="AR3" s="14">
        <v>1</v>
      </c>
      <c r="AS3" s="14">
        <v>0</v>
      </c>
      <c r="AT3" s="14">
        <v>1</v>
      </c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20"/>
    </row>
    <row r="4" spans="1:68" ht="15.75" thickBot="1" x14ac:dyDescent="0.3">
      <c r="E4" s="24" t="s">
        <v>14</v>
      </c>
      <c r="F4" s="17">
        <v>0</v>
      </c>
      <c r="G4" s="17">
        <v>0</v>
      </c>
      <c r="H4" s="17">
        <v>2</v>
      </c>
      <c r="I4" s="17">
        <v>0</v>
      </c>
      <c r="J4" s="17">
        <v>1</v>
      </c>
      <c r="K4" s="17">
        <v>1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21"/>
      <c r="AJ4" s="25"/>
      <c r="AN4" s="24" t="s">
        <v>14</v>
      </c>
      <c r="AO4" s="17">
        <v>0</v>
      </c>
      <c r="AP4" s="17">
        <v>0</v>
      </c>
      <c r="AQ4" s="17">
        <v>2</v>
      </c>
      <c r="AR4" s="17">
        <v>0</v>
      </c>
      <c r="AS4" s="17">
        <v>1</v>
      </c>
      <c r="AT4" s="17">
        <v>1</v>
      </c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21"/>
    </row>
    <row r="5" spans="1:68" ht="15.75" thickBot="1" x14ac:dyDescent="0.3">
      <c r="A5" s="6" t="s">
        <v>20</v>
      </c>
      <c r="B5" s="10" t="s">
        <v>13</v>
      </c>
      <c r="C5" s="13" t="s">
        <v>15</v>
      </c>
      <c r="D5" s="16" t="s">
        <v>14</v>
      </c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6"/>
      <c r="AJ5" s="1" t="s">
        <v>20</v>
      </c>
      <c r="AK5" s="10" t="s">
        <v>13</v>
      </c>
      <c r="AL5" s="13" t="s">
        <v>15</v>
      </c>
      <c r="AM5" s="16" t="s">
        <v>14</v>
      </c>
      <c r="AN5" s="1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6"/>
    </row>
    <row r="6" spans="1:68" x14ac:dyDescent="0.25">
      <c r="A6" s="5"/>
      <c r="B6" s="11">
        <v>2</v>
      </c>
      <c r="C6" s="14">
        <v>0</v>
      </c>
      <c r="D6" s="17">
        <v>0</v>
      </c>
      <c r="E6" s="4"/>
      <c r="F6">
        <f t="shared" ref="F6:F11" si="0">IF(AO6=0,F$36/(1-$E41),(F$36-$E41)/(1-$E41))</f>
        <v>4.0697070819428998</v>
      </c>
      <c r="G6">
        <f t="shared" ref="G6:K11" si="1">IF(AP6=0,G$36/(1-$E41),(G$36-$E41)/(1-$E41))</f>
        <v>4.3604004449388212</v>
      </c>
      <c r="H6">
        <f t="shared" si="1"/>
        <v>5.0055617352614032E-2</v>
      </c>
      <c r="I6">
        <f t="shared" si="1"/>
        <v>8.7208008898776423</v>
      </c>
      <c r="J6">
        <f t="shared" si="1"/>
        <v>0.93437152391546163</v>
      </c>
      <c r="K6">
        <f t="shared" si="1"/>
        <v>0.93437152391546163</v>
      </c>
      <c r="AH6">
        <f t="shared" ref="AH6:AH32" si="2">SUM(F6:AG6)</f>
        <v>19.069707081942902</v>
      </c>
      <c r="AJ6" s="4"/>
      <c r="AK6" s="11">
        <v>2</v>
      </c>
      <c r="AL6" s="14">
        <v>0</v>
      </c>
      <c r="AM6" s="17">
        <v>0</v>
      </c>
      <c r="AN6" s="4"/>
      <c r="AO6">
        <f>IF(ROW(AO6)+35=COLUMN(AO6),1,0)</f>
        <v>1</v>
      </c>
      <c r="AP6">
        <f t="shared" ref="AP6:BP15" si="3">IF(ROW(AP6)+35=COLUMN(AP6),1,0)</f>
        <v>0</v>
      </c>
      <c r="AQ6">
        <f t="shared" si="3"/>
        <v>0</v>
      </c>
      <c r="AR6">
        <f t="shared" si="3"/>
        <v>0</v>
      </c>
      <c r="AS6">
        <f t="shared" si="3"/>
        <v>0</v>
      </c>
      <c r="AT6">
        <f t="shared" si="3"/>
        <v>0</v>
      </c>
      <c r="AU6">
        <f t="shared" si="3"/>
        <v>0</v>
      </c>
      <c r="AV6">
        <f t="shared" si="3"/>
        <v>0</v>
      </c>
      <c r="AW6">
        <f t="shared" si="3"/>
        <v>0</v>
      </c>
      <c r="AX6">
        <f t="shared" si="3"/>
        <v>0</v>
      </c>
      <c r="AY6">
        <f t="shared" si="3"/>
        <v>0</v>
      </c>
      <c r="AZ6">
        <f t="shared" si="3"/>
        <v>0</v>
      </c>
      <c r="BA6">
        <f t="shared" si="3"/>
        <v>0</v>
      </c>
      <c r="BB6">
        <f t="shared" si="3"/>
        <v>0</v>
      </c>
      <c r="BC6">
        <f t="shared" si="3"/>
        <v>0</v>
      </c>
      <c r="BD6">
        <f t="shared" si="3"/>
        <v>0</v>
      </c>
      <c r="BE6">
        <f t="shared" si="3"/>
        <v>0</v>
      </c>
      <c r="BF6">
        <f t="shared" si="3"/>
        <v>0</v>
      </c>
      <c r="BG6">
        <f t="shared" si="3"/>
        <v>0</v>
      </c>
      <c r="BH6">
        <f t="shared" si="3"/>
        <v>0</v>
      </c>
      <c r="BI6">
        <f t="shared" si="3"/>
        <v>0</v>
      </c>
      <c r="BJ6">
        <f t="shared" si="3"/>
        <v>0</v>
      </c>
      <c r="BK6">
        <f t="shared" si="3"/>
        <v>0</v>
      </c>
      <c r="BL6">
        <f t="shared" si="3"/>
        <v>0</v>
      </c>
      <c r="BM6">
        <f t="shared" si="3"/>
        <v>0</v>
      </c>
      <c r="BN6">
        <f t="shared" si="3"/>
        <v>0</v>
      </c>
      <c r="BO6">
        <f t="shared" si="3"/>
        <v>0</v>
      </c>
      <c r="BP6">
        <f t="shared" si="3"/>
        <v>0</v>
      </c>
    </row>
    <row r="7" spans="1:68" x14ac:dyDescent="0.25">
      <c r="A7" s="5"/>
      <c r="B7" s="11">
        <v>0</v>
      </c>
      <c r="C7" s="14">
        <v>2</v>
      </c>
      <c r="D7" s="17">
        <v>0</v>
      </c>
      <c r="E7" s="4"/>
      <c r="F7">
        <f t="shared" si="0"/>
        <v>4.3604004449388212</v>
      </c>
      <c r="G7">
        <f t="shared" si="1"/>
        <v>4.0697070819428998</v>
      </c>
      <c r="H7">
        <f t="shared" si="1"/>
        <v>5.0055617352614032E-2</v>
      </c>
      <c r="I7">
        <f t="shared" si="1"/>
        <v>8.7208008898776423</v>
      </c>
      <c r="J7">
        <f t="shared" si="1"/>
        <v>0.93437152391546163</v>
      </c>
      <c r="K7">
        <f t="shared" si="1"/>
        <v>0.93437152391546163</v>
      </c>
      <c r="AH7">
        <f t="shared" si="2"/>
        <v>19.069707081942902</v>
      </c>
      <c r="AJ7" s="4"/>
      <c r="AK7" s="11">
        <v>0</v>
      </c>
      <c r="AL7" s="14">
        <v>2</v>
      </c>
      <c r="AM7" s="17">
        <v>0</v>
      </c>
      <c r="AN7" s="4"/>
      <c r="AO7">
        <f t="shared" ref="AO7:BD31" si="4">IF(ROW(AO7)+35=COLUMN(AO7),1,0)</f>
        <v>0</v>
      </c>
      <c r="AP7">
        <f t="shared" si="3"/>
        <v>1</v>
      </c>
      <c r="AQ7">
        <f t="shared" si="3"/>
        <v>0</v>
      </c>
      <c r="AR7">
        <f t="shared" si="3"/>
        <v>0</v>
      </c>
      <c r="AS7">
        <f t="shared" si="3"/>
        <v>0</v>
      </c>
      <c r="AT7">
        <f t="shared" si="3"/>
        <v>0</v>
      </c>
      <c r="AU7">
        <f t="shared" si="3"/>
        <v>0</v>
      </c>
      <c r="AV7">
        <f t="shared" si="3"/>
        <v>0</v>
      </c>
      <c r="AW7">
        <f t="shared" si="3"/>
        <v>0</v>
      </c>
      <c r="AX7">
        <f t="shared" si="3"/>
        <v>0</v>
      </c>
      <c r="AY7">
        <f t="shared" si="3"/>
        <v>0</v>
      </c>
      <c r="AZ7">
        <f t="shared" si="3"/>
        <v>0</v>
      </c>
      <c r="BA7">
        <f t="shared" si="3"/>
        <v>0</v>
      </c>
      <c r="BB7">
        <f t="shared" si="3"/>
        <v>0</v>
      </c>
      <c r="BC7">
        <f t="shared" si="3"/>
        <v>0</v>
      </c>
      <c r="BD7">
        <f t="shared" si="3"/>
        <v>0</v>
      </c>
      <c r="BE7">
        <f t="shared" si="3"/>
        <v>0</v>
      </c>
      <c r="BF7">
        <f t="shared" si="3"/>
        <v>0</v>
      </c>
      <c r="BG7">
        <f t="shared" si="3"/>
        <v>0</v>
      </c>
      <c r="BH7">
        <f t="shared" si="3"/>
        <v>0</v>
      </c>
      <c r="BI7">
        <f t="shared" si="3"/>
        <v>0</v>
      </c>
      <c r="BJ7">
        <f t="shared" si="3"/>
        <v>0</v>
      </c>
      <c r="BK7">
        <f t="shared" si="3"/>
        <v>0</v>
      </c>
      <c r="BL7">
        <f t="shared" si="3"/>
        <v>0</v>
      </c>
      <c r="BM7">
        <f t="shared" si="3"/>
        <v>0</v>
      </c>
      <c r="BN7">
        <f t="shared" si="3"/>
        <v>0</v>
      </c>
      <c r="BO7">
        <f t="shared" si="3"/>
        <v>0</v>
      </c>
      <c r="BP7">
        <f t="shared" si="3"/>
        <v>0</v>
      </c>
    </row>
    <row r="8" spans="1:68" x14ac:dyDescent="0.25">
      <c r="A8" s="5"/>
      <c r="B8" s="11">
        <v>0</v>
      </c>
      <c r="C8" s="14">
        <v>0</v>
      </c>
      <c r="D8" s="17">
        <v>2</v>
      </c>
      <c r="E8" s="4"/>
      <c r="F8">
        <f t="shared" si="0"/>
        <v>3.3870967741935485</v>
      </c>
      <c r="G8">
        <f t="shared" si="1"/>
        <v>3.3870967741935485</v>
      </c>
      <c r="H8">
        <f t="shared" si="1"/>
        <v>3.6290322580645171E-2</v>
      </c>
      <c r="I8">
        <f t="shared" si="1"/>
        <v>6.774193548387097</v>
      </c>
      <c r="J8">
        <f t="shared" si="1"/>
        <v>0.72580645161290325</v>
      </c>
      <c r="K8">
        <f t="shared" si="1"/>
        <v>0.72580645161290325</v>
      </c>
      <c r="AH8">
        <f t="shared" si="2"/>
        <v>15.036290322580648</v>
      </c>
      <c r="AJ8" s="4"/>
      <c r="AK8" s="11">
        <v>0</v>
      </c>
      <c r="AL8" s="14">
        <v>0</v>
      </c>
      <c r="AM8" s="17">
        <v>2</v>
      </c>
      <c r="AN8" s="4"/>
      <c r="AO8">
        <f t="shared" si="4"/>
        <v>0</v>
      </c>
      <c r="AP8">
        <f t="shared" si="3"/>
        <v>0</v>
      </c>
      <c r="AQ8">
        <f t="shared" si="3"/>
        <v>1</v>
      </c>
      <c r="AR8">
        <f t="shared" si="3"/>
        <v>0</v>
      </c>
      <c r="AS8">
        <f t="shared" si="3"/>
        <v>0</v>
      </c>
      <c r="AT8">
        <f t="shared" si="3"/>
        <v>0</v>
      </c>
      <c r="AU8">
        <f t="shared" si="3"/>
        <v>0</v>
      </c>
      <c r="AV8">
        <f t="shared" si="3"/>
        <v>0</v>
      </c>
      <c r="AW8">
        <f t="shared" si="3"/>
        <v>0</v>
      </c>
      <c r="AX8">
        <f t="shared" si="3"/>
        <v>0</v>
      </c>
      <c r="AY8">
        <f t="shared" si="3"/>
        <v>0</v>
      </c>
      <c r="AZ8">
        <f t="shared" si="3"/>
        <v>0</v>
      </c>
      <c r="BA8">
        <f t="shared" si="3"/>
        <v>0</v>
      </c>
      <c r="BB8">
        <f t="shared" si="3"/>
        <v>0</v>
      </c>
      <c r="BC8">
        <f t="shared" si="3"/>
        <v>0</v>
      </c>
      <c r="BD8">
        <f t="shared" si="3"/>
        <v>0</v>
      </c>
      <c r="BE8">
        <f t="shared" si="3"/>
        <v>0</v>
      </c>
      <c r="BF8">
        <f t="shared" si="3"/>
        <v>0</v>
      </c>
      <c r="BG8">
        <f t="shared" si="3"/>
        <v>0</v>
      </c>
      <c r="BH8">
        <f t="shared" si="3"/>
        <v>0</v>
      </c>
      <c r="BI8">
        <f t="shared" si="3"/>
        <v>0</v>
      </c>
      <c r="BJ8">
        <f t="shared" si="3"/>
        <v>0</v>
      </c>
      <c r="BK8">
        <f t="shared" si="3"/>
        <v>0</v>
      </c>
      <c r="BL8">
        <f t="shared" si="3"/>
        <v>0</v>
      </c>
      <c r="BM8">
        <f t="shared" si="3"/>
        <v>0</v>
      </c>
      <c r="BN8">
        <f t="shared" si="3"/>
        <v>0</v>
      </c>
      <c r="BO8">
        <f t="shared" si="3"/>
        <v>0</v>
      </c>
      <c r="BP8">
        <f t="shared" si="3"/>
        <v>0</v>
      </c>
    </row>
    <row r="9" spans="1:68" x14ac:dyDescent="0.25">
      <c r="A9" s="5"/>
      <c r="B9" s="11">
        <v>1</v>
      </c>
      <c r="C9" s="14">
        <v>1</v>
      </c>
      <c r="D9" s="17">
        <v>0</v>
      </c>
      <c r="E9" s="4"/>
      <c r="F9">
        <f t="shared" si="0"/>
        <v>4.3604004449388212</v>
      </c>
      <c r="G9">
        <f t="shared" si="1"/>
        <v>4.3604004449388212</v>
      </c>
      <c r="H9">
        <f t="shared" si="1"/>
        <v>5.0055617352614032E-2</v>
      </c>
      <c r="I9">
        <f t="shared" si="1"/>
        <v>8.4301075268817218</v>
      </c>
      <c r="J9">
        <f t="shared" si="1"/>
        <v>0.93437152391546163</v>
      </c>
      <c r="K9">
        <f t="shared" si="1"/>
        <v>0.93437152391546163</v>
      </c>
      <c r="AH9">
        <f t="shared" si="2"/>
        <v>19.069707081942902</v>
      </c>
      <c r="AJ9" s="4"/>
      <c r="AK9" s="11">
        <v>1</v>
      </c>
      <c r="AL9" s="14">
        <v>1</v>
      </c>
      <c r="AM9" s="17">
        <v>0</v>
      </c>
      <c r="AN9" s="4"/>
      <c r="AO9">
        <f t="shared" si="4"/>
        <v>0</v>
      </c>
      <c r="AP9">
        <f t="shared" si="3"/>
        <v>0</v>
      </c>
      <c r="AQ9">
        <f t="shared" si="3"/>
        <v>0</v>
      </c>
      <c r="AR9">
        <f t="shared" si="3"/>
        <v>1</v>
      </c>
      <c r="AS9">
        <f t="shared" si="3"/>
        <v>0</v>
      </c>
      <c r="AT9">
        <f t="shared" si="3"/>
        <v>0</v>
      </c>
      <c r="AU9">
        <f t="shared" si="3"/>
        <v>0</v>
      </c>
      <c r="AV9">
        <f t="shared" si="3"/>
        <v>0</v>
      </c>
      <c r="AW9">
        <f t="shared" si="3"/>
        <v>0</v>
      </c>
      <c r="AX9">
        <f t="shared" si="3"/>
        <v>0</v>
      </c>
      <c r="AY9">
        <f t="shared" si="3"/>
        <v>0</v>
      </c>
      <c r="AZ9">
        <f t="shared" si="3"/>
        <v>0</v>
      </c>
      <c r="BA9">
        <f t="shared" si="3"/>
        <v>0</v>
      </c>
      <c r="BB9">
        <f t="shared" si="3"/>
        <v>0</v>
      </c>
      <c r="BC9">
        <f t="shared" si="3"/>
        <v>0</v>
      </c>
      <c r="BD9">
        <f t="shared" si="3"/>
        <v>0</v>
      </c>
      <c r="BE9">
        <f t="shared" si="3"/>
        <v>0</v>
      </c>
      <c r="BF9">
        <f t="shared" si="3"/>
        <v>0</v>
      </c>
      <c r="BG9">
        <f t="shared" si="3"/>
        <v>0</v>
      </c>
      <c r="BH9">
        <f t="shared" si="3"/>
        <v>0</v>
      </c>
      <c r="BI9">
        <f t="shared" si="3"/>
        <v>0</v>
      </c>
      <c r="BJ9">
        <f t="shared" si="3"/>
        <v>0</v>
      </c>
      <c r="BK9">
        <f t="shared" si="3"/>
        <v>0</v>
      </c>
      <c r="BL9">
        <f t="shared" si="3"/>
        <v>0</v>
      </c>
      <c r="BM9">
        <f t="shared" si="3"/>
        <v>0</v>
      </c>
      <c r="BN9">
        <f t="shared" si="3"/>
        <v>0</v>
      </c>
      <c r="BO9">
        <f t="shared" si="3"/>
        <v>0</v>
      </c>
      <c r="BP9">
        <f t="shared" si="3"/>
        <v>0</v>
      </c>
    </row>
    <row r="10" spans="1:68" x14ac:dyDescent="0.25">
      <c r="A10" s="5"/>
      <c r="B10" s="11">
        <v>1</v>
      </c>
      <c r="C10" s="14">
        <v>0</v>
      </c>
      <c r="D10" s="17">
        <v>1</v>
      </c>
      <c r="E10" s="4"/>
      <c r="F10">
        <f t="shared" si="0"/>
        <v>3.4618781277597885</v>
      </c>
      <c r="G10">
        <f t="shared" si="1"/>
        <v>3.4618781277597885</v>
      </c>
      <c r="H10">
        <f t="shared" si="1"/>
        <v>3.9740947895201661E-2</v>
      </c>
      <c r="I10">
        <f t="shared" si="1"/>
        <v>6.9237562555195771</v>
      </c>
      <c r="J10">
        <f t="shared" si="1"/>
        <v>0.71710332646452757</v>
      </c>
      <c r="K10">
        <f t="shared" si="1"/>
        <v>0.7418310273770975</v>
      </c>
      <c r="AH10">
        <f t="shared" si="2"/>
        <v>15.346187812775982</v>
      </c>
      <c r="AJ10" s="4"/>
      <c r="AK10" s="11">
        <v>1</v>
      </c>
      <c r="AL10" s="14">
        <v>0</v>
      </c>
      <c r="AM10" s="17">
        <v>1</v>
      </c>
      <c r="AN10" s="4"/>
      <c r="AO10">
        <f t="shared" si="4"/>
        <v>0</v>
      </c>
      <c r="AP10">
        <f t="shared" si="3"/>
        <v>0</v>
      </c>
      <c r="AQ10">
        <f t="shared" si="3"/>
        <v>0</v>
      </c>
      <c r="AR10">
        <f t="shared" si="3"/>
        <v>0</v>
      </c>
      <c r="AS10">
        <f t="shared" si="3"/>
        <v>1</v>
      </c>
      <c r="AT10">
        <f t="shared" si="3"/>
        <v>0</v>
      </c>
      <c r="AU10">
        <f t="shared" si="3"/>
        <v>0</v>
      </c>
      <c r="AV10">
        <f t="shared" si="3"/>
        <v>0</v>
      </c>
      <c r="AW10">
        <f t="shared" si="3"/>
        <v>0</v>
      </c>
      <c r="AX10">
        <f t="shared" si="3"/>
        <v>0</v>
      </c>
      <c r="AY10">
        <f t="shared" si="3"/>
        <v>0</v>
      </c>
      <c r="AZ10">
        <f t="shared" si="3"/>
        <v>0</v>
      </c>
      <c r="BA10">
        <f t="shared" si="3"/>
        <v>0</v>
      </c>
      <c r="BB10">
        <f t="shared" si="3"/>
        <v>0</v>
      </c>
      <c r="BC10">
        <f t="shared" si="3"/>
        <v>0</v>
      </c>
      <c r="BD10">
        <f t="shared" si="3"/>
        <v>0</v>
      </c>
      <c r="BE10">
        <f t="shared" si="3"/>
        <v>0</v>
      </c>
      <c r="BF10">
        <f t="shared" si="3"/>
        <v>0</v>
      </c>
      <c r="BG10">
        <f t="shared" si="3"/>
        <v>0</v>
      </c>
      <c r="BH10">
        <f t="shared" si="3"/>
        <v>0</v>
      </c>
      <c r="BI10">
        <f t="shared" si="3"/>
        <v>0</v>
      </c>
      <c r="BJ10">
        <f t="shared" si="3"/>
        <v>0</v>
      </c>
      <c r="BK10">
        <f t="shared" si="3"/>
        <v>0</v>
      </c>
      <c r="BL10">
        <f t="shared" si="3"/>
        <v>0</v>
      </c>
      <c r="BM10">
        <f t="shared" si="3"/>
        <v>0</v>
      </c>
      <c r="BN10">
        <f t="shared" si="3"/>
        <v>0</v>
      </c>
      <c r="BO10">
        <f t="shared" si="3"/>
        <v>0</v>
      </c>
      <c r="BP10">
        <f t="shared" si="3"/>
        <v>0</v>
      </c>
    </row>
    <row r="11" spans="1:68" x14ac:dyDescent="0.25">
      <c r="A11" s="5"/>
      <c r="B11" s="11">
        <v>0</v>
      </c>
      <c r="C11" s="14">
        <v>1</v>
      </c>
      <c r="D11" s="17">
        <v>1</v>
      </c>
      <c r="E11" s="4"/>
      <c r="F11">
        <f t="shared" si="0"/>
        <v>3.4618781277597885</v>
      </c>
      <c r="G11">
        <f t="shared" si="1"/>
        <v>3.4618781277597885</v>
      </c>
      <c r="H11">
        <f t="shared" si="1"/>
        <v>3.9740947895201661E-2</v>
      </c>
      <c r="I11">
        <f t="shared" si="1"/>
        <v>6.9237562555195771</v>
      </c>
      <c r="J11">
        <f t="shared" si="1"/>
        <v>0.7418310273770975</v>
      </c>
      <c r="K11">
        <f t="shared" si="1"/>
        <v>0.71710332646452757</v>
      </c>
      <c r="AH11">
        <f t="shared" si="2"/>
        <v>15.346187812775982</v>
      </c>
      <c r="AJ11" s="4"/>
      <c r="AK11" s="11">
        <v>0</v>
      </c>
      <c r="AL11" s="14">
        <v>1</v>
      </c>
      <c r="AM11" s="17">
        <v>1</v>
      </c>
      <c r="AN11" s="4"/>
      <c r="AO11">
        <f t="shared" si="4"/>
        <v>0</v>
      </c>
      <c r="AP11">
        <f t="shared" si="3"/>
        <v>0</v>
      </c>
      <c r="AQ11">
        <f t="shared" si="3"/>
        <v>0</v>
      </c>
      <c r="AR11">
        <f t="shared" si="3"/>
        <v>0</v>
      </c>
      <c r="AS11">
        <f t="shared" si="3"/>
        <v>0</v>
      </c>
      <c r="AT11">
        <f t="shared" si="3"/>
        <v>1</v>
      </c>
      <c r="AU11">
        <f t="shared" si="3"/>
        <v>0</v>
      </c>
      <c r="AV11">
        <f t="shared" si="3"/>
        <v>0</v>
      </c>
      <c r="AW11">
        <f t="shared" si="3"/>
        <v>0</v>
      </c>
      <c r="AX11">
        <f t="shared" si="3"/>
        <v>0</v>
      </c>
      <c r="AY11">
        <f t="shared" si="3"/>
        <v>0</v>
      </c>
      <c r="AZ11">
        <f t="shared" si="3"/>
        <v>0</v>
      </c>
      <c r="BA11">
        <f t="shared" si="3"/>
        <v>0</v>
      </c>
      <c r="BB11">
        <f t="shared" si="3"/>
        <v>0</v>
      </c>
      <c r="BC11">
        <f t="shared" si="3"/>
        <v>0</v>
      </c>
      <c r="BD11">
        <f t="shared" si="3"/>
        <v>0</v>
      </c>
      <c r="BE11">
        <f t="shared" si="3"/>
        <v>0</v>
      </c>
      <c r="BF11">
        <f t="shared" si="3"/>
        <v>0</v>
      </c>
      <c r="BG11">
        <f t="shared" si="3"/>
        <v>0</v>
      </c>
      <c r="BH11">
        <f t="shared" si="3"/>
        <v>0</v>
      </c>
      <c r="BI11">
        <f t="shared" si="3"/>
        <v>0</v>
      </c>
      <c r="BJ11">
        <f t="shared" si="3"/>
        <v>0</v>
      </c>
      <c r="BK11">
        <f t="shared" si="3"/>
        <v>0</v>
      </c>
      <c r="BL11">
        <f t="shared" si="3"/>
        <v>0</v>
      </c>
      <c r="BM11">
        <f t="shared" si="3"/>
        <v>0</v>
      </c>
      <c r="BN11">
        <f t="shared" si="3"/>
        <v>0</v>
      </c>
      <c r="BO11">
        <f t="shared" si="3"/>
        <v>0</v>
      </c>
      <c r="BP11">
        <f t="shared" si="3"/>
        <v>0</v>
      </c>
    </row>
    <row r="12" spans="1:68" x14ac:dyDescent="0.25">
      <c r="A12" s="5"/>
      <c r="B12" s="11"/>
      <c r="C12" s="14"/>
      <c r="D12" s="17"/>
      <c r="E12" s="4"/>
      <c r="AH12">
        <f t="shared" si="2"/>
        <v>0</v>
      </c>
      <c r="AJ12" s="4"/>
      <c r="AK12" s="11"/>
      <c r="AL12" s="14"/>
      <c r="AM12" s="17"/>
      <c r="AN12" s="4"/>
      <c r="AO12">
        <f t="shared" si="4"/>
        <v>0</v>
      </c>
      <c r="AP12">
        <f t="shared" si="3"/>
        <v>0</v>
      </c>
      <c r="AQ12">
        <f t="shared" si="3"/>
        <v>0</v>
      </c>
      <c r="AR12">
        <f t="shared" si="3"/>
        <v>0</v>
      </c>
      <c r="AS12">
        <f t="shared" si="3"/>
        <v>0</v>
      </c>
      <c r="AT12">
        <f t="shared" si="3"/>
        <v>0</v>
      </c>
      <c r="AU12">
        <f t="shared" si="3"/>
        <v>1</v>
      </c>
      <c r="AV12">
        <f t="shared" si="3"/>
        <v>0</v>
      </c>
      <c r="AW12">
        <f t="shared" si="3"/>
        <v>0</v>
      </c>
      <c r="AX12">
        <f t="shared" si="3"/>
        <v>0</v>
      </c>
      <c r="AY12">
        <f t="shared" si="3"/>
        <v>0</v>
      </c>
      <c r="AZ12">
        <f t="shared" si="3"/>
        <v>0</v>
      </c>
      <c r="BA12">
        <f t="shared" si="3"/>
        <v>0</v>
      </c>
      <c r="BB12">
        <f t="shared" si="3"/>
        <v>0</v>
      </c>
      <c r="BC12">
        <f t="shared" si="3"/>
        <v>0</v>
      </c>
      <c r="BD12">
        <f t="shared" si="3"/>
        <v>0</v>
      </c>
      <c r="BE12">
        <f t="shared" si="3"/>
        <v>0</v>
      </c>
      <c r="BF12">
        <f t="shared" si="3"/>
        <v>0</v>
      </c>
      <c r="BG12">
        <f t="shared" si="3"/>
        <v>0</v>
      </c>
      <c r="BH12">
        <f t="shared" si="3"/>
        <v>0</v>
      </c>
      <c r="BI12">
        <f t="shared" si="3"/>
        <v>0</v>
      </c>
      <c r="BJ12">
        <f t="shared" si="3"/>
        <v>0</v>
      </c>
      <c r="BK12">
        <f t="shared" si="3"/>
        <v>0</v>
      </c>
      <c r="BL12">
        <f t="shared" si="3"/>
        <v>0</v>
      </c>
      <c r="BM12">
        <f t="shared" si="3"/>
        <v>0</v>
      </c>
      <c r="BN12">
        <f t="shared" si="3"/>
        <v>0</v>
      </c>
      <c r="BO12">
        <f t="shared" si="3"/>
        <v>0</v>
      </c>
      <c r="BP12">
        <f t="shared" si="3"/>
        <v>0</v>
      </c>
    </row>
    <row r="13" spans="1:68" x14ac:dyDescent="0.25">
      <c r="A13" s="5"/>
      <c r="B13" s="11"/>
      <c r="C13" s="14"/>
      <c r="D13" s="17"/>
      <c r="E13" s="4"/>
      <c r="AH13">
        <f t="shared" si="2"/>
        <v>0</v>
      </c>
      <c r="AJ13" s="4"/>
      <c r="AK13" s="11"/>
      <c r="AL13" s="14"/>
      <c r="AM13" s="17"/>
      <c r="AN13" s="4"/>
      <c r="AO13">
        <f t="shared" si="4"/>
        <v>0</v>
      </c>
      <c r="AP13">
        <f t="shared" si="3"/>
        <v>0</v>
      </c>
      <c r="AQ13">
        <f t="shared" si="3"/>
        <v>0</v>
      </c>
      <c r="AR13">
        <f t="shared" si="3"/>
        <v>0</v>
      </c>
      <c r="AS13">
        <f t="shared" si="3"/>
        <v>0</v>
      </c>
      <c r="AT13">
        <f t="shared" si="3"/>
        <v>0</v>
      </c>
      <c r="AU13">
        <f t="shared" si="3"/>
        <v>0</v>
      </c>
      <c r="AV13">
        <f t="shared" si="3"/>
        <v>1</v>
      </c>
      <c r="AW13">
        <f t="shared" si="3"/>
        <v>0</v>
      </c>
      <c r="AX13">
        <f t="shared" si="3"/>
        <v>0</v>
      </c>
      <c r="AY13">
        <f t="shared" si="3"/>
        <v>0</v>
      </c>
      <c r="AZ13">
        <f t="shared" si="3"/>
        <v>0</v>
      </c>
      <c r="BA13">
        <f t="shared" si="3"/>
        <v>0</v>
      </c>
      <c r="BB13">
        <f t="shared" si="3"/>
        <v>0</v>
      </c>
      <c r="BC13">
        <f t="shared" si="3"/>
        <v>0</v>
      </c>
      <c r="BD13">
        <f t="shared" si="3"/>
        <v>0</v>
      </c>
      <c r="BE13">
        <f t="shared" si="3"/>
        <v>0</v>
      </c>
      <c r="BF13">
        <f t="shared" si="3"/>
        <v>0</v>
      </c>
      <c r="BG13">
        <f t="shared" si="3"/>
        <v>0</v>
      </c>
      <c r="BH13">
        <f t="shared" si="3"/>
        <v>0</v>
      </c>
      <c r="BI13">
        <f t="shared" si="3"/>
        <v>0</v>
      </c>
      <c r="BJ13">
        <f t="shared" si="3"/>
        <v>0</v>
      </c>
      <c r="BK13">
        <f t="shared" si="3"/>
        <v>0</v>
      </c>
      <c r="BL13">
        <f t="shared" si="3"/>
        <v>0</v>
      </c>
      <c r="BM13">
        <f t="shared" si="3"/>
        <v>0</v>
      </c>
      <c r="BN13">
        <f t="shared" si="3"/>
        <v>0</v>
      </c>
      <c r="BO13">
        <f t="shared" si="3"/>
        <v>0</v>
      </c>
      <c r="BP13">
        <f t="shared" si="3"/>
        <v>0</v>
      </c>
    </row>
    <row r="14" spans="1:68" x14ac:dyDescent="0.25">
      <c r="A14" s="5"/>
      <c r="B14" s="11"/>
      <c r="C14" s="14"/>
      <c r="D14" s="17"/>
      <c r="E14" s="4"/>
      <c r="AH14">
        <f t="shared" si="2"/>
        <v>0</v>
      </c>
      <c r="AJ14" s="4"/>
      <c r="AK14" s="11"/>
      <c r="AL14" s="14"/>
      <c r="AM14" s="17"/>
      <c r="AN14" s="4"/>
      <c r="AO14">
        <f t="shared" si="4"/>
        <v>0</v>
      </c>
      <c r="AP14">
        <f t="shared" si="3"/>
        <v>0</v>
      </c>
      <c r="AQ14">
        <f t="shared" si="3"/>
        <v>0</v>
      </c>
      <c r="AR14">
        <f t="shared" si="3"/>
        <v>0</v>
      </c>
      <c r="AS14">
        <f t="shared" si="3"/>
        <v>0</v>
      </c>
      <c r="AT14">
        <f t="shared" si="3"/>
        <v>0</v>
      </c>
      <c r="AU14">
        <f t="shared" si="3"/>
        <v>0</v>
      </c>
      <c r="AV14">
        <f t="shared" si="3"/>
        <v>0</v>
      </c>
      <c r="AW14">
        <f t="shared" si="3"/>
        <v>1</v>
      </c>
      <c r="AX14">
        <f t="shared" si="3"/>
        <v>0</v>
      </c>
      <c r="AY14">
        <f t="shared" si="3"/>
        <v>0</v>
      </c>
      <c r="AZ14">
        <f t="shared" si="3"/>
        <v>0</v>
      </c>
      <c r="BA14">
        <f t="shared" si="3"/>
        <v>0</v>
      </c>
      <c r="BB14">
        <f t="shared" si="3"/>
        <v>0</v>
      </c>
      <c r="BC14">
        <f t="shared" si="3"/>
        <v>0</v>
      </c>
      <c r="BD14">
        <f t="shared" si="3"/>
        <v>0</v>
      </c>
      <c r="BE14">
        <f t="shared" si="3"/>
        <v>0</v>
      </c>
      <c r="BF14">
        <f t="shared" si="3"/>
        <v>0</v>
      </c>
      <c r="BG14">
        <f t="shared" si="3"/>
        <v>0</v>
      </c>
      <c r="BH14">
        <f t="shared" si="3"/>
        <v>0</v>
      </c>
      <c r="BI14">
        <f t="shared" si="3"/>
        <v>0</v>
      </c>
      <c r="BJ14">
        <f t="shared" si="3"/>
        <v>0</v>
      </c>
      <c r="BK14">
        <f t="shared" si="3"/>
        <v>0</v>
      </c>
      <c r="BL14">
        <f t="shared" si="3"/>
        <v>0</v>
      </c>
      <c r="BM14">
        <f t="shared" si="3"/>
        <v>0</v>
      </c>
      <c r="BN14">
        <f t="shared" si="3"/>
        <v>0</v>
      </c>
      <c r="BO14">
        <f t="shared" si="3"/>
        <v>0</v>
      </c>
      <c r="BP14">
        <f t="shared" si="3"/>
        <v>0</v>
      </c>
    </row>
    <row r="15" spans="1:68" x14ac:dyDescent="0.25">
      <c r="A15" s="5"/>
      <c r="B15" s="11"/>
      <c r="C15" s="14"/>
      <c r="D15" s="17"/>
      <c r="E15" s="4"/>
      <c r="AH15">
        <f t="shared" si="2"/>
        <v>0</v>
      </c>
      <c r="AJ15" s="4"/>
      <c r="AK15" s="11"/>
      <c r="AL15" s="14"/>
      <c r="AM15" s="17"/>
      <c r="AN15" s="4"/>
      <c r="AO15">
        <f t="shared" si="4"/>
        <v>0</v>
      </c>
      <c r="AP15">
        <f t="shared" si="3"/>
        <v>0</v>
      </c>
      <c r="AQ15">
        <f t="shared" si="3"/>
        <v>0</v>
      </c>
      <c r="AR15">
        <f t="shared" si="3"/>
        <v>0</v>
      </c>
      <c r="AS15">
        <f t="shared" si="3"/>
        <v>0</v>
      </c>
      <c r="AT15">
        <f t="shared" si="3"/>
        <v>0</v>
      </c>
      <c r="AU15">
        <f t="shared" si="3"/>
        <v>0</v>
      </c>
      <c r="AV15">
        <f t="shared" si="3"/>
        <v>0</v>
      </c>
      <c r="AW15">
        <f t="shared" si="3"/>
        <v>0</v>
      </c>
      <c r="AX15">
        <f t="shared" si="3"/>
        <v>1</v>
      </c>
      <c r="AY15">
        <f t="shared" si="3"/>
        <v>0</v>
      </c>
      <c r="AZ15">
        <f t="shared" si="3"/>
        <v>0</v>
      </c>
      <c r="BA15">
        <f t="shared" si="3"/>
        <v>0</v>
      </c>
      <c r="BB15">
        <f t="shared" ref="BB15:BP33" si="5">IF(ROW(BB15)+35=COLUMN(BB15),1,0)</f>
        <v>0</v>
      </c>
      <c r="BC15">
        <f t="shared" si="5"/>
        <v>0</v>
      </c>
      <c r="BD15">
        <f t="shared" si="5"/>
        <v>0</v>
      </c>
      <c r="BE15">
        <f t="shared" si="5"/>
        <v>0</v>
      </c>
      <c r="BF15">
        <f t="shared" si="5"/>
        <v>0</v>
      </c>
      <c r="BG15">
        <f t="shared" si="5"/>
        <v>0</v>
      </c>
      <c r="BH15">
        <f t="shared" si="5"/>
        <v>0</v>
      </c>
      <c r="BI15">
        <f t="shared" si="5"/>
        <v>0</v>
      </c>
      <c r="BJ15">
        <f t="shared" si="5"/>
        <v>0</v>
      </c>
      <c r="BK15">
        <f t="shared" si="5"/>
        <v>0</v>
      </c>
      <c r="BL15">
        <f t="shared" si="5"/>
        <v>0</v>
      </c>
      <c r="BM15">
        <f t="shared" si="5"/>
        <v>0</v>
      </c>
      <c r="BN15">
        <f t="shared" si="5"/>
        <v>0</v>
      </c>
      <c r="BO15">
        <f t="shared" si="5"/>
        <v>0</v>
      </c>
      <c r="BP15">
        <f t="shared" si="5"/>
        <v>0</v>
      </c>
    </row>
    <row r="16" spans="1:68" x14ac:dyDescent="0.25">
      <c r="A16" s="5"/>
      <c r="B16" s="11"/>
      <c r="C16" s="14"/>
      <c r="D16" s="17"/>
      <c r="E16" s="4"/>
      <c r="AH16">
        <f t="shared" si="2"/>
        <v>0</v>
      </c>
      <c r="AJ16" s="4"/>
      <c r="AK16" s="11"/>
      <c r="AL16" s="14"/>
      <c r="AM16" s="17"/>
      <c r="AN16" s="4"/>
      <c r="AO16">
        <f t="shared" si="4"/>
        <v>0</v>
      </c>
      <c r="AP16">
        <f t="shared" si="4"/>
        <v>0</v>
      </c>
      <c r="AQ16">
        <f t="shared" si="4"/>
        <v>0</v>
      </c>
      <c r="AR16">
        <f t="shared" si="4"/>
        <v>0</v>
      </c>
      <c r="AS16">
        <f t="shared" si="4"/>
        <v>0</v>
      </c>
      <c r="AT16">
        <f t="shared" si="4"/>
        <v>0</v>
      </c>
      <c r="AU16">
        <f t="shared" si="4"/>
        <v>0</v>
      </c>
      <c r="AV16">
        <f t="shared" si="4"/>
        <v>0</v>
      </c>
      <c r="AW16">
        <f t="shared" si="4"/>
        <v>0</v>
      </c>
      <c r="AX16">
        <f t="shared" si="4"/>
        <v>0</v>
      </c>
      <c r="AY16">
        <f t="shared" si="4"/>
        <v>1</v>
      </c>
      <c r="AZ16">
        <f t="shared" si="4"/>
        <v>0</v>
      </c>
      <c r="BA16">
        <f t="shared" si="4"/>
        <v>0</v>
      </c>
      <c r="BB16">
        <f t="shared" si="4"/>
        <v>0</v>
      </c>
      <c r="BC16">
        <f t="shared" si="4"/>
        <v>0</v>
      </c>
      <c r="BD16">
        <f t="shared" si="4"/>
        <v>0</v>
      </c>
      <c r="BE16">
        <f t="shared" si="5"/>
        <v>0</v>
      </c>
      <c r="BF16">
        <f t="shared" si="5"/>
        <v>0</v>
      </c>
      <c r="BG16">
        <f t="shared" si="5"/>
        <v>0</v>
      </c>
      <c r="BH16">
        <f t="shared" si="5"/>
        <v>0</v>
      </c>
      <c r="BI16">
        <f t="shared" si="5"/>
        <v>0</v>
      </c>
      <c r="BJ16">
        <f t="shared" si="5"/>
        <v>0</v>
      </c>
      <c r="BK16">
        <f t="shared" si="5"/>
        <v>0</v>
      </c>
      <c r="BL16">
        <f t="shared" si="5"/>
        <v>0</v>
      </c>
      <c r="BM16">
        <f t="shared" si="5"/>
        <v>0</v>
      </c>
      <c r="BN16">
        <f t="shared" si="5"/>
        <v>0</v>
      </c>
      <c r="BO16">
        <f t="shared" si="5"/>
        <v>0</v>
      </c>
      <c r="BP16">
        <f t="shared" si="5"/>
        <v>0</v>
      </c>
    </row>
    <row r="17" spans="1:68" x14ac:dyDescent="0.25">
      <c r="A17" s="5"/>
      <c r="B17" s="11"/>
      <c r="C17" s="14"/>
      <c r="D17" s="17"/>
      <c r="E17" s="4"/>
      <c r="AH17">
        <f t="shared" si="2"/>
        <v>0</v>
      </c>
      <c r="AJ17" s="4"/>
      <c r="AK17" s="11"/>
      <c r="AL17" s="14"/>
      <c r="AM17" s="17"/>
      <c r="AN17" s="4"/>
      <c r="AO17">
        <f t="shared" si="4"/>
        <v>0</v>
      </c>
      <c r="AP17">
        <f t="shared" si="4"/>
        <v>0</v>
      </c>
      <c r="AQ17">
        <f t="shared" si="4"/>
        <v>0</v>
      </c>
      <c r="AR17">
        <f t="shared" si="4"/>
        <v>0</v>
      </c>
      <c r="AS17">
        <f t="shared" si="4"/>
        <v>0</v>
      </c>
      <c r="AT17">
        <f t="shared" si="4"/>
        <v>0</v>
      </c>
      <c r="AU17">
        <f t="shared" si="4"/>
        <v>0</v>
      </c>
      <c r="AV17">
        <f t="shared" si="4"/>
        <v>0</v>
      </c>
      <c r="AW17">
        <f t="shared" si="4"/>
        <v>0</v>
      </c>
      <c r="AX17">
        <f t="shared" si="4"/>
        <v>0</v>
      </c>
      <c r="AY17">
        <f t="shared" si="4"/>
        <v>0</v>
      </c>
      <c r="AZ17">
        <f t="shared" si="4"/>
        <v>1</v>
      </c>
      <c r="BA17">
        <f t="shared" si="4"/>
        <v>0</v>
      </c>
      <c r="BB17">
        <f t="shared" si="4"/>
        <v>0</v>
      </c>
      <c r="BC17">
        <f t="shared" si="4"/>
        <v>0</v>
      </c>
      <c r="BD17">
        <f t="shared" si="4"/>
        <v>0</v>
      </c>
      <c r="BE17">
        <f t="shared" si="5"/>
        <v>0</v>
      </c>
      <c r="BF17">
        <f t="shared" si="5"/>
        <v>0</v>
      </c>
      <c r="BG17">
        <f t="shared" si="5"/>
        <v>0</v>
      </c>
      <c r="BH17">
        <f t="shared" si="5"/>
        <v>0</v>
      </c>
      <c r="BI17">
        <f t="shared" si="5"/>
        <v>0</v>
      </c>
      <c r="BJ17">
        <f t="shared" si="5"/>
        <v>0</v>
      </c>
      <c r="BK17">
        <f t="shared" si="5"/>
        <v>0</v>
      </c>
      <c r="BL17">
        <f t="shared" si="5"/>
        <v>0</v>
      </c>
      <c r="BM17">
        <f t="shared" si="5"/>
        <v>0</v>
      </c>
      <c r="BN17">
        <f t="shared" si="5"/>
        <v>0</v>
      </c>
      <c r="BO17">
        <f t="shared" si="5"/>
        <v>0</v>
      </c>
      <c r="BP17">
        <f t="shared" si="5"/>
        <v>0</v>
      </c>
    </row>
    <row r="18" spans="1:68" x14ac:dyDescent="0.25">
      <c r="A18" s="5"/>
      <c r="B18" s="11"/>
      <c r="C18" s="14"/>
      <c r="D18" s="17"/>
      <c r="E18" s="4"/>
      <c r="AH18">
        <f t="shared" si="2"/>
        <v>0</v>
      </c>
      <c r="AJ18" s="4"/>
      <c r="AK18" s="11"/>
      <c r="AL18" s="14"/>
      <c r="AM18" s="17"/>
      <c r="AN18" s="4"/>
      <c r="AO18">
        <f t="shared" si="4"/>
        <v>0</v>
      </c>
      <c r="AP18">
        <f t="shared" si="4"/>
        <v>0</v>
      </c>
      <c r="AQ18">
        <f t="shared" si="4"/>
        <v>0</v>
      </c>
      <c r="AR18">
        <f t="shared" si="4"/>
        <v>0</v>
      </c>
      <c r="AS18">
        <f t="shared" si="4"/>
        <v>0</v>
      </c>
      <c r="AT18">
        <f t="shared" si="4"/>
        <v>0</v>
      </c>
      <c r="AU18">
        <f t="shared" si="4"/>
        <v>0</v>
      </c>
      <c r="AV18">
        <f t="shared" si="4"/>
        <v>0</v>
      </c>
      <c r="AW18">
        <f t="shared" si="4"/>
        <v>0</v>
      </c>
      <c r="AX18">
        <f t="shared" si="4"/>
        <v>0</v>
      </c>
      <c r="AY18">
        <f t="shared" si="4"/>
        <v>0</v>
      </c>
      <c r="AZ18">
        <f t="shared" si="4"/>
        <v>0</v>
      </c>
      <c r="BA18">
        <f t="shared" si="4"/>
        <v>1</v>
      </c>
      <c r="BB18">
        <f t="shared" si="4"/>
        <v>0</v>
      </c>
      <c r="BC18">
        <f t="shared" si="4"/>
        <v>0</v>
      </c>
      <c r="BD18">
        <f t="shared" si="4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</row>
    <row r="19" spans="1:68" x14ac:dyDescent="0.25">
      <c r="A19" s="5"/>
      <c r="B19" s="11"/>
      <c r="C19" s="14"/>
      <c r="D19" s="17"/>
      <c r="E19" s="4"/>
      <c r="AH19">
        <f t="shared" si="2"/>
        <v>0</v>
      </c>
      <c r="AJ19" s="4"/>
      <c r="AK19" s="11"/>
      <c r="AL19" s="14"/>
      <c r="AM19" s="17"/>
      <c r="AN19" s="4"/>
      <c r="AO19">
        <f t="shared" si="4"/>
        <v>0</v>
      </c>
      <c r="AP19">
        <f t="shared" si="4"/>
        <v>0</v>
      </c>
      <c r="AQ19">
        <f t="shared" si="4"/>
        <v>0</v>
      </c>
      <c r="AR19">
        <f t="shared" si="4"/>
        <v>0</v>
      </c>
      <c r="AS19">
        <f t="shared" si="4"/>
        <v>0</v>
      </c>
      <c r="AT19">
        <f t="shared" si="4"/>
        <v>0</v>
      </c>
      <c r="AU19">
        <f t="shared" si="4"/>
        <v>0</v>
      </c>
      <c r="AV19">
        <f t="shared" si="4"/>
        <v>0</v>
      </c>
      <c r="AW19">
        <f t="shared" si="4"/>
        <v>0</v>
      </c>
      <c r="AX19">
        <f t="shared" si="4"/>
        <v>0</v>
      </c>
      <c r="AY19">
        <f t="shared" si="4"/>
        <v>0</v>
      </c>
      <c r="AZ19">
        <f t="shared" si="4"/>
        <v>0</v>
      </c>
      <c r="BA19">
        <f t="shared" si="4"/>
        <v>0</v>
      </c>
      <c r="BB19">
        <f t="shared" si="4"/>
        <v>1</v>
      </c>
      <c r="BC19">
        <f t="shared" si="4"/>
        <v>0</v>
      </c>
      <c r="BD19">
        <f t="shared" si="4"/>
        <v>0</v>
      </c>
      <c r="BE19">
        <f t="shared" si="5"/>
        <v>0</v>
      </c>
      <c r="BF19">
        <f t="shared" si="5"/>
        <v>0</v>
      </c>
      <c r="BG19">
        <f t="shared" si="5"/>
        <v>0</v>
      </c>
      <c r="BH19">
        <f t="shared" si="5"/>
        <v>0</v>
      </c>
      <c r="BI19">
        <f t="shared" si="5"/>
        <v>0</v>
      </c>
      <c r="BJ19">
        <f t="shared" si="5"/>
        <v>0</v>
      </c>
      <c r="BK19">
        <f t="shared" si="5"/>
        <v>0</v>
      </c>
      <c r="BL19">
        <f t="shared" si="5"/>
        <v>0</v>
      </c>
      <c r="BM19">
        <f t="shared" si="5"/>
        <v>0</v>
      </c>
      <c r="BN19">
        <f t="shared" si="5"/>
        <v>0</v>
      </c>
      <c r="BO19">
        <f t="shared" si="5"/>
        <v>0</v>
      </c>
      <c r="BP19">
        <f t="shared" si="5"/>
        <v>0</v>
      </c>
    </row>
    <row r="20" spans="1:68" x14ac:dyDescent="0.25">
      <c r="A20" s="5"/>
      <c r="B20" s="11"/>
      <c r="C20" s="14"/>
      <c r="D20" s="17"/>
      <c r="E20" s="4"/>
      <c r="AH20">
        <f t="shared" si="2"/>
        <v>0</v>
      </c>
      <c r="AJ20" s="4"/>
      <c r="AK20" s="11"/>
      <c r="AL20" s="14"/>
      <c r="AM20" s="17"/>
      <c r="AN20" s="4"/>
      <c r="AO20">
        <f t="shared" si="4"/>
        <v>0</v>
      </c>
      <c r="AP20">
        <f t="shared" si="4"/>
        <v>0</v>
      </c>
      <c r="AQ20">
        <f t="shared" si="4"/>
        <v>0</v>
      </c>
      <c r="AR20">
        <f t="shared" si="4"/>
        <v>0</v>
      </c>
      <c r="AS20">
        <f t="shared" si="4"/>
        <v>0</v>
      </c>
      <c r="AT20">
        <f t="shared" si="4"/>
        <v>0</v>
      </c>
      <c r="AU20">
        <f t="shared" si="4"/>
        <v>0</v>
      </c>
      <c r="AV20">
        <f t="shared" si="4"/>
        <v>0</v>
      </c>
      <c r="AW20">
        <f t="shared" si="4"/>
        <v>0</v>
      </c>
      <c r="AX20">
        <f t="shared" si="4"/>
        <v>0</v>
      </c>
      <c r="AY20">
        <f t="shared" si="4"/>
        <v>0</v>
      </c>
      <c r="AZ20">
        <f t="shared" si="4"/>
        <v>0</v>
      </c>
      <c r="BA20">
        <f t="shared" si="4"/>
        <v>0</v>
      </c>
      <c r="BB20">
        <f t="shared" si="4"/>
        <v>0</v>
      </c>
      <c r="BC20">
        <f t="shared" si="4"/>
        <v>1</v>
      </c>
      <c r="BD20">
        <f t="shared" si="4"/>
        <v>0</v>
      </c>
      <c r="BE20">
        <f t="shared" si="5"/>
        <v>0</v>
      </c>
      <c r="BF20">
        <f t="shared" si="5"/>
        <v>0</v>
      </c>
      <c r="BG20">
        <f t="shared" si="5"/>
        <v>0</v>
      </c>
      <c r="BH20">
        <f t="shared" si="5"/>
        <v>0</v>
      </c>
      <c r="BI20">
        <f t="shared" si="5"/>
        <v>0</v>
      </c>
      <c r="BJ20">
        <f t="shared" si="5"/>
        <v>0</v>
      </c>
      <c r="BK20">
        <f t="shared" si="5"/>
        <v>0</v>
      </c>
      <c r="BL20">
        <f t="shared" si="5"/>
        <v>0</v>
      </c>
      <c r="BM20">
        <f t="shared" si="5"/>
        <v>0</v>
      </c>
      <c r="BN20">
        <f t="shared" si="5"/>
        <v>0</v>
      </c>
      <c r="BO20">
        <f t="shared" si="5"/>
        <v>0</v>
      </c>
      <c r="BP20">
        <f t="shared" si="5"/>
        <v>0</v>
      </c>
    </row>
    <row r="21" spans="1:68" x14ac:dyDescent="0.25">
      <c r="A21" s="5"/>
      <c r="B21" s="11"/>
      <c r="C21" s="14"/>
      <c r="D21" s="17"/>
      <c r="E21" s="4"/>
      <c r="AH21">
        <f t="shared" si="2"/>
        <v>0</v>
      </c>
      <c r="AJ21" s="4"/>
      <c r="AK21" s="11"/>
      <c r="AL21" s="14"/>
      <c r="AM21" s="17"/>
      <c r="AN21" s="4"/>
      <c r="AO21">
        <f t="shared" si="4"/>
        <v>0</v>
      </c>
      <c r="AP21">
        <f t="shared" si="4"/>
        <v>0</v>
      </c>
      <c r="AQ21">
        <f t="shared" si="4"/>
        <v>0</v>
      </c>
      <c r="AR21">
        <f t="shared" si="4"/>
        <v>0</v>
      </c>
      <c r="AS21">
        <f t="shared" si="4"/>
        <v>0</v>
      </c>
      <c r="AT21">
        <f t="shared" si="4"/>
        <v>0</v>
      </c>
      <c r="AU21">
        <f t="shared" si="4"/>
        <v>0</v>
      </c>
      <c r="AV21">
        <f t="shared" si="4"/>
        <v>0</v>
      </c>
      <c r="AW21">
        <f t="shared" si="4"/>
        <v>0</v>
      </c>
      <c r="AX21">
        <f t="shared" si="4"/>
        <v>0</v>
      </c>
      <c r="AY21">
        <f t="shared" si="4"/>
        <v>0</v>
      </c>
      <c r="AZ21">
        <f t="shared" si="4"/>
        <v>0</v>
      </c>
      <c r="BA21">
        <f t="shared" si="4"/>
        <v>0</v>
      </c>
      <c r="BB21">
        <f t="shared" si="4"/>
        <v>0</v>
      </c>
      <c r="BC21">
        <f t="shared" si="4"/>
        <v>0</v>
      </c>
      <c r="BD21">
        <f t="shared" si="4"/>
        <v>1</v>
      </c>
      <c r="BE21">
        <f t="shared" si="5"/>
        <v>0</v>
      </c>
      <c r="BF21">
        <f t="shared" si="5"/>
        <v>0</v>
      </c>
      <c r="BG21">
        <f t="shared" si="5"/>
        <v>0</v>
      </c>
      <c r="BH21">
        <f t="shared" si="5"/>
        <v>0</v>
      </c>
      <c r="BI21">
        <f t="shared" si="5"/>
        <v>0</v>
      </c>
      <c r="BJ21">
        <f t="shared" si="5"/>
        <v>0</v>
      </c>
      <c r="BK21">
        <f t="shared" si="5"/>
        <v>0</v>
      </c>
      <c r="BL21">
        <f t="shared" si="5"/>
        <v>0</v>
      </c>
      <c r="BM21">
        <f t="shared" si="5"/>
        <v>0</v>
      </c>
      <c r="BN21">
        <f t="shared" si="5"/>
        <v>0</v>
      </c>
      <c r="BO21">
        <f t="shared" si="5"/>
        <v>0</v>
      </c>
      <c r="BP21">
        <f t="shared" si="5"/>
        <v>0</v>
      </c>
    </row>
    <row r="22" spans="1:68" x14ac:dyDescent="0.25">
      <c r="A22" s="5"/>
      <c r="B22" s="11"/>
      <c r="C22" s="14"/>
      <c r="D22" s="17"/>
      <c r="E22" s="4"/>
      <c r="AH22">
        <f t="shared" si="2"/>
        <v>0</v>
      </c>
      <c r="AJ22" s="4"/>
      <c r="AK22" s="11"/>
      <c r="AL22" s="14"/>
      <c r="AM22" s="17"/>
      <c r="AN22" s="4"/>
      <c r="AO22">
        <f t="shared" si="4"/>
        <v>0</v>
      </c>
      <c r="AP22">
        <f t="shared" si="4"/>
        <v>0</v>
      </c>
      <c r="AQ22">
        <f t="shared" si="4"/>
        <v>0</v>
      </c>
      <c r="AR22">
        <f t="shared" si="4"/>
        <v>0</v>
      </c>
      <c r="AS22">
        <f t="shared" si="4"/>
        <v>0</v>
      </c>
      <c r="AT22">
        <f t="shared" si="4"/>
        <v>0</v>
      </c>
      <c r="AU22">
        <f t="shared" si="4"/>
        <v>0</v>
      </c>
      <c r="AV22">
        <f t="shared" si="4"/>
        <v>0</v>
      </c>
      <c r="AW22">
        <f t="shared" si="4"/>
        <v>0</v>
      </c>
      <c r="AX22">
        <f t="shared" si="4"/>
        <v>0</v>
      </c>
      <c r="AY22">
        <f t="shared" si="4"/>
        <v>0</v>
      </c>
      <c r="AZ22">
        <f t="shared" si="4"/>
        <v>0</v>
      </c>
      <c r="BA22">
        <f t="shared" si="4"/>
        <v>0</v>
      </c>
      <c r="BB22">
        <f t="shared" si="4"/>
        <v>0</v>
      </c>
      <c r="BC22">
        <f t="shared" si="4"/>
        <v>0</v>
      </c>
      <c r="BD22">
        <f t="shared" si="4"/>
        <v>0</v>
      </c>
      <c r="BE22">
        <f t="shared" si="5"/>
        <v>1</v>
      </c>
      <c r="BF22">
        <f t="shared" si="5"/>
        <v>0</v>
      </c>
      <c r="BG22">
        <f t="shared" si="5"/>
        <v>0</v>
      </c>
      <c r="BH22">
        <f t="shared" si="5"/>
        <v>0</v>
      </c>
      <c r="BI22">
        <f t="shared" si="5"/>
        <v>0</v>
      </c>
      <c r="BJ22">
        <f t="shared" si="5"/>
        <v>0</v>
      </c>
      <c r="BK22">
        <f t="shared" si="5"/>
        <v>0</v>
      </c>
      <c r="BL22">
        <f t="shared" si="5"/>
        <v>0</v>
      </c>
      <c r="BM22">
        <f t="shared" si="5"/>
        <v>0</v>
      </c>
      <c r="BN22">
        <f t="shared" si="5"/>
        <v>0</v>
      </c>
      <c r="BO22">
        <f t="shared" si="5"/>
        <v>0</v>
      </c>
      <c r="BP22">
        <f t="shared" si="5"/>
        <v>0</v>
      </c>
    </row>
    <row r="23" spans="1:68" x14ac:dyDescent="0.25">
      <c r="A23" s="5"/>
      <c r="B23" s="11"/>
      <c r="C23" s="14"/>
      <c r="D23" s="17"/>
      <c r="E23" s="4"/>
      <c r="AH23">
        <f t="shared" si="2"/>
        <v>0</v>
      </c>
      <c r="AJ23" s="4"/>
      <c r="AK23" s="11"/>
      <c r="AL23" s="14"/>
      <c r="AM23" s="17"/>
      <c r="AN23" s="4"/>
      <c r="AO23">
        <f t="shared" si="4"/>
        <v>0</v>
      </c>
      <c r="AP23">
        <f t="shared" si="4"/>
        <v>0</v>
      </c>
      <c r="AQ23">
        <f t="shared" si="4"/>
        <v>0</v>
      </c>
      <c r="AR23">
        <f t="shared" si="4"/>
        <v>0</v>
      </c>
      <c r="AS23">
        <f t="shared" si="4"/>
        <v>0</v>
      </c>
      <c r="AT23">
        <f t="shared" si="4"/>
        <v>0</v>
      </c>
      <c r="AU23">
        <f t="shared" si="4"/>
        <v>0</v>
      </c>
      <c r="AV23">
        <f t="shared" si="4"/>
        <v>0</v>
      </c>
      <c r="AW23">
        <f t="shared" si="4"/>
        <v>0</v>
      </c>
      <c r="AX23">
        <f t="shared" si="4"/>
        <v>0</v>
      </c>
      <c r="AY23">
        <f t="shared" si="4"/>
        <v>0</v>
      </c>
      <c r="AZ23">
        <f t="shared" si="4"/>
        <v>0</v>
      </c>
      <c r="BA23">
        <f t="shared" si="4"/>
        <v>0</v>
      </c>
      <c r="BB23">
        <f t="shared" si="4"/>
        <v>0</v>
      </c>
      <c r="BC23">
        <f t="shared" si="4"/>
        <v>0</v>
      </c>
      <c r="BD23">
        <f t="shared" si="4"/>
        <v>0</v>
      </c>
      <c r="BE23">
        <f t="shared" si="5"/>
        <v>0</v>
      </c>
      <c r="BF23">
        <f t="shared" si="5"/>
        <v>1</v>
      </c>
      <c r="BG23">
        <f t="shared" si="5"/>
        <v>0</v>
      </c>
      <c r="BH23">
        <f t="shared" si="5"/>
        <v>0</v>
      </c>
      <c r="BI23">
        <f t="shared" si="5"/>
        <v>0</v>
      </c>
      <c r="BJ23">
        <f t="shared" si="5"/>
        <v>0</v>
      </c>
      <c r="BK23">
        <f t="shared" si="5"/>
        <v>0</v>
      </c>
      <c r="BL23">
        <f t="shared" si="5"/>
        <v>0</v>
      </c>
      <c r="BM23">
        <f t="shared" si="5"/>
        <v>0</v>
      </c>
      <c r="BN23">
        <f t="shared" si="5"/>
        <v>0</v>
      </c>
      <c r="BO23">
        <f t="shared" si="5"/>
        <v>0</v>
      </c>
      <c r="BP23">
        <f t="shared" si="5"/>
        <v>0</v>
      </c>
    </row>
    <row r="24" spans="1:68" x14ac:dyDescent="0.25">
      <c r="A24" s="5"/>
      <c r="B24" s="11"/>
      <c r="C24" s="14"/>
      <c r="D24" s="17"/>
      <c r="E24" s="4"/>
      <c r="AH24">
        <f t="shared" si="2"/>
        <v>0</v>
      </c>
      <c r="AJ24" s="4"/>
      <c r="AK24" s="11"/>
      <c r="AL24" s="14"/>
      <c r="AM24" s="17"/>
      <c r="AN24" s="4"/>
      <c r="AO24">
        <f t="shared" si="4"/>
        <v>0</v>
      </c>
      <c r="AP24">
        <f t="shared" si="4"/>
        <v>0</v>
      </c>
      <c r="AQ24">
        <f t="shared" si="4"/>
        <v>0</v>
      </c>
      <c r="AR24">
        <f t="shared" si="4"/>
        <v>0</v>
      </c>
      <c r="AS24">
        <f t="shared" si="4"/>
        <v>0</v>
      </c>
      <c r="AT24">
        <f t="shared" si="4"/>
        <v>0</v>
      </c>
      <c r="AU24">
        <f t="shared" si="4"/>
        <v>0</v>
      </c>
      <c r="AV24">
        <f t="shared" si="4"/>
        <v>0</v>
      </c>
      <c r="AW24">
        <f t="shared" si="4"/>
        <v>0</v>
      </c>
      <c r="AX24">
        <f t="shared" si="4"/>
        <v>0</v>
      </c>
      <c r="AY24">
        <f t="shared" si="4"/>
        <v>0</v>
      </c>
      <c r="AZ24">
        <f t="shared" si="4"/>
        <v>0</v>
      </c>
      <c r="BA24">
        <f t="shared" si="4"/>
        <v>0</v>
      </c>
      <c r="BB24">
        <f t="shared" si="4"/>
        <v>0</v>
      </c>
      <c r="BC24">
        <f t="shared" si="4"/>
        <v>0</v>
      </c>
      <c r="BD24">
        <f t="shared" si="4"/>
        <v>0</v>
      </c>
      <c r="BE24">
        <f t="shared" si="5"/>
        <v>0</v>
      </c>
      <c r="BF24">
        <f t="shared" si="5"/>
        <v>0</v>
      </c>
      <c r="BG24">
        <f t="shared" si="5"/>
        <v>1</v>
      </c>
      <c r="BH24">
        <f t="shared" si="5"/>
        <v>0</v>
      </c>
      <c r="BI24">
        <f t="shared" si="5"/>
        <v>0</v>
      </c>
      <c r="BJ24">
        <f t="shared" si="5"/>
        <v>0</v>
      </c>
      <c r="BK24">
        <f t="shared" si="5"/>
        <v>0</v>
      </c>
      <c r="BL24">
        <f t="shared" si="5"/>
        <v>0</v>
      </c>
      <c r="BM24">
        <f t="shared" si="5"/>
        <v>0</v>
      </c>
      <c r="BN24">
        <f t="shared" si="5"/>
        <v>0</v>
      </c>
      <c r="BO24">
        <f t="shared" si="5"/>
        <v>0</v>
      </c>
      <c r="BP24">
        <f t="shared" si="5"/>
        <v>0</v>
      </c>
    </row>
    <row r="25" spans="1:68" x14ac:dyDescent="0.25">
      <c r="A25" s="5"/>
      <c r="B25" s="11"/>
      <c r="C25" s="14"/>
      <c r="D25" s="17"/>
      <c r="E25" s="4"/>
      <c r="AH25">
        <f t="shared" si="2"/>
        <v>0</v>
      </c>
      <c r="AJ25" s="4"/>
      <c r="AK25" s="11"/>
      <c r="AL25" s="14"/>
      <c r="AM25" s="17"/>
      <c r="AN25" s="4"/>
      <c r="AO25">
        <f t="shared" si="4"/>
        <v>0</v>
      </c>
      <c r="AP25">
        <f t="shared" si="4"/>
        <v>0</v>
      </c>
      <c r="AQ25">
        <f t="shared" si="4"/>
        <v>0</v>
      </c>
      <c r="AR25">
        <f t="shared" si="4"/>
        <v>0</v>
      </c>
      <c r="AS25">
        <f t="shared" si="4"/>
        <v>0</v>
      </c>
      <c r="AT25">
        <f t="shared" si="4"/>
        <v>0</v>
      </c>
      <c r="AU25">
        <f t="shared" si="4"/>
        <v>0</v>
      </c>
      <c r="AV25">
        <f t="shared" si="4"/>
        <v>0</v>
      </c>
      <c r="AW25">
        <f t="shared" si="4"/>
        <v>0</v>
      </c>
      <c r="AX25">
        <f t="shared" si="4"/>
        <v>0</v>
      </c>
      <c r="AY25">
        <f t="shared" si="4"/>
        <v>0</v>
      </c>
      <c r="AZ25">
        <f t="shared" si="4"/>
        <v>0</v>
      </c>
      <c r="BA25">
        <f t="shared" si="4"/>
        <v>0</v>
      </c>
      <c r="BB25">
        <f t="shared" si="4"/>
        <v>0</v>
      </c>
      <c r="BC25">
        <f t="shared" si="4"/>
        <v>0</v>
      </c>
      <c r="BD25">
        <f t="shared" si="4"/>
        <v>0</v>
      </c>
      <c r="BE25">
        <f t="shared" si="5"/>
        <v>0</v>
      </c>
      <c r="BF25">
        <f t="shared" si="5"/>
        <v>0</v>
      </c>
      <c r="BG25">
        <f t="shared" si="5"/>
        <v>0</v>
      </c>
      <c r="BH25">
        <f t="shared" si="5"/>
        <v>1</v>
      </c>
      <c r="BI25">
        <f t="shared" si="5"/>
        <v>0</v>
      </c>
      <c r="BJ25">
        <f t="shared" si="5"/>
        <v>0</v>
      </c>
      <c r="BK25">
        <f t="shared" si="5"/>
        <v>0</v>
      </c>
      <c r="BL25">
        <f t="shared" si="5"/>
        <v>0</v>
      </c>
      <c r="BM25">
        <f t="shared" si="5"/>
        <v>0</v>
      </c>
      <c r="BN25">
        <f t="shared" si="5"/>
        <v>0</v>
      </c>
      <c r="BO25">
        <f t="shared" si="5"/>
        <v>0</v>
      </c>
      <c r="BP25">
        <f t="shared" si="5"/>
        <v>0</v>
      </c>
    </row>
    <row r="26" spans="1:68" x14ac:dyDescent="0.25">
      <c r="A26" s="5"/>
      <c r="B26" s="11"/>
      <c r="C26" s="14"/>
      <c r="D26" s="17"/>
      <c r="E26" s="4"/>
      <c r="AH26">
        <f t="shared" si="2"/>
        <v>0</v>
      </c>
      <c r="AJ26" s="4"/>
      <c r="AK26" s="11"/>
      <c r="AL26" s="14"/>
      <c r="AM26" s="17"/>
      <c r="AN26" s="4"/>
      <c r="AO26">
        <f t="shared" si="4"/>
        <v>0</v>
      </c>
      <c r="AP26">
        <f t="shared" si="4"/>
        <v>0</v>
      </c>
      <c r="AQ26">
        <f t="shared" si="4"/>
        <v>0</v>
      </c>
      <c r="AR26">
        <f t="shared" si="4"/>
        <v>0</v>
      </c>
      <c r="AS26">
        <f t="shared" si="4"/>
        <v>0</v>
      </c>
      <c r="AT26">
        <f t="shared" si="4"/>
        <v>0</v>
      </c>
      <c r="AU26">
        <f t="shared" si="4"/>
        <v>0</v>
      </c>
      <c r="AV26">
        <f t="shared" si="4"/>
        <v>0</v>
      </c>
      <c r="AW26">
        <f t="shared" si="4"/>
        <v>0</v>
      </c>
      <c r="AX26">
        <f t="shared" si="4"/>
        <v>0</v>
      </c>
      <c r="AY26">
        <f t="shared" si="4"/>
        <v>0</v>
      </c>
      <c r="AZ26">
        <f t="shared" si="4"/>
        <v>0</v>
      </c>
      <c r="BA26">
        <f t="shared" si="4"/>
        <v>0</v>
      </c>
      <c r="BB26">
        <f t="shared" si="4"/>
        <v>0</v>
      </c>
      <c r="BC26">
        <f t="shared" si="4"/>
        <v>0</v>
      </c>
      <c r="BD26">
        <f t="shared" si="4"/>
        <v>0</v>
      </c>
      <c r="BE26">
        <f t="shared" si="5"/>
        <v>0</v>
      </c>
      <c r="BF26">
        <f t="shared" si="5"/>
        <v>0</v>
      </c>
      <c r="BG26">
        <f t="shared" si="5"/>
        <v>0</v>
      </c>
      <c r="BH26">
        <f t="shared" si="5"/>
        <v>0</v>
      </c>
      <c r="BI26">
        <f t="shared" si="5"/>
        <v>1</v>
      </c>
      <c r="BJ26">
        <f t="shared" si="5"/>
        <v>0</v>
      </c>
      <c r="BK26">
        <f t="shared" si="5"/>
        <v>0</v>
      </c>
      <c r="BL26">
        <f t="shared" si="5"/>
        <v>0</v>
      </c>
      <c r="BM26">
        <f t="shared" si="5"/>
        <v>0</v>
      </c>
      <c r="BN26">
        <f t="shared" si="5"/>
        <v>0</v>
      </c>
      <c r="BO26">
        <f t="shared" si="5"/>
        <v>0</v>
      </c>
      <c r="BP26">
        <f t="shared" si="5"/>
        <v>0</v>
      </c>
    </row>
    <row r="27" spans="1:68" x14ac:dyDescent="0.25">
      <c r="A27" s="5"/>
      <c r="B27" s="11"/>
      <c r="C27" s="14"/>
      <c r="D27" s="17"/>
      <c r="E27" s="4"/>
      <c r="AH27">
        <f t="shared" si="2"/>
        <v>0</v>
      </c>
      <c r="AJ27" s="4"/>
      <c r="AK27" s="11"/>
      <c r="AL27" s="14"/>
      <c r="AM27" s="17"/>
      <c r="AN27" s="4"/>
      <c r="AO27">
        <f t="shared" si="4"/>
        <v>0</v>
      </c>
      <c r="AP27">
        <f t="shared" si="4"/>
        <v>0</v>
      </c>
      <c r="AQ27">
        <f t="shared" si="4"/>
        <v>0</v>
      </c>
      <c r="AR27">
        <f t="shared" si="4"/>
        <v>0</v>
      </c>
      <c r="AS27">
        <f t="shared" si="4"/>
        <v>0</v>
      </c>
      <c r="AT27">
        <f t="shared" si="4"/>
        <v>0</v>
      </c>
      <c r="AU27">
        <f t="shared" si="4"/>
        <v>0</v>
      </c>
      <c r="AV27">
        <f t="shared" si="4"/>
        <v>0</v>
      </c>
      <c r="AW27">
        <f t="shared" si="4"/>
        <v>0</v>
      </c>
      <c r="AX27">
        <f t="shared" si="4"/>
        <v>0</v>
      </c>
      <c r="AY27">
        <f t="shared" si="4"/>
        <v>0</v>
      </c>
      <c r="AZ27">
        <f t="shared" si="4"/>
        <v>0</v>
      </c>
      <c r="BA27">
        <f t="shared" si="4"/>
        <v>0</v>
      </c>
      <c r="BB27">
        <f t="shared" si="4"/>
        <v>0</v>
      </c>
      <c r="BC27">
        <f t="shared" si="4"/>
        <v>0</v>
      </c>
      <c r="BD27">
        <f t="shared" si="4"/>
        <v>0</v>
      </c>
      <c r="BE27">
        <f t="shared" si="5"/>
        <v>0</v>
      </c>
      <c r="BF27">
        <f t="shared" si="5"/>
        <v>0</v>
      </c>
      <c r="BG27">
        <f t="shared" si="5"/>
        <v>0</v>
      </c>
      <c r="BH27">
        <f t="shared" si="5"/>
        <v>0</v>
      </c>
      <c r="BI27">
        <f t="shared" si="5"/>
        <v>0</v>
      </c>
      <c r="BJ27">
        <f t="shared" si="5"/>
        <v>1</v>
      </c>
      <c r="BK27">
        <f t="shared" si="5"/>
        <v>0</v>
      </c>
      <c r="BL27">
        <f t="shared" si="5"/>
        <v>0</v>
      </c>
      <c r="BM27">
        <f t="shared" si="5"/>
        <v>0</v>
      </c>
      <c r="BN27">
        <f t="shared" si="5"/>
        <v>0</v>
      </c>
      <c r="BO27">
        <f t="shared" si="5"/>
        <v>0</v>
      </c>
      <c r="BP27">
        <f t="shared" si="5"/>
        <v>0</v>
      </c>
    </row>
    <row r="28" spans="1:68" x14ac:dyDescent="0.25">
      <c r="A28" s="5"/>
      <c r="B28" s="11"/>
      <c r="C28" s="14"/>
      <c r="D28" s="17"/>
      <c r="E28" s="4"/>
      <c r="AH28">
        <f t="shared" si="2"/>
        <v>0</v>
      </c>
      <c r="AJ28" s="4"/>
      <c r="AK28" s="11"/>
      <c r="AL28" s="14"/>
      <c r="AM28" s="17"/>
      <c r="AN28" s="4"/>
      <c r="AO28">
        <f t="shared" si="4"/>
        <v>0</v>
      </c>
      <c r="AP28">
        <f t="shared" si="4"/>
        <v>0</v>
      </c>
      <c r="AQ28">
        <f t="shared" si="4"/>
        <v>0</v>
      </c>
      <c r="AR28">
        <f t="shared" si="4"/>
        <v>0</v>
      </c>
      <c r="AS28">
        <f t="shared" si="4"/>
        <v>0</v>
      </c>
      <c r="AT28">
        <f t="shared" si="4"/>
        <v>0</v>
      </c>
      <c r="AU28">
        <f t="shared" si="4"/>
        <v>0</v>
      </c>
      <c r="AV28">
        <f t="shared" si="4"/>
        <v>0</v>
      </c>
      <c r="AW28">
        <f t="shared" si="4"/>
        <v>0</v>
      </c>
      <c r="AX28">
        <f t="shared" si="4"/>
        <v>0</v>
      </c>
      <c r="AY28">
        <f t="shared" si="4"/>
        <v>0</v>
      </c>
      <c r="AZ28">
        <f t="shared" si="4"/>
        <v>0</v>
      </c>
      <c r="BA28">
        <f t="shared" si="4"/>
        <v>0</v>
      </c>
      <c r="BB28">
        <f t="shared" si="4"/>
        <v>0</v>
      </c>
      <c r="BC28">
        <f t="shared" si="4"/>
        <v>0</v>
      </c>
      <c r="BD28">
        <f t="shared" si="4"/>
        <v>0</v>
      </c>
      <c r="BE28">
        <f t="shared" si="5"/>
        <v>0</v>
      </c>
      <c r="BF28">
        <f t="shared" si="5"/>
        <v>0</v>
      </c>
      <c r="BG28">
        <f t="shared" si="5"/>
        <v>0</v>
      </c>
      <c r="BH28">
        <f t="shared" si="5"/>
        <v>0</v>
      </c>
      <c r="BI28">
        <f t="shared" si="5"/>
        <v>0</v>
      </c>
      <c r="BJ28">
        <f t="shared" si="5"/>
        <v>0</v>
      </c>
      <c r="BK28">
        <f t="shared" si="5"/>
        <v>1</v>
      </c>
      <c r="BL28">
        <f t="shared" si="5"/>
        <v>0</v>
      </c>
      <c r="BM28">
        <f t="shared" si="5"/>
        <v>0</v>
      </c>
      <c r="BN28">
        <f t="shared" si="5"/>
        <v>0</v>
      </c>
      <c r="BO28">
        <f t="shared" si="5"/>
        <v>0</v>
      </c>
      <c r="BP28">
        <f t="shared" si="5"/>
        <v>0</v>
      </c>
    </row>
    <row r="29" spans="1:68" x14ac:dyDescent="0.25">
      <c r="A29" s="5"/>
      <c r="B29" s="11"/>
      <c r="C29" s="14"/>
      <c r="D29" s="17"/>
      <c r="E29" s="4"/>
      <c r="AH29">
        <f t="shared" si="2"/>
        <v>0</v>
      </c>
      <c r="AJ29" s="4"/>
      <c r="AK29" s="11"/>
      <c r="AL29" s="14"/>
      <c r="AM29" s="17"/>
      <c r="AN29" s="4"/>
      <c r="AO29">
        <f t="shared" si="4"/>
        <v>0</v>
      </c>
      <c r="AP29">
        <f t="shared" si="4"/>
        <v>0</v>
      </c>
      <c r="AQ29">
        <f t="shared" si="4"/>
        <v>0</v>
      </c>
      <c r="AR29">
        <f t="shared" si="4"/>
        <v>0</v>
      </c>
      <c r="AS29">
        <f t="shared" si="4"/>
        <v>0</v>
      </c>
      <c r="AT29">
        <f t="shared" si="4"/>
        <v>0</v>
      </c>
      <c r="AU29">
        <f t="shared" si="4"/>
        <v>0</v>
      </c>
      <c r="AV29">
        <f t="shared" si="4"/>
        <v>0</v>
      </c>
      <c r="AW29">
        <f t="shared" si="4"/>
        <v>0</v>
      </c>
      <c r="AX29">
        <f t="shared" si="4"/>
        <v>0</v>
      </c>
      <c r="AY29">
        <f t="shared" si="4"/>
        <v>0</v>
      </c>
      <c r="AZ29">
        <f t="shared" si="4"/>
        <v>0</v>
      </c>
      <c r="BA29">
        <f t="shared" si="4"/>
        <v>0</v>
      </c>
      <c r="BB29">
        <f t="shared" si="4"/>
        <v>0</v>
      </c>
      <c r="BC29">
        <f t="shared" si="4"/>
        <v>0</v>
      </c>
      <c r="BD29">
        <f t="shared" si="4"/>
        <v>0</v>
      </c>
      <c r="BE29">
        <f t="shared" si="5"/>
        <v>0</v>
      </c>
      <c r="BF29">
        <f t="shared" si="5"/>
        <v>0</v>
      </c>
      <c r="BG29">
        <f t="shared" si="5"/>
        <v>0</v>
      </c>
      <c r="BH29">
        <f t="shared" si="5"/>
        <v>0</v>
      </c>
      <c r="BI29">
        <f t="shared" si="5"/>
        <v>0</v>
      </c>
      <c r="BJ29">
        <f t="shared" si="5"/>
        <v>0</v>
      </c>
      <c r="BK29">
        <f t="shared" si="5"/>
        <v>0</v>
      </c>
      <c r="BL29">
        <f t="shared" si="5"/>
        <v>1</v>
      </c>
      <c r="BM29">
        <f t="shared" si="5"/>
        <v>0</v>
      </c>
      <c r="BN29">
        <f t="shared" si="5"/>
        <v>0</v>
      </c>
      <c r="BO29">
        <f t="shared" si="5"/>
        <v>0</v>
      </c>
      <c r="BP29">
        <f t="shared" si="5"/>
        <v>0</v>
      </c>
    </row>
    <row r="30" spans="1:68" x14ac:dyDescent="0.25">
      <c r="A30" s="5"/>
      <c r="B30" s="11"/>
      <c r="C30" s="14"/>
      <c r="D30" s="17"/>
      <c r="E30" s="4"/>
      <c r="AH30">
        <f t="shared" si="2"/>
        <v>0</v>
      </c>
      <c r="AJ30" s="4"/>
      <c r="AK30" s="11"/>
      <c r="AL30" s="14"/>
      <c r="AM30" s="17"/>
      <c r="AN30" s="4"/>
      <c r="AO30">
        <f t="shared" si="4"/>
        <v>0</v>
      </c>
      <c r="AP30">
        <f t="shared" si="4"/>
        <v>0</v>
      </c>
      <c r="AQ30">
        <f t="shared" si="4"/>
        <v>0</v>
      </c>
      <c r="AR30">
        <f t="shared" si="4"/>
        <v>0</v>
      </c>
      <c r="AS30">
        <f t="shared" si="4"/>
        <v>0</v>
      </c>
      <c r="AT30">
        <f t="shared" si="4"/>
        <v>0</v>
      </c>
      <c r="AU30">
        <f t="shared" si="4"/>
        <v>0</v>
      </c>
      <c r="AV30">
        <f t="shared" si="4"/>
        <v>0</v>
      </c>
      <c r="AW30">
        <f t="shared" si="4"/>
        <v>0</v>
      </c>
      <c r="AX30">
        <f t="shared" si="4"/>
        <v>0</v>
      </c>
      <c r="AY30">
        <f t="shared" si="4"/>
        <v>0</v>
      </c>
      <c r="AZ30">
        <f t="shared" si="4"/>
        <v>0</v>
      </c>
      <c r="BA30">
        <f t="shared" si="4"/>
        <v>0</v>
      </c>
      <c r="BB30">
        <f t="shared" si="4"/>
        <v>0</v>
      </c>
      <c r="BC30">
        <f t="shared" si="4"/>
        <v>0</v>
      </c>
      <c r="BD30">
        <f t="shared" si="4"/>
        <v>0</v>
      </c>
      <c r="BE30">
        <f t="shared" si="5"/>
        <v>0</v>
      </c>
      <c r="BF30">
        <f t="shared" si="5"/>
        <v>0</v>
      </c>
      <c r="BG30">
        <f t="shared" si="5"/>
        <v>0</v>
      </c>
      <c r="BH30">
        <f t="shared" si="5"/>
        <v>0</v>
      </c>
      <c r="BI30">
        <f t="shared" si="5"/>
        <v>0</v>
      </c>
      <c r="BJ30">
        <f t="shared" si="5"/>
        <v>0</v>
      </c>
      <c r="BK30">
        <f t="shared" si="5"/>
        <v>0</v>
      </c>
      <c r="BL30">
        <f t="shared" si="5"/>
        <v>0</v>
      </c>
      <c r="BM30">
        <f t="shared" si="5"/>
        <v>1</v>
      </c>
      <c r="BN30">
        <f t="shared" si="5"/>
        <v>0</v>
      </c>
      <c r="BO30">
        <f t="shared" si="5"/>
        <v>0</v>
      </c>
      <c r="BP30">
        <f t="shared" si="5"/>
        <v>0</v>
      </c>
    </row>
    <row r="31" spans="1:68" x14ac:dyDescent="0.25">
      <c r="A31" s="5"/>
      <c r="B31" s="11"/>
      <c r="C31" s="14"/>
      <c r="D31" s="17"/>
      <c r="E31" s="4"/>
      <c r="AH31">
        <f t="shared" si="2"/>
        <v>0</v>
      </c>
      <c r="AJ31" s="4"/>
      <c r="AK31" s="11"/>
      <c r="AL31" s="14"/>
      <c r="AM31" s="17"/>
      <c r="AN31" s="4"/>
      <c r="AO31">
        <f t="shared" si="4"/>
        <v>0</v>
      </c>
      <c r="AP31">
        <f t="shared" si="4"/>
        <v>0</v>
      </c>
      <c r="AQ31">
        <f t="shared" si="4"/>
        <v>0</v>
      </c>
      <c r="AR31">
        <f t="shared" si="4"/>
        <v>0</v>
      </c>
      <c r="AS31">
        <f t="shared" si="4"/>
        <v>0</v>
      </c>
      <c r="AT31">
        <f t="shared" si="4"/>
        <v>0</v>
      </c>
      <c r="AU31">
        <f t="shared" ref="AU31:BJ33" si="6">IF(ROW(AU31)+35=COLUMN(AU31),1,0)</f>
        <v>0</v>
      </c>
      <c r="AV31">
        <f t="shared" si="6"/>
        <v>0</v>
      </c>
      <c r="AW31">
        <f t="shared" si="6"/>
        <v>0</v>
      </c>
      <c r="AX31">
        <f t="shared" si="6"/>
        <v>0</v>
      </c>
      <c r="AY31">
        <f t="shared" si="6"/>
        <v>0</v>
      </c>
      <c r="AZ31">
        <f t="shared" si="6"/>
        <v>0</v>
      </c>
      <c r="BA31">
        <f t="shared" si="6"/>
        <v>0</v>
      </c>
      <c r="BB31">
        <f t="shared" si="6"/>
        <v>0</v>
      </c>
      <c r="BC31">
        <f t="shared" si="6"/>
        <v>0</v>
      </c>
      <c r="BD31">
        <f t="shared" si="6"/>
        <v>0</v>
      </c>
      <c r="BE31">
        <f t="shared" si="6"/>
        <v>0</v>
      </c>
      <c r="BF31">
        <f t="shared" si="6"/>
        <v>0</v>
      </c>
      <c r="BG31">
        <f t="shared" si="6"/>
        <v>0</v>
      </c>
      <c r="BH31">
        <f t="shared" si="6"/>
        <v>0</v>
      </c>
      <c r="BI31">
        <f t="shared" si="6"/>
        <v>0</v>
      </c>
      <c r="BJ31">
        <f t="shared" si="6"/>
        <v>0</v>
      </c>
      <c r="BK31">
        <f t="shared" si="5"/>
        <v>0</v>
      </c>
      <c r="BL31">
        <f t="shared" si="5"/>
        <v>0</v>
      </c>
      <c r="BM31">
        <f t="shared" si="5"/>
        <v>0</v>
      </c>
      <c r="BN31">
        <f t="shared" si="5"/>
        <v>1</v>
      </c>
      <c r="BO31">
        <f t="shared" si="5"/>
        <v>0</v>
      </c>
      <c r="BP31">
        <f t="shared" si="5"/>
        <v>0</v>
      </c>
    </row>
    <row r="32" spans="1:68" ht="15.75" thickBot="1" x14ac:dyDescent="0.3">
      <c r="A32" s="5"/>
      <c r="B32" s="11"/>
      <c r="C32" s="14"/>
      <c r="D32" s="17"/>
      <c r="E32" s="4"/>
      <c r="AH32">
        <f t="shared" si="2"/>
        <v>0</v>
      </c>
      <c r="AJ32" s="4"/>
      <c r="AK32" s="11"/>
      <c r="AL32" s="14"/>
      <c r="AM32" s="17"/>
      <c r="AN32" s="4"/>
      <c r="AO32">
        <f t="shared" ref="AO32:BD33" si="7">IF(ROW(AO32)+35=COLUMN(AO32),1,0)</f>
        <v>0</v>
      </c>
      <c r="AP32">
        <f t="shared" si="7"/>
        <v>0</v>
      </c>
      <c r="AQ32">
        <f t="shared" si="7"/>
        <v>0</v>
      </c>
      <c r="AR32">
        <f t="shared" si="7"/>
        <v>0</v>
      </c>
      <c r="AS32">
        <f t="shared" si="7"/>
        <v>0</v>
      </c>
      <c r="AT32">
        <f t="shared" si="7"/>
        <v>0</v>
      </c>
      <c r="AU32">
        <f t="shared" si="7"/>
        <v>0</v>
      </c>
      <c r="AV32">
        <f t="shared" si="7"/>
        <v>0</v>
      </c>
      <c r="AW32">
        <f t="shared" si="7"/>
        <v>0</v>
      </c>
      <c r="AX32">
        <f t="shared" si="7"/>
        <v>0</v>
      </c>
      <c r="AY32">
        <f t="shared" si="7"/>
        <v>0</v>
      </c>
      <c r="AZ32">
        <f t="shared" si="7"/>
        <v>0</v>
      </c>
      <c r="BA32">
        <f t="shared" si="7"/>
        <v>0</v>
      </c>
      <c r="BB32">
        <f t="shared" si="7"/>
        <v>0</v>
      </c>
      <c r="BC32">
        <f t="shared" si="7"/>
        <v>0</v>
      </c>
      <c r="BD32">
        <f t="shared" si="7"/>
        <v>0</v>
      </c>
      <c r="BE32">
        <f t="shared" si="6"/>
        <v>0</v>
      </c>
      <c r="BF32">
        <f t="shared" si="6"/>
        <v>0</v>
      </c>
      <c r="BG32">
        <f t="shared" si="6"/>
        <v>0</v>
      </c>
      <c r="BH32">
        <f t="shared" si="6"/>
        <v>0</v>
      </c>
      <c r="BI32">
        <f t="shared" si="6"/>
        <v>0</v>
      </c>
      <c r="BJ32">
        <f t="shared" si="6"/>
        <v>0</v>
      </c>
      <c r="BK32">
        <f t="shared" si="5"/>
        <v>0</v>
      </c>
      <c r="BL32">
        <f t="shared" si="5"/>
        <v>0</v>
      </c>
      <c r="BM32">
        <f t="shared" si="5"/>
        <v>0</v>
      </c>
      <c r="BN32">
        <f t="shared" si="5"/>
        <v>0</v>
      </c>
      <c r="BO32">
        <f t="shared" si="5"/>
        <v>1</v>
      </c>
      <c r="BP32">
        <f t="shared" si="5"/>
        <v>0</v>
      </c>
    </row>
    <row r="33" spans="1:68" ht="15.75" thickBot="1" x14ac:dyDescent="0.3">
      <c r="A33" s="9"/>
      <c r="B33" s="19"/>
      <c r="C33" s="20"/>
      <c r="D33" s="21"/>
      <c r="E33" s="2"/>
      <c r="AH33">
        <f>SUM(F33:AG33)</f>
        <v>0</v>
      </c>
      <c r="AJ33" s="2"/>
      <c r="AK33" s="19"/>
      <c r="AL33" s="20"/>
      <c r="AM33" s="21"/>
      <c r="AN33" s="2"/>
      <c r="AO33">
        <f t="shared" si="7"/>
        <v>0</v>
      </c>
      <c r="AP33">
        <f t="shared" si="7"/>
        <v>0</v>
      </c>
      <c r="AQ33">
        <f t="shared" si="7"/>
        <v>0</v>
      </c>
      <c r="AR33">
        <f t="shared" si="7"/>
        <v>0</v>
      </c>
      <c r="AS33">
        <f t="shared" si="7"/>
        <v>0</v>
      </c>
      <c r="AT33">
        <f t="shared" si="7"/>
        <v>0</v>
      </c>
      <c r="AU33">
        <f t="shared" si="7"/>
        <v>0</v>
      </c>
      <c r="AV33">
        <f t="shared" si="7"/>
        <v>0</v>
      </c>
      <c r="AW33">
        <f t="shared" si="7"/>
        <v>0</v>
      </c>
      <c r="AX33">
        <f t="shared" si="7"/>
        <v>0</v>
      </c>
      <c r="AY33">
        <f t="shared" si="7"/>
        <v>0</v>
      </c>
      <c r="AZ33">
        <f t="shared" si="7"/>
        <v>0</v>
      </c>
      <c r="BA33">
        <f t="shared" si="7"/>
        <v>0</v>
      </c>
      <c r="BB33">
        <f t="shared" si="7"/>
        <v>0</v>
      </c>
      <c r="BC33">
        <f t="shared" si="7"/>
        <v>0</v>
      </c>
      <c r="BD33">
        <f t="shared" si="7"/>
        <v>0</v>
      </c>
      <c r="BE33">
        <f t="shared" si="6"/>
        <v>0</v>
      </c>
      <c r="BF33">
        <f t="shared" si="6"/>
        <v>0</v>
      </c>
      <c r="BG33">
        <f t="shared" si="6"/>
        <v>0</v>
      </c>
      <c r="BH33">
        <f t="shared" si="6"/>
        <v>0</v>
      </c>
      <c r="BI33">
        <f t="shared" si="6"/>
        <v>0</v>
      </c>
      <c r="BJ33">
        <f t="shared" si="6"/>
        <v>0</v>
      </c>
      <c r="BK33">
        <f t="shared" si="5"/>
        <v>0</v>
      </c>
      <c r="BL33">
        <f t="shared" si="5"/>
        <v>0</v>
      </c>
      <c r="BM33">
        <f t="shared" si="5"/>
        <v>0</v>
      </c>
      <c r="BN33">
        <f t="shared" si="5"/>
        <v>0</v>
      </c>
      <c r="BO33">
        <f t="shared" si="5"/>
        <v>0</v>
      </c>
      <c r="BP33">
        <f t="shared" si="5"/>
        <v>1</v>
      </c>
    </row>
    <row r="36" spans="1:68" x14ac:dyDescent="0.25">
      <c r="E36" t="str">
        <f t="array" ref="E36:AG36">TRANSPOSE(G40:G68)</f>
        <v>P(comb)</v>
      </c>
      <c r="F36">
        <v>3.3783395575983914</v>
      </c>
      <c r="G36">
        <v>3.3783395575983914</v>
      </c>
      <c r="H36">
        <v>3.8781959207124399E-2</v>
      </c>
      <c r="I36">
        <v>6.7566791151967829</v>
      </c>
      <c r="J36">
        <v>0.72392990519965528</v>
      </c>
      <c r="K36">
        <v>0.72392990519965528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68" ht="15.75" thickBot="1" x14ac:dyDescent="0.3">
      <c r="E37" t="s">
        <v>28</v>
      </c>
    </row>
    <row r="38" spans="1:68" ht="15.75" thickBot="1" x14ac:dyDescent="0.3">
      <c r="E38" t="s">
        <v>34</v>
      </c>
      <c r="K38" s="1" t="s">
        <v>18</v>
      </c>
      <c r="O38" s="1" t="s">
        <v>17</v>
      </c>
    </row>
    <row r="39" spans="1:68" ht="15.75" thickBot="1" x14ac:dyDescent="0.3">
      <c r="E39" t="s">
        <v>35</v>
      </c>
      <c r="K39" s="26">
        <f>DataEntry!D5</f>
        <v>1</v>
      </c>
      <c r="L39" s="13">
        <f>DataEntry!E5</f>
        <v>2</v>
      </c>
      <c r="M39" s="27">
        <f>DataEntry!F5</f>
        <v>3</v>
      </c>
      <c r="O39" s="26">
        <f>DataEntry!H5</f>
        <v>0</v>
      </c>
      <c r="P39" s="13">
        <f>DataEntry!I5</f>
        <v>0</v>
      </c>
      <c r="Q39" s="27">
        <f>DataEntry!J5</f>
        <v>6</v>
      </c>
    </row>
    <row r="40" spans="1:68" ht="15.75" thickBot="1" x14ac:dyDescent="0.3">
      <c r="A40" s="6" t="s">
        <v>33</v>
      </c>
      <c r="B40" s="10" t="s">
        <v>13</v>
      </c>
      <c r="C40" s="13" t="s">
        <v>15</v>
      </c>
      <c r="D40" s="16" t="s">
        <v>14</v>
      </c>
      <c r="E40" s="1" t="s">
        <v>25</v>
      </c>
      <c r="F40" s="1" t="s">
        <v>27</v>
      </c>
      <c r="G40" s="1" t="s">
        <v>26</v>
      </c>
      <c r="K40" s="1" t="s">
        <v>32</v>
      </c>
      <c r="O40" s="1" t="s">
        <v>37</v>
      </c>
    </row>
    <row r="41" spans="1:68" x14ac:dyDescent="0.25">
      <c r="A41" s="5"/>
      <c r="B41" s="11">
        <v>2</v>
      </c>
      <c r="C41" s="14">
        <v>0</v>
      </c>
      <c r="D41" s="17">
        <v>0</v>
      </c>
      <c r="E41" s="4">
        <f>(DataEntry!$J$14/DataEntry!$J$13)^B41*(DataEntry!$J$15/DataEntry!$J$13)^C41*(DataEntry!$J$16/DataEntry!$J$13)^D41</f>
        <v>0.2252226371732261</v>
      </c>
      <c r="F41" s="4">
        <f>COMBIN(DataEntry!$H$8,B41)*COMBIN(DataEntry!$H$8-B41,C41)*COMBIN(DataEntry!$H$8-B41-C41,D41)</f>
        <v>15</v>
      </c>
      <c r="G41" s="4">
        <f t="shared" ref="G41:G46" si="8">E41*F41</f>
        <v>3.3783395575983914</v>
      </c>
      <c r="K41" s="4">
        <f>IF(AND($K$39=B41,$L$39=C41,$M$39=D41),1,0)</f>
        <v>0</v>
      </c>
      <c r="O41" s="4">
        <f>IF(AND($O$39=B41,$P$39=C41,$Q$39=D41),1,0)</f>
        <v>0</v>
      </c>
    </row>
    <row r="42" spans="1:68" x14ac:dyDescent="0.25">
      <c r="A42" s="5"/>
      <c r="B42" s="11">
        <v>0</v>
      </c>
      <c r="C42" s="14">
        <v>2</v>
      </c>
      <c r="D42" s="17">
        <v>0</v>
      </c>
      <c r="E42" s="4">
        <f>(DataEntry!$J$14/DataEntry!$J$13)^B42*(DataEntry!$J$15/DataEntry!$J$13)^C42*(DataEntry!$J$16/DataEntry!$J$13)^D42</f>
        <v>0.2252226371732261</v>
      </c>
      <c r="F42" s="4">
        <f>COMBIN(DataEntry!$H$8,B42)*COMBIN(DataEntry!$H$8-B42,C42)*COMBIN(DataEntry!$H$8-B42-C42,D42)</f>
        <v>15</v>
      </c>
      <c r="G42" s="4">
        <f t="shared" si="8"/>
        <v>3.3783395575983914</v>
      </c>
      <c r="K42" s="4">
        <f t="shared" ref="K42:K68" si="9">IF(AND($K$39=B42,$L$39=C42,$M$39=D42),1,0)</f>
        <v>0</v>
      </c>
      <c r="O42" s="4">
        <f t="shared" ref="O42:O68" si="10">IF(AND($O$39=B42,$P$39=C42,$Q$39=D42),1,0)</f>
        <v>0</v>
      </c>
    </row>
    <row r="43" spans="1:68" x14ac:dyDescent="0.25">
      <c r="A43" s="5"/>
      <c r="B43" s="11">
        <v>0</v>
      </c>
      <c r="C43" s="14">
        <v>0</v>
      </c>
      <c r="D43" s="17">
        <v>2</v>
      </c>
      <c r="E43" s="4">
        <f>(DataEntry!$J$14/DataEntry!$J$13)^B43*(DataEntry!$J$15/DataEntry!$J$13)^C43*(DataEntry!$J$16/DataEntry!$J$13)^D43</f>
        <v>2.5854639471416265E-3</v>
      </c>
      <c r="F43" s="4">
        <f>COMBIN(DataEntry!$H$8,B43)*COMBIN(DataEntry!$H$8-B43,C43)*COMBIN(DataEntry!$H$8-B43-C43,D43)</f>
        <v>15</v>
      </c>
      <c r="G43" s="4">
        <f t="shared" si="8"/>
        <v>3.8781959207124399E-2</v>
      </c>
      <c r="K43" s="4">
        <f t="shared" si="9"/>
        <v>0</v>
      </c>
      <c r="O43" s="4">
        <f t="shared" si="10"/>
        <v>0</v>
      </c>
    </row>
    <row r="44" spans="1:68" x14ac:dyDescent="0.25">
      <c r="A44" s="5"/>
      <c r="B44" s="11">
        <v>1</v>
      </c>
      <c r="C44" s="14">
        <v>1</v>
      </c>
      <c r="D44" s="17">
        <v>0</v>
      </c>
      <c r="E44" s="4">
        <f>(DataEntry!$J$14/DataEntry!$J$13)^B44*(DataEntry!$J$15/DataEntry!$J$13)^C44*(DataEntry!$J$16/DataEntry!$J$13)^D44</f>
        <v>0.2252226371732261</v>
      </c>
      <c r="F44" s="4">
        <f>COMBIN(DataEntry!$H$8,B44)*COMBIN(DataEntry!$H$8-B44,C44)*COMBIN(DataEntry!$H$8-B44-C44,D44)</f>
        <v>30</v>
      </c>
      <c r="G44" s="4">
        <f t="shared" si="8"/>
        <v>6.7566791151967829</v>
      </c>
      <c r="K44" s="4">
        <f t="shared" si="9"/>
        <v>0</v>
      </c>
      <c r="O44" s="4">
        <f t="shared" si="10"/>
        <v>0</v>
      </c>
    </row>
    <row r="45" spans="1:68" x14ac:dyDescent="0.25">
      <c r="A45" s="5"/>
      <c r="B45" s="11">
        <v>1</v>
      </c>
      <c r="C45" s="14">
        <v>0</v>
      </c>
      <c r="D45" s="17">
        <v>1</v>
      </c>
      <c r="E45" s="4">
        <f>(DataEntry!$J$14/DataEntry!$J$13)^B45*(DataEntry!$J$15/DataEntry!$J$13)^C45*(DataEntry!$J$16/DataEntry!$J$13)^D45</f>
        <v>2.4130996839988511E-2</v>
      </c>
      <c r="F45" s="4">
        <f>COMBIN(DataEntry!$H$8,B45)*COMBIN(DataEntry!$H$8-B45,C45)*COMBIN(DataEntry!$H$8-B45-C45,D45)</f>
        <v>30</v>
      </c>
      <c r="G45" s="4">
        <f t="shared" si="8"/>
        <v>0.72392990519965528</v>
      </c>
      <c r="K45" s="4">
        <f t="shared" si="9"/>
        <v>0</v>
      </c>
      <c r="O45" s="4">
        <f t="shared" si="10"/>
        <v>0</v>
      </c>
    </row>
    <row r="46" spans="1:68" x14ac:dyDescent="0.25">
      <c r="A46" s="5"/>
      <c r="B46" s="11">
        <v>0</v>
      </c>
      <c r="C46" s="14">
        <v>1</v>
      </c>
      <c r="D46" s="17">
        <v>1</v>
      </c>
      <c r="E46" s="4">
        <f>(DataEntry!$J$14/DataEntry!$J$13)^B46*(DataEntry!$J$15/DataEntry!$J$13)^C46*(DataEntry!$J$16/DataEntry!$J$13)^D46</f>
        <v>2.4130996839988511E-2</v>
      </c>
      <c r="F46" s="4">
        <f>COMBIN(DataEntry!$H$8,B46)*COMBIN(DataEntry!$H$8-B46,C46)*COMBIN(DataEntry!$H$8-B46-C46,D46)</f>
        <v>30</v>
      </c>
      <c r="G46" s="4">
        <f t="shared" si="8"/>
        <v>0.72392990519965528</v>
      </c>
      <c r="K46" s="4">
        <f t="shared" si="9"/>
        <v>0</v>
      </c>
      <c r="O46" s="4">
        <f t="shared" si="10"/>
        <v>0</v>
      </c>
    </row>
    <row r="47" spans="1:68" x14ac:dyDescent="0.25">
      <c r="A47" s="5"/>
      <c r="B47" s="11"/>
      <c r="C47" s="14"/>
      <c r="D47" s="17"/>
      <c r="E47" s="4"/>
      <c r="F47" s="4"/>
      <c r="G47" s="4"/>
      <c r="K47" s="4">
        <f t="shared" si="9"/>
        <v>0</v>
      </c>
      <c r="O47" s="4">
        <f t="shared" si="10"/>
        <v>0</v>
      </c>
    </row>
    <row r="48" spans="1:68" x14ac:dyDescent="0.25">
      <c r="A48" s="5"/>
      <c r="B48" s="11"/>
      <c r="C48" s="14"/>
      <c r="D48" s="17"/>
      <c r="E48" s="4"/>
      <c r="F48" s="4"/>
      <c r="G48" s="4"/>
      <c r="K48" s="4">
        <f t="shared" si="9"/>
        <v>0</v>
      </c>
      <c r="O48" s="4">
        <f t="shared" si="10"/>
        <v>0</v>
      </c>
    </row>
    <row r="49" spans="1:15" x14ac:dyDescent="0.25">
      <c r="A49" s="5"/>
      <c r="B49" s="11"/>
      <c r="C49" s="14"/>
      <c r="D49" s="17"/>
      <c r="E49" s="4"/>
      <c r="F49" s="4"/>
      <c r="G49" s="4"/>
      <c r="K49" s="4">
        <f t="shared" si="9"/>
        <v>0</v>
      </c>
      <c r="O49" s="4">
        <f t="shared" si="10"/>
        <v>0</v>
      </c>
    </row>
    <row r="50" spans="1:15" x14ac:dyDescent="0.25">
      <c r="A50" s="5"/>
      <c r="B50" s="11"/>
      <c r="C50" s="14"/>
      <c r="D50" s="17"/>
      <c r="E50" s="4"/>
      <c r="F50" s="4"/>
      <c r="G50" s="4"/>
      <c r="K50" s="4">
        <f t="shared" si="9"/>
        <v>0</v>
      </c>
      <c r="O50" s="4">
        <f t="shared" si="10"/>
        <v>0</v>
      </c>
    </row>
    <row r="51" spans="1:15" x14ac:dyDescent="0.25">
      <c r="A51" s="5"/>
      <c r="B51" s="11"/>
      <c r="C51" s="14"/>
      <c r="D51" s="17"/>
      <c r="E51" s="4"/>
      <c r="F51" s="4"/>
      <c r="G51" s="4"/>
      <c r="K51" s="4">
        <f t="shared" si="9"/>
        <v>0</v>
      </c>
      <c r="O51" s="4">
        <f t="shared" si="10"/>
        <v>0</v>
      </c>
    </row>
    <row r="52" spans="1:15" x14ac:dyDescent="0.25">
      <c r="A52" s="5"/>
      <c r="B52" s="11"/>
      <c r="C52" s="14"/>
      <c r="D52" s="17"/>
      <c r="E52" s="4"/>
      <c r="F52" s="4"/>
      <c r="G52" s="4"/>
      <c r="K52" s="4">
        <f t="shared" si="9"/>
        <v>0</v>
      </c>
      <c r="O52" s="4">
        <f t="shared" si="10"/>
        <v>0</v>
      </c>
    </row>
    <row r="53" spans="1:15" x14ac:dyDescent="0.25">
      <c r="A53" s="5"/>
      <c r="B53" s="11"/>
      <c r="C53" s="14"/>
      <c r="D53" s="17"/>
      <c r="E53" s="4"/>
      <c r="F53" s="4"/>
      <c r="G53" s="4"/>
      <c r="K53" s="4">
        <f t="shared" si="9"/>
        <v>0</v>
      </c>
      <c r="O53" s="4">
        <f t="shared" si="10"/>
        <v>0</v>
      </c>
    </row>
    <row r="54" spans="1:15" x14ac:dyDescent="0.25">
      <c r="A54" s="5"/>
      <c r="B54" s="11"/>
      <c r="C54" s="14"/>
      <c r="D54" s="17"/>
      <c r="E54" s="4"/>
      <c r="F54" s="4"/>
      <c r="G54" s="4"/>
      <c r="K54" s="4">
        <f t="shared" si="9"/>
        <v>0</v>
      </c>
      <c r="O54" s="4">
        <f t="shared" si="10"/>
        <v>0</v>
      </c>
    </row>
    <row r="55" spans="1:15" x14ac:dyDescent="0.25">
      <c r="A55" s="5"/>
      <c r="B55" s="11"/>
      <c r="C55" s="14"/>
      <c r="D55" s="17"/>
      <c r="E55" s="4"/>
      <c r="F55" s="4"/>
      <c r="G55" s="4"/>
      <c r="K55" s="4">
        <f t="shared" si="9"/>
        <v>0</v>
      </c>
      <c r="O55" s="4">
        <f t="shared" si="10"/>
        <v>0</v>
      </c>
    </row>
    <row r="56" spans="1:15" x14ac:dyDescent="0.25">
      <c r="A56" s="5"/>
      <c r="B56" s="11"/>
      <c r="C56" s="14"/>
      <c r="D56" s="17"/>
      <c r="E56" s="4"/>
      <c r="F56" s="4"/>
      <c r="G56" s="4"/>
      <c r="K56" s="4">
        <f t="shared" si="9"/>
        <v>0</v>
      </c>
      <c r="O56" s="4">
        <f t="shared" si="10"/>
        <v>0</v>
      </c>
    </row>
    <row r="57" spans="1:15" x14ac:dyDescent="0.25">
      <c r="A57" s="5"/>
      <c r="B57" s="11"/>
      <c r="C57" s="14"/>
      <c r="D57" s="17"/>
      <c r="E57" s="4"/>
      <c r="F57" s="4"/>
      <c r="G57" s="4"/>
      <c r="K57" s="4">
        <f t="shared" si="9"/>
        <v>0</v>
      </c>
      <c r="O57" s="4">
        <f t="shared" si="10"/>
        <v>0</v>
      </c>
    </row>
    <row r="58" spans="1:15" x14ac:dyDescent="0.25">
      <c r="A58" s="5"/>
      <c r="B58" s="11"/>
      <c r="C58" s="14"/>
      <c r="D58" s="17"/>
      <c r="E58" s="4"/>
      <c r="F58" s="4"/>
      <c r="G58" s="4"/>
      <c r="K58" s="4">
        <f t="shared" si="9"/>
        <v>0</v>
      </c>
      <c r="O58" s="4">
        <f t="shared" si="10"/>
        <v>0</v>
      </c>
    </row>
    <row r="59" spans="1:15" x14ac:dyDescent="0.25">
      <c r="A59" s="5"/>
      <c r="B59" s="11"/>
      <c r="C59" s="14"/>
      <c r="D59" s="17"/>
      <c r="E59" s="4"/>
      <c r="F59" s="4"/>
      <c r="G59" s="4"/>
      <c r="K59" s="4">
        <f t="shared" si="9"/>
        <v>0</v>
      </c>
      <c r="O59" s="4">
        <f t="shared" si="10"/>
        <v>0</v>
      </c>
    </row>
    <row r="60" spans="1:15" x14ac:dyDescent="0.25">
      <c r="A60" s="5"/>
      <c r="B60" s="11"/>
      <c r="C60" s="14"/>
      <c r="D60" s="17"/>
      <c r="E60" s="4"/>
      <c r="F60" s="4"/>
      <c r="G60" s="4"/>
      <c r="K60" s="4">
        <f t="shared" si="9"/>
        <v>0</v>
      </c>
      <c r="O60" s="4">
        <f t="shared" si="10"/>
        <v>0</v>
      </c>
    </row>
    <row r="61" spans="1:15" x14ac:dyDescent="0.25">
      <c r="A61" s="5"/>
      <c r="B61" s="11"/>
      <c r="C61" s="14"/>
      <c r="D61" s="17"/>
      <c r="E61" s="4"/>
      <c r="F61" s="4"/>
      <c r="G61" s="4"/>
      <c r="K61" s="4">
        <f t="shared" si="9"/>
        <v>0</v>
      </c>
      <c r="O61" s="4">
        <f t="shared" si="10"/>
        <v>0</v>
      </c>
    </row>
    <row r="62" spans="1:15" x14ac:dyDescent="0.25">
      <c r="A62" s="5"/>
      <c r="B62" s="11"/>
      <c r="C62" s="14"/>
      <c r="D62" s="17"/>
      <c r="E62" s="4"/>
      <c r="F62" s="4"/>
      <c r="G62" s="4"/>
      <c r="K62" s="4">
        <f t="shared" si="9"/>
        <v>0</v>
      </c>
      <c r="O62" s="4">
        <f t="shared" si="10"/>
        <v>0</v>
      </c>
    </row>
    <row r="63" spans="1:15" x14ac:dyDescent="0.25">
      <c r="A63" s="5"/>
      <c r="B63" s="11"/>
      <c r="C63" s="14"/>
      <c r="D63" s="17"/>
      <c r="E63" s="4"/>
      <c r="F63" s="4"/>
      <c r="G63" s="4"/>
      <c r="K63" s="4">
        <f t="shared" si="9"/>
        <v>0</v>
      </c>
      <c r="O63" s="4">
        <f t="shared" si="10"/>
        <v>0</v>
      </c>
    </row>
    <row r="64" spans="1:15" x14ac:dyDescent="0.25">
      <c r="A64" s="5"/>
      <c r="B64" s="11"/>
      <c r="C64" s="14"/>
      <c r="D64" s="17"/>
      <c r="E64" s="4"/>
      <c r="F64" s="4"/>
      <c r="G64" s="4"/>
      <c r="K64" s="4">
        <f t="shared" si="9"/>
        <v>0</v>
      </c>
      <c r="O64" s="4">
        <f t="shared" si="10"/>
        <v>0</v>
      </c>
    </row>
    <row r="65" spans="1:33" x14ac:dyDescent="0.25">
      <c r="A65" s="5"/>
      <c r="B65" s="11"/>
      <c r="C65" s="14"/>
      <c r="D65" s="17"/>
      <c r="E65" s="4"/>
      <c r="F65" s="4"/>
      <c r="G65" s="4"/>
      <c r="K65" s="4">
        <f t="shared" si="9"/>
        <v>0</v>
      </c>
      <c r="O65" s="4">
        <f t="shared" si="10"/>
        <v>0</v>
      </c>
    </row>
    <row r="66" spans="1:33" x14ac:dyDescent="0.25">
      <c r="A66" s="5"/>
      <c r="B66" s="11"/>
      <c r="C66" s="14"/>
      <c r="D66" s="17"/>
      <c r="E66" s="4"/>
      <c r="F66" s="4"/>
      <c r="G66" s="4"/>
      <c r="K66" s="4">
        <f t="shared" si="9"/>
        <v>0</v>
      </c>
      <c r="O66" s="4">
        <f t="shared" si="10"/>
        <v>0</v>
      </c>
    </row>
    <row r="67" spans="1:33" ht="15.75" thickBot="1" x14ac:dyDescent="0.3">
      <c r="A67" s="5"/>
      <c r="B67" s="11"/>
      <c r="C67" s="14"/>
      <c r="D67" s="17"/>
      <c r="E67" s="4"/>
      <c r="F67" s="4"/>
      <c r="G67" s="4"/>
      <c r="K67" s="4">
        <f t="shared" si="9"/>
        <v>0</v>
      </c>
      <c r="O67" s="4">
        <f t="shared" si="10"/>
        <v>0</v>
      </c>
    </row>
    <row r="68" spans="1:33" ht="15.75" thickBot="1" x14ac:dyDescent="0.3">
      <c r="A68" s="9"/>
      <c r="B68" s="19"/>
      <c r="C68" s="20"/>
      <c r="D68" s="21"/>
      <c r="E68" s="2"/>
      <c r="F68" s="2"/>
      <c r="G68" s="2"/>
      <c r="K68" s="2">
        <f t="shared" si="9"/>
        <v>0</v>
      </c>
      <c r="O68" s="2">
        <f t="shared" si="10"/>
        <v>0</v>
      </c>
    </row>
    <row r="69" spans="1:33" x14ac:dyDescent="0.25">
      <c r="E69">
        <f>SUM(E41:E68)</f>
        <v>0.72651536914679704</v>
      </c>
      <c r="F69">
        <f>SUM(F41:F68)</f>
        <v>135</v>
      </c>
      <c r="G69">
        <f>SUM(G41:G68)</f>
        <v>15.000000000000002</v>
      </c>
    </row>
    <row r="70" spans="1:33" x14ac:dyDescent="0.25">
      <c r="E70" t="s">
        <v>28</v>
      </c>
    </row>
    <row r="71" spans="1:33" x14ac:dyDescent="0.25">
      <c r="E71" t="s">
        <v>29</v>
      </c>
    </row>
    <row r="72" spans="1:33" x14ac:dyDescent="0.25">
      <c r="E72" t="s">
        <v>30</v>
      </c>
    </row>
    <row r="74" spans="1:33" x14ac:dyDescent="0.25">
      <c r="A74" s="7" t="s">
        <v>31</v>
      </c>
    </row>
    <row r="76" spans="1:33" ht="15.75" thickBot="1" x14ac:dyDescent="0.3"/>
    <row r="77" spans="1:33" ht="15.75" thickBot="1" x14ac:dyDescent="0.3">
      <c r="E77" s="1" t="s">
        <v>21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x14ac:dyDescent="0.25">
      <c r="A78" s="28"/>
      <c r="B78" s="28"/>
      <c r="C78" s="28"/>
      <c r="D78" s="28"/>
      <c r="E78" s="22" t="s">
        <v>13</v>
      </c>
      <c r="F78" s="11">
        <v>2</v>
      </c>
      <c r="G78" s="11">
        <v>0</v>
      </c>
      <c r="H78" s="11">
        <v>0</v>
      </c>
      <c r="I78" s="11">
        <v>1</v>
      </c>
      <c r="J78" s="11">
        <v>1</v>
      </c>
      <c r="K78" s="11">
        <v>0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9"/>
    </row>
    <row r="79" spans="1:33" x14ac:dyDescent="0.25">
      <c r="A79" s="28"/>
      <c r="B79" s="28"/>
      <c r="C79" s="28"/>
      <c r="D79" s="28"/>
      <c r="E79" s="23" t="s">
        <v>15</v>
      </c>
      <c r="F79" s="14">
        <v>0</v>
      </c>
      <c r="G79" s="14">
        <v>2</v>
      </c>
      <c r="H79" s="14">
        <v>0</v>
      </c>
      <c r="I79" s="14">
        <v>1</v>
      </c>
      <c r="J79" s="14">
        <v>0</v>
      </c>
      <c r="K79" s="14">
        <v>1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20"/>
    </row>
    <row r="80" spans="1:33" ht="15.75" thickBot="1" x14ac:dyDescent="0.3">
      <c r="A80" s="28"/>
      <c r="B80" s="28"/>
      <c r="C80" s="28"/>
      <c r="D80" s="28"/>
      <c r="E80" s="24" t="s">
        <v>14</v>
      </c>
      <c r="F80" s="17">
        <v>0</v>
      </c>
      <c r="G80" s="17">
        <v>0</v>
      </c>
      <c r="H80" s="17">
        <v>2</v>
      </c>
      <c r="I80" s="17">
        <v>0</v>
      </c>
      <c r="J80" s="17">
        <v>1</v>
      </c>
      <c r="K80" s="17">
        <v>1</v>
      </c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21"/>
    </row>
    <row r="81" spans="1:42" ht="15.75" thickBot="1" x14ac:dyDescent="0.3">
      <c r="A81" s="30" t="s">
        <v>38</v>
      </c>
      <c r="B81" s="31" t="s">
        <v>39</v>
      </c>
      <c r="C81" s="28"/>
      <c r="D81" s="35" t="s">
        <v>36</v>
      </c>
      <c r="E81" s="1"/>
      <c r="F81" s="3">
        <v>1</v>
      </c>
      <c r="G81" s="3">
        <v>2</v>
      </c>
      <c r="H81" s="3">
        <v>3</v>
      </c>
      <c r="I81" s="3">
        <v>4</v>
      </c>
      <c r="J81" s="3">
        <v>5</v>
      </c>
      <c r="K81" s="3">
        <v>6</v>
      </c>
      <c r="L81" s="3">
        <v>7</v>
      </c>
      <c r="M81" s="3">
        <v>8</v>
      </c>
      <c r="N81" s="3">
        <v>9</v>
      </c>
      <c r="O81" s="3">
        <v>10</v>
      </c>
      <c r="P81" s="3">
        <v>11</v>
      </c>
      <c r="Q81" s="3">
        <v>12</v>
      </c>
      <c r="R81" s="3">
        <v>13</v>
      </c>
      <c r="S81" s="3">
        <v>14</v>
      </c>
      <c r="T81" s="3">
        <v>15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6"/>
      <c r="AH81" t="s">
        <v>40</v>
      </c>
      <c r="AJ81" t="s">
        <v>19</v>
      </c>
      <c r="AK81" t="s">
        <v>41</v>
      </c>
      <c r="AL81" t="s">
        <v>42</v>
      </c>
      <c r="AP81" t="s">
        <v>42</v>
      </c>
    </row>
    <row r="82" spans="1:42" ht="15.75" thickBot="1" x14ac:dyDescent="0.3">
      <c r="A82" s="32" t="e">
        <f>MATCH(1,O41:O68,0)</f>
        <v>#N/A</v>
      </c>
      <c r="B82" s="29" t="e">
        <f>MATCH(1,K41:K68,0)</f>
        <v>#N/A</v>
      </c>
      <c r="C82" s="28"/>
      <c r="D82" s="33">
        <v>1</v>
      </c>
      <c r="E82" s="4"/>
      <c r="F82" t="e">
        <f t="shared" ref="F82:K82" ca="1" si="11">INDIRECT(ADDRESS($A$82+5,F$81+5))</f>
        <v>#N/A</v>
      </c>
      <c r="G82" t="e">
        <f t="shared" ca="1" si="11"/>
        <v>#N/A</v>
      </c>
      <c r="H82" t="e">
        <f t="shared" ca="1" si="11"/>
        <v>#N/A</v>
      </c>
      <c r="I82" t="e">
        <f t="shared" ca="1" si="11"/>
        <v>#N/A</v>
      </c>
      <c r="J82" t="e">
        <f t="shared" ca="1" si="11"/>
        <v>#N/A</v>
      </c>
      <c r="K82" t="e">
        <f t="shared" ca="1" si="11"/>
        <v>#N/A</v>
      </c>
      <c r="AG82" s="5"/>
      <c r="AH82" t="e">
        <f ca="1">SUM(F82:AG82)</f>
        <v>#N/A</v>
      </c>
      <c r="AJ82" t="e">
        <f ca="1">INDIRECT(ADDRESS(ROW($AJ82),$B$82+5))/$AH82</f>
        <v>#N/A</v>
      </c>
      <c r="AK82" t="e">
        <f ca="1">1-$AJ82</f>
        <v>#N/A</v>
      </c>
      <c r="AL82" t="e">
        <f ca="1">1-PRODUCT($AK$82:$AK82)</f>
        <v>#N/A</v>
      </c>
      <c r="AN82" t="s">
        <v>43</v>
      </c>
      <c r="AO82">
        <v>1</v>
      </c>
      <c r="AP82" t="e">
        <f ca="1">1-PRODUCT($AK$82:INDIRECT(ADDRESS(81+AO82,COLUMN($AK$82))))</f>
        <v>#N/A</v>
      </c>
    </row>
    <row r="83" spans="1:42" x14ac:dyDescent="0.25">
      <c r="A83" s="28"/>
      <c r="B83" s="28"/>
      <c r="C83" s="28"/>
      <c r="D83" s="33">
        <v>2</v>
      </c>
      <c r="E83" s="4"/>
      <c r="F83" t="e">
        <f t="array" aca="1" ref="F83" ca="1">SUM($F82:$AG82*TRANSPOSE(F$6:F$33)*(1-TRANSPOSE($K$41:$K$68))/$AH82)</f>
        <v>#N/A</v>
      </c>
      <c r="G83" t="e">
        <f t="array" aca="1" ref="G83" ca="1">SUM($F82:$AG82*TRANSPOSE(G$6:G$33)*(1-TRANSPOSE($K$41:$K$68))/$AH82)</f>
        <v>#N/A</v>
      </c>
      <c r="H83" t="e">
        <f t="array" aca="1" ref="H83" ca="1">SUM($F82:$AG82*TRANSPOSE(H$6:H$33)*(1-TRANSPOSE($K$41:$K$68))/$AH82)</f>
        <v>#N/A</v>
      </c>
      <c r="I83" t="e">
        <f t="array" aca="1" ref="I83" ca="1">SUM($F82:$AG82*TRANSPOSE(I$6:I$33)*(1-TRANSPOSE($K$41:$K$68))/$AH82)</f>
        <v>#N/A</v>
      </c>
      <c r="J83" t="e">
        <f t="array" aca="1" ref="J83" ca="1">SUM($F82:$AG82*TRANSPOSE(J$6:J$33)*(1-TRANSPOSE($K$41:$K$68))/$AH82)</f>
        <v>#N/A</v>
      </c>
      <c r="K83" t="e">
        <f t="array" aca="1" ref="K83" ca="1">SUM($F82:$AG82*TRANSPOSE(K$6:K$33)*(1-TRANSPOSE($K$41:$K$68))/$AH82)</f>
        <v>#N/A</v>
      </c>
      <c r="AG83" s="5"/>
      <c r="AH83" t="e">
        <f t="shared" ref="AH83:AH146" ca="1" si="12">SUM(F83:AG83)</f>
        <v>#N/A</v>
      </c>
      <c r="AJ83" t="e">
        <f t="shared" ref="AJ83:AJ146" ca="1" si="13">INDIRECT(ADDRESS(ROW($AJ83),$B$82+5))/$AH83</f>
        <v>#N/A</v>
      </c>
      <c r="AK83" t="e">
        <f t="shared" ref="AK83:AK146" ca="1" si="14">1-$AJ83</f>
        <v>#N/A</v>
      </c>
      <c r="AL83" t="e">
        <f ca="1">1-PRODUCT($AK$82:$AK83)</f>
        <v>#N/A</v>
      </c>
      <c r="AO83">
        <v>2</v>
      </c>
      <c r="AP83" t="e">
        <f ca="1">1-PRODUCT($AK$82:INDIRECT(ADDRESS(81+AO83,COLUMN($AK$82))))</f>
        <v>#N/A</v>
      </c>
    </row>
    <row r="84" spans="1:42" x14ac:dyDescent="0.25">
      <c r="A84" s="28"/>
      <c r="B84" s="28"/>
      <c r="C84" s="28"/>
      <c r="D84" s="33">
        <v>3</v>
      </c>
      <c r="E84" s="4"/>
      <c r="F84" t="e">
        <f t="array" aca="1" ref="F84" ca="1">SUM($F83:$AG83*TRANSPOSE(F$6:F$33)*(1-TRANSPOSE($K$41:$K$68))/$AH83)</f>
        <v>#N/A</v>
      </c>
      <c r="G84" t="e">
        <f t="array" aca="1" ref="G84" ca="1">SUM($F83:$AG83*TRANSPOSE(G$6:G$33)*(1-TRANSPOSE($K$41:$K$68))/$AH83)</f>
        <v>#N/A</v>
      </c>
      <c r="H84" t="e">
        <f t="array" aca="1" ref="H84" ca="1">SUM($F83:$AG83*TRANSPOSE(H$6:H$33)*(1-TRANSPOSE($K$41:$K$68))/$AH83)</f>
        <v>#N/A</v>
      </c>
      <c r="I84" t="e">
        <f t="array" aca="1" ref="I84" ca="1">SUM($F83:$AG83*TRANSPOSE(I$6:I$33)*(1-TRANSPOSE($K$41:$K$68))/$AH83)</f>
        <v>#N/A</v>
      </c>
      <c r="J84" t="e">
        <f t="array" aca="1" ref="J84" ca="1">SUM($F83:$AG83*TRANSPOSE(J$6:J$33)*(1-TRANSPOSE($K$41:$K$68))/$AH83)</f>
        <v>#N/A</v>
      </c>
      <c r="K84" t="e">
        <f t="array" aca="1" ref="K84" ca="1">SUM($F83:$AG83*TRANSPOSE(K$6:K$33)*(1-TRANSPOSE($K$41:$K$68))/$AH83)</f>
        <v>#N/A</v>
      </c>
      <c r="AG84" s="5"/>
      <c r="AH84" t="e">
        <f t="shared" ca="1" si="12"/>
        <v>#N/A</v>
      </c>
      <c r="AJ84" t="e">
        <f t="shared" ca="1" si="13"/>
        <v>#N/A</v>
      </c>
      <c r="AK84" t="e">
        <f t="shared" ca="1" si="14"/>
        <v>#N/A</v>
      </c>
      <c r="AL84" t="e">
        <f ca="1">1-PRODUCT($AK$82:$AK84)</f>
        <v>#N/A</v>
      </c>
      <c r="AO84">
        <v>5</v>
      </c>
      <c r="AP84" t="e">
        <f ca="1">1-PRODUCT($AK$82:INDIRECT(ADDRESS(81+AO84,COLUMN($AK$82))))</f>
        <v>#N/A</v>
      </c>
    </row>
    <row r="85" spans="1:42" x14ac:dyDescent="0.25">
      <c r="B85" s="28"/>
      <c r="C85" s="28"/>
      <c r="D85" s="33">
        <v>4</v>
      </c>
      <c r="E85" s="4"/>
      <c r="F85" t="e">
        <f t="array" aca="1" ref="F85" ca="1">SUM($F84:$AG84*TRANSPOSE(F$6:F$33)*(1-TRANSPOSE($K$41:$K$68))/$AH84)</f>
        <v>#N/A</v>
      </c>
      <c r="G85" t="e">
        <f t="array" aca="1" ref="G85" ca="1">SUM($F84:$AG84*TRANSPOSE(G$6:G$33)*(1-TRANSPOSE($K$41:$K$68))/$AH84)</f>
        <v>#N/A</v>
      </c>
      <c r="H85" t="e">
        <f t="array" aca="1" ref="H85" ca="1">SUM($F84:$AG84*TRANSPOSE(H$6:H$33)*(1-TRANSPOSE($K$41:$K$68))/$AH84)</f>
        <v>#N/A</v>
      </c>
      <c r="I85" t="e">
        <f t="array" aca="1" ref="I85" ca="1">SUM($F84:$AG84*TRANSPOSE(I$6:I$33)*(1-TRANSPOSE($K$41:$K$68))/$AH84)</f>
        <v>#N/A</v>
      </c>
      <c r="J85" t="e">
        <f t="array" aca="1" ref="J85" ca="1">SUM($F84:$AG84*TRANSPOSE(J$6:J$33)*(1-TRANSPOSE($K$41:$K$68))/$AH84)</f>
        <v>#N/A</v>
      </c>
      <c r="K85" t="e">
        <f t="array" aca="1" ref="K85" ca="1">SUM($F84:$AG84*TRANSPOSE(K$6:K$33)*(1-TRANSPOSE($K$41:$K$68))/$AH84)</f>
        <v>#N/A</v>
      </c>
      <c r="AG85" s="5"/>
      <c r="AH85" t="e">
        <f t="shared" ca="1" si="12"/>
        <v>#N/A</v>
      </c>
      <c r="AJ85" t="e">
        <f t="shared" ca="1" si="13"/>
        <v>#N/A</v>
      </c>
      <c r="AK85" t="e">
        <f t="shared" ca="1" si="14"/>
        <v>#N/A</v>
      </c>
      <c r="AL85" t="e">
        <f ca="1">1-PRODUCT($AK$82:$AK85)</f>
        <v>#N/A</v>
      </c>
      <c r="AO85">
        <v>10</v>
      </c>
      <c r="AP85" t="e">
        <f ca="1">1-PRODUCT($AK$82:INDIRECT(ADDRESS(81+AO85,COLUMN($AK$82))))</f>
        <v>#N/A</v>
      </c>
    </row>
    <row r="86" spans="1:42" x14ac:dyDescent="0.25">
      <c r="A86" s="28"/>
      <c r="B86" s="28"/>
      <c r="C86" s="28"/>
      <c r="D86" s="33">
        <v>5</v>
      </c>
      <c r="E86" s="4"/>
      <c r="F86" t="e">
        <f t="array" aca="1" ref="F86" ca="1">SUM($F85:$AG85*TRANSPOSE(F$6:F$33)*(1-TRANSPOSE($K$41:$K$68))/$AH85)</f>
        <v>#N/A</v>
      </c>
      <c r="G86" t="e">
        <f t="array" aca="1" ref="G86" ca="1">SUM($F85:$AG85*TRANSPOSE(G$6:G$33)*(1-TRANSPOSE($K$41:$K$68))/$AH85)</f>
        <v>#N/A</v>
      </c>
      <c r="H86" t="e">
        <f t="array" aca="1" ref="H86" ca="1">SUM($F85:$AG85*TRANSPOSE(H$6:H$33)*(1-TRANSPOSE($K$41:$K$68))/$AH85)</f>
        <v>#N/A</v>
      </c>
      <c r="I86" t="e">
        <f t="array" aca="1" ref="I86" ca="1">SUM($F85:$AG85*TRANSPOSE(I$6:I$33)*(1-TRANSPOSE($K$41:$K$68))/$AH85)</f>
        <v>#N/A</v>
      </c>
      <c r="J86" t="e">
        <f t="array" aca="1" ref="J86" ca="1">SUM($F85:$AG85*TRANSPOSE(J$6:J$33)*(1-TRANSPOSE($K$41:$K$68))/$AH85)</f>
        <v>#N/A</v>
      </c>
      <c r="K86" t="e">
        <f t="array" aca="1" ref="K86" ca="1">SUM($F85:$AG85*TRANSPOSE(K$6:K$33)*(1-TRANSPOSE($K$41:$K$68))/$AH85)</f>
        <v>#N/A</v>
      </c>
      <c r="AG86" s="5"/>
      <c r="AH86" t="e">
        <f t="shared" ca="1" si="12"/>
        <v>#N/A</v>
      </c>
      <c r="AJ86" t="e">
        <f t="shared" ca="1" si="13"/>
        <v>#N/A</v>
      </c>
      <c r="AK86" t="e">
        <f t="shared" ca="1" si="14"/>
        <v>#N/A</v>
      </c>
      <c r="AL86" t="e">
        <f ca="1">1-PRODUCT($AK$82:$AK86)</f>
        <v>#N/A</v>
      </c>
      <c r="AO86">
        <v>20</v>
      </c>
      <c r="AP86" t="e">
        <f ca="1">1-PRODUCT($AK$82:INDIRECT(ADDRESS(81+AO86,COLUMN($AK$82))))</f>
        <v>#N/A</v>
      </c>
    </row>
    <row r="87" spans="1:42" x14ac:dyDescent="0.25">
      <c r="A87" s="28"/>
      <c r="B87" s="28"/>
      <c r="C87" s="28"/>
      <c r="D87" s="33">
        <v>6</v>
      </c>
      <c r="E87" s="4"/>
      <c r="F87" t="e">
        <f t="array" aca="1" ref="F87" ca="1">SUM($F86:$AG86*TRANSPOSE(F$6:F$33)*(1-TRANSPOSE($K$41:$K$68))/$AH86)</f>
        <v>#N/A</v>
      </c>
      <c r="G87" t="e">
        <f t="array" aca="1" ref="G87" ca="1">SUM($F86:$AG86*TRANSPOSE(G$6:G$33)*(1-TRANSPOSE($K$41:$K$68))/$AH86)</f>
        <v>#N/A</v>
      </c>
      <c r="H87" t="e">
        <f t="array" aca="1" ref="H87" ca="1">SUM($F86:$AG86*TRANSPOSE(H$6:H$33)*(1-TRANSPOSE($K$41:$K$68))/$AH86)</f>
        <v>#N/A</v>
      </c>
      <c r="I87" t="e">
        <f t="array" aca="1" ref="I87" ca="1">SUM($F86:$AG86*TRANSPOSE(I$6:I$33)*(1-TRANSPOSE($K$41:$K$68))/$AH86)</f>
        <v>#N/A</v>
      </c>
      <c r="J87" t="e">
        <f t="array" aca="1" ref="J87" ca="1">SUM($F86:$AG86*TRANSPOSE(J$6:J$33)*(1-TRANSPOSE($K$41:$K$68))/$AH86)</f>
        <v>#N/A</v>
      </c>
      <c r="K87" t="e">
        <f t="array" aca="1" ref="K87" ca="1">SUM($F86:$AG86*TRANSPOSE(K$6:K$33)*(1-TRANSPOSE($K$41:$K$68))/$AH86)</f>
        <v>#N/A</v>
      </c>
      <c r="AG87" s="5"/>
      <c r="AH87" t="e">
        <f t="shared" ca="1" si="12"/>
        <v>#N/A</v>
      </c>
      <c r="AJ87" t="e">
        <f t="shared" ca="1" si="13"/>
        <v>#N/A</v>
      </c>
      <c r="AK87" t="e">
        <f t="shared" ca="1" si="14"/>
        <v>#N/A</v>
      </c>
      <c r="AL87" t="e">
        <f ca="1">1-PRODUCT($AK$82:$AK87)</f>
        <v>#N/A</v>
      </c>
      <c r="AO87">
        <v>50</v>
      </c>
      <c r="AP87" t="e">
        <f ca="1">1-PRODUCT($AK$82:INDIRECT(ADDRESS(81+AO87,COLUMN($AK$82))))</f>
        <v>#N/A</v>
      </c>
    </row>
    <row r="88" spans="1:42" x14ac:dyDescent="0.25">
      <c r="A88" s="28"/>
      <c r="B88" s="28"/>
      <c r="C88" s="28"/>
      <c r="D88" s="33">
        <v>7</v>
      </c>
      <c r="E88" s="4"/>
      <c r="F88" t="e">
        <f t="array" aca="1" ref="F88" ca="1">SUM($F87:$AG87*TRANSPOSE(F$6:F$33)*(1-TRANSPOSE($K$41:$K$68))/$AH87)</f>
        <v>#N/A</v>
      </c>
      <c r="G88" t="e">
        <f t="array" aca="1" ref="G88" ca="1">SUM($F87:$AG87*TRANSPOSE(G$6:G$33)*(1-TRANSPOSE($K$41:$K$68))/$AH87)</f>
        <v>#N/A</v>
      </c>
      <c r="H88" t="e">
        <f t="array" aca="1" ref="H88" ca="1">SUM($F87:$AG87*TRANSPOSE(H$6:H$33)*(1-TRANSPOSE($K$41:$K$68))/$AH87)</f>
        <v>#N/A</v>
      </c>
      <c r="I88" t="e">
        <f t="array" aca="1" ref="I88" ca="1">SUM($F87:$AG87*TRANSPOSE(I$6:I$33)*(1-TRANSPOSE($K$41:$K$68))/$AH87)</f>
        <v>#N/A</v>
      </c>
      <c r="J88" t="e">
        <f t="array" aca="1" ref="J88" ca="1">SUM($F87:$AG87*TRANSPOSE(J$6:J$33)*(1-TRANSPOSE($K$41:$K$68))/$AH87)</f>
        <v>#N/A</v>
      </c>
      <c r="K88" t="e">
        <f t="array" aca="1" ref="K88" ca="1">SUM($F87:$AG87*TRANSPOSE(K$6:K$33)*(1-TRANSPOSE($K$41:$K$68))/$AH87)</f>
        <v>#N/A</v>
      </c>
      <c r="AG88" s="5"/>
      <c r="AH88" t="e">
        <f t="shared" ca="1" si="12"/>
        <v>#N/A</v>
      </c>
      <c r="AJ88" t="e">
        <f t="shared" ca="1" si="13"/>
        <v>#N/A</v>
      </c>
      <c r="AK88" t="e">
        <f t="shared" ca="1" si="14"/>
        <v>#N/A</v>
      </c>
      <c r="AL88" t="e">
        <f ca="1">1-PRODUCT($AK$82:$AK88)</f>
        <v>#N/A</v>
      </c>
      <c r="AO88">
        <v>100</v>
      </c>
      <c r="AP88" t="e">
        <f ca="1">1-PRODUCT($AK$82:INDIRECT(ADDRESS(81+AO88,COLUMN($AK$82))))</f>
        <v>#N/A</v>
      </c>
    </row>
    <row r="89" spans="1:42" x14ac:dyDescent="0.25">
      <c r="A89" s="28"/>
      <c r="B89" s="28"/>
      <c r="C89" s="28"/>
      <c r="D89" s="33">
        <v>8</v>
      </c>
      <c r="E89" s="4"/>
      <c r="F89" t="e">
        <f t="array" aca="1" ref="F89" ca="1">SUM($F88:$AG88*TRANSPOSE(F$6:F$33)*(1-TRANSPOSE($K$41:$K$68))/$AH88)</f>
        <v>#N/A</v>
      </c>
      <c r="G89" t="e">
        <f t="array" aca="1" ref="G89" ca="1">SUM($F88:$AG88*TRANSPOSE(G$6:G$33)*(1-TRANSPOSE($K$41:$K$68))/$AH88)</f>
        <v>#N/A</v>
      </c>
      <c r="H89" t="e">
        <f t="array" aca="1" ref="H89" ca="1">SUM($F88:$AG88*TRANSPOSE(H$6:H$33)*(1-TRANSPOSE($K$41:$K$68))/$AH88)</f>
        <v>#N/A</v>
      </c>
      <c r="I89" t="e">
        <f t="array" aca="1" ref="I89" ca="1">SUM($F88:$AG88*TRANSPOSE(I$6:I$33)*(1-TRANSPOSE($K$41:$K$68))/$AH88)</f>
        <v>#N/A</v>
      </c>
      <c r="J89" t="e">
        <f t="array" aca="1" ref="J89" ca="1">SUM($F88:$AG88*TRANSPOSE(J$6:J$33)*(1-TRANSPOSE($K$41:$K$68))/$AH88)</f>
        <v>#N/A</v>
      </c>
      <c r="K89" t="e">
        <f t="array" aca="1" ref="K89" ca="1">SUM($F88:$AG88*TRANSPOSE(K$6:K$33)*(1-TRANSPOSE($K$41:$K$68))/$AH88)</f>
        <v>#N/A</v>
      </c>
      <c r="AG89" s="5"/>
      <c r="AH89" t="e">
        <f t="shared" ca="1" si="12"/>
        <v>#N/A</v>
      </c>
      <c r="AJ89" t="e">
        <f t="shared" ca="1" si="13"/>
        <v>#N/A</v>
      </c>
      <c r="AK89" t="e">
        <f t="shared" ca="1" si="14"/>
        <v>#N/A</v>
      </c>
      <c r="AL89" t="e">
        <f ca="1">1-PRODUCT($AK$82:$AK89)</f>
        <v>#N/A</v>
      </c>
      <c r="AO89">
        <v>200</v>
      </c>
      <c r="AP89" t="e">
        <f ca="1">1-PRODUCT($AK$82:INDIRECT(ADDRESS(81+AO$88,COLUMN($AK$82))))*$AK$181^($AO89-$AO$88)</f>
        <v>#N/A</v>
      </c>
    </row>
    <row r="90" spans="1:42" x14ac:dyDescent="0.25">
      <c r="A90" s="28"/>
      <c r="B90" s="28"/>
      <c r="C90" s="28"/>
      <c r="D90" s="33">
        <v>9</v>
      </c>
      <c r="E90" s="4"/>
      <c r="F90" t="e">
        <f t="array" aca="1" ref="F90" ca="1">SUM($F89:$AG89*TRANSPOSE(F$6:F$33)*(1-TRANSPOSE($K$41:$K$68))/$AH89)</f>
        <v>#N/A</v>
      </c>
      <c r="G90" t="e">
        <f t="array" aca="1" ref="G90" ca="1">SUM($F89:$AG89*TRANSPOSE(G$6:G$33)*(1-TRANSPOSE($K$41:$K$68))/$AH89)</f>
        <v>#N/A</v>
      </c>
      <c r="H90" t="e">
        <f t="array" aca="1" ref="H90" ca="1">SUM($F89:$AG89*TRANSPOSE(H$6:H$33)*(1-TRANSPOSE($K$41:$K$68))/$AH89)</f>
        <v>#N/A</v>
      </c>
      <c r="I90" t="e">
        <f t="array" aca="1" ref="I90" ca="1">SUM($F89:$AG89*TRANSPOSE(I$6:I$33)*(1-TRANSPOSE($K$41:$K$68))/$AH89)</f>
        <v>#N/A</v>
      </c>
      <c r="J90" t="e">
        <f t="array" aca="1" ref="J90" ca="1">SUM($F89:$AG89*TRANSPOSE(J$6:J$33)*(1-TRANSPOSE($K$41:$K$68))/$AH89)</f>
        <v>#N/A</v>
      </c>
      <c r="K90" t="e">
        <f t="array" aca="1" ref="K90" ca="1">SUM($F89:$AG89*TRANSPOSE(K$6:K$33)*(1-TRANSPOSE($K$41:$K$68))/$AH89)</f>
        <v>#N/A</v>
      </c>
      <c r="AG90" s="5"/>
      <c r="AH90" t="e">
        <f t="shared" ca="1" si="12"/>
        <v>#N/A</v>
      </c>
      <c r="AJ90" t="e">
        <f t="shared" ca="1" si="13"/>
        <v>#N/A</v>
      </c>
      <c r="AK90" t="e">
        <f t="shared" ca="1" si="14"/>
        <v>#N/A</v>
      </c>
      <c r="AL90" t="e">
        <f ca="1">1-PRODUCT($AK$82:$AK90)</f>
        <v>#N/A</v>
      </c>
      <c r="AO90">
        <v>500</v>
      </c>
      <c r="AP90" t="e">
        <f ca="1">1-PRODUCT($AK$82:INDIRECT(ADDRESS(81+AO$88,COLUMN($AK$82))))*$AK$181^($AO90-$AO$88)</f>
        <v>#N/A</v>
      </c>
    </row>
    <row r="91" spans="1:42" x14ac:dyDescent="0.25">
      <c r="A91" s="28"/>
      <c r="B91" s="28"/>
      <c r="C91" s="28"/>
      <c r="D91" s="33">
        <v>10</v>
      </c>
      <c r="E91" s="4"/>
      <c r="F91" t="e">
        <f t="array" aca="1" ref="F91" ca="1">SUM($F90:$AG90*TRANSPOSE(F$6:F$33)*(1-TRANSPOSE($K$41:$K$68))/$AH90)</f>
        <v>#N/A</v>
      </c>
      <c r="G91" t="e">
        <f t="array" aca="1" ref="G91" ca="1">SUM($F90:$AG90*TRANSPOSE(G$6:G$33)*(1-TRANSPOSE($K$41:$K$68))/$AH90)</f>
        <v>#N/A</v>
      </c>
      <c r="H91" t="e">
        <f t="array" aca="1" ref="H91" ca="1">SUM($F90:$AG90*TRANSPOSE(H$6:H$33)*(1-TRANSPOSE($K$41:$K$68))/$AH90)</f>
        <v>#N/A</v>
      </c>
      <c r="I91" t="e">
        <f t="array" aca="1" ref="I91" ca="1">SUM($F90:$AG90*TRANSPOSE(I$6:I$33)*(1-TRANSPOSE($K$41:$K$68))/$AH90)</f>
        <v>#N/A</v>
      </c>
      <c r="J91" t="e">
        <f t="array" aca="1" ref="J91" ca="1">SUM($F90:$AG90*TRANSPOSE(J$6:J$33)*(1-TRANSPOSE($K$41:$K$68))/$AH90)</f>
        <v>#N/A</v>
      </c>
      <c r="K91" t="e">
        <f t="array" aca="1" ref="K91" ca="1">SUM($F90:$AG90*TRANSPOSE(K$6:K$33)*(1-TRANSPOSE($K$41:$K$68))/$AH90)</f>
        <v>#N/A</v>
      </c>
      <c r="AG91" s="5"/>
      <c r="AH91" t="e">
        <f t="shared" ca="1" si="12"/>
        <v>#N/A</v>
      </c>
      <c r="AJ91" t="e">
        <f t="shared" ca="1" si="13"/>
        <v>#N/A</v>
      </c>
      <c r="AK91" t="e">
        <f t="shared" ca="1" si="14"/>
        <v>#N/A</v>
      </c>
      <c r="AL91" t="e">
        <f ca="1">1-PRODUCT($AK$82:$AK91)</f>
        <v>#N/A</v>
      </c>
      <c r="AO91">
        <v>1000</v>
      </c>
      <c r="AP91" t="e">
        <f ca="1">1-PRODUCT($AK$82:INDIRECT(ADDRESS(81+AO$88,COLUMN($AK$82))))*$AK$181^($AO91-$AO$88)</f>
        <v>#N/A</v>
      </c>
    </row>
    <row r="92" spans="1:42" x14ac:dyDescent="0.25">
      <c r="A92" s="28"/>
      <c r="B92" s="28"/>
      <c r="C92" s="28"/>
      <c r="D92" s="33">
        <v>11</v>
      </c>
      <c r="E92" s="4"/>
      <c r="F92" t="e">
        <f t="array" aca="1" ref="F92" ca="1">SUM($F91:$AG91*TRANSPOSE(F$6:F$33)*(1-TRANSPOSE($K$41:$K$68))/$AH91)</f>
        <v>#N/A</v>
      </c>
      <c r="G92" t="e">
        <f t="array" aca="1" ref="G92" ca="1">SUM($F91:$AG91*TRANSPOSE(G$6:G$33)*(1-TRANSPOSE($K$41:$K$68))/$AH91)</f>
        <v>#N/A</v>
      </c>
      <c r="H92" t="e">
        <f t="array" aca="1" ref="H92" ca="1">SUM($F91:$AG91*TRANSPOSE(H$6:H$33)*(1-TRANSPOSE($K$41:$K$68))/$AH91)</f>
        <v>#N/A</v>
      </c>
      <c r="I92" t="e">
        <f t="array" aca="1" ref="I92" ca="1">SUM($F91:$AG91*TRANSPOSE(I$6:I$33)*(1-TRANSPOSE($K$41:$K$68))/$AH91)</f>
        <v>#N/A</v>
      </c>
      <c r="J92" t="e">
        <f t="array" aca="1" ref="J92" ca="1">SUM($F91:$AG91*TRANSPOSE(J$6:J$33)*(1-TRANSPOSE($K$41:$K$68))/$AH91)</f>
        <v>#N/A</v>
      </c>
      <c r="K92" t="e">
        <f t="array" aca="1" ref="K92" ca="1">SUM($F91:$AG91*TRANSPOSE(K$6:K$33)*(1-TRANSPOSE($K$41:$K$68))/$AH91)</f>
        <v>#N/A</v>
      </c>
      <c r="AG92" s="5"/>
      <c r="AH92" t="e">
        <f t="shared" ca="1" si="12"/>
        <v>#N/A</v>
      </c>
      <c r="AJ92" t="e">
        <f t="shared" ca="1" si="13"/>
        <v>#N/A</v>
      </c>
      <c r="AK92" t="e">
        <f t="shared" ca="1" si="14"/>
        <v>#N/A</v>
      </c>
      <c r="AL92" t="e">
        <f ca="1">1-PRODUCT($AK$82:$AK92)</f>
        <v>#N/A</v>
      </c>
      <c r="AO92">
        <v>2000</v>
      </c>
      <c r="AP92" t="e">
        <f ca="1">1-PRODUCT($AK$82:INDIRECT(ADDRESS(81+AO$88,COLUMN($AK$82))))*$AK$181^($AO92-$AO$88)</f>
        <v>#N/A</v>
      </c>
    </row>
    <row r="93" spans="1:42" x14ac:dyDescent="0.25">
      <c r="A93" s="28"/>
      <c r="B93" s="28"/>
      <c r="C93" s="28"/>
      <c r="D93" s="33">
        <v>12</v>
      </c>
      <c r="E93" s="4"/>
      <c r="F93" t="e">
        <f t="array" aca="1" ref="F93" ca="1">SUM($F92:$AG92*TRANSPOSE(F$6:F$33)*(1-TRANSPOSE($K$41:$K$68))/$AH92)</f>
        <v>#N/A</v>
      </c>
      <c r="G93" t="e">
        <f t="array" aca="1" ref="G93" ca="1">SUM($F92:$AG92*TRANSPOSE(G$6:G$33)*(1-TRANSPOSE($K$41:$K$68))/$AH92)</f>
        <v>#N/A</v>
      </c>
      <c r="H93" t="e">
        <f t="array" aca="1" ref="H93" ca="1">SUM($F92:$AG92*TRANSPOSE(H$6:H$33)*(1-TRANSPOSE($K$41:$K$68))/$AH92)</f>
        <v>#N/A</v>
      </c>
      <c r="I93" t="e">
        <f t="array" aca="1" ref="I93" ca="1">SUM($F92:$AG92*TRANSPOSE(I$6:I$33)*(1-TRANSPOSE($K$41:$K$68))/$AH92)</f>
        <v>#N/A</v>
      </c>
      <c r="J93" t="e">
        <f t="array" aca="1" ref="J93" ca="1">SUM($F92:$AG92*TRANSPOSE(J$6:J$33)*(1-TRANSPOSE($K$41:$K$68))/$AH92)</f>
        <v>#N/A</v>
      </c>
      <c r="K93" t="e">
        <f t="array" aca="1" ref="K93" ca="1">SUM($F92:$AG92*TRANSPOSE(K$6:K$33)*(1-TRANSPOSE($K$41:$K$68))/$AH92)</f>
        <v>#N/A</v>
      </c>
      <c r="AG93" s="5"/>
      <c r="AH93" t="e">
        <f t="shared" ca="1" si="12"/>
        <v>#N/A</v>
      </c>
      <c r="AJ93" t="e">
        <f t="shared" ca="1" si="13"/>
        <v>#N/A</v>
      </c>
      <c r="AK93" t="e">
        <f t="shared" ca="1" si="14"/>
        <v>#N/A</v>
      </c>
      <c r="AL93" t="e">
        <f ca="1">1-PRODUCT($AK$82:$AK93)</f>
        <v>#N/A</v>
      </c>
      <c r="AO93">
        <v>3000</v>
      </c>
      <c r="AP93" t="e">
        <f ca="1">1-PRODUCT($AK$82:INDIRECT(ADDRESS(81+AO$88,COLUMN($AK$82))))*$AK$181^($AO93-$AO$88)</f>
        <v>#N/A</v>
      </c>
    </row>
    <row r="94" spans="1:42" x14ac:dyDescent="0.25">
      <c r="A94" s="28"/>
      <c r="B94" s="28"/>
      <c r="C94" s="28"/>
      <c r="D94" s="33">
        <v>13</v>
      </c>
      <c r="E94" s="4"/>
      <c r="F94" t="e">
        <f t="array" aca="1" ref="F94" ca="1">SUM($F93:$AG93*TRANSPOSE(F$6:F$33)*(1-TRANSPOSE($K$41:$K$68))/$AH93)</f>
        <v>#N/A</v>
      </c>
      <c r="G94" t="e">
        <f t="array" aca="1" ref="G94" ca="1">SUM($F93:$AG93*TRANSPOSE(G$6:G$33)*(1-TRANSPOSE($K$41:$K$68))/$AH93)</f>
        <v>#N/A</v>
      </c>
      <c r="H94" t="e">
        <f t="array" aca="1" ref="H94" ca="1">SUM($F93:$AG93*TRANSPOSE(H$6:H$33)*(1-TRANSPOSE($K$41:$K$68))/$AH93)</f>
        <v>#N/A</v>
      </c>
      <c r="I94" t="e">
        <f t="array" aca="1" ref="I94" ca="1">SUM($F93:$AG93*TRANSPOSE(I$6:I$33)*(1-TRANSPOSE($K$41:$K$68))/$AH93)</f>
        <v>#N/A</v>
      </c>
      <c r="J94" t="e">
        <f t="array" aca="1" ref="J94" ca="1">SUM($F93:$AG93*TRANSPOSE(J$6:J$33)*(1-TRANSPOSE($K$41:$K$68))/$AH93)</f>
        <v>#N/A</v>
      </c>
      <c r="K94" t="e">
        <f t="array" aca="1" ref="K94" ca="1">SUM($F93:$AG93*TRANSPOSE(K$6:K$33)*(1-TRANSPOSE($K$41:$K$68))/$AH93)</f>
        <v>#N/A</v>
      </c>
      <c r="AG94" s="5"/>
      <c r="AH94" t="e">
        <f t="shared" ca="1" si="12"/>
        <v>#N/A</v>
      </c>
      <c r="AJ94" t="e">
        <f t="shared" ca="1" si="13"/>
        <v>#N/A</v>
      </c>
      <c r="AK94" t="e">
        <f t="shared" ca="1" si="14"/>
        <v>#N/A</v>
      </c>
      <c r="AL94" t="e">
        <f ca="1">1-PRODUCT($AK$82:$AK94)</f>
        <v>#N/A</v>
      </c>
      <c r="AO94">
        <v>4000</v>
      </c>
      <c r="AP94" t="e">
        <f ca="1">1-PRODUCT($AK$82:INDIRECT(ADDRESS(81+AO$88,COLUMN($AK$82))))*$AK$181^($AO94-$AO$88)</f>
        <v>#N/A</v>
      </c>
    </row>
    <row r="95" spans="1:42" x14ac:dyDescent="0.25">
      <c r="A95" s="28"/>
      <c r="B95" s="28"/>
      <c r="C95" s="28"/>
      <c r="D95" s="33">
        <v>14</v>
      </c>
      <c r="E95" s="4"/>
      <c r="F95" t="e">
        <f t="array" aca="1" ref="F95" ca="1">SUM($F94:$AG94*TRANSPOSE(F$6:F$33)*(1-TRANSPOSE($K$41:$K$68))/$AH94)</f>
        <v>#N/A</v>
      </c>
      <c r="G95" t="e">
        <f t="array" aca="1" ref="G95" ca="1">SUM($F94:$AG94*TRANSPOSE(G$6:G$33)*(1-TRANSPOSE($K$41:$K$68))/$AH94)</f>
        <v>#N/A</v>
      </c>
      <c r="H95" t="e">
        <f t="array" aca="1" ref="H95" ca="1">SUM($F94:$AG94*TRANSPOSE(H$6:H$33)*(1-TRANSPOSE($K$41:$K$68))/$AH94)</f>
        <v>#N/A</v>
      </c>
      <c r="I95" t="e">
        <f t="array" aca="1" ref="I95" ca="1">SUM($F94:$AG94*TRANSPOSE(I$6:I$33)*(1-TRANSPOSE($K$41:$K$68))/$AH94)</f>
        <v>#N/A</v>
      </c>
      <c r="J95" t="e">
        <f t="array" aca="1" ref="J95" ca="1">SUM($F94:$AG94*TRANSPOSE(J$6:J$33)*(1-TRANSPOSE($K$41:$K$68))/$AH94)</f>
        <v>#N/A</v>
      </c>
      <c r="K95" t="e">
        <f t="array" aca="1" ref="K95" ca="1">SUM($F94:$AG94*TRANSPOSE(K$6:K$33)*(1-TRANSPOSE($K$41:$K$68))/$AH94)</f>
        <v>#N/A</v>
      </c>
      <c r="AG95" s="5"/>
      <c r="AH95" t="e">
        <f t="shared" ca="1" si="12"/>
        <v>#N/A</v>
      </c>
      <c r="AJ95" t="e">
        <f t="shared" ca="1" si="13"/>
        <v>#N/A</v>
      </c>
      <c r="AK95" t="e">
        <f t="shared" ca="1" si="14"/>
        <v>#N/A</v>
      </c>
      <c r="AL95" t="e">
        <f ca="1">1-PRODUCT($AK$82:$AK95)</f>
        <v>#N/A</v>
      </c>
      <c r="AO95">
        <v>5000</v>
      </c>
      <c r="AP95" t="e">
        <f ca="1">1-PRODUCT($AK$82:INDIRECT(ADDRESS(81+AO$88,COLUMN($AK$82))))*$AK$181^($AO95-$AO$88)</f>
        <v>#N/A</v>
      </c>
    </row>
    <row r="96" spans="1:42" x14ac:dyDescent="0.25">
      <c r="A96" s="28"/>
      <c r="B96" s="28"/>
      <c r="C96" s="28"/>
      <c r="D96" s="33">
        <v>15</v>
      </c>
      <c r="E96" s="4"/>
      <c r="F96" t="e">
        <f t="array" aca="1" ref="F96" ca="1">SUM($F95:$AG95*TRANSPOSE(F$6:F$33)*(1-TRANSPOSE($K$41:$K$68))/$AH95)</f>
        <v>#N/A</v>
      </c>
      <c r="G96" t="e">
        <f t="array" aca="1" ref="G96" ca="1">SUM($F95:$AG95*TRANSPOSE(G$6:G$33)*(1-TRANSPOSE($K$41:$K$68))/$AH95)</f>
        <v>#N/A</v>
      </c>
      <c r="H96" t="e">
        <f t="array" aca="1" ref="H96" ca="1">SUM($F95:$AG95*TRANSPOSE(H$6:H$33)*(1-TRANSPOSE($K$41:$K$68))/$AH95)</f>
        <v>#N/A</v>
      </c>
      <c r="I96" t="e">
        <f t="array" aca="1" ref="I96" ca="1">SUM($F95:$AG95*TRANSPOSE(I$6:I$33)*(1-TRANSPOSE($K$41:$K$68))/$AH95)</f>
        <v>#N/A</v>
      </c>
      <c r="J96" t="e">
        <f t="array" aca="1" ref="J96" ca="1">SUM($F95:$AG95*TRANSPOSE(J$6:J$33)*(1-TRANSPOSE($K$41:$K$68))/$AH95)</f>
        <v>#N/A</v>
      </c>
      <c r="K96" t="e">
        <f t="array" aca="1" ref="K96" ca="1">SUM($F95:$AG95*TRANSPOSE(K$6:K$33)*(1-TRANSPOSE($K$41:$K$68))/$AH95)</f>
        <v>#N/A</v>
      </c>
      <c r="AG96" s="5"/>
      <c r="AH96" t="e">
        <f t="shared" ca="1" si="12"/>
        <v>#N/A</v>
      </c>
      <c r="AJ96" t="e">
        <f t="shared" ca="1" si="13"/>
        <v>#N/A</v>
      </c>
      <c r="AK96" t="e">
        <f t="shared" ca="1" si="14"/>
        <v>#N/A</v>
      </c>
      <c r="AL96" t="e">
        <f ca="1">1-PRODUCT($AK$82:$AK96)</f>
        <v>#N/A</v>
      </c>
    </row>
    <row r="97" spans="1:38" x14ac:dyDescent="0.25">
      <c r="A97" s="28"/>
      <c r="B97" s="28"/>
      <c r="C97" s="28"/>
      <c r="D97" s="33">
        <v>16</v>
      </c>
      <c r="E97" s="4"/>
      <c r="F97" t="e">
        <f t="array" aca="1" ref="F97" ca="1">SUM($F96:$AG96*TRANSPOSE(F$6:F$33)*(1-TRANSPOSE($K$41:$K$68))/$AH96)</f>
        <v>#N/A</v>
      </c>
      <c r="G97" t="e">
        <f t="array" aca="1" ref="G97" ca="1">SUM($F96:$AG96*TRANSPOSE(G$6:G$33)*(1-TRANSPOSE($K$41:$K$68))/$AH96)</f>
        <v>#N/A</v>
      </c>
      <c r="H97" t="e">
        <f t="array" aca="1" ref="H97" ca="1">SUM($F96:$AG96*TRANSPOSE(H$6:H$33)*(1-TRANSPOSE($K$41:$K$68))/$AH96)</f>
        <v>#N/A</v>
      </c>
      <c r="I97" t="e">
        <f t="array" aca="1" ref="I97" ca="1">SUM($F96:$AG96*TRANSPOSE(I$6:I$33)*(1-TRANSPOSE($K$41:$K$68))/$AH96)</f>
        <v>#N/A</v>
      </c>
      <c r="J97" t="e">
        <f t="array" aca="1" ref="J97" ca="1">SUM($F96:$AG96*TRANSPOSE(J$6:J$33)*(1-TRANSPOSE($K$41:$K$68))/$AH96)</f>
        <v>#N/A</v>
      </c>
      <c r="K97" t="e">
        <f t="array" aca="1" ref="K97" ca="1">SUM($F96:$AG96*TRANSPOSE(K$6:K$33)*(1-TRANSPOSE($K$41:$K$68))/$AH96)</f>
        <v>#N/A</v>
      </c>
      <c r="AG97" s="5"/>
      <c r="AH97" t="e">
        <f t="shared" ca="1" si="12"/>
        <v>#N/A</v>
      </c>
      <c r="AJ97" t="e">
        <f t="shared" ca="1" si="13"/>
        <v>#N/A</v>
      </c>
      <c r="AK97" t="e">
        <f t="shared" ca="1" si="14"/>
        <v>#N/A</v>
      </c>
      <c r="AL97" t="e">
        <f ca="1">1-PRODUCT($AK$82:$AK97)</f>
        <v>#N/A</v>
      </c>
    </row>
    <row r="98" spans="1:38" x14ac:dyDescent="0.25">
      <c r="A98" s="28"/>
      <c r="B98" s="28"/>
      <c r="C98" s="28"/>
      <c r="D98" s="33">
        <v>17</v>
      </c>
      <c r="E98" s="4"/>
      <c r="F98" t="e">
        <f t="array" aca="1" ref="F98" ca="1">SUM($F97:$AG97*TRANSPOSE(F$6:F$33)*(1-TRANSPOSE($K$41:$K$68))/$AH97)</f>
        <v>#N/A</v>
      </c>
      <c r="G98" t="e">
        <f t="array" aca="1" ref="G98" ca="1">SUM($F97:$AG97*TRANSPOSE(G$6:G$33)*(1-TRANSPOSE($K$41:$K$68))/$AH97)</f>
        <v>#N/A</v>
      </c>
      <c r="H98" t="e">
        <f t="array" aca="1" ref="H98" ca="1">SUM($F97:$AG97*TRANSPOSE(H$6:H$33)*(1-TRANSPOSE($K$41:$K$68))/$AH97)</f>
        <v>#N/A</v>
      </c>
      <c r="I98" t="e">
        <f t="array" aca="1" ref="I98" ca="1">SUM($F97:$AG97*TRANSPOSE(I$6:I$33)*(1-TRANSPOSE($K$41:$K$68))/$AH97)</f>
        <v>#N/A</v>
      </c>
      <c r="J98" t="e">
        <f t="array" aca="1" ref="J98" ca="1">SUM($F97:$AG97*TRANSPOSE(J$6:J$33)*(1-TRANSPOSE($K$41:$K$68))/$AH97)</f>
        <v>#N/A</v>
      </c>
      <c r="K98" t="e">
        <f t="array" aca="1" ref="K98" ca="1">SUM($F97:$AG97*TRANSPOSE(K$6:K$33)*(1-TRANSPOSE($K$41:$K$68))/$AH97)</f>
        <v>#N/A</v>
      </c>
      <c r="AG98" s="5"/>
      <c r="AH98" t="e">
        <f t="shared" ca="1" si="12"/>
        <v>#N/A</v>
      </c>
      <c r="AJ98" t="e">
        <f t="shared" ca="1" si="13"/>
        <v>#N/A</v>
      </c>
      <c r="AK98" t="e">
        <f t="shared" ca="1" si="14"/>
        <v>#N/A</v>
      </c>
      <c r="AL98" t="e">
        <f ca="1">1-PRODUCT($AK$82:$AK98)</f>
        <v>#N/A</v>
      </c>
    </row>
    <row r="99" spans="1:38" x14ac:dyDescent="0.25">
      <c r="A99" s="28"/>
      <c r="B99" s="28"/>
      <c r="C99" s="28"/>
      <c r="D99" s="33">
        <v>18</v>
      </c>
      <c r="E99" s="4"/>
      <c r="F99" t="e">
        <f t="array" aca="1" ref="F99" ca="1">SUM($F98:$AG98*TRANSPOSE(F$6:F$33)*(1-TRANSPOSE($K$41:$K$68))/$AH98)</f>
        <v>#N/A</v>
      </c>
      <c r="G99" t="e">
        <f t="array" aca="1" ref="G99" ca="1">SUM($F98:$AG98*TRANSPOSE(G$6:G$33)*(1-TRANSPOSE($K$41:$K$68))/$AH98)</f>
        <v>#N/A</v>
      </c>
      <c r="H99" t="e">
        <f t="array" aca="1" ref="H99" ca="1">SUM($F98:$AG98*TRANSPOSE(H$6:H$33)*(1-TRANSPOSE($K$41:$K$68))/$AH98)</f>
        <v>#N/A</v>
      </c>
      <c r="I99" t="e">
        <f t="array" aca="1" ref="I99" ca="1">SUM($F98:$AG98*TRANSPOSE(I$6:I$33)*(1-TRANSPOSE($K$41:$K$68))/$AH98)</f>
        <v>#N/A</v>
      </c>
      <c r="J99" t="e">
        <f t="array" aca="1" ref="J99" ca="1">SUM($F98:$AG98*TRANSPOSE(J$6:J$33)*(1-TRANSPOSE($K$41:$K$68))/$AH98)</f>
        <v>#N/A</v>
      </c>
      <c r="K99" t="e">
        <f t="array" aca="1" ref="K99" ca="1">SUM($F98:$AG98*TRANSPOSE(K$6:K$33)*(1-TRANSPOSE($K$41:$K$68))/$AH98)</f>
        <v>#N/A</v>
      </c>
      <c r="AG99" s="5"/>
      <c r="AH99" t="e">
        <f t="shared" ca="1" si="12"/>
        <v>#N/A</v>
      </c>
      <c r="AJ99" t="e">
        <f t="shared" ca="1" si="13"/>
        <v>#N/A</v>
      </c>
      <c r="AK99" t="e">
        <f t="shared" ca="1" si="14"/>
        <v>#N/A</v>
      </c>
      <c r="AL99" t="e">
        <f ca="1">1-PRODUCT($AK$82:$AK99)</f>
        <v>#N/A</v>
      </c>
    </row>
    <row r="100" spans="1:38" x14ac:dyDescent="0.25">
      <c r="A100" s="28"/>
      <c r="B100" s="28"/>
      <c r="C100" s="28"/>
      <c r="D100" s="33">
        <v>19</v>
      </c>
      <c r="E100" s="4"/>
      <c r="F100" t="e">
        <f t="array" aca="1" ref="F100" ca="1">SUM($F99:$AG99*TRANSPOSE(F$6:F$33)*(1-TRANSPOSE($K$41:$K$68))/$AH99)</f>
        <v>#N/A</v>
      </c>
      <c r="G100" t="e">
        <f t="array" aca="1" ref="G100" ca="1">SUM($F99:$AG99*TRANSPOSE(G$6:G$33)*(1-TRANSPOSE($K$41:$K$68))/$AH99)</f>
        <v>#N/A</v>
      </c>
      <c r="H100" t="e">
        <f t="array" aca="1" ref="H100" ca="1">SUM($F99:$AG99*TRANSPOSE(H$6:H$33)*(1-TRANSPOSE($K$41:$K$68))/$AH99)</f>
        <v>#N/A</v>
      </c>
      <c r="I100" t="e">
        <f t="array" aca="1" ref="I100" ca="1">SUM($F99:$AG99*TRANSPOSE(I$6:I$33)*(1-TRANSPOSE($K$41:$K$68))/$AH99)</f>
        <v>#N/A</v>
      </c>
      <c r="J100" t="e">
        <f t="array" aca="1" ref="J100" ca="1">SUM($F99:$AG99*TRANSPOSE(J$6:J$33)*(1-TRANSPOSE($K$41:$K$68))/$AH99)</f>
        <v>#N/A</v>
      </c>
      <c r="K100" t="e">
        <f t="array" aca="1" ref="K100" ca="1">SUM($F99:$AG99*TRANSPOSE(K$6:K$33)*(1-TRANSPOSE($K$41:$K$68))/$AH99)</f>
        <v>#N/A</v>
      </c>
      <c r="AG100" s="5"/>
      <c r="AH100" t="e">
        <f t="shared" ca="1" si="12"/>
        <v>#N/A</v>
      </c>
      <c r="AJ100" t="e">
        <f t="shared" ca="1" si="13"/>
        <v>#N/A</v>
      </c>
      <c r="AK100" t="e">
        <f t="shared" ca="1" si="14"/>
        <v>#N/A</v>
      </c>
      <c r="AL100" t="e">
        <f ca="1">1-PRODUCT($AK$82:$AK100)</f>
        <v>#N/A</v>
      </c>
    </row>
    <row r="101" spans="1:38" x14ac:dyDescent="0.25">
      <c r="A101" s="28"/>
      <c r="B101" s="28"/>
      <c r="C101" s="28"/>
      <c r="D101" s="33">
        <v>20</v>
      </c>
      <c r="E101" s="4"/>
      <c r="F101" t="e">
        <f t="array" aca="1" ref="F101" ca="1">SUM($F100:$AG100*TRANSPOSE(F$6:F$33)*(1-TRANSPOSE($K$41:$K$68))/$AH100)</f>
        <v>#N/A</v>
      </c>
      <c r="G101" t="e">
        <f t="array" aca="1" ref="G101" ca="1">SUM($F100:$AG100*TRANSPOSE(G$6:G$33)*(1-TRANSPOSE($K$41:$K$68))/$AH100)</f>
        <v>#N/A</v>
      </c>
      <c r="H101" t="e">
        <f t="array" aca="1" ref="H101" ca="1">SUM($F100:$AG100*TRANSPOSE(H$6:H$33)*(1-TRANSPOSE($K$41:$K$68))/$AH100)</f>
        <v>#N/A</v>
      </c>
      <c r="I101" t="e">
        <f t="array" aca="1" ref="I101" ca="1">SUM($F100:$AG100*TRANSPOSE(I$6:I$33)*(1-TRANSPOSE($K$41:$K$68))/$AH100)</f>
        <v>#N/A</v>
      </c>
      <c r="J101" t="e">
        <f t="array" aca="1" ref="J101" ca="1">SUM($F100:$AG100*TRANSPOSE(J$6:J$33)*(1-TRANSPOSE($K$41:$K$68))/$AH100)</f>
        <v>#N/A</v>
      </c>
      <c r="K101" t="e">
        <f t="array" aca="1" ref="K101" ca="1">SUM($F100:$AG100*TRANSPOSE(K$6:K$33)*(1-TRANSPOSE($K$41:$K$68))/$AH100)</f>
        <v>#N/A</v>
      </c>
      <c r="AG101" s="5"/>
      <c r="AH101" t="e">
        <f t="shared" ca="1" si="12"/>
        <v>#N/A</v>
      </c>
      <c r="AJ101" t="e">
        <f t="shared" ca="1" si="13"/>
        <v>#N/A</v>
      </c>
      <c r="AK101" t="e">
        <f t="shared" ca="1" si="14"/>
        <v>#N/A</v>
      </c>
      <c r="AL101" t="e">
        <f ca="1">1-PRODUCT($AK$82:$AK101)</f>
        <v>#N/A</v>
      </c>
    </row>
    <row r="102" spans="1:38" x14ac:dyDescent="0.25">
      <c r="A102" s="28"/>
      <c r="B102" s="28"/>
      <c r="C102" s="28"/>
      <c r="D102" s="33">
        <v>21</v>
      </c>
      <c r="E102" s="4"/>
      <c r="F102" t="e">
        <f t="array" aca="1" ref="F102" ca="1">SUM($F101:$AG101*TRANSPOSE(F$6:F$33)*(1-TRANSPOSE($K$41:$K$68))/$AH101)</f>
        <v>#N/A</v>
      </c>
      <c r="G102" t="e">
        <f t="array" aca="1" ref="G102" ca="1">SUM($F101:$AG101*TRANSPOSE(G$6:G$33)*(1-TRANSPOSE($K$41:$K$68))/$AH101)</f>
        <v>#N/A</v>
      </c>
      <c r="H102" t="e">
        <f t="array" aca="1" ref="H102" ca="1">SUM($F101:$AG101*TRANSPOSE(H$6:H$33)*(1-TRANSPOSE($K$41:$K$68))/$AH101)</f>
        <v>#N/A</v>
      </c>
      <c r="I102" t="e">
        <f t="array" aca="1" ref="I102" ca="1">SUM($F101:$AG101*TRANSPOSE(I$6:I$33)*(1-TRANSPOSE($K$41:$K$68))/$AH101)</f>
        <v>#N/A</v>
      </c>
      <c r="J102" t="e">
        <f t="array" aca="1" ref="J102" ca="1">SUM($F101:$AG101*TRANSPOSE(J$6:J$33)*(1-TRANSPOSE($K$41:$K$68))/$AH101)</f>
        <v>#N/A</v>
      </c>
      <c r="K102" t="e">
        <f t="array" aca="1" ref="K102" ca="1">SUM($F101:$AG101*TRANSPOSE(K$6:K$33)*(1-TRANSPOSE($K$41:$K$68))/$AH101)</f>
        <v>#N/A</v>
      </c>
      <c r="AG102" s="5"/>
      <c r="AH102" t="e">
        <f t="shared" ca="1" si="12"/>
        <v>#N/A</v>
      </c>
      <c r="AJ102" t="e">
        <f t="shared" ca="1" si="13"/>
        <v>#N/A</v>
      </c>
      <c r="AK102" t="e">
        <f t="shared" ca="1" si="14"/>
        <v>#N/A</v>
      </c>
      <c r="AL102" t="e">
        <f ca="1">1-PRODUCT($AK$82:$AK102)</f>
        <v>#N/A</v>
      </c>
    </row>
    <row r="103" spans="1:38" x14ac:dyDescent="0.25">
      <c r="A103" s="28"/>
      <c r="B103" s="28"/>
      <c r="C103" s="28"/>
      <c r="D103" s="33">
        <v>22</v>
      </c>
      <c r="E103" s="4"/>
      <c r="F103" t="e">
        <f t="array" aca="1" ref="F103" ca="1">SUM($F102:$AG102*TRANSPOSE(F$6:F$33)*(1-TRANSPOSE($K$41:$K$68))/$AH102)</f>
        <v>#N/A</v>
      </c>
      <c r="G103" t="e">
        <f t="array" aca="1" ref="G103" ca="1">SUM($F102:$AG102*TRANSPOSE(G$6:G$33)*(1-TRANSPOSE($K$41:$K$68))/$AH102)</f>
        <v>#N/A</v>
      </c>
      <c r="H103" t="e">
        <f t="array" aca="1" ref="H103" ca="1">SUM($F102:$AG102*TRANSPOSE(H$6:H$33)*(1-TRANSPOSE($K$41:$K$68))/$AH102)</f>
        <v>#N/A</v>
      </c>
      <c r="I103" t="e">
        <f t="array" aca="1" ref="I103" ca="1">SUM($F102:$AG102*TRANSPOSE(I$6:I$33)*(1-TRANSPOSE($K$41:$K$68))/$AH102)</f>
        <v>#N/A</v>
      </c>
      <c r="J103" t="e">
        <f t="array" aca="1" ref="J103" ca="1">SUM($F102:$AG102*TRANSPOSE(J$6:J$33)*(1-TRANSPOSE($K$41:$K$68))/$AH102)</f>
        <v>#N/A</v>
      </c>
      <c r="K103" t="e">
        <f t="array" aca="1" ref="K103" ca="1">SUM($F102:$AG102*TRANSPOSE(K$6:K$33)*(1-TRANSPOSE($K$41:$K$68))/$AH102)</f>
        <v>#N/A</v>
      </c>
      <c r="AG103" s="5"/>
      <c r="AH103" t="e">
        <f t="shared" ca="1" si="12"/>
        <v>#N/A</v>
      </c>
      <c r="AJ103" t="e">
        <f t="shared" ca="1" si="13"/>
        <v>#N/A</v>
      </c>
      <c r="AK103" t="e">
        <f t="shared" ca="1" si="14"/>
        <v>#N/A</v>
      </c>
      <c r="AL103" t="e">
        <f ca="1">1-PRODUCT($AK$82:$AK103)</f>
        <v>#N/A</v>
      </c>
    </row>
    <row r="104" spans="1:38" x14ac:dyDescent="0.25">
      <c r="A104" s="28"/>
      <c r="B104" s="28"/>
      <c r="C104" s="28"/>
      <c r="D104" s="33">
        <v>23</v>
      </c>
      <c r="E104" s="4"/>
      <c r="F104" t="e">
        <f t="array" aca="1" ref="F104" ca="1">SUM($F103:$AG103*TRANSPOSE(F$6:F$33)*(1-TRANSPOSE($K$41:$K$68))/$AH103)</f>
        <v>#N/A</v>
      </c>
      <c r="G104" t="e">
        <f t="array" aca="1" ref="G104" ca="1">SUM($F103:$AG103*TRANSPOSE(G$6:G$33)*(1-TRANSPOSE($K$41:$K$68))/$AH103)</f>
        <v>#N/A</v>
      </c>
      <c r="H104" t="e">
        <f t="array" aca="1" ref="H104" ca="1">SUM($F103:$AG103*TRANSPOSE(H$6:H$33)*(1-TRANSPOSE($K$41:$K$68))/$AH103)</f>
        <v>#N/A</v>
      </c>
      <c r="I104" t="e">
        <f t="array" aca="1" ref="I104" ca="1">SUM($F103:$AG103*TRANSPOSE(I$6:I$33)*(1-TRANSPOSE($K$41:$K$68))/$AH103)</f>
        <v>#N/A</v>
      </c>
      <c r="J104" t="e">
        <f t="array" aca="1" ref="J104" ca="1">SUM($F103:$AG103*TRANSPOSE(J$6:J$33)*(1-TRANSPOSE($K$41:$K$68))/$AH103)</f>
        <v>#N/A</v>
      </c>
      <c r="K104" t="e">
        <f t="array" aca="1" ref="K104" ca="1">SUM($F103:$AG103*TRANSPOSE(K$6:K$33)*(1-TRANSPOSE($K$41:$K$68))/$AH103)</f>
        <v>#N/A</v>
      </c>
      <c r="AG104" s="5"/>
      <c r="AH104" t="e">
        <f t="shared" ca="1" si="12"/>
        <v>#N/A</v>
      </c>
      <c r="AJ104" t="e">
        <f t="shared" ca="1" si="13"/>
        <v>#N/A</v>
      </c>
      <c r="AK104" t="e">
        <f t="shared" ca="1" si="14"/>
        <v>#N/A</v>
      </c>
      <c r="AL104" t="e">
        <f ca="1">1-PRODUCT($AK$82:$AK104)</f>
        <v>#N/A</v>
      </c>
    </row>
    <row r="105" spans="1:38" x14ac:dyDescent="0.25">
      <c r="A105" s="28"/>
      <c r="B105" s="28"/>
      <c r="C105" s="28"/>
      <c r="D105" s="33">
        <v>24</v>
      </c>
      <c r="E105" s="4"/>
      <c r="F105" t="e">
        <f t="array" aca="1" ref="F105" ca="1">SUM($F104:$AG104*TRANSPOSE(F$6:F$33)*(1-TRANSPOSE($K$41:$K$68))/$AH104)</f>
        <v>#N/A</v>
      </c>
      <c r="G105" t="e">
        <f t="array" aca="1" ref="G105" ca="1">SUM($F104:$AG104*TRANSPOSE(G$6:G$33)*(1-TRANSPOSE($K$41:$K$68))/$AH104)</f>
        <v>#N/A</v>
      </c>
      <c r="H105" t="e">
        <f t="array" aca="1" ref="H105" ca="1">SUM($F104:$AG104*TRANSPOSE(H$6:H$33)*(1-TRANSPOSE($K$41:$K$68))/$AH104)</f>
        <v>#N/A</v>
      </c>
      <c r="I105" t="e">
        <f t="array" aca="1" ref="I105" ca="1">SUM($F104:$AG104*TRANSPOSE(I$6:I$33)*(1-TRANSPOSE($K$41:$K$68))/$AH104)</f>
        <v>#N/A</v>
      </c>
      <c r="J105" t="e">
        <f t="array" aca="1" ref="J105" ca="1">SUM($F104:$AG104*TRANSPOSE(J$6:J$33)*(1-TRANSPOSE($K$41:$K$68))/$AH104)</f>
        <v>#N/A</v>
      </c>
      <c r="K105" t="e">
        <f t="array" aca="1" ref="K105" ca="1">SUM($F104:$AG104*TRANSPOSE(K$6:K$33)*(1-TRANSPOSE($K$41:$K$68))/$AH104)</f>
        <v>#N/A</v>
      </c>
      <c r="AG105" s="5"/>
      <c r="AH105" t="e">
        <f t="shared" ca="1" si="12"/>
        <v>#N/A</v>
      </c>
      <c r="AJ105" t="e">
        <f t="shared" ca="1" si="13"/>
        <v>#N/A</v>
      </c>
      <c r="AK105" t="e">
        <f t="shared" ca="1" si="14"/>
        <v>#N/A</v>
      </c>
      <c r="AL105" t="e">
        <f ca="1">1-PRODUCT($AK$82:$AK105)</f>
        <v>#N/A</v>
      </c>
    </row>
    <row r="106" spans="1:38" x14ac:dyDescent="0.25">
      <c r="A106" s="28"/>
      <c r="B106" s="28"/>
      <c r="C106" s="28"/>
      <c r="D106" s="33">
        <v>25</v>
      </c>
      <c r="E106" s="4"/>
      <c r="F106" t="e">
        <f t="array" aca="1" ref="F106" ca="1">SUM($F105:$AG105*TRANSPOSE(F$6:F$33)*(1-TRANSPOSE($K$41:$K$68))/$AH105)</f>
        <v>#N/A</v>
      </c>
      <c r="G106" t="e">
        <f t="array" aca="1" ref="G106" ca="1">SUM($F105:$AG105*TRANSPOSE(G$6:G$33)*(1-TRANSPOSE($K$41:$K$68))/$AH105)</f>
        <v>#N/A</v>
      </c>
      <c r="H106" t="e">
        <f t="array" aca="1" ref="H106" ca="1">SUM($F105:$AG105*TRANSPOSE(H$6:H$33)*(1-TRANSPOSE($K$41:$K$68))/$AH105)</f>
        <v>#N/A</v>
      </c>
      <c r="I106" t="e">
        <f t="array" aca="1" ref="I106" ca="1">SUM($F105:$AG105*TRANSPOSE(I$6:I$33)*(1-TRANSPOSE($K$41:$K$68))/$AH105)</f>
        <v>#N/A</v>
      </c>
      <c r="J106" t="e">
        <f t="array" aca="1" ref="J106" ca="1">SUM($F105:$AG105*TRANSPOSE(J$6:J$33)*(1-TRANSPOSE($K$41:$K$68))/$AH105)</f>
        <v>#N/A</v>
      </c>
      <c r="K106" t="e">
        <f t="array" aca="1" ref="K106" ca="1">SUM($F105:$AG105*TRANSPOSE(K$6:K$33)*(1-TRANSPOSE($K$41:$K$68))/$AH105)</f>
        <v>#N/A</v>
      </c>
      <c r="AG106" s="5"/>
      <c r="AH106" t="e">
        <f t="shared" ca="1" si="12"/>
        <v>#N/A</v>
      </c>
      <c r="AJ106" t="e">
        <f t="shared" ca="1" si="13"/>
        <v>#N/A</v>
      </c>
      <c r="AK106" t="e">
        <f t="shared" ca="1" si="14"/>
        <v>#N/A</v>
      </c>
      <c r="AL106" t="e">
        <f ca="1">1-PRODUCT($AK$82:$AK106)</f>
        <v>#N/A</v>
      </c>
    </row>
    <row r="107" spans="1:38" x14ac:dyDescent="0.25">
      <c r="A107" s="28"/>
      <c r="B107" s="28"/>
      <c r="C107" s="28"/>
      <c r="D107" s="33">
        <v>26</v>
      </c>
      <c r="E107" s="4"/>
      <c r="F107" t="e">
        <f t="array" aca="1" ref="F107" ca="1">SUM($F106:$AG106*TRANSPOSE(F$6:F$33)*(1-TRANSPOSE($K$41:$K$68))/$AH106)</f>
        <v>#N/A</v>
      </c>
      <c r="G107" t="e">
        <f t="array" aca="1" ref="G107" ca="1">SUM($F106:$AG106*TRANSPOSE(G$6:G$33)*(1-TRANSPOSE($K$41:$K$68))/$AH106)</f>
        <v>#N/A</v>
      </c>
      <c r="H107" t="e">
        <f t="array" aca="1" ref="H107" ca="1">SUM($F106:$AG106*TRANSPOSE(H$6:H$33)*(1-TRANSPOSE($K$41:$K$68))/$AH106)</f>
        <v>#N/A</v>
      </c>
      <c r="I107" t="e">
        <f t="array" aca="1" ref="I107" ca="1">SUM($F106:$AG106*TRANSPOSE(I$6:I$33)*(1-TRANSPOSE($K$41:$K$68))/$AH106)</f>
        <v>#N/A</v>
      </c>
      <c r="J107" t="e">
        <f t="array" aca="1" ref="J107" ca="1">SUM($F106:$AG106*TRANSPOSE(J$6:J$33)*(1-TRANSPOSE($K$41:$K$68))/$AH106)</f>
        <v>#N/A</v>
      </c>
      <c r="K107" t="e">
        <f t="array" aca="1" ref="K107" ca="1">SUM($F106:$AG106*TRANSPOSE(K$6:K$33)*(1-TRANSPOSE($K$41:$K$68))/$AH106)</f>
        <v>#N/A</v>
      </c>
      <c r="AG107" s="5"/>
      <c r="AH107" t="e">
        <f t="shared" ca="1" si="12"/>
        <v>#N/A</v>
      </c>
      <c r="AJ107" t="e">
        <f t="shared" ca="1" si="13"/>
        <v>#N/A</v>
      </c>
      <c r="AK107" t="e">
        <f t="shared" ca="1" si="14"/>
        <v>#N/A</v>
      </c>
      <c r="AL107" t="e">
        <f ca="1">1-PRODUCT($AK$82:$AK107)</f>
        <v>#N/A</v>
      </c>
    </row>
    <row r="108" spans="1:38" x14ac:dyDescent="0.25">
      <c r="A108" s="28"/>
      <c r="B108" s="28"/>
      <c r="C108" s="28"/>
      <c r="D108" s="33">
        <v>27</v>
      </c>
      <c r="E108" s="4"/>
      <c r="F108" t="e">
        <f t="array" aca="1" ref="F108" ca="1">SUM($F107:$AG107*TRANSPOSE(F$6:F$33)*(1-TRANSPOSE($K$41:$K$68))/$AH107)</f>
        <v>#N/A</v>
      </c>
      <c r="G108" t="e">
        <f t="array" aca="1" ref="G108" ca="1">SUM($F107:$AG107*TRANSPOSE(G$6:G$33)*(1-TRANSPOSE($K$41:$K$68))/$AH107)</f>
        <v>#N/A</v>
      </c>
      <c r="H108" t="e">
        <f t="array" aca="1" ref="H108" ca="1">SUM($F107:$AG107*TRANSPOSE(H$6:H$33)*(1-TRANSPOSE($K$41:$K$68))/$AH107)</f>
        <v>#N/A</v>
      </c>
      <c r="I108" t="e">
        <f t="array" aca="1" ref="I108" ca="1">SUM($F107:$AG107*TRANSPOSE(I$6:I$33)*(1-TRANSPOSE($K$41:$K$68))/$AH107)</f>
        <v>#N/A</v>
      </c>
      <c r="J108" t="e">
        <f t="array" aca="1" ref="J108" ca="1">SUM($F107:$AG107*TRANSPOSE(J$6:J$33)*(1-TRANSPOSE($K$41:$K$68))/$AH107)</f>
        <v>#N/A</v>
      </c>
      <c r="K108" t="e">
        <f t="array" aca="1" ref="K108" ca="1">SUM($F107:$AG107*TRANSPOSE(K$6:K$33)*(1-TRANSPOSE($K$41:$K$68))/$AH107)</f>
        <v>#N/A</v>
      </c>
      <c r="AG108" s="5"/>
      <c r="AH108" t="e">
        <f t="shared" ca="1" si="12"/>
        <v>#N/A</v>
      </c>
      <c r="AJ108" t="e">
        <f t="shared" ca="1" si="13"/>
        <v>#N/A</v>
      </c>
      <c r="AK108" t="e">
        <f t="shared" ca="1" si="14"/>
        <v>#N/A</v>
      </c>
      <c r="AL108" t="e">
        <f ca="1">1-PRODUCT($AK$82:$AK108)</f>
        <v>#N/A</v>
      </c>
    </row>
    <row r="109" spans="1:38" x14ac:dyDescent="0.25">
      <c r="A109" s="28"/>
      <c r="B109" s="28"/>
      <c r="C109" s="28"/>
      <c r="D109" s="33">
        <v>28</v>
      </c>
      <c r="E109" s="4"/>
      <c r="F109" t="e">
        <f t="array" aca="1" ref="F109" ca="1">SUM($F108:$AG108*TRANSPOSE(F$6:F$33)*(1-TRANSPOSE($K$41:$K$68))/$AH108)</f>
        <v>#N/A</v>
      </c>
      <c r="G109" t="e">
        <f t="array" aca="1" ref="G109" ca="1">SUM($F108:$AG108*TRANSPOSE(G$6:G$33)*(1-TRANSPOSE($K$41:$K$68))/$AH108)</f>
        <v>#N/A</v>
      </c>
      <c r="H109" t="e">
        <f t="array" aca="1" ref="H109" ca="1">SUM($F108:$AG108*TRANSPOSE(H$6:H$33)*(1-TRANSPOSE($K$41:$K$68))/$AH108)</f>
        <v>#N/A</v>
      </c>
      <c r="I109" t="e">
        <f t="array" aca="1" ref="I109" ca="1">SUM($F108:$AG108*TRANSPOSE(I$6:I$33)*(1-TRANSPOSE($K$41:$K$68))/$AH108)</f>
        <v>#N/A</v>
      </c>
      <c r="J109" t="e">
        <f t="array" aca="1" ref="J109" ca="1">SUM($F108:$AG108*TRANSPOSE(J$6:J$33)*(1-TRANSPOSE($K$41:$K$68))/$AH108)</f>
        <v>#N/A</v>
      </c>
      <c r="K109" t="e">
        <f t="array" aca="1" ref="K109" ca="1">SUM($F108:$AG108*TRANSPOSE(K$6:K$33)*(1-TRANSPOSE($K$41:$K$68))/$AH108)</f>
        <v>#N/A</v>
      </c>
      <c r="AG109" s="5"/>
      <c r="AH109" t="e">
        <f t="shared" ca="1" si="12"/>
        <v>#N/A</v>
      </c>
      <c r="AJ109" t="e">
        <f t="shared" ca="1" si="13"/>
        <v>#N/A</v>
      </c>
      <c r="AK109" t="e">
        <f t="shared" ca="1" si="14"/>
        <v>#N/A</v>
      </c>
      <c r="AL109" t="e">
        <f ca="1">1-PRODUCT($AK$82:$AK109)</f>
        <v>#N/A</v>
      </c>
    </row>
    <row r="110" spans="1:38" x14ac:dyDescent="0.25">
      <c r="A110" s="28"/>
      <c r="B110" s="28"/>
      <c r="C110" s="28"/>
      <c r="D110" s="33">
        <v>29</v>
      </c>
      <c r="E110" s="4"/>
      <c r="F110" t="e">
        <f t="array" aca="1" ref="F110" ca="1">SUM($F109:$AG109*TRANSPOSE(F$6:F$33)*(1-TRANSPOSE($K$41:$K$68))/$AH109)</f>
        <v>#N/A</v>
      </c>
      <c r="G110" t="e">
        <f t="array" aca="1" ref="G110" ca="1">SUM($F109:$AG109*TRANSPOSE(G$6:G$33)*(1-TRANSPOSE($K$41:$K$68))/$AH109)</f>
        <v>#N/A</v>
      </c>
      <c r="H110" t="e">
        <f t="array" aca="1" ref="H110" ca="1">SUM($F109:$AG109*TRANSPOSE(H$6:H$33)*(1-TRANSPOSE($K$41:$K$68))/$AH109)</f>
        <v>#N/A</v>
      </c>
      <c r="I110" t="e">
        <f t="array" aca="1" ref="I110" ca="1">SUM($F109:$AG109*TRANSPOSE(I$6:I$33)*(1-TRANSPOSE($K$41:$K$68))/$AH109)</f>
        <v>#N/A</v>
      </c>
      <c r="J110" t="e">
        <f t="array" aca="1" ref="J110" ca="1">SUM($F109:$AG109*TRANSPOSE(J$6:J$33)*(1-TRANSPOSE($K$41:$K$68))/$AH109)</f>
        <v>#N/A</v>
      </c>
      <c r="K110" t="e">
        <f t="array" aca="1" ref="K110" ca="1">SUM($F109:$AG109*TRANSPOSE(K$6:K$33)*(1-TRANSPOSE($K$41:$K$68))/$AH109)</f>
        <v>#N/A</v>
      </c>
      <c r="AG110" s="5"/>
      <c r="AH110" t="e">
        <f t="shared" ca="1" si="12"/>
        <v>#N/A</v>
      </c>
      <c r="AJ110" t="e">
        <f t="shared" ca="1" si="13"/>
        <v>#N/A</v>
      </c>
      <c r="AK110" t="e">
        <f t="shared" ca="1" si="14"/>
        <v>#N/A</v>
      </c>
      <c r="AL110" t="e">
        <f ca="1">1-PRODUCT($AK$82:$AK110)</f>
        <v>#N/A</v>
      </c>
    </row>
    <row r="111" spans="1:38" x14ac:dyDescent="0.25">
      <c r="D111" s="33">
        <v>30</v>
      </c>
      <c r="E111" s="4"/>
      <c r="F111" t="e">
        <f t="array" aca="1" ref="F111" ca="1">SUM($F110:$AG110*TRANSPOSE(F$6:F$33)*(1-TRANSPOSE($K$41:$K$68))/$AH110)</f>
        <v>#N/A</v>
      </c>
      <c r="G111" t="e">
        <f t="array" aca="1" ref="G111" ca="1">SUM($F110:$AG110*TRANSPOSE(G$6:G$33)*(1-TRANSPOSE($K$41:$K$68))/$AH110)</f>
        <v>#N/A</v>
      </c>
      <c r="H111" t="e">
        <f t="array" aca="1" ref="H111" ca="1">SUM($F110:$AG110*TRANSPOSE(H$6:H$33)*(1-TRANSPOSE($K$41:$K$68))/$AH110)</f>
        <v>#N/A</v>
      </c>
      <c r="I111" t="e">
        <f t="array" aca="1" ref="I111" ca="1">SUM($F110:$AG110*TRANSPOSE(I$6:I$33)*(1-TRANSPOSE($K$41:$K$68))/$AH110)</f>
        <v>#N/A</v>
      </c>
      <c r="J111" t="e">
        <f t="array" aca="1" ref="J111" ca="1">SUM($F110:$AG110*TRANSPOSE(J$6:J$33)*(1-TRANSPOSE($K$41:$K$68))/$AH110)</f>
        <v>#N/A</v>
      </c>
      <c r="K111" t="e">
        <f t="array" aca="1" ref="K111" ca="1">SUM($F110:$AG110*TRANSPOSE(K$6:K$33)*(1-TRANSPOSE($K$41:$K$68))/$AH110)</f>
        <v>#N/A</v>
      </c>
      <c r="AG111" s="5"/>
      <c r="AH111" t="e">
        <f t="shared" ca="1" si="12"/>
        <v>#N/A</v>
      </c>
      <c r="AJ111" t="e">
        <f t="shared" ca="1" si="13"/>
        <v>#N/A</v>
      </c>
      <c r="AK111" t="e">
        <f t="shared" ca="1" si="14"/>
        <v>#N/A</v>
      </c>
      <c r="AL111" t="e">
        <f ca="1">1-PRODUCT($AK$82:$AK111)</f>
        <v>#N/A</v>
      </c>
    </row>
    <row r="112" spans="1:38" x14ac:dyDescent="0.25">
      <c r="D112" s="33">
        <v>31</v>
      </c>
      <c r="E112" s="4"/>
      <c r="F112" t="e">
        <f t="array" aca="1" ref="F112" ca="1">SUM($F111:$AG111*TRANSPOSE(F$6:F$33)*(1-TRANSPOSE($K$41:$K$68))/$AH111)</f>
        <v>#N/A</v>
      </c>
      <c r="G112" t="e">
        <f t="array" aca="1" ref="G112" ca="1">SUM($F111:$AG111*TRANSPOSE(G$6:G$33)*(1-TRANSPOSE($K$41:$K$68))/$AH111)</f>
        <v>#N/A</v>
      </c>
      <c r="H112" t="e">
        <f t="array" aca="1" ref="H112" ca="1">SUM($F111:$AG111*TRANSPOSE(H$6:H$33)*(1-TRANSPOSE($K$41:$K$68))/$AH111)</f>
        <v>#N/A</v>
      </c>
      <c r="I112" t="e">
        <f t="array" aca="1" ref="I112" ca="1">SUM($F111:$AG111*TRANSPOSE(I$6:I$33)*(1-TRANSPOSE($K$41:$K$68))/$AH111)</f>
        <v>#N/A</v>
      </c>
      <c r="J112" t="e">
        <f t="array" aca="1" ref="J112" ca="1">SUM($F111:$AG111*TRANSPOSE(J$6:J$33)*(1-TRANSPOSE($K$41:$K$68))/$AH111)</f>
        <v>#N/A</v>
      </c>
      <c r="K112" t="e">
        <f t="array" aca="1" ref="K112" ca="1">SUM($F111:$AG111*TRANSPOSE(K$6:K$33)*(1-TRANSPOSE($K$41:$K$68))/$AH111)</f>
        <v>#N/A</v>
      </c>
      <c r="AG112" s="5"/>
      <c r="AH112" t="e">
        <f t="shared" ca="1" si="12"/>
        <v>#N/A</v>
      </c>
      <c r="AJ112" t="e">
        <f t="shared" ca="1" si="13"/>
        <v>#N/A</v>
      </c>
      <c r="AK112" t="e">
        <f t="shared" ca="1" si="14"/>
        <v>#N/A</v>
      </c>
      <c r="AL112" t="e">
        <f ca="1">1-PRODUCT($AK$82:$AK112)</f>
        <v>#N/A</v>
      </c>
    </row>
    <row r="113" spans="4:38" x14ac:dyDescent="0.25">
      <c r="D113" s="33">
        <v>32</v>
      </c>
      <c r="E113" s="4"/>
      <c r="F113" t="e">
        <f t="array" aca="1" ref="F113" ca="1">SUM($F112:$AG112*TRANSPOSE(F$6:F$33)*(1-TRANSPOSE($K$41:$K$68))/$AH112)</f>
        <v>#N/A</v>
      </c>
      <c r="G113" t="e">
        <f t="array" aca="1" ref="G113" ca="1">SUM($F112:$AG112*TRANSPOSE(G$6:G$33)*(1-TRANSPOSE($K$41:$K$68))/$AH112)</f>
        <v>#N/A</v>
      </c>
      <c r="H113" t="e">
        <f t="array" aca="1" ref="H113" ca="1">SUM($F112:$AG112*TRANSPOSE(H$6:H$33)*(1-TRANSPOSE($K$41:$K$68))/$AH112)</f>
        <v>#N/A</v>
      </c>
      <c r="I113" t="e">
        <f t="array" aca="1" ref="I113" ca="1">SUM($F112:$AG112*TRANSPOSE(I$6:I$33)*(1-TRANSPOSE($K$41:$K$68))/$AH112)</f>
        <v>#N/A</v>
      </c>
      <c r="J113" t="e">
        <f t="array" aca="1" ref="J113" ca="1">SUM($F112:$AG112*TRANSPOSE(J$6:J$33)*(1-TRANSPOSE($K$41:$K$68))/$AH112)</f>
        <v>#N/A</v>
      </c>
      <c r="K113" t="e">
        <f t="array" aca="1" ref="K113" ca="1">SUM($F112:$AG112*TRANSPOSE(K$6:K$33)*(1-TRANSPOSE($K$41:$K$68))/$AH112)</f>
        <v>#N/A</v>
      </c>
      <c r="AG113" s="5"/>
      <c r="AH113" t="e">
        <f t="shared" ca="1" si="12"/>
        <v>#N/A</v>
      </c>
      <c r="AJ113" t="e">
        <f t="shared" ca="1" si="13"/>
        <v>#N/A</v>
      </c>
      <c r="AK113" t="e">
        <f t="shared" ca="1" si="14"/>
        <v>#N/A</v>
      </c>
      <c r="AL113" t="e">
        <f ca="1">1-PRODUCT($AK$82:$AK113)</f>
        <v>#N/A</v>
      </c>
    </row>
    <row r="114" spans="4:38" x14ac:dyDescent="0.25">
      <c r="D114" s="33">
        <v>33</v>
      </c>
      <c r="E114" s="4"/>
      <c r="F114" t="e">
        <f t="array" aca="1" ref="F114" ca="1">SUM($F113:$AG113*TRANSPOSE(F$6:F$33)*(1-TRANSPOSE($K$41:$K$68))/$AH113)</f>
        <v>#N/A</v>
      </c>
      <c r="G114" t="e">
        <f t="array" aca="1" ref="G114" ca="1">SUM($F113:$AG113*TRANSPOSE(G$6:G$33)*(1-TRANSPOSE($K$41:$K$68))/$AH113)</f>
        <v>#N/A</v>
      </c>
      <c r="H114" t="e">
        <f t="array" aca="1" ref="H114" ca="1">SUM($F113:$AG113*TRANSPOSE(H$6:H$33)*(1-TRANSPOSE($K$41:$K$68))/$AH113)</f>
        <v>#N/A</v>
      </c>
      <c r="I114" t="e">
        <f t="array" aca="1" ref="I114" ca="1">SUM($F113:$AG113*TRANSPOSE(I$6:I$33)*(1-TRANSPOSE($K$41:$K$68))/$AH113)</f>
        <v>#N/A</v>
      </c>
      <c r="J114" t="e">
        <f t="array" aca="1" ref="J114" ca="1">SUM($F113:$AG113*TRANSPOSE(J$6:J$33)*(1-TRANSPOSE($K$41:$K$68))/$AH113)</f>
        <v>#N/A</v>
      </c>
      <c r="K114" t="e">
        <f t="array" aca="1" ref="K114" ca="1">SUM($F113:$AG113*TRANSPOSE(K$6:K$33)*(1-TRANSPOSE($K$41:$K$68))/$AH113)</f>
        <v>#N/A</v>
      </c>
      <c r="AG114" s="5"/>
      <c r="AH114" t="e">
        <f t="shared" ca="1" si="12"/>
        <v>#N/A</v>
      </c>
      <c r="AJ114" t="e">
        <f t="shared" ca="1" si="13"/>
        <v>#N/A</v>
      </c>
      <c r="AK114" t="e">
        <f t="shared" ca="1" si="14"/>
        <v>#N/A</v>
      </c>
      <c r="AL114" t="e">
        <f ca="1">1-PRODUCT($AK$82:$AK114)</f>
        <v>#N/A</v>
      </c>
    </row>
    <row r="115" spans="4:38" x14ac:dyDescent="0.25">
      <c r="D115" s="33">
        <v>34</v>
      </c>
      <c r="E115" s="4"/>
      <c r="F115" t="e">
        <f t="array" aca="1" ref="F115" ca="1">SUM($F114:$AG114*TRANSPOSE(F$6:F$33)*(1-TRANSPOSE($K$41:$K$68))/$AH114)</f>
        <v>#N/A</v>
      </c>
      <c r="G115" t="e">
        <f t="array" aca="1" ref="G115" ca="1">SUM($F114:$AG114*TRANSPOSE(G$6:G$33)*(1-TRANSPOSE($K$41:$K$68))/$AH114)</f>
        <v>#N/A</v>
      </c>
      <c r="H115" t="e">
        <f t="array" aca="1" ref="H115" ca="1">SUM($F114:$AG114*TRANSPOSE(H$6:H$33)*(1-TRANSPOSE($K$41:$K$68))/$AH114)</f>
        <v>#N/A</v>
      </c>
      <c r="I115" t="e">
        <f t="array" aca="1" ref="I115" ca="1">SUM($F114:$AG114*TRANSPOSE(I$6:I$33)*(1-TRANSPOSE($K$41:$K$68))/$AH114)</f>
        <v>#N/A</v>
      </c>
      <c r="J115" t="e">
        <f t="array" aca="1" ref="J115" ca="1">SUM($F114:$AG114*TRANSPOSE(J$6:J$33)*(1-TRANSPOSE($K$41:$K$68))/$AH114)</f>
        <v>#N/A</v>
      </c>
      <c r="K115" t="e">
        <f t="array" aca="1" ref="K115" ca="1">SUM($F114:$AG114*TRANSPOSE(K$6:K$33)*(1-TRANSPOSE($K$41:$K$68))/$AH114)</f>
        <v>#N/A</v>
      </c>
      <c r="AG115" s="5"/>
      <c r="AH115" t="e">
        <f t="shared" ca="1" si="12"/>
        <v>#N/A</v>
      </c>
      <c r="AJ115" t="e">
        <f t="shared" ca="1" si="13"/>
        <v>#N/A</v>
      </c>
      <c r="AK115" t="e">
        <f t="shared" ca="1" si="14"/>
        <v>#N/A</v>
      </c>
      <c r="AL115" t="e">
        <f ca="1">1-PRODUCT($AK$82:$AK115)</f>
        <v>#N/A</v>
      </c>
    </row>
    <row r="116" spans="4:38" x14ac:dyDescent="0.25">
      <c r="D116" s="33">
        <v>35</v>
      </c>
      <c r="E116" s="4"/>
      <c r="F116" t="e">
        <f t="array" aca="1" ref="F116" ca="1">SUM($F115:$AG115*TRANSPOSE(F$6:F$33)*(1-TRANSPOSE($K$41:$K$68))/$AH115)</f>
        <v>#N/A</v>
      </c>
      <c r="G116" t="e">
        <f t="array" aca="1" ref="G116" ca="1">SUM($F115:$AG115*TRANSPOSE(G$6:G$33)*(1-TRANSPOSE($K$41:$K$68))/$AH115)</f>
        <v>#N/A</v>
      </c>
      <c r="H116" t="e">
        <f t="array" aca="1" ref="H116" ca="1">SUM($F115:$AG115*TRANSPOSE(H$6:H$33)*(1-TRANSPOSE($K$41:$K$68))/$AH115)</f>
        <v>#N/A</v>
      </c>
      <c r="I116" t="e">
        <f t="array" aca="1" ref="I116" ca="1">SUM($F115:$AG115*TRANSPOSE(I$6:I$33)*(1-TRANSPOSE($K$41:$K$68))/$AH115)</f>
        <v>#N/A</v>
      </c>
      <c r="J116" t="e">
        <f t="array" aca="1" ref="J116" ca="1">SUM($F115:$AG115*TRANSPOSE(J$6:J$33)*(1-TRANSPOSE($K$41:$K$68))/$AH115)</f>
        <v>#N/A</v>
      </c>
      <c r="K116" t="e">
        <f t="array" aca="1" ref="K116" ca="1">SUM($F115:$AG115*TRANSPOSE(K$6:K$33)*(1-TRANSPOSE($K$41:$K$68))/$AH115)</f>
        <v>#N/A</v>
      </c>
      <c r="AG116" s="5"/>
      <c r="AH116" t="e">
        <f t="shared" ca="1" si="12"/>
        <v>#N/A</v>
      </c>
      <c r="AJ116" t="e">
        <f t="shared" ca="1" si="13"/>
        <v>#N/A</v>
      </c>
      <c r="AK116" t="e">
        <f t="shared" ca="1" si="14"/>
        <v>#N/A</v>
      </c>
      <c r="AL116" t="e">
        <f ca="1">1-PRODUCT($AK$82:$AK116)</f>
        <v>#N/A</v>
      </c>
    </row>
    <row r="117" spans="4:38" x14ac:dyDescent="0.25">
      <c r="D117" s="33">
        <v>36</v>
      </c>
      <c r="E117" s="4"/>
      <c r="F117" t="e">
        <f t="array" aca="1" ref="F117" ca="1">SUM($F116:$AG116*TRANSPOSE(F$6:F$33)*(1-TRANSPOSE($K$41:$K$68))/$AH116)</f>
        <v>#N/A</v>
      </c>
      <c r="G117" t="e">
        <f t="array" aca="1" ref="G117" ca="1">SUM($F116:$AG116*TRANSPOSE(G$6:G$33)*(1-TRANSPOSE($K$41:$K$68))/$AH116)</f>
        <v>#N/A</v>
      </c>
      <c r="H117" t="e">
        <f t="array" aca="1" ref="H117" ca="1">SUM($F116:$AG116*TRANSPOSE(H$6:H$33)*(1-TRANSPOSE($K$41:$K$68))/$AH116)</f>
        <v>#N/A</v>
      </c>
      <c r="I117" t="e">
        <f t="array" aca="1" ref="I117" ca="1">SUM($F116:$AG116*TRANSPOSE(I$6:I$33)*(1-TRANSPOSE($K$41:$K$68))/$AH116)</f>
        <v>#N/A</v>
      </c>
      <c r="J117" t="e">
        <f t="array" aca="1" ref="J117" ca="1">SUM($F116:$AG116*TRANSPOSE(J$6:J$33)*(1-TRANSPOSE($K$41:$K$68))/$AH116)</f>
        <v>#N/A</v>
      </c>
      <c r="K117" t="e">
        <f t="array" aca="1" ref="K117" ca="1">SUM($F116:$AG116*TRANSPOSE(K$6:K$33)*(1-TRANSPOSE($K$41:$K$68))/$AH116)</f>
        <v>#N/A</v>
      </c>
      <c r="AG117" s="5"/>
      <c r="AH117" t="e">
        <f t="shared" ca="1" si="12"/>
        <v>#N/A</v>
      </c>
      <c r="AJ117" t="e">
        <f t="shared" ca="1" si="13"/>
        <v>#N/A</v>
      </c>
      <c r="AK117" t="e">
        <f t="shared" ca="1" si="14"/>
        <v>#N/A</v>
      </c>
      <c r="AL117" t="e">
        <f ca="1">1-PRODUCT($AK$82:$AK117)</f>
        <v>#N/A</v>
      </c>
    </row>
    <row r="118" spans="4:38" x14ac:dyDescent="0.25">
      <c r="D118" s="33">
        <v>37</v>
      </c>
      <c r="E118" s="4"/>
      <c r="F118" t="e">
        <f t="array" aca="1" ref="F118" ca="1">SUM($F117:$AG117*TRANSPOSE(F$6:F$33)*(1-TRANSPOSE($K$41:$K$68))/$AH117)</f>
        <v>#N/A</v>
      </c>
      <c r="G118" t="e">
        <f t="array" aca="1" ref="G118" ca="1">SUM($F117:$AG117*TRANSPOSE(G$6:G$33)*(1-TRANSPOSE($K$41:$K$68))/$AH117)</f>
        <v>#N/A</v>
      </c>
      <c r="H118" t="e">
        <f t="array" aca="1" ref="H118" ca="1">SUM($F117:$AG117*TRANSPOSE(H$6:H$33)*(1-TRANSPOSE($K$41:$K$68))/$AH117)</f>
        <v>#N/A</v>
      </c>
      <c r="I118" t="e">
        <f t="array" aca="1" ref="I118" ca="1">SUM($F117:$AG117*TRANSPOSE(I$6:I$33)*(1-TRANSPOSE($K$41:$K$68))/$AH117)</f>
        <v>#N/A</v>
      </c>
      <c r="J118" t="e">
        <f t="array" aca="1" ref="J118" ca="1">SUM($F117:$AG117*TRANSPOSE(J$6:J$33)*(1-TRANSPOSE($K$41:$K$68))/$AH117)</f>
        <v>#N/A</v>
      </c>
      <c r="K118" t="e">
        <f t="array" aca="1" ref="K118" ca="1">SUM($F117:$AG117*TRANSPOSE(K$6:K$33)*(1-TRANSPOSE($K$41:$K$68))/$AH117)</f>
        <v>#N/A</v>
      </c>
      <c r="AG118" s="5"/>
      <c r="AH118" t="e">
        <f t="shared" ca="1" si="12"/>
        <v>#N/A</v>
      </c>
      <c r="AJ118" t="e">
        <f t="shared" ca="1" si="13"/>
        <v>#N/A</v>
      </c>
      <c r="AK118" t="e">
        <f t="shared" ca="1" si="14"/>
        <v>#N/A</v>
      </c>
      <c r="AL118" t="e">
        <f ca="1">1-PRODUCT($AK$82:$AK118)</f>
        <v>#N/A</v>
      </c>
    </row>
    <row r="119" spans="4:38" x14ac:dyDescent="0.25">
      <c r="D119" s="33">
        <v>38</v>
      </c>
      <c r="E119" s="4"/>
      <c r="F119" t="e">
        <f t="array" aca="1" ref="F119" ca="1">SUM($F118:$AG118*TRANSPOSE(F$6:F$33)*(1-TRANSPOSE($K$41:$K$68))/$AH118)</f>
        <v>#N/A</v>
      </c>
      <c r="G119" t="e">
        <f t="array" aca="1" ref="G119" ca="1">SUM($F118:$AG118*TRANSPOSE(G$6:G$33)*(1-TRANSPOSE($K$41:$K$68))/$AH118)</f>
        <v>#N/A</v>
      </c>
      <c r="H119" t="e">
        <f t="array" aca="1" ref="H119" ca="1">SUM($F118:$AG118*TRANSPOSE(H$6:H$33)*(1-TRANSPOSE($K$41:$K$68))/$AH118)</f>
        <v>#N/A</v>
      </c>
      <c r="I119" t="e">
        <f t="array" aca="1" ref="I119" ca="1">SUM($F118:$AG118*TRANSPOSE(I$6:I$33)*(1-TRANSPOSE($K$41:$K$68))/$AH118)</f>
        <v>#N/A</v>
      </c>
      <c r="J119" t="e">
        <f t="array" aca="1" ref="J119" ca="1">SUM($F118:$AG118*TRANSPOSE(J$6:J$33)*(1-TRANSPOSE($K$41:$K$68))/$AH118)</f>
        <v>#N/A</v>
      </c>
      <c r="K119" t="e">
        <f t="array" aca="1" ref="K119" ca="1">SUM($F118:$AG118*TRANSPOSE(K$6:K$33)*(1-TRANSPOSE($K$41:$K$68))/$AH118)</f>
        <v>#N/A</v>
      </c>
      <c r="AG119" s="5"/>
      <c r="AH119" t="e">
        <f t="shared" ca="1" si="12"/>
        <v>#N/A</v>
      </c>
      <c r="AJ119" t="e">
        <f t="shared" ca="1" si="13"/>
        <v>#N/A</v>
      </c>
      <c r="AK119" t="e">
        <f t="shared" ca="1" si="14"/>
        <v>#N/A</v>
      </c>
      <c r="AL119" t="e">
        <f ca="1">1-PRODUCT($AK$82:$AK119)</f>
        <v>#N/A</v>
      </c>
    </row>
    <row r="120" spans="4:38" x14ac:dyDescent="0.25">
      <c r="D120" s="33">
        <v>39</v>
      </c>
      <c r="E120" s="4"/>
      <c r="F120" t="e">
        <f t="array" aca="1" ref="F120" ca="1">SUM($F119:$AG119*TRANSPOSE(F$6:F$33)*(1-TRANSPOSE($K$41:$K$68))/$AH119)</f>
        <v>#N/A</v>
      </c>
      <c r="G120" t="e">
        <f t="array" aca="1" ref="G120" ca="1">SUM($F119:$AG119*TRANSPOSE(G$6:G$33)*(1-TRANSPOSE($K$41:$K$68))/$AH119)</f>
        <v>#N/A</v>
      </c>
      <c r="H120" t="e">
        <f t="array" aca="1" ref="H120" ca="1">SUM($F119:$AG119*TRANSPOSE(H$6:H$33)*(1-TRANSPOSE($K$41:$K$68))/$AH119)</f>
        <v>#N/A</v>
      </c>
      <c r="I120" t="e">
        <f t="array" aca="1" ref="I120" ca="1">SUM($F119:$AG119*TRANSPOSE(I$6:I$33)*(1-TRANSPOSE($K$41:$K$68))/$AH119)</f>
        <v>#N/A</v>
      </c>
      <c r="J120" t="e">
        <f t="array" aca="1" ref="J120" ca="1">SUM($F119:$AG119*TRANSPOSE(J$6:J$33)*(1-TRANSPOSE($K$41:$K$68))/$AH119)</f>
        <v>#N/A</v>
      </c>
      <c r="K120" t="e">
        <f t="array" aca="1" ref="K120" ca="1">SUM($F119:$AG119*TRANSPOSE(K$6:K$33)*(1-TRANSPOSE($K$41:$K$68))/$AH119)</f>
        <v>#N/A</v>
      </c>
      <c r="AG120" s="5"/>
      <c r="AH120" t="e">
        <f t="shared" ca="1" si="12"/>
        <v>#N/A</v>
      </c>
      <c r="AJ120" t="e">
        <f t="shared" ca="1" si="13"/>
        <v>#N/A</v>
      </c>
      <c r="AK120" t="e">
        <f t="shared" ca="1" si="14"/>
        <v>#N/A</v>
      </c>
      <c r="AL120" t="e">
        <f ca="1">1-PRODUCT($AK$82:$AK120)</f>
        <v>#N/A</v>
      </c>
    </row>
    <row r="121" spans="4:38" x14ac:dyDescent="0.25">
      <c r="D121" s="33">
        <v>40</v>
      </c>
      <c r="E121" s="4"/>
      <c r="F121" t="e">
        <f t="array" aca="1" ref="F121" ca="1">SUM($F120:$AG120*TRANSPOSE(F$6:F$33)*(1-TRANSPOSE($K$41:$K$68))/$AH120)</f>
        <v>#N/A</v>
      </c>
      <c r="G121" t="e">
        <f t="array" aca="1" ref="G121" ca="1">SUM($F120:$AG120*TRANSPOSE(G$6:G$33)*(1-TRANSPOSE($K$41:$K$68))/$AH120)</f>
        <v>#N/A</v>
      </c>
      <c r="H121" t="e">
        <f t="array" aca="1" ref="H121" ca="1">SUM($F120:$AG120*TRANSPOSE(H$6:H$33)*(1-TRANSPOSE($K$41:$K$68))/$AH120)</f>
        <v>#N/A</v>
      </c>
      <c r="I121" t="e">
        <f t="array" aca="1" ref="I121" ca="1">SUM($F120:$AG120*TRANSPOSE(I$6:I$33)*(1-TRANSPOSE($K$41:$K$68))/$AH120)</f>
        <v>#N/A</v>
      </c>
      <c r="J121" t="e">
        <f t="array" aca="1" ref="J121" ca="1">SUM($F120:$AG120*TRANSPOSE(J$6:J$33)*(1-TRANSPOSE($K$41:$K$68))/$AH120)</f>
        <v>#N/A</v>
      </c>
      <c r="K121" t="e">
        <f t="array" aca="1" ref="K121" ca="1">SUM($F120:$AG120*TRANSPOSE(K$6:K$33)*(1-TRANSPOSE($K$41:$K$68))/$AH120)</f>
        <v>#N/A</v>
      </c>
      <c r="AG121" s="5"/>
      <c r="AH121" t="e">
        <f t="shared" ca="1" si="12"/>
        <v>#N/A</v>
      </c>
      <c r="AJ121" t="e">
        <f t="shared" ca="1" si="13"/>
        <v>#N/A</v>
      </c>
      <c r="AK121" t="e">
        <f t="shared" ca="1" si="14"/>
        <v>#N/A</v>
      </c>
      <c r="AL121" t="e">
        <f ca="1">1-PRODUCT($AK$82:$AK121)</f>
        <v>#N/A</v>
      </c>
    </row>
    <row r="122" spans="4:38" x14ac:dyDescent="0.25">
      <c r="D122" s="33">
        <v>41</v>
      </c>
      <c r="E122" s="4"/>
      <c r="F122" t="e">
        <f t="array" aca="1" ref="F122" ca="1">SUM($F121:$AG121*TRANSPOSE(F$6:F$33)*(1-TRANSPOSE($K$41:$K$68))/$AH121)</f>
        <v>#N/A</v>
      </c>
      <c r="G122" t="e">
        <f t="array" aca="1" ref="G122" ca="1">SUM($F121:$AG121*TRANSPOSE(G$6:G$33)*(1-TRANSPOSE($K$41:$K$68))/$AH121)</f>
        <v>#N/A</v>
      </c>
      <c r="H122" t="e">
        <f t="array" aca="1" ref="H122" ca="1">SUM($F121:$AG121*TRANSPOSE(H$6:H$33)*(1-TRANSPOSE($K$41:$K$68))/$AH121)</f>
        <v>#N/A</v>
      </c>
      <c r="I122" t="e">
        <f t="array" aca="1" ref="I122" ca="1">SUM($F121:$AG121*TRANSPOSE(I$6:I$33)*(1-TRANSPOSE($K$41:$K$68))/$AH121)</f>
        <v>#N/A</v>
      </c>
      <c r="J122" t="e">
        <f t="array" aca="1" ref="J122" ca="1">SUM($F121:$AG121*TRANSPOSE(J$6:J$33)*(1-TRANSPOSE($K$41:$K$68))/$AH121)</f>
        <v>#N/A</v>
      </c>
      <c r="K122" t="e">
        <f t="array" aca="1" ref="K122" ca="1">SUM($F121:$AG121*TRANSPOSE(K$6:K$33)*(1-TRANSPOSE($K$41:$K$68))/$AH121)</f>
        <v>#N/A</v>
      </c>
      <c r="AG122" s="5"/>
      <c r="AH122" t="e">
        <f t="shared" ca="1" si="12"/>
        <v>#N/A</v>
      </c>
      <c r="AJ122" t="e">
        <f t="shared" ca="1" si="13"/>
        <v>#N/A</v>
      </c>
      <c r="AK122" t="e">
        <f t="shared" ca="1" si="14"/>
        <v>#N/A</v>
      </c>
      <c r="AL122" t="e">
        <f ca="1">1-PRODUCT($AK$82:$AK122)</f>
        <v>#N/A</v>
      </c>
    </row>
    <row r="123" spans="4:38" x14ac:dyDescent="0.25">
      <c r="D123" s="33">
        <v>42</v>
      </c>
      <c r="E123" s="4"/>
      <c r="F123" t="e">
        <f t="array" aca="1" ref="F123" ca="1">SUM($F122:$AG122*TRANSPOSE(F$6:F$33)*(1-TRANSPOSE($K$41:$K$68))/$AH122)</f>
        <v>#N/A</v>
      </c>
      <c r="G123" t="e">
        <f t="array" aca="1" ref="G123" ca="1">SUM($F122:$AG122*TRANSPOSE(G$6:G$33)*(1-TRANSPOSE($K$41:$K$68))/$AH122)</f>
        <v>#N/A</v>
      </c>
      <c r="H123" t="e">
        <f t="array" aca="1" ref="H123" ca="1">SUM($F122:$AG122*TRANSPOSE(H$6:H$33)*(1-TRANSPOSE($K$41:$K$68))/$AH122)</f>
        <v>#N/A</v>
      </c>
      <c r="I123" t="e">
        <f t="array" aca="1" ref="I123" ca="1">SUM($F122:$AG122*TRANSPOSE(I$6:I$33)*(1-TRANSPOSE($K$41:$K$68))/$AH122)</f>
        <v>#N/A</v>
      </c>
      <c r="J123" t="e">
        <f t="array" aca="1" ref="J123" ca="1">SUM($F122:$AG122*TRANSPOSE(J$6:J$33)*(1-TRANSPOSE($K$41:$K$68))/$AH122)</f>
        <v>#N/A</v>
      </c>
      <c r="K123" t="e">
        <f t="array" aca="1" ref="K123" ca="1">SUM($F122:$AG122*TRANSPOSE(K$6:K$33)*(1-TRANSPOSE($K$41:$K$68))/$AH122)</f>
        <v>#N/A</v>
      </c>
      <c r="AG123" s="5"/>
      <c r="AH123" t="e">
        <f t="shared" ca="1" si="12"/>
        <v>#N/A</v>
      </c>
      <c r="AJ123" t="e">
        <f t="shared" ca="1" si="13"/>
        <v>#N/A</v>
      </c>
      <c r="AK123" t="e">
        <f t="shared" ca="1" si="14"/>
        <v>#N/A</v>
      </c>
      <c r="AL123" t="e">
        <f ca="1">1-PRODUCT($AK$82:$AK123)</f>
        <v>#N/A</v>
      </c>
    </row>
    <row r="124" spans="4:38" x14ac:dyDescent="0.25">
      <c r="D124" s="33">
        <v>43</v>
      </c>
      <c r="E124" s="4"/>
      <c r="F124" t="e">
        <f t="array" aca="1" ref="F124" ca="1">SUM($F123:$AG123*TRANSPOSE(F$6:F$33)*(1-TRANSPOSE($K$41:$K$68))/$AH123)</f>
        <v>#N/A</v>
      </c>
      <c r="G124" t="e">
        <f t="array" aca="1" ref="G124" ca="1">SUM($F123:$AG123*TRANSPOSE(G$6:G$33)*(1-TRANSPOSE($K$41:$K$68))/$AH123)</f>
        <v>#N/A</v>
      </c>
      <c r="H124" t="e">
        <f t="array" aca="1" ref="H124" ca="1">SUM($F123:$AG123*TRANSPOSE(H$6:H$33)*(1-TRANSPOSE($K$41:$K$68))/$AH123)</f>
        <v>#N/A</v>
      </c>
      <c r="I124" t="e">
        <f t="array" aca="1" ref="I124" ca="1">SUM($F123:$AG123*TRANSPOSE(I$6:I$33)*(1-TRANSPOSE($K$41:$K$68))/$AH123)</f>
        <v>#N/A</v>
      </c>
      <c r="J124" t="e">
        <f t="array" aca="1" ref="J124" ca="1">SUM($F123:$AG123*TRANSPOSE(J$6:J$33)*(1-TRANSPOSE($K$41:$K$68))/$AH123)</f>
        <v>#N/A</v>
      </c>
      <c r="K124" t="e">
        <f t="array" aca="1" ref="K124" ca="1">SUM($F123:$AG123*TRANSPOSE(K$6:K$33)*(1-TRANSPOSE($K$41:$K$68))/$AH123)</f>
        <v>#N/A</v>
      </c>
      <c r="AG124" s="5"/>
      <c r="AH124" t="e">
        <f t="shared" ca="1" si="12"/>
        <v>#N/A</v>
      </c>
      <c r="AJ124" t="e">
        <f t="shared" ca="1" si="13"/>
        <v>#N/A</v>
      </c>
      <c r="AK124" t="e">
        <f t="shared" ca="1" si="14"/>
        <v>#N/A</v>
      </c>
      <c r="AL124" t="e">
        <f ca="1">1-PRODUCT($AK$82:$AK124)</f>
        <v>#N/A</v>
      </c>
    </row>
    <row r="125" spans="4:38" x14ac:dyDescent="0.25">
      <c r="D125" s="33">
        <v>44</v>
      </c>
      <c r="E125" s="4"/>
      <c r="F125" t="e">
        <f t="array" aca="1" ref="F125" ca="1">SUM($F124:$AG124*TRANSPOSE(F$6:F$33)*(1-TRANSPOSE($K$41:$K$68))/$AH124)</f>
        <v>#N/A</v>
      </c>
      <c r="G125" t="e">
        <f t="array" aca="1" ref="G125" ca="1">SUM($F124:$AG124*TRANSPOSE(G$6:G$33)*(1-TRANSPOSE($K$41:$K$68))/$AH124)</f>
        <v>#N/A</v>
      </c>
      <c r="H125" t="e">
        <f t="array" aca="1" ref="H125" ca="1">SUM($F124:$AG124*TRANSPOSE(H$6:H$33)*(1-TRANSPOSE($K$41:$K$68))/$AH124)</f>
        <v>#N/A</v>
      </c>
      <c r="I125" t="e">
        <f t="array" aca="1" ref="I125" ca="1">SUM($F124:$AG124*TRANSPOSE(I$6:I$33)*(1-TRANSPOSE($K$41:$K$68))/$AH124)</f>
        <v>#N/A</v>
      </c>
      <c r="J125" t="e">
        <f t="array" aca="1" ref="J125" ca="1">SUM($F124:$AG124*TRANSPOSE(J$6:J$33)*(1-TRANSPOSE($K$41:$K$68))/$AH124)</f>
        <v>#N/A</v>
      </c>
      <c r="K125" t="e">
        <f t="array" aca="1" ref="K125" ca="1">SUM($F124:$AG124*TRANSPOSE(K$6:K$33)*(1-TRANSPOSE($K$41:$K$68))/$AH124)</f>
        <v>#N/A</v>
      </c>
      <c r="AG125" s="5"/>
      <c r="AH125" t="e">
        <f t="shared" ca="1" si="12"/>
        <v>#N/A</v>
      </c>
      <c r="AJ125" t="e">
        <f t="shared" ca="1" si="13"/>
        <v>#N/A</v>
      </c>
      <c r="AK125" t="e">
        <f t="shared" ca="1" si="14"/>
        <v>#N/A</v>
      </c>
      <c r="AL125" t="e">
        <f ca="1">1-PRODUCT($AK$82:$AK125)</f>
        <v>#N/A</v>
      </c>
    </row>
    <row r="126" spans="4:38" x14ac:dyDescent="0.25">
      <c r="D126" s="33">
        <v>45</v>
      </c>
      <c r="E126" s="4"/>
      <c r="F126" t="e">
        <f t="array" aca="1" ref="F126" ca="1">SUM($F125:$AG125*TRANSPOSE(F$6:F$33)*(1-TRANSPOSE($K$41:$K$68))/$AH125)</f>
        <v>#N/A</v>
      </c>
      <c r="G126" t="e">
        <f t="array" aca="1" ref="G126" ca="1">SUM($F125:$AG125*TRANSPOSE(G$6:G$33)*(1-TRANSPOSE($K$41:$K$68))/$AH125)</f>
        <v>#N/A</v>
      </c>
      <c r="H126" t="e">
        <f t="array" aca="1" ref="H126" ca="1">SUM($F125:$AG125*TRANSPOSE(H$6:H$33)*(1-TRANSPOSE($K$41:$K$68))/$AH125)</f>
        <v>#N/A</v>
      </c>
      <c r="I126" t="e">
        <f t="array" aca="1" ref="I126" ca="1">SUM($F125:$AG125*TRANSPOSE(I$6:I$33)*(1-TRANSPOSE($K$41:$K$68))/$AH125)</f>
        <v>#N/A</v>
      </c>
      <c r="J126" t="e">
        <f t="array" aca="1" ref="J126" ca="1">SUM($F125:$AG125*TRANSPOSE(J$6:J$33)*(1-TRANSPOSE($K$41:$K$68))/$AH125)</f>
        <v>#N/A</v>
      </c>
      <c r="K126" t="e">
        <f t="array" aca="1" ref="K126" ca="1">SUM($F125:$AG125*TRANSPOSE(K$6:K$33)*(1-TRANSPOSE($K$41:$K$68))/$AH125)</f>
        <v>#N/A</v>
      </c>
      <c r="AG126" s="5"/>
      <c r="AH126" t="e">
        <f t="shared" ca="1" si="12"/>
        <v>#N/A</v>
      </c>
      <c r="AJ126" t="e">
        <f t="shared" ca="1" si="13"/>
        <v>#N/A</v>
      </c>
      <c r="AK126" t="e">
        <f t="shared" ca="1" si="14"/>
        <v>#N/A</v>
      </c>
      <c r="AL126" t="e">
        <f ca="1">1-PRODUCT($AK$82:$AK126)</f>
        <v>#N/A</v>
      </c>
    </row>
    <row r="127" spans="4:38" x14ac:dyDescent="0.25">
      <c r="D127" s="33">
        <v>46</v>
      </c>
      <c r="E127" s="4"/>
      <c r="F127" t="e">
        <f t="array" aca="1" ref="F127" ca="1">SUM($F126:$AG126*TRANSPOSE(F$6:F$33)*(1-TRANSPOSE($K$41:$K$68))/$AH126)</f>
        <v>#N/A</v>
      </c>
      <c r="G127" t="e">
        <f t="array" aca="1" ref="G127" ca="1">SUM($F126:$AG126*TRANSPOSE(G$6:G$33)*(1-TRANSPOSE($K$41:$K$68))/$AH126)</f>
        <v>#N/A</v>
      </c>
      <c r="H127" t="e">
        <f t="array" aca="1" ref="H127" ca="1">SUM($F126:$AG126*TRANSPOSE(H$6:H$33)*(1-TRANSPOSE($K$41:$K$68))/$AH126)</f>
        <v>#N/A</v>
      </c>
      <c r="I127" t="e">
        <f t="array" aca="1" ref="I127" ca="1">SUM($F126:$AG126*TRANSPOSE(I$6:I$33)*(1-TRANSPOSE($K$41:$K$68))/$AH126)</f>
        <v>#N/A</v>
      </c>
      <c r="J127" t="e">
        <f t="array" aca="1" ref="J127" ca="1">SUM($F126:$AG126*TRANSPOSE(J$6:J$33)*(1-TRANSPOSE($K$41:$K$68))/$AH126)</f>
        <v>#N/A</v>
      </c>
      <c r="K127" t="e">
        <f t="array" aca="1" ref="K127" ca="1">SUM($F126:$AG126*TRANSPOSE(K$6:K$33)*(1-TRANSPOSE($K$41:$K$68))/$AH126)</f>
        <v>#N/A</v>
      </c>
      <c r="AG127" s="5"/>
      <c r="AH127" t="e">
        <f t="shared" ca="1" si="12"/>
        <v>#N/A</v>
      </c>
      <c r="AJ127" t="e">
        <f t="shared" ca="1" si="13"/>
        <v>#N/A</v>
      </c>
      <c r="AK127" t="e">
        <f t="shared" ca="1" si="14"/>
        <v>#N/A</v>
      </c>
      <c r="AL127" t="e">
        <f ca="1">1-PRODUCT($AK$82:$AK127)</f>
        <v>#N/A</v>
      </c>
    </row>
    <row r="128" spans="4:38" x14ac:dyDescent="0.25">
      <c r="D128" s="33">
        <v>47</v>
      </c>
      <c r="E128" s="4"/>
      <c r="F128" t="e">
        <f t="array" aca="1" ref="F128" ca="1">SUM($F127:$AG127*TRANSPOSE(F$6:F$33)*(1-TRANSPOSE($K$41:$K$68))/$AH127)</f>
        <v>#N/A</v>
      </c>
      <c r="G128" t="e">
        <f t="array" aca="1" ref="G128" ca="1">SUM($F127:$AG127*TRANSPOSE(G$6:G$33)*(1-TRANSPOSE($K$41:$K$68))/$AH127)</f>
        <v>#N/A</v>
      </c>
      <c r="H128" t="e">
        <f t="array" aca="1" ref="H128" ca="1">SUM($F127:$AG127*TRANSPOSE(H$6:H$33)*(1-TRANSPOSE($K$41:$K$68))/$AH127)</f>
        <v>#N/A</v>
      </c>
      <c r="I128" t="e">
        <f t="array" aca="1" ref="I128" ca="1">SUM($F127:$AG127*TRANSPOSE(I$6:I$33)*(1-TRANSPOSE($K$41:$K$68))/$AH127)</f>
        <v>#N/A</v>
      </c>
      <c r="J128" t="e">
        <f t="array" aca="1" ref="J128" ca="1">SUM($F127:$AG127*TRANSPOSE(J$6:J$33)*(1-TRANSPOSE($K$41:$K$68))/$AH127)</f>
        <v>#N/A</v>
      </c>
      <c r="K128" t="e">
        <f t="array" aca="1" ref="K128" ca="1">SUM($F127:$AG127*TRANSPOSE(K$6:K$33)*(1-TRANSPOSE($K$41:$K$68))/$AH127)</f>
        <v>#N/A</v>
      </c>
      <c r="AG128" s="5"/>
      <c r="AH128" t="e">
        <f t="shared" ca="1" si="12"/>
        <v>#N/A</v>
      </c>
      <c r="AJ128" t="e">
        <f t="shared" ca="1" si="13"/>
        <v>#N/A</v>
      </c>
      <c r="AK128" t="e">
        <f t="shared" ca="1" si="14"/>
        <v>#N/A</v>
      </c>
      <c r="AL128" t="e">
        <f ca="1">1-PRODUCT($AK$82:$AK128)</f>
        <v>#N/A</v>
      </c>
    </row>
    <row r="129" spans="4:38" x14ac:dyDescent="0.25">
      <c r="D129" s="33">
        <v>48</v>
      </c>
      <c r="E129" s="4"/>
      <c r="F129" t="e">
        <f t="array" aca="1" ref="F129" ca="1">SUM($F128:$AG128*TRANSPOSE(F$6:F$33)*(1-TRANSPOSE($K$41:$K$68))/$AH128)</f>
        <v>#N/A</v>
      </c>
      <c r="G129" t="e">
        <f t="array" aca="1" ref="G129" ca="1">SUM($F128:$AG128*TRANSPOSE(G$6:G$33)*(1-TRANSPOSE($K$41:$K$68))/$AH128)</f>
        <v>#N/A</v>
      </c>
      <c r="H129" t="e">
        <f t="array" aca="1" ref="H129" ca="1">SUM($F128:$AG128*TRANSPOSE(H$6:H$33)*(1-TRANSPOSE($K$41:$K$68))/$AH128)</f>
        <v>#N/A</v>
      </c>
      <c r="I129" t="e">
        <f t="array" aca="1" ref="I129" ca="1">SUM($F128:$AG128*TRANSPOSE(I$6:I$33)*(1-TRANSPOSE($K$41:$K$68))/$AH128)</f>
        <v>#N/A</v>
      </c>
      <c r="J129" t="e">
        <f t="array" aca="1" ref="J129" ca="1">SUM($F128:$AG128*TRANSPOSE(J$6:J$33)*(1-TRANSPOSE($K$41:$K$68))/$AH128)</f>
        <v>#N/A</v>
      </c>
      <c r="K129" t="e">
        <f t="array" aca="1" ref="K129" ca="1">SUM($F128:$AG128*TRANSPOSE(K$6:K$33)*(1-TRANSPOSE($K$41:$K$68))/$AH128)</f>
        <v>#N/A</v>
      </c>
      <c r="AG129" s="5"/>
      <c r="AH129" t="e">
        <f t="shared" ca="1" si="12"/>
        <v>#N/A</v>
      </c>
      <c r="AJ129" t="e">
        <f t="shared" ca="1" si="13"/>
        <v>#N/A</v>
      </c>
      <c r="AK129" t="e">
        <f t="shared" ca="1" si="14"/>
        <v>#N/A</v>
      </c>
      <c r="AL129" t="e">
        <f ca="1">1-PRODUCT($AK$82:$AK129)</f>
        <v>#N/A</v>
      </c>
    </row>
    <row r="130" spans="4:38" x14ac:dyDescent="0.25">
      <c r="D130" s="33">
        <v>49</v>
      </c>
      <c r="E130" s="4"/>
      <c r="F130" t="e">
        <f t="array" aca="1" ref="F130" ca="1">SUM($F129:$AG129*TRANSPOSE(F$6:F$33)*(1-TRANSPOSE($K$41:$K$68))/$AH129)</f>
        <v>#N/A</v>
      </c>
      <c r="G130" t="e">
        <f t="array" aca="1" ref="G130" ca="1">SUM($F129:$AG129*TRANSPOSE(G$6:G$33)*(1-TRANSPOSE($K$41:$K$68))/$AH129)</f>
        <v>#N/A</v>
      </c>
      <c r="H130" t="e">
        <f t="array" aca="1" ref="H130" ca="1">SUM($F129:$AG129*TRANSPOSE(H$6:H$33)*(1-TRANSPOSE($K$41:$K$68))/$AH129)</f>
        <v>#N/A</v>
      </c>
      <c r="I130" t="e">
        <f t="array" aca="1" ref="I130" ca="1">SUM($F129:$AG129*TRANSPOSE(I$6:I$33)*(1-TRANSPOSE($K$41:$K$68))/$AH129)</f>
        <v>#N/A</v>
      </c>
      <c r="J130" t="e">
        <f t="array" aca="1" ref="J130" ca="1">SUM($F129:$AG129*TRANSPOSE(J$6:J$33)*(1-TRANSPOSE($K$41:$K$68))/$AH129)</f>
        <v>#N/A</v>
      </c>
      <c r="K130" t="e">
        <f t="array" aca="1" ref="K130" ca="1">SUM($F129:$AG129*TRANSPOSE(K$6:K$33)*(1-TRANSPOSE($K$41:$K$68))/$AH129)</f>
        <v>#N/A</v>
      </c>
      <c r="AG130" s="5"/>
      <c r="AH130" t="e">
        <f t="shared" ca="1" si="12"/>
        <v>#N/A</v>
      </c>
      <c r="AJ130" t="e">
        <f t="shared" ca="1" si="13"/>
        <v>#N/A</v>
      </c>
      <c r="AK130" t="e">
        <f t="shared" ca="1" si="14"/>
        <v>#N/A</v>
      </c>
      <c r="AL130" t="e">
        <f ca="1">1-PRODUCT($AK$82:$AK130)</f>
        <v>#N/A</v>
      </c>
    </row>
    <row r="131" spans="4:38" x14ac:dyDescent="0.25">
      <c r="D131" s="33">
        <v>50</v>
      </c>
      <c r="E131" s="4"/>
      <c r="F131" t="e">
        <f t="array" aca="1" ref="F131" ca="1">SUM($F130:$AG130*TRANSPOSE(F$6:F$33)*(1-TRANSPOSE($K$41:$K$68))/$AH130)</f>
        <v>#N/A</v>
      </c>
      <c r="G131" t="e">
        <f t="array" aca="1" ref="G131" ca="1">SUM($F130:$AG130*TRANSPOSE(G$6:G$33)*(1-TRANSPOSE($K$41:$K$68))/$AH130)</f>
        <v>#N/A</v>
      </c>
      <c r="H131" t="e">
        <f t="array" aca="1" ref="H131" ca="1">SUM($F130:$AG130*TRANSPOSE(H$6:H$33)*(1-TRANSPOSE($K$41:$K$68))/$AH130)</f>
        <v>#N/A</v>
      </c>
      <c r="I131" t="e">
        <f t="array" aca="1" ref="I131" ca="1">SUM($F130:$AG130*TRANSPOSE(I$6:I$33)*(1-TRANSPOSE($K$41:$K$68))/$AH130)</f>
        <v>#N/A</v>
      </c>
      <c r="J131" t="e">
        <f t="array" aca="1" ref="J131" ca="1">SUM($F130:$AG130*TRANSPOSE(J$6:J$33)*(1-TRANSPOSE($K$41:$K$68))/$AH130)</f>
        <v>#N/A</v>
      </c>
      <c r="K131" t="e">
        <f t="array" aca="1" ref="K131" ca="1">SUM($F130:$AG130*TRANSPOSE(K$6:K$33)*(1-TRANSPOSE($K$41:$K$68))/$AH130)</f>
        <v>#N/A</v>
      </c>
      <c r="AG131" s="5"/>
      <c r="AH131" t="e">
        <f t="shared" ca="1" si="12"/>
        <v>#N/A</v>
      </c>
      <c r="AJ131" t="e">
        <f t="shared" ca="1" si="13"/>
        <v>#N/A</v>
      </c>
      <c r="AK131" t="e">
        <f t="shared" ca="1" si="14"/>
        <v>#N/A</v>
      </c>
      <c r="AL131" t="e">
        <f ca="1">1-PRODUCT($AK$82:$AK131)</f>
        <v>#N/A</v>
      </c>
    </row>
    <row r="132" spans="4:38" x14ac:dyDescent="0.25">
      <c r="D132" s="33">
        <v>51</v>
      </c>
      <c r="E132" s="4"/>
      <c r="F132" t="e">
        <f t="array" aca="1" ref="F132" ca="1">SUM($F131:$AG131*TRANSPOSE(F$6:F$33)*(1-TRANSPOSE($K$41:$K$68))/$AH131)</f>
        <v>#N/A</v>
      </c>
      <c r="G132" t="e">
        <f t="array" aca="1" ref="G132" ca="1">SUM($F131:$AG131*TRANSPOSE(G$6:G$33)*(1-TRANSPOSE($K$41:$K$68))/$AH131)</f>
        <v>#N/A</v>
      </c>
      <c r="H132" t="e">
        <f t="array" aca="1" ref="H132" ca="1">SUM($F131:$AG131*TRANSPOSE(H$6:H$33)*(1-TRANSPOSE($K$41:$K$68))/$AH131)</f>
        <v>#N/A</v>
      </c>
      <c r="I132" t="e">
        <f t="array" aca="1" ref="I132" ca="1">SUM($F131:$AG131*TRANSPOSE(I$6:I$33)*(1-TRANSPOSE($K$41:$K$68))/$AH131)</f>
        <v>#N/A</v>
      </c>
      <c r="J132" t="e">
        <f t="array" aca="1" ref="J132" ca="1">SUM($F131:$AG131*TRANSPOSE(J$6:J$33)*(1-TRANSPOSE($K$41:$K$68))/$AH131)</f>
        <v>#N/A</v>
      </c>
      <c r="K132" t="e">
        <f t="array" aca="1" ref="K132" ca="1">SUM($F131:$AG131*TRANSPOSE(K$6:K$33)*(1-TRANSPOSE($K$41:$K$68))/$AH131)</f>
        <v>#N/A</v>
      </c>
      <c r="AG132" s="5"/>
      <c r="AH132" t="e">
        <f t="shared" ca="1" si="12"/>
        <v>#N/A</v>
      </c>
      <c r="AJ132" t="e">
        <f t="shared" ca="1" si="13"/>
        <v>#N/A</v>
      </c>
      <c r="AK132" t="e">
        <f t="shared" ca="1" si="14"/>
        <v>#N/A</v>
      </c>
      <c r="AL132" t="e">
        <f ca="1">1-PRODUCT($AK$82:$AK132)</f>
        <v>#N/A</v>
      </c>
    </row>
    <row r="133" spans="4:38" x14ac:dyDescent="0.25">
      <c r="D133" s="33">
        <v>52</v>
      </c>
      <c r="E133" s="4"/>
      <c r="F133" t="e">
        <f t="array" aca="1" ref="F133" ca="1">SUM($F132:$AG132*TRANSPOSE(F$6:F$33)*(1-TRANSPOSE($K$41:$K$68))/$AH132)</f>
        <v>#N/A</v>
      </c>
      <c r="G133" t="e">
        <f t="array" aca="1" ref="G133" ca="1">SUM($F132:$AG132*TRANSPOSE(G$6:G$33)*(1-TRANSPOSE($K$41:$K$68))/$AH132)</f>
        <v>#N/A</v>
      </c>
      <c r="H133" t="e">
        <f t="array" aca="1" ref="H133" ca="1">SUM($F132:$AG132*TRANSPOSE(H$6:H$33)*(1-TRANSPOSE($K$41:$K$68))/$AH132)</f>
        <v>#N/A</v>
      </c>
      <c r="I133" t="e">
        <f t="array" aca="1" ref="I133" ca="1">SUM($F132:$AG132*TRANSPOSE(I$6:I$33)*(1-TRANSPOSE($K$41:$K$68))/$AH132)</f>
        <v>#N/A</v>
      </c>
      <c r="J133" t="e">
        <f t="array" aca="1" ref="J133" ca="1">SUM($F132:$AG132*TRANSPOSE(J$6:J$33)*(1-TRANSPOSE($K$41:$K$68))/$AH132)</f>
        <v>#N/A</v>
      </c>
      <c r="K133" t="e">
        <f t="array" aca="1" ref="K133" ca="1">SUM($F132:$AG132*TRANSPOSE(K$6:K$33)*(1-TRANSPOSE($K$41:$K$68))/$AH132)</f>
        <v>#N/A</v>
      </c>
      <c r="AG133" s="5"/>
      <c r="AH133" t="e">
        <f t="shared" ca="1" si="12"/>
        <v>#N/A</v>
      </c>
      <c r="AJ133" t="e">
        <f t="shared" ca="1" si="13"/>
        <v>#N/A</v>
      </c>
      <c r="AK133" t="e">
        <f t="shared" ca="1" si="14"/>
        <v>#N/A</v>
      </c>
      <c r="AL133" t="e">
        <f ca="1">1-PRODUCT($AK$82:$AK133)</f>
        <v>#N/A</v>
      </c>
    </row>
    <row r="134" spans="4:38" x14ac:dyDescent="0.25">
      <c r="D134" s="33">
        <v>53</v>
      </c>
      <c r="E134" s="4"/>
      <c r="F134" t="e">
        <f t="array" aca="1" ref="F134" ca="1">SUM($F133:$AG133*TRANSPOSE(F$6:F$33)*(1-TRANSPOSE($K$41:$K$68))/$AH133)</f>
        <v>#N/A</v>
      </c>
      <c r="G134" t="e">
        <f t="array" aca="1" ref="G134" ca="1">SUM($F133:$AG133*TRANSPOSE(G$6:G$33)*(1-TRANSPOSE($K$41:$K$68))/$AH133)</f>
        <v>#N/A</v>
      </c>
      <c r="H134" t="e">
        <f t="array" aca="1" ref="H134" ca="1">SUM($F133:$AG133*TRANSPOSE(H$6:H$33)*(1-TRANSPOSE($K$41:$K$68))/$AH133)</f>
        <v>#N/A</v>
      </c>
      <c r="I134" t="e">
        <f t="array" aca="1" ref="I134" ca="1">SUM($F133:$AG133*TRANSPOSE(I$6:I$33)*(1-TRANSPOSE($K$41:$K$68))/$AH133)</f>
        <v>#N/A</v>
      </c>
      <c r="J134" t="e">
        <f t="array" aca="1" ref="J134" ca="1">SUM($F133:$AG133*TRANSPOSE(J$6:J$33)*(1-TRANSPOSE($K$41:$K$68))/$AH133)</f>
        <v>#N/A</v>
      </c>
      <c r="K134" t="e">
        <f t="array" aca="1" ref="K134" ca="1">SUM($F133:$AG133*TRANSPOSE(K$6:K$33)*(1-TRANSPOSE($K$41:$K$68))/$AH133)</f>
        <v>#N/A</v>
      </c>
      <c r="AG134" s="5"/>
      <c r="AH134" t="e">
        <f t="shared" ca="1" si="12"/>
        <v>#N/A</v>
      </c>
      <c r="AJ134" t="e">
        <f t="shared" ca="1" si="13"/>
        <v>#N/A</v>
      </c>
      <c r="AK134" t="e">
        <f t="shared" ca="1" si="14"/>
        <v>#N/A</v>
      </c>
      <c r="AL134" t="e">
        <f ca="1">1-PRODUCT($AK$82:$AK134)</f>
        <v>#N/A</v>
      </c>
    </row>
    <row r="135" spans="4:38" x14ac:dyDescent="0.25">
      <c r="D135" s="33">
        <v>54</v>
      </c>
      <c r="E135" s="4"/>
      <c r="F135" t="e">
        <f t="array" aca="1" ref="F135" ca="1">SUM($F134:$AG134*TRANSPOSE(F$6:F$33)*(1-TRANSPOSE($K$41:$K$68))/$AH134)</f>
        <v>#N/A</v>
      </c>
      <c r="G135" t="e">
        <f t="array" aca="1" ref="G135" ca="1">SUM($F134:$AG134*TRANSPOSE(G$6:G$33)*(1-TRANSPOSE($K$41:$K$68))/$AH134)</f>
        <v>#N/A</v>
      </c>
      <c r="H135" t="e">
        <f t="array" aca="1" ref="H135" ca="1">SUM($F134:$AG134*TRANSPOSE(H$6:H$33)*(1-TRANSPOSE($K$41:$K$68))/$AH134)</f>
        <v>#N/A</v>
      </c>
      <c r="I135" t="e">
        <f t="array" aca="1" ref="I135" ca="1">SUM($F134:$AG134*TRANSPOSE(I$6:I$33)*(1-TRANSPOSE($K$41:$K$68))/$AH134)</f>
        <v>#N/A</v>
      </c>
      <c r="J135" t="e">
        <f t="array" aca="1" ref="J135" ca="1">SUM($F134:$AG134*TRANSPOSE(J$6:J$33)*(1-TRANSPOSE($K$41:$K$68))/$AH134)</f>
        <v>#N/A</v>
      </c>
      <c r="K135" t="e">
        <f t="array" aca="1" ref="K135" ca="1">SUM($F134:$AG134*TRANSPOSE(K$6:K$33)*(1-TRANSPOSE($K$41:$K$68))/$AH134)</f>
        <v>#N/A</v>
      </c>
      <c r="AG135" s="5"/>
      <c r="AH135" t="e">
        <f t="shared" ca="1" si="12"/>
        <v>#N/A</v>
      </c>
      <c r="AJ135" t="e">
        <f t="shared" ca="1" si="13"/>
        <v>#N/A</v>
      </c>
      <c r="AK135" t="e">
        <f t="shared" ca="1" si="14"/>
        <v>#N/A</v>
      </c>
      <c r="AL135" t="e">
        <f ca="1">1-PRODUCT($AK$82:$AK135)</f>
        <v>#N/A</v>
      </c>
    </row>
    <row r="136" spans="4:38" x14ac:dyDescent="0.25">
      <c r="D136" s="33">
        <v>55</v>
      </c>
      <c r="E136" s="4"/>
      <c r="F136" t="e">
        <f t="array" aca="1" ref="F136" ca="1">SUM($F135:$AG135*TRANSPOSE(F$6:F$33)*(1-TRANSPOSE($K$41:$K$68))/$AH135)</f>
        <v>#N/A</v>
      </c>
      <c r="G136" t="e">
        <f t="array" aca="1" ref="G136" ca="1">SUM($F135:$AG135*TRANSPOSE(G$6:G$33)*(1-TRANSPOSE($K$41:$K$68))/$AH135)</f>
        <v>#N/A</v>
      </c>
      <c r="H136" t="e">
        <f t="array" aca="1" ref="H136" ca="1">SUM($F135:$AG135*TRANSPOSE(H$6:H$33)*(1-TRANSPOSE($K$41:$K$68))/$AH135)</f>
        <v>#N/A</v>
      </c>
      <c r="I136" t="e">
        <f t="array" aca="1" ref="I136" ca="1">SUM($F135:$AG135*TRANSPOSE(I$6:I$33)*(1-TRANSPOSE($K$41:$K$68))/$AH135)</f>
        <v>#N/A</v>
      </c>
      <c r="J136" t="e">
        <f t="array" aca="1" ref="J136" ca="1">SUM($F135:$AG135*TRANSPOSE(J$6:J$33)*(1-TRANSPOSE($K$41:$K$68))/$AH135)</f>
        <v>#N/A</v>
      </c>
      <c r="K136" t="e">
        <f t="array" aca="1" ref="K136" ca="1">SUM($F135:$AG135*TRANSPOSE(K$6:K$33)*(1-TRANSPOSE($K$41:$K$68))/$AH135)</f>
        <v>#N/A</v>
      </c>
      <c r="AG136" s="5"/>
      <c r="AH136" t="e">
        <f t="shared" ca="1" si="12"/>
        <v>#N/A</v>
      </c>
      <c r="AJ136" t="e">
        <f t="shared" ca="1" si="13"/>
        <v>#N/A</v>
      </c>
      <c r="AK136" t="e">
        <f t="shared" ca="1" si="14"/>
        <v>#N/A</v>
      </c>
      <c r="AL136" t="e">
        <f ca="1">1-PRODUCT($AK$82:$AK136)</f>
        <v>#N/A</v>
      </c>
    </row>
    <row r="137" spans="4:38" x14ac:dyDescent="0.25">
      <c r="D137" s="33">
        <v>56</v>
      </c>
      <c r="E137" s="4"/>
      <c r="F137" t="e">
        <f t="array" aca="1" ref="F137" ca="1">SUM($F136:$AG136*TRANSPOSE(F$6:F$33)*(1-TRANSPOSE($K$41:$K$68))/$AH136)</f>
        <v>#N/A</v>
      </c>
      <c r="G137" t="e">
        <f t="array" aca="1" ref="G137" ca="1">SUM($F136:$AG136*TRANSPOSE(G$6:G$33)*(1-TRANSPOSE($K$41:$K$68))/$AH136)</f>
        <v>#N/A</v>
      </c>
      <c r="H137" t="e">
        <f t="array" aca="1" ref="H137" ca="1">SUM($F136:$AG136*TRANSPOSE(H$6:H$33)*(1-TRANSPOSE($K$41:$K$68))/$AH136)</f>
        <v>#N/A</v>
      </c>
      <c r="I137" t="e">
        <f t="array" aca="1" ref="I137" ca="1">SUM($F136:$AG136*TRANSPOSE(I$6:I$33)*(1-TRANSPOSE($K$41:$K$68))/$AH136)</f>
        <v>#N/A</v>
      </c>
      <c r="J137" t="e">
        <f t="array" aca="1" ref="J137" ca="1">SUM($F136:$AG136*TRANSPOSE(J$6:J$33)*(1-TRANSPOSE($K$41:$K$68))/$AH136)</f>
        <v>#N/A</v>
      </c>
      <c r="K137" t="e">
        <f t="array" aca="1" ref="K137" ca="1">SUM($F136:$AG136*TRANSPOSE(K$6:K$33)*(1-TRANSPOSE($K$41:$K$68))/$AH136)</f>
        <v>#N/A</v>
      </c>
      <c r="AG137" s="5"/>
      <c r="AH137" t="e">
        <f t="shared" ca="1" si="12"/>
        <v>#N/A</v>
      </c>
      <c r="AJ137" t="e">
        <f t="shared" ca="1" si="13"/>
        <v>#N/A</v>
      </c>
      <c r="AK137" t="e">
        <f t="shared" ca="1" si="14"/>
        <v>#N/A</v>
      </c>
      <c r="AL137" t="e">
        <f ca="1">1-PRODUCT($AK$82:$AK137)</f>
        <v>#N/A</v>
      </c>
    </row>
    <row r="138" spans="4:38" x14ac:dyDescent="0.25">
      <c r="D138" s="33">
        <v>57</v>
      </c>
      <c r="E138" s="4"/>
      <c r="F138" t="e">
        <f t="array" aca="1" ref="F138" ca="1">SUM($F137:$AG137*TRANSPOSE(F$6:F$33)*(1-TRANSPOSE($K$41:$K$68))/$AH137)</f>
        <v>#N/A</v>
      </c>
      <c r="G138" t="e">
        <f t="array" aca="1" ref="G138" ca="1">SUM($F137:$AG137*TRANSPOSE(G$6:G$33)*(1-TRANSPOSE($K$41:$K$68))/$AH137)</f>
        <v>#N/A</v>
      </c>
      <c r="H138" t="e">
        <f t="array" aca="1" ref="H138" ca="1">SUM($F137:$AG137*TRANSPOSE(H$6:H$33)*(1-TRANSPOSE($K$41:$K$68))/$AH137)</f>
        <v>#N/A</v>
      </c>
      <c r="I138" t="e">
        <f t="array" aca="1" ref="I138" ca="1">SUM($F137:$AG137*TRANSPOSE(I$6:I$33)*(1-TRANSPOSE($K$41:$K$68))/$AH137)</f>
        <v>#N/A</v>
      </c>
      <c r="J138" t="e">
        <f t="array" aca="1" ref="J138" ca="1">SUM($F137:$AG137*TRANSPOSE(J$6:J$33)*(1-TRANSPOSE($K$41:$K$68))/$AH137)</f>
        <v>#N/A</v>
      </c>
      <c r="K138" t="e">
        <f t="array" aca="1" ref="K138" ca="1">SUM($F137:$AG137*TRANSPOSE(K$6:K$33)*(1-TRANSPOSE($K$41:$K$68))/$AH137)</f>
        <v>#N/A</v>
      </c>
      <c r="AG138" s="5"/>
      <c r="AH138" t="e">
        <f t="shared" ca="1" si="12"/>
        <v>#N/A</v>
      </c>
      <c r="AJ138" t="e">
        <f t="shared" ca="1" si="13"/>
        <v>#N/A</v>
      </c>
      <c r="AK138" t="e">
        <f t="shared" ca="1" si="14"/>
        <v>#N/A</v>
      </c>
      <c r="AL138" t="e">
        <f ca="1">1-PRODUCT($AK$82:$AK138)</f>
        <v>#N/A</v>
      </c>
    </row>
    <row r="139" spans="4:38" x14ac:dyDescent="0.25">
      <c r="D139" s="33">
        <v>58</v>
      </c>
      <c r="E139" s="4"/>
      <c r="F139" t="e">
        <f t="array" aca="1" ref="F139" ca="1">SUM($F138:$AG138*TRANSPOSE(F$6:F$33)*(1-TRANSPOSE($K$41:$K$68))/$AH138)</f>
        <v>#N/A</v>
      </c>
      <c r="G139" t="e">
        <f t="array" aca="1" ref="G139" ca="1">SUM($F138:$AG138*TRANSPOSE(G$6:G$33)*(1-TRANSPOSE($K$41:$K$68))/$AH138)</f>
        <v>#N/A</v>
      </c>
      <c r="H139" t="e">
        <f t="array" aca="1" ref="H139" ca="1">SUM($F138:$AG138*TRANSPOSE(H$6:H$33)*(1-TRANSPOSE($K$41:$K$68))/$AH138)</f>
        <v>#N/A</v>
      </c>
      <c r="I139" t="e">
        <f t="array" aca="1" ref="I139" ca="1">SUM($F138:$AG138*TRANSPOSE(I$6:I$33)*(1-TRANSPOSE($K$41:$K$68))/$AH138)</f>
        <v>#N/A</v>
      </c>
      <c r="J139" t="e">
        <f t="array" aca="1" ref="J139" ca="1">SUM($F138:$AG138*TRANSPOSE(J$6:J$33)*(1-TRANSPOSE($K$41:$K$68))/$AH138)</f>
        <v>#N/A</v>
      </c>
      <c r="K139" t="e">
        <f t="array" aca="1" ref="K139" ca="1">SUM($F138:$AG138*TRANSPOSE(K$6:K$33)*(1-TRANSPOSE($K$41:$K$68))/$AH138)</f>
        <v>#N/A</v>
      </c>
      <c r="AG139" s="5"/>
      <c r="AH139" t="e">
        <f t="shared" ca="1" si="12"/>
        <v>#N/A</v>
      </c>
      <c r="AJ139" t="e">
        <f t="shared" ca="1" si="13"/>
        <v>#N/A</v>
      </c>
      <c r="AK139" t="e">
        <f t="shared" ca="1" si="14"/>
        <v>#N/A</v>
      </c>
      <c r="AL139" t="e">
        <f ca="1">1-PRODUCT($AK$82:$AK139)</f>
        <v>#N/A</v>
      </c>
    </row>
    <row r="140" spans="4:38" x14ac:dyDescent="0.25">
      <c r="D140" s="33">
        <v>59</v>
      </c>
      <c r="E140" s="4"/>
      <c r="F140" t="e">
        <f t="array" aca="1" ref="F140" ca="1">SUM($F139:$AG139*TRANSPOSE(F$6:F$33)*(1-TRANSPOSE($K$41:$K$68))/$AH139)</f>
        <v>#N/A</v>
      </c>
      <c r="G140" t="e">
        <f t="array" aca="1" ref="G140" ca="1">SUM($F139:$AG139*TRANSPOSE(G$6:G$33)*(1-TRANSPOSE($K$41:$K$68))/$AH139)</f>
        <v>#N/A</v>
      </c>
      <c r="H140" t="e">
        <f t="array" aca="1" ref="H140" ca="1">SUM($F139:$AG139*TRANSPOSE(H$6:H$33)*(1-TRANSPOSE($K$41:$K$68))/$AH139)</f>
        <v>#N/A</v>
      </c>
      <c r="I140" t="e">
        <f t="array" aca="1" ref="I140" ca="1">SUM($F139:$AG139*TRANSPOSE(I$6:I$33)*(1-TRANSPOSE($K$41:$K$68))/$AH139)</f>
        <v>#N/A</v>
      </c>
      <c r="J140" t="e">
        <f t="array" aca="1" ref="J140" ca="1">SUM($F139:$AG139*TRANSPOSE(J$6:J$33)*(1-TRANSPOSE($K$41:$K$68))/$AH139)</f>
        <v>#N/A</v>
      </c>
      <c r="K140" t="e">
        <f t="array" aca="1" ref="K140" ca="1">SUM($F139:$AG139*TRANSPOSE(K$6:K$33)*(1-TRANSPOSE($K$41:$K$68))/$AH139)</f>
        <v>#N/A</v>
      </c>
      <c r="AG140" s="5"/>
      <c r="AH140" t="e">
        <f t="shared" ca="1" si="12"/>
        <v>#N/A</v>
      </c>
      <c r="AJ140" t="e">
        <f t="shared" ca="1" si="13"/>
        <v>#N/A</v>
      </c>
      <c r="AK140" t="e">
        <f t="shared" ca="1" si="14"/>
        <v>#N/A</v>
      </c>
      <c r="AL140" t="e">
        <f ca="1">1-PRODUCT($AK$82:$AK140)</f>
        <v>#N/A</v>
      </c>
    </row>
    <row r="141" spans="4:38" x14ac:dyDescent="0.25">
      <c r="D141" s="33">
        <v>60</v>
      </c>
      <c r="E141" s="4"/>
      <c r="F141" t="e">
        <f t="array" aca="1" ref="F141" ca="1">SUM($F140:$AG140*TRANSPOSE(F$6:F$33)*(1-TRANSPOSE($K$41:$K$68))/$AH140)</f>
        <v>#N/A</v>
      </c>
      <c r="G141" t="e">
        <f t="array" aca="1" ref="G141" ca="1">SUM($F140:$AG140*TRANSPOSE(G$6:G$33)*(1-TRANSPOSE($K$41:$K$68))/$AH140)</f>
        <v>#N/A</v>
      </c>
      <c r="H141" t="e">
        <f t="array" aca="1" ref="H141" ca="1">SUM($F140:$AG140*TRANSPOSE(H$6:H$33)*(1-TRANSPOSE($K$41:$K$68))/$AH140)</f>
        <v>#N/A</v>
      </c>
      <c r="I141" t="e">
        <f t="array" aca="1" ref="I141" ca="1">SUM($F140:$AG140*TRANSPOSE(I$6:I$33)*(1-TRANSPOSE($K$41:$K$68))/$AH140)</f>
        <v>#N/A</v>
      </c>
      <c r="J141" t="e">
        <f t="array" aca="1" ref="J141" ca="1">SUM($F140:$AG140*TRANSPOSE(J$6:J$33)*(1-TRANSPOSE($K$41:$K$68))/$AH140)</f>
        <v>#N/A</v>
      </c>
      <c r="K141" t="e">
        <f t="array" aca="1" ref="K141" ca="1">SUM($F140:$AG140*TRANSPOSE(K$6:K$33)*(1-TRANSPOSE($K$41:$K$68))/$AH140)</f>
        <v>#N/A</v>
      </c>
      <c r="AG141" s="5"/>
      <c r="AH141" t="e">
        <f t="shared" ca="1" si="12"/>
        <v>#N/A</v>
      </c>
      <c r="AJ141" t="e">
        <f t="shared" ca="1" si="13"/>
        <v>#N/A</v>
      </c>
      <c r="AK141" t="e">
        <f t="shared" ca="1" si="14"/>
        <v>#N/A</v>
      </c>
      <c r="AL141" t="e">
        <f ca="1">1-PRODUCT($AK$82:$AK141)</f>
        <v>#N/A</v>
      </c>
    </row>
    <row r="142" spans="4:38" x14ac:dyDescent="0.25">
      <c r="D142" s="33">
        <v>61</v>
      </c>
      <c r="E142" s="4"/>
      <c r="F142" t="e">
        <f t="array" aca="1" ref="F142" ca="1">SUM($F141:$AG141*TRANSPOSE(F$6:F$33)*(1-TRANSPOSE($K$41:$K$68))/$AH141)</f>
        <v>#N/A</v>
      </c>
      <c r="G142" t="e">
        <f t="array" aca="1" ref="G142" ca="1">SUM($F141:$AG141*TRANSPOSE(G$6:G$33)*(1-TRANSPOSE($K$41:$K$68))/$AH141)</f>
        <v>#N/A</v>
      </c>
      <c r="H142" t="e">
        <f t="array" aca="1" ref="H142" ca="1">SUM($F141:$AG141*TRANSPOSE(H$6:H$33)*(1-TRANSPOSE($K$41:$K$68))/$AH141)</f>
        <v>#N/A</v>
      </c>
      <c r="I142" t="e">
        <f t="array" aca="1" ref="I142" ca="1">SUM($F141:$AG141*TRANSPOSE(I$6:I$33)*(1-TRANSPOSE($K$41:$K$68))/$AH141)</f>
        <v>#N/A</v>
      </c>
      <c r="J142" t="e">
        <f t="array" aca="1" ref="J142" ca="1">SUM($F141:$AG141*TRANSPOSE(J$6:J$33)*(1-TRANSPOSE($K$41:$K$68))/$AH141)</f>
        <v>#N/A</v>
      </c>
      <c r="K142" t="e">
        <f t="array" aca="1" ref="K142" ca="1">SUM($F141:$AG141*TRANSPOSE(K$6:K$33)*(1-TRANSPOSE($K$41:$K$68))/$AH141)</f>
        <v>#N/A</v>
      </c>
      <c r="AG142" s="5"/>
      <c r="AH142" t="e">
        <f t="shared" ca="1" si="12"/>
        <v>#N/A</v>
      </c>
      <c r="AJ142" t="e">
        <f t="shared" ca="1" si="13"/>
        <v>#N/A</v>
      </c>
      <c r="AK142" t="e">
        <f t="shared" ca="1" si="14"/>
        <v>#N/A</v>
      </c>
      <c r="AL142" t="e">
        <f ca="1">1-PRODUCT($AK$82:$AK142)</f>
        <v>#N/A</v>
      </c>
    </row>
    <row r="143" spans="4:38" x14ac:dyDescent="0.25">
      <c r="D143" s="33">
        <v>62</v>
      </c>
      <c r="E143" s="4"/>
      <c r="F143" t="e">
        <f t="array" aca="1" ref="F143" ca="1">SUM($F142:$AG142*TRANSPOSE(F$6:F$33)*(1-TRANSPOSE($K$41:$K$68))/$AH142)</f>
        <v>#N/A</v>
      </c>
      <c r="G143" t="e">
        <f t="array" aca="1" ref="G143" ca="1">SUM($F142:$AG142*TRANSPOSE(G$6:G$33)*(1-TRANSPOSE($K$41:$K$68))/$AH142)</f>
        <v>#N/A</v>
      </c>
      <c r="H143" t="e">
        <f t="array" aca="1" ref="H143" ca="1">SUM($F142:$AG142*TRANSPOSE(H$6:H$33)*(1-TRANSPOSE($K$41:$K$68))/$AH142)</f>
        <v>#N/A</v>
      </c>
      <c r="I143" t="e">
        <f t="array" aca="1" ref="I143" ca="1">SUM($F142:$AG142*TRANSPOSE(I$6:I$33)*(1-TRANSPOSE($K$41:$K$68))/$AH142)</f>
        <v>#N/A</v>
      </c>
      <c r="J143" t="e">
        <f t="array" aca="1" ref="J143" ca="1">SUM($F142:$AG142*TRANSPOSE(J$6:J$33)*(1-TRANSPOSE($K$41:$K$68))/$AH142)</f>
        <v>#N/A</v>
      </c>
      <c r="K143" t="e">
        <f t="array" aca="1" ref="K143" ca="1">SUM($F142:$AG142*TRANSPOSE(K$6:K$33)*(1-TRANSPOSE($K$41:$K$68))/$AH142)</f>
        <v>#N/A</v>
      </c>
      <c r="AG143" s="5"/>
      <c r="AH143" t="e">
        <f t="shared" ca="1" si="12"/>
        <v>#N/A</v>
      </c>
      <c r="AJ143" t="e">
        <f t="shared" ca="1" si="13"/>
        <v>#N/A</v>
      </c>
      <c r="AK143" t="e">
        <f t="shared" ca="1" si="14"/>
        <v>#N/A</v>
      </c>
      <c r="AL143" t="e">
        <f ca="1">1-PRODUCT($AK$82:$AK143)</f>
        <v>#N/A</v>
      </c>
    </row>
    <row r="144" spans="4:38" x14ac:dyDescent="0.25">
      <c r="D144" s="33">
        <v>63</v>
      </c>
      <c r="E144" s="4"/>
      <c r="F144" t="e">
        <f t="array" aca="1" ref="F144" ca="1">SUM($F143:$AG143*TRANSPOSE(F$6:F$33)*(1-TRANSPOSE($K$41:$K$68))/$AH143)</f>
        <v>#N/A</v>
      </c>
      <c r="G144" t="e">
        <f t="array" aca="1" ref="G144" ca="1">SUM($F143:$AG143*TRANSPOSE(G$6:G$33)*(1-TRANSPOSE($K$41:$K$68))/$AH143)</f>
        <v>#N/A</v>
      </c>
      <c r="H144" t="e">
        <f t="array" aca="1" ref="H144" ca="1">SUM($F143:$AG143*TRANSPOSE(H$6:H$33)*(1-TRANSPOSE($K$41:$K$68))/$AH143)</f>
        <v>#N/A</v>
      </c>
      <c r="I144" t="e">
        <f t="array" aca="1" ref="I144" ca="1">SUM($F143:$AG143*TRANSPOSE(I$6:I$33)*(1-TRANSPOSE($K$41:$K$68))/$AH143)</f>
        <v>#N/A</v>
      </c>
      <c r="J144" t="e">
        <f t="array" aca="1" ref="J144" ca="1">SUM($F143:$AG143*TRANSPOSE(J$6:J$33)*(1-TRANSPOSE($K$41:$K$68))/$AH143)</f>
        <v>#N/A</v>
      </c>
      <c r="K144" t="e">
        <f t="array" aca="1" ref="K144" ca="1">SUM($F143:$AG143*TRANSPOSE(K$6:K$33)*(1-TRANSPOSE($K$41:$K$68))/$AH143)</f>
        <v>#N/A</v>
      </c>
      <c r="AG144" s="5"/>
      <c r="AH144" t="e">
        <f t="shared" ca="1" si="12"/>
        <v>#N/A</v>
      </c>
      <c r="AJ144" t="e">
        <f t="shared" ca="1" si="13"/>
        <v>#N/A</v>
      </c>
      <c r="AK144" t="e">
        <f t="shared" ca="1" si="14"/>
        <v>#N/A</v>
      </c>
      <c r="AL144" t="e">
        <f ca="1">1-PRODUCT($AK$82:$AK144)</f>
        <v>#N/A</v>
      </c>
    </row>
    <row r="145" spans="4:38" x14ac:dyDescent="0.25">
      <c r="D145" s="33">
        <v>64</v>
      </c>
      <c r="E145" s="4"/>
      <c r="F145" t="e">
        <f t="array" aca="1" ref="F145" ca="1">SUM($F144:$AG144*TRANSPOSE(F$6:F$33)*(1-TRANSPOSE($K$41:$K$68))/$AH144)</f>
        <v>#N/A</v>
      </c>
      <c r="G145" t="e">
        <f t="array" aca="1" ref="G145" ca="1">SUM($F144:$AG144*TRANSPOSE(G$6:G$33)*(1-TRANSPOSE($K$41:$K$68))/$AH144)</f>
        <v>#N/A</v>
      </c>
      <c r="H145" t="e">
        <f t="array" aca="1" ref="H145" ca="1">SUM($F144:$AG144*TRANSPOSE(H$6:H$33)*(1-TRANSPOSE($K$41:$K$68))/$AH144)</f>
        <v>#N/A</v>
      </c>
      <c r="I145" t="e">
        <f t="array" aca="1" ref="I145" ca="1">SUM($F144:$AG144*TRANSPOSE(I$6:I$33)*(1-TRANSPOSE($K$41:$K$68))/$AH144)</f>
        <v>#N/A</v>
      </c>
      <c r="J145" t="e">
        <f t="array" aca="1" ref="J145" ca="1">SUM($F144:$AG144*TRANSPOSE(J$6:J$33)*(1-TRANSPOSE($K$41:$K$68))/$AH144)</f>
        <v>#N/A</v>
      </c>
      <c r="K145" t="e">
        <f t="array" aca="1" ref="K145" ca="1">SUM($F144:$AG144*TRANSPOSE(K$6:K$33)*(1-TRANSPOSE($K$41:$K$68))/$AH144)</f>
        <v>#N/A</v>
      </c>
      <c r="AG145" s="5"/>
      <c r="AH145" t="e">
        <f t="shared" ca="1" si="12"/>
        <v>#N/A</v>
      </c>
      <c r="AJ145" t="e">
        <f t="shared" ca="1" si="13"/>
        <v>#N/A</v>
      </c>
      <c r="AK145" t="e">
        <f t="shared" ca="1" si="14"/>
        <v>#N/A</v>
      </c>
      <c r="AL145" t="e">
        <f ca="1">1-PRODUCT($AK$82:$AK145)</f>
        <v>#N/A</v>
      </c>
    </row>
    <row r="146" spans="4:38" x14ac:dyDescent="0.25">
      <c r="D146" s="33">
        <v>65</v>
      </c>
      <c r="E146" s="4"/>
      <c r="F146" t="e">
        <f t="array" aca="1" ref="F146" ca="1">SUM($F145:$AG145*TRANSPOSE(F$6:F$33)*(1-TRANSPOSE($K$41:$K$68))/$AH145)</f>
        <v>#N/A</v>
      </c>
      <c r="G146" t="e">
        <f t="array" aca="1" ref="G146" ca="1">SUM($F145:$AG145*TRANSPOSE(G$6:G$33)*(1-TRANSPOSE($K$41:$K$68))/$AH145)</f>
        <v>#N/A</v>
      </c>
      <c r="H146" t="e">
        <f t="array" aca="1" ref="H146" ca="1">SUM($F145:$AG145*TRANSPOSE(H$6:H$33)*(1-TRANSPOSE($K$41:$K$68))/$AH145)</f>
        <v>#N/A</v>
      </c>
      <c r="I146" t="e">
        <f t="array" aca="1" ref="I146" ca="1">SUM($F145:$AG145*TRANSPOSE(I$6:I$33)*(1-TRANSPOSE($K$41:$K$68))/$AH145)</f>
        <v>#N/A</v>
      </c>
      <c r="J146" t="e">
        <f t="array" aca="1" ref="J146" ca="1">SUM($F145:$AG145*TRANSPOSE(J$6:J$33)*(1-TRANSPOSE($K$41:$K$68))/$AH145)</f>
        <v>#N/A</v>
      </c>
      <c r="K146" t="e">
        <f t="array" aca="1" ref="K146" ca="1">SUM($F145:$AG145*TRANSPOSE(K$6:K$33)*(1-TRANSPOSE($K$41:$K$68))/$AH145)</f>
        <v>#N/A</v>
      </c>
      <c r="AG146" s="5"/>
      <c r="AH146" t="e">
        <f t="shared" ca="1" si="12"/>
        <v>#N/A</v>
      </c>
      <c r="AJ146" t="e">
        <f t="shared" ca="1" si="13"/>
        <v>#N/A</v>
      </c>
      <c r="AK146" t="e">
        <f t="shared" ca="1" si="14"/>
        <v>#N/A</v>
      </c>
      <c r="AL146" t="e">
        <f ca="1">1-PRODUCT($AK$82:$AK146)</f>
        <v>#N/A</v>
      </c>
    </row>
    <row r="147" spans="4:38" x14ac:dyDescent="0.25">
      <c r="D147" s="33">
        <v>66</v>
      </c>
      <c r="E147" s="4"/>
      <c r="F147" t="e">
        <f t="array" aca="1" ref="F147" ca="1">SUM($F146:$AG146*TRANSPOSE(F$6:F$33)*(1-TRANSPOSE($K$41:$K$68))/$AH146)</f>
        <v>#N/A</v>
      </c>
      <c r="G147" t="e">
        <f t="array" aca="1" ref="G147" ca="1">SUM($F146:$AG146*TRANSPOSE(G$6:G$33)*(1-TRANSPOSE($K$41:$K$68))/$AH146)</f>
        <v>#N/A</v>
      </c>
      <c r="H147" t="e">
        <f t="array" aca="1" ref="H147" ca="1">SUM($F146:$AG146*TRANSPOSE(H$6:H$33)*(1-TRANSPOSE($K$41:$K$68))/$AH146)</f>
        <v>#N/A</v>
      </c>
      <c r="I147" t="e">
        <f t="array" aca="1" ref="I147" ca="1">SUM($F146:$AG146*TRANSPOSE(I$6:I$33)*(1-TRANSPOSE($K$41:$K$68))/$AH146)</f>
        <v>#N/A</v>
      </c>
      <c r="J147" t="e">
        <f t="array" aca="1" ref="J147" ca="1">SUM($F146:$AG146*TRANSPOSE(J$6:J$33)*(1-TRANSPOSE($K$41:$K$68))/$AH146)</f>
        <v>#N/A</v>
      </c>
      <c r="K147" t="e">
        <f t="array" aca="1" ref="K147" ca="1">SUM($F146:$AG146*TRANSPOSE(K$6:K$33)*(1-TRANSPOSE($K$41:$K$68))/$AH146)</f>
        <v>#N/A</v>
      </c>
      <c r="AG147" s="5"/>
      <c r="AH147" t="e">
        <f t="shared" ref="AH147:AH181" ca="1" si="15">SUM(F147:AG147)</f>
        <v>#N/A</v>
      </c>
      <c r="AJ147" t="e">
        <f t="shared" ref="AJ147:AJ181" ca="1" si="16">INDIRECT(ADDRESS(ROW($AJ147),$B$82+5))/$AH147</f>
        <v>#N/A</v>
      </c>
      <c r="AK147" t="e">
        <f t="shared" ref="AK147:AK181" ca="1" si="17">1-$AJ147</f>
        <v>#N/A</v>
      </c>
      <c r="AL147" t="e">
        <f ca="1">1-PRODUCT($AK$82:$AK147)</f>
        <v>#N/A</v>
      </c>
    </row>
    <row r="148" spans="4:38" x14ac:dyDescent="0.25">
      <c r="D148" s="33">
        <v>67</v>
      </c>
      <c r="E148" s="4"/>
      <c r="F148" t="e">
        <f t="array" aca="1" ref="F148" ca="1">SUM($F147:$AG147*TRANSPOSE(F$6:F$33)*(1-TRANSPOSE($K$41:$K$68))/$AH147)</f>
        <v>#N/A</v>
      </c>
      <c r="G148" t="e">
        <f t="array" aca="1" ref="G148" ca="1">SUM($F147:$AG147*TRANSPOSE(G$6:G$33)*(1-TRANSPOSE($K$41:$K$68))/$AH147)</f>
        <v>#N/A</v>
      </c>
      <c r="H148" t="e">
        <f t="array" aca="1" ref="H148" ca="1">SUM($F147:$AG147*TRANSPOSE(H$6:H$33)*(1-TRANSPOSE($K$41:$K$68))/$AH147)</f>
        <v>#N/A</v>
      </c>
      <c r="I148" t="e">
        <f t="array" aca="1" ref="I148" ca="1">SUM($F147:$AG147*TRANSPOSE(I$6:I$33)*(1-TRANSPOSE($K$41:$K$68))/$AH147)</f>
        <v>#N/A</v>
      </c>
      <c r="J148" t="e">
        <f t="array" aca="1" ref="J148" ca="1">SUM($F147:$AG147*TRANSPOSE(J$6:J$33)*(1-TRANSPOSE($K$41:$K$68))/$AH147)</f>
        <v>#N/A</v>
      </c>
      <c r="K148" t="e">
        <f t="array" aca="1" ref="K148" ca="1">SUM($F147:$AG147*TRANSPOSE(K$6:K$33)*(1-TRANSPOSE($K$41:$K$68))/$AH147)</f>
        <v>#N/A</v>
      </c>
      <c r="AG148" s="5"/>
      <c r="AH148" t="e">
        <f t="shared" ca="1" si="15"/>
        <v>#N/A</v>
      </c>
      <c r="AJ148" t="e">
        <f t="shared" ca="1" si="16"/>
        <v>#N/A</v>
      </c>
      <c r="AK148" t="e">
        <f t="shared" ca="1" si="17"/>
        <v>#N/A</v>
      </c>
      <c r="AL148" t="e">
        <f ca="1">1-PRODUCT($AK$82:$AK148)</f>
        <v>#N/A</v>
      </c>
    </row>
    <row r="149" spans="4:38" x14ac:dyDescent="0.25">
      <c r="D149" s="33">
        <v>68</v>
      </c>
      <c r="E149" s="4"/>
      <c r="F149" t="e">
        <f t="array" aca="1" ref="F149" ca="1">SUM($F148:$AG148*TRANSPOSE(F$6:F$33)*(1-TRANSPOSE($K$41:$K$68))/$AH148)</f>
        <v>#N/A</v>
      </c>
      <c r="G149" t="e">
        <f t="array" aca="1" ref="G149" ca="1">SUM($F148:$AG148*TRANSPOSE(G$6:G$33)*(1-TRANSPOSE($K$41:$K$68))/$AH148)</f>
        <v>#N/A</v>
      </c>
      <c r="H149" t="e">
        <f t="array" aca="1" ref="H149" ca="1">SUM($F148:$AG148*TRANSPOSE(H$6:H$33)*(1-TRANSPOSE($K$41:$K$68))/$AH148)</f>
        <v>#N/A</v>
      </c>
      <c r="I149" t="e">
        <f t="array" aca="1" ref="I149" ca="1">SUM($F148:$AG148*TRANSPOSE(I$6:I$33)*(1-TRANSPOSE($K$41:$K$68))/$AH148)</f>
        <v>#N/A</v>
      </c>
      <c r="J149" t="e">
        <f t="array" aca="1" ref="J149" ca="1">SUM($F148:$AG148*TRANSPOSE(J$6:J$33)*(1-TRANSPOSE($K$41:$K$68))/$AH148)</f>
        <v>#N/A</v>
      </c>
      <c r="K149" t="e">
        <f t="array" aca="1" ref="K149" ca="1">SUM($F148:$AG148*TRANSPOSE(K$6:K$33)*(1-TRANSPOSE($K$41:$K$68))/$AH148)</f>
        <v>#N/A</v>
      </c>
      <c r="AG149" s="5"/>
      <c r="AH149" t="e">
        <f t="shared" ca="1" si="15"/>
        <v>#N/A</v>
      </c>
      <c r="AJ149" t="e">
        <f t="shared" ca="1" si="16"/>
        <v>#N/A</v>
      </c>
      <c r="AK149" t="e">
        <f t="shared" ca="1" si="17"/>
        <v>#N/A</v>
      </c>
      <c r="AL149" t="e">
        <f ca="1">1-PRODUCT($AK$82:$AK149)</f>
        <v>#N/A</v>
      </c>
    </row>
    <row r="150" spans="4:38" x14ac:dyDescent="0.25">
      <c r="D150" s="33">
        <v>69</v>
      </c>
      <c r="E150" s="4"/>
      <c r="F150" t="e">
        <f t="array" aca="1" ref="F150" ca="1">SUM($F149:$AG149*TRANSPOSE(F$6:F$33)*(1-TRANSPOSE($K$41:$K$68))/$AH149)</f>
        <v>#N/A</v>
      </c>
      <c r="G150" t="e">
        <f t="array" aca="1" ref="G150" ca="1">SUM($F149:$AG149*TRANSPOSE(G$6:G$33)*(1-TRANSPOSE($K$41:$K$68))/$AH149)</f>
        <v>#N/A</v>
      </c>
      <c r="H150" t="e">
        <f t="array" aca="1" ref="H150" ca="1">SUM($F149:$AG149*TRANSPOSE(H$6:H$33)*(1-TRANSPOSE($K$41:$K$68))/$AH149)</f>
        <v>#N/A</v>
      </c>
      <c r="I150" t="e">
        <f t="array" aca="1" ref="I150" ca="1">SUM($F149:$AG149*TRANSPOSE(I$6:I$33)*(1-TRANSPOSE($K$41:$K$68))/$AH149)</f>
        <v>#N/A</v>
      </c>
      <c r="J150" t="e">
        <f t="array" aca="1" ref="J150" ca="1">SUM($F149:$AG149*TRANSPOSE(J$6:J$33)*(1-TRANSPOSE($K$41:$K$68))/$AH149)</f>
        <v>#N/A</v>
      </c>
      <c r="K150" t="e">
        <f t="array" aca="1" ref="K150" ca="1">SUM($F149:$AG149*TRANSPOSE(K$6:K$33)*(1-TRANSPOSE($K$41:$K$68))/$AH149)</f>
        <v>#N/A</v>
      </c>
      <c r="AG150" s="5"/>
      <c r="AH150" t="e">
        <f t="shared" ca="1" si="15"/>
        <v>#N/A</v>
      </c>
      <c r="AJ150" t="e">
        <f t="shared" ca="1" si="16"/>
        <v>#N/A</v>
      </c>
      <c r="AK150" t="e">
        <f t="shared" ca="1" si="17"/>
        <v>#N/A</v>
      </c>
      <c r="AL150" t="e">
        <f ca="1">1-PRODUCT($AK$82:$AK150)</f>
        <v>#N/A</v>
      </c>
    </row>
    <row r="151" spans="4:38" x14ac:dyDescent="0.25">
      <c r="D151" s="33">
        <v>70</v>
      </c>
      <c r="E151" s="4"/>
      <c r="F151" t="e">
        <f t="array" aca="1" ref="F151" ca="1">SUM($F150:$AG150*TRANSPOSE(F$6:F$33)*(1-TRANSPOSE($K$41:$K$68))/$AH150)</f>
        <v>#N/A</v>
      </c>
      <c r="G151" t="e">
        <f t="array" aca="1" ref="G151" ca="1">SUM($F150:$AG150*TRANSPOSE(G$6:G$33)*(1-TRANSPOSE($K$41:$K$68))/$AH150)</f>
        <v>#N/A</v>
      </c>
      <c r="H151" t="e">
        <f t="array" aca="1" ref="H151" ca="1">SUM($F150:$AG150*TRANSPOSE(H$6:H$33)*(1-TRANSPOSE($K$41:$K$68))/$AH150)</f>
        <v>#N/A</v>
      </c>
      <c r="I151" t="e">
        <f t="array" aca="1" ref="I151" ca="1">SUM($F150:$AG150*TRANSPOSE(I$6:I$33)*(1-TRANSPOSE($K$41:$K$68))/$AH150)</f>
        <v>#N/A</v>
      </c>
      <c r="J151" t="e">
        <f t="array" aca="1" ref="J151" ca="1">SUM($F150:$AG150*TRANSPOSE(J$6:J$33)*(1-TRANSPOSE($K$41:$K$68))/$AH150)</f>
        <v>#N/A</v>
      </c>
      <c r="K151" t="e">
        <f t="array" aca="1" ref="K151" ca="1">SUM($F150:$AG150*TRANSPOSE(K$6:K$33)*(1-TRANSPOSE($K$41:$K$68))/$AH150)</f>
        <v>#N/A</v>
      </c>
      <c r="AG151" s="5"/>
      <c r="AH151" t="e">
        <f t="shared" ca="1" si="15"/>
        <v>#N/A</v>
      </c>
      <c r="AJ151" t="e">
        <f t="shared" ca="1" si="16"/>
        <v>#N/A</v>
      </c>
      <c r="AK151" t="e">
        <f t="shared" ca="1" si="17"/>
        <v>#N/A</v>
      </c>
      <c r="AL151" t="e">
        <f ca="1">1-PRODUCT($AK$82:$AK151)</f>
        <v>#N/A</v>
      </c>
    </row>
    <row r="152" spans="4:38" x14ac:dyDescent="0.25">
      <c r="D152" s="33">
        <v>71</v>
      </c>
      <c r="E152" s="4"/>
      <c r="F152" t="e">
        <f t="array" aca="1" ref="F152" ca="1">SUM($F151:$AG151*TRANSPOSE(F$6:F$33)*(1-TRANSPOSE($K$41:$K$68))/$AH151)</f>
        <v>#N/A</v>
      </c>
      <c r="G152" t="e">
        <f t="array" aca="1" ref="G152" ca="1">SUM($F151:$AG151*TRANSPOSE(G$6:G$33)*(1-TRANSPOSE($K$41:$K$68))/$AH151)</f>
        <v>#N/A</v>
      </c>
      <c r="H152" t="e">
        <f t="array" aca="1" ref="H152" ca="1">SUM($F151:$AG151*TRANSPOSE(H$6:H$33)*(1-TRANSPOSE($K$41:$K$68))/$AH151)</f>
        <v>#N/A</v>
      </c>
      <c r="I152" t="e">
        <f t="array" aca="1" ref="I152" ca="1">SUM($F151:$AG151*TRANSPOSE(I$6:I$33)*(1-TRANSPOSE($K$41:$K$68))/$AH151)</f>
        <v>#N/A</v>
      </c>
      <c r="J152" t="e">
        <f t="array" aca="1" ref="J152" ca="1">SUM($F151:$AG151*TRANSPOSE(J$6:J$33)*(1-TRANSPOSE($K$41:$K$68))/$AH151)</f>
        <v>#N/A</v>
      </c>
      <c r="K152" t="e">
        <f t="array" aca="1" ref="K152" ca="1">SUM($F151:$AG151*TRANSPOSE(K$6:K$33)*(1-TRANSPOSE($K$41:$K$68))/$AH151)</f>
        <v>#N/A</v>
      </c>
      <c r="AG152" s="5"/>
      <c r="AH152" t="e">
        <f t="shared" ca="1" si="15"/>
        <v>#N/A</v>
      </c>
      <c r="AJ152" t="e">
        <f t="shared" ca="1" si="16"/>
        <v>#N/A</v>
      </c>
      <c r="AK152" t="e">
        <f t="shared" ca="1" si="17"/>
        <v>#N/A</v>
      </c>
      <c r="AL152" t="e">
        <f ca="1">1-PRODUCT($AK$82:$AK152)</f>
        <v>#N/A</v>
      </c>
    </row>
    <row r="153" spans="4:38" x14ac:dyDescent="0.25">
      <c r="D153" s="33">
        <v>72</v>
      </c>
      <c r="E153" s="4"/>
      <c r="F153" t="e">
        <f t="array" aca="1" ref="F153" ca="1">SUM($F152:$AG152*TRANSPOSE(F$6:F$33)*(1-TRANSPOSE($K$41:$K$68))/$AH152)</f>
        <v>#N/A</v>
      </c>
      <c r="G153" t="e">
        <f t="array" aca="1" ref="G153" ca="1">SUM($F152:$AG152*TRANSPOSE(G$6:G$33)*(1-TRANSPOSE($K$41:$K$68))/$AH152)</f>
        <v>#N/A</v>
      </c>
      <c r="H153" t="e">
        <f t="array" aca="1" ref="H153" ca="1">SUM($F152:$AG152*TRANSPOSE(H$6:H$33)*(1-TRANSPOSE($K$41:$K$68))/$AH152)</f>
        <v>#N/A</v>
      </c>
      <c r="I153" t="e">
        <f t="array" aca="1" ref="I153" ca="1">SUM($F152:$AG152*TRANSPOSE(I$6:I$33)*(1-TRANSPOSE($K$41:$K$68))/$AH152)</f>
        <v>#N/A</v>
      </c>
      <c r="J153" t="e">
        <f t="array" aca="1" ref="J153" ca="1">SUM($F152:$AG152*TRANSPOSE(J$6:J$33)*(1-TRANSPOSE($K$41:$K$68))/$AH152)</f>
        <v>#N/A</v>
      </c>
      <c r="K153" t="e">
        <f t="array" aca="1" ref="K153" ca="1">SUM($F152:$AG152*TRANSPOSE(K$6:K$33)*(1-TRANSPOSE($K$41:$K$68))/$AH152)</f>
        <v>#N/A</v>
      </c>
      <c r="AG153" s="5"/>
      <c r="AH153" t="e">
        <f t="shared" ca="1" si="15"/>
        <v>#N/A</v>
      </c>
      <c r="AJ153" t="e">
        <f t="shared" ca="1" si="16"/>
        <v>#N/A</v>
      </c>
      <c r="AK153" t="e">
        <f t="shared" ca="1" si="17"/>
        <v>#N/A</v>
      </c>
      <c r="AL153" t="e">
        <f ca="1">1-PRODUCT($AK$82:$AK153)</f>
        <v>#N/A</v>
      </c>
    </row>
    <row r="154" spans="4:38" x14ac:dyDescent="0.25">
      <c r="D154" s="33">
        <v>73</v>
      </c>
      <c r="E154" s="4"/>
      <c r="F154" t="e">
        <f t="array" aca="1" ref="F154" ca="1">SUM($F153:$AG153*TRANSPOSE(F$6:F$33)*(1-TRANSPOSE($K$41:$K$68))/$AH153)</f>
        <v>#N/A</v>
      </c>
      <c r="G154" t="e">
        <f t="array" aca="1" ref="G154" ca="1">SUM($F153:$AG153*TRANSPOSE(G$6:G$33)*(1-TRANSPOSE($K$41:$K$68))/$AH153)</f>
        <v>#N/A</v>
      </c>
      <c r="H154" t="e">
        <f t="array" aca="1" ref="H154" ca="1">SUM($F153:$AG153*TRANSPOSE(H$6:H$33)*(1-TRANSPOSE($K$41:$K$68))/$AH153)</f>
        <v>#N/A</v>
      </c>
      <c r="I154" t="e">
        <f t="array" aca="1" ref="I154" ca="1">SUM($F153:$AG153*TRANSPOSE(I$6:I$33)*(1-TRANSPOSE($K$41:$K$68))/$AH153)</f>
        <v>#N/A</v>
      </c>
      <c r="J154" t="e">
        <f t="array" aca="1" ref="J154" ca="1">SUM($F153:$AG153*TRANSPOSE(J$6:J$33)*(1-TRANSPOSE($K$41:$K$68))/$AH153)</f>
        <v>#N/A</v>
      </c>
      <c r="K154" t="e">
        <f t="array" aca="1" ref="K154" ca="1">SUM($F153:$AG153*TRANSPOSE(K$6:K$33)*(1-TRANSPOSE($K$41:$K$68))/$AH153)</f>
        <v>#N/A</v>
      </c>
      <c r="AG154" s="5"/>
      <c r="AH154" t="e">
        <f t="shared" ca="1" si="15"/>
        <v>#N/A</v>
      </c>
      <c r="AJ154" t="e">
        <f t="shared" ca="1" si="16"/>
        <v>#N/A</v>
      </c>
      <c r="AK154" t="e">
        <f t="shared" ca="1" si="17"/>
        <v>#N/A</v>
      </c>
      <c r="AL154" t="e">
        <f ca="1">1-PRODUCT($AK$82:$AK154)</f>
        <v>#N/A</v>
      </c>
    </row>
    <row r="155" spans="4:38" x14ac:dyDescent="0.25">
      <c r="D155" s="33">
        <v>74</v>
      </c>
      <c r="E155" s="4"/>
      <c r="F155" t="e">
        <f t="array" aca="1" ref="F155" ca="1">SUM($F154:$AG154*TRANSPOSE(F$6:F$33)*(1-TRANSPOSE($K$41:$K$68))/$AH154)</f>
        <v>#N/A</v>
      </c>
      <c r="G155" t="e">
        <f t="array" aca="1" ref="G155" ca="1">SUM($F154:$AG154*TRANSPOSE(G$6:G$33)*(1-TRANSPOSE($K$41:$K$68))/$AH154)</f>
        <v>#N/A</v>
      </c>
      <c r="H155" t="e">
        <f t="array" aca="1" ref="H155" ca="1">SUM($F154:$AG154*TRANSPOSE(H$6:H$33)*(1-TRANSPOSE($K$41:$K$68))/$AH154)</f>
        <v>#N/A</v>
      </c>
      <c r="I155" t="e">
        <f t="array" aca="1" ref="I155" ca="1">SUM($F154:$AG154*TRANSPOSE(I$6:I$33)*(1-TRANSPOSE($K$41:$K$68))/$AH154)</f>
        <v>#N/A</v>
      </c>
      <c r="J155" t="e">
        <f t="array" aca="1" ref="J155" ca="1">SUM($F154:$AG154*TRANSPOSE(J$6:J$33)*(1-TRANSPOSE($K$41:$K$68))/$AH154)</f>
        <v>#N/A</v>
      </c>
      <c r="K155" t="e">
        <f t="array" aca="1" ref="K155" ca="1">SUM($F154:$AG154*TRANSPOSE(K$6:K$33)*(1-TRANSPOSE($K$41:$K$68))/$AH154)</f>
        <v>#N/A</v>
      </c>
      <c r="AG155" s="5"/>
      <c r="AH155" t="e">
        <f t="shared" ca="1" si="15"/>
        <v>#N/A</v>
      </c>
      <c r="AJ155" t="e">
        <f t="shared" ca="1" si="16"/>
        <v>#N/A</v>
      </c>
      <c r="AK155" t="e">
        <f t="shared" ca="1" si="17"/>
        <v>#N/A</v>
      </c>
      <c r="AL155" t="e">
        <f ca="1">1-PRODUCT($AK$82:$AK155)</f>
        <v>#N/A</v>
      </c>
    </row>
    <row r="156" spans="4:38" x14ac:dyDescent="0.25">
      <c r="D156" s="33">
        <v>75</v>
      </c>
      <c r="E156" s="4"/>
      <c r="F156" t="e">
        <f t="array" aca="1" ref="F156" ca="1">SUM($F155:$AG155*TRANSPOSE(F$6:F$33)*(1-TRANSPOSE($K$41:$K$68))/$AH155)</f>
        <v>#N/A</v>
      </c>
      <c r="G156" t="e">
        <f t="array" aca="1" ref="G156" ca="1">SUM($F155:$AG155*TRANSPOSE(G$6:G$33)*(1-TRANSPOSE($K$41:$K$68))/$AH155)</f>
        <v>#N/A</v>
      </c>
      <c r="H156" t="e">
        <f t="array" aca="1" ref="H156" ca="1">SUM($F155:$AG155*TRANSPOSE(H$6:H$33)*(1-TRANSPOSE($K$41:$K$68))/$AH155)</f>
        <v>#N/A</v>
      </c>
      <c r="I156" t="e">
        <f t="array" aca="1" ref="I156" ca="1">SUM($F155:$AG155*TRANSPOSE(I$6:I$33)*(1-TRANSPOSE($K$41:$K$68))/$AH155)</f>
        <v>#N/A</v>
      </c>
      <c r="J156" t="e">
        <f t="array" aca="1" ref="J156" ca="1">SUM($F155:$AG155*TRANSPOSE(J$6:J$33)*(1-TRANSPOSE($K$41:$K$68))/$AH155)</f>
        <v>#N/A</v>
      </c>
      <c r="K156" t="e">
        <f t="array" aca="1" ref="K156" ca="1">SUM($F155:$AG155*TRANSPOSE(K$6:K$33)*(1-TRANSPOSE($K$41:$K$68))/$AH155)</f>
        <v>#N/A</v>
      </c>
      <c r="AG156" s="5"/>
      <c r="AH156" t="e">
        <f t="shared" ca="1" si="15"/>
        <v>#N/A</v>
      </c>
      <c r="AJ156" t="e">
        <f t="shared" ca="1" si="16"/>
        <v>#N/A</v>
      </c>
      <c r="AK156" t="e">
        <f t="shared" ca="1" si="17"/>
        <v>#N/A</v>
      </c>
      <c r="AL156" t="e">
        <f ca="1">1-PRODUCT($AK$82:$AK156)</f>
        <v>#N/A</v>
      </c>
    </row>
    <row r="157" spans="4:38" x14ac:dyDescent="0.25">
      <c r="D157" s="33">
        <v>76</v>
      </c>
      <c r="E157" s="4"/>
      <c r="F157" t="e">
        <f t="array" aca="1" ref="F157" ca="1">SUM($F156:$AG156*TRANSPOSE(F$6:F$33)*(1-TRANSPOSE($K$41:$K$68))/$AH156)</f>
        <v>#N/A</v>
      </c>
      <c r="G157" t="e">
        <f t="array" aca="1" ref="G157" ca="1">SUM($F156:$AG156*TRANSPOSE(G$6:G$33)*(1-TRANSPOSE($K$41:$K$68))/$AH156)</f>
        <v>#N/A</v>
      </c>
      <c r="H157" t="e">
        <f t="array" aca="1" ref="H157" ca="1">SUM($F156:$AG156*TRANSPOSE(H$6:H$33)*(1-TRANSPOSE($K$41:$K$68))/$AH156)</f>
        <v>#N/A</v>
      </c>
      <c r="I157" t="e">
        <f t="array" aca="1" ref="I157" ca="1">SUM($F156:$AG156*TRANSPOSE(I$6:I$33)*(1-TRANSPOSE($K$41:$K$68))/$AH156)</f>
        <v>#N/A</v>
      </c>
      <c r="J157" t="e">
        <f t="array" aca="1" ref="J157" ca="1">SUM($F156:$AG156*TRANSPOSE(J$6:J$33)*(1-TRANSPOSE($K$41:$K$68))/$AH156)</f>
        <v>#N/A</v>
      </c>
      <c r="K157" t="e">
        <f t="array" aca="1" ref="K157" ca="1">SUM($F156:$AG156*TRANSPOSE(K$6:K$33)*(1-TRANSPOSE($K$41:$K$68))/$AH156)</f>
        <v>#N/A</v>
      </c>
      <c r="AG157" s="5"/>
      <c r="AH157" t="e">
        <f t="shared" ca="1" si="15"/>
        <v>#N/A</v>
      </c>
      <c r="AJ157" t="e">
        <f t="shared" ca="1" si="16"/>
        <v>#N/A</v>
      </c>
      <c r="AK157" t="e">
        <f t="shared" ca="1" si="17"/>
        <v>#N/A</v>
      </c>
      <c r="AL157" t="e">
        <f ca="1">1-PRODUCT($AK$82:$AK157)</f>
        <v>#N/A</v>
      </c>
    </row>
    <row r="158" spans="4:38" x14ac:dyDescent="0.25">
      <c r="D158" s="33">
        <v>77</v>
      </c>
      <c r="E158" s="4"/>
      <c r="F158" t="e">
        <f t="array" aca="1" ref="F158" ca="1">SUM($F157:$AG157*TRANSPOSE(F$6:F$33)*(1-TRANSPOSE($K$41:$K$68))/$AH157)</f>
        <v>#N/A</v>
      </c>
      <c r="G158" t="e">
        <f t="array" aca="1" ref="G158" ca="1">SUM($F157:$AG157*TRANSPOSE(G$6:G$33)*(1-TRANSPOSE($K$41:$K$68))/$AH157)</f>
        <v>#N/A</v>
      </c>
      <c r="H158" t="e">
        <f t="array" aca="1" ref="H158" ca="1">SUM($F157:$AG157*TRANSPOSE(H$6:H$33)*(1-TRANSPOSE($K$41:$K$68))/$AH157)</f>
        <v>#N/A</v>
      </c>
      <c r="I158" t="e">
        <f t="array" aca="1" ref="I158" ca="1">SUM($F157:$AG157*TRANSPOSE(I$6:I$33)*(1-TRANSPOSE($K$41:$K$68))/$AH157)</f>
        <v>#N/A</v>
      </c>
      <c r="J158" t="e">
        <f t="array" aca="1" ref="J158" ca="1">SUM($F157:$AG157*TRANSPOSE(J$6:J$33)*(1-TRANSPOSE($K$41:$K$68))/$AH157)</f>
        <v>#N/A</v>
      </c>
      <c r="K158" t="e">
        <f t="array" aca="1" ref="K158" ca="1">SUM($F157:$AG157*TRANSPOSE(K$6:K$33)*(1-TRANSPOSE($K$41:$K$68))/$AH157)</f>
        <v>#N/A</v>
      </c>
      <c r="AG158" s="5"/>
      <c r="AH158" t="e">
        <f t="shared" ca="1" si="15"/>
        <v>#N/A</v>
      </c>
      <c r="AJ158" t="e">
        <f t="shared" ca="1" si="16"/>
        <v>#N/A</v>
      </c>
      <c r="AK158" t="e">
        <f t="shared" ca="1" si="17"/>
        <v>#N/A</v>
      </c>
      <c r="AL158" t="e">
        <f ca="1">1-PRODUCT($AK$82:$AK158)</f>
        <v>#N/A</v>
      </c>
    </row>
    <row r="159" spans="4:38" x14ac:dyDescent="0.25">
      <c r="D159" s="33">
        <v>78</v>
      </c>
      <c r="E159" s="4"/>
      <c r="F159" t="e">
        <f t="array" aca="1" ref="F159" ca="1">SUM($F158:$AG158*TRANSPOSE(F$6:F$33)*(1-TRANSPOSE($K$41:$K$68))/$AH158)</f>
        <v>#N/A</v>
      </c>
      <c r="G159" t="e">
        <f t="array" aca="1" ref="G159" ca="1">SUM($F158:$AG158*TRANSPOSE(G$6:G$33)*(1-TRANSPOSE($K$41:$K$68))/$AH158)</f>
        <v>#N/A</v>
      </c>
      <c r="H159" t="e">
        <f t="array" aca="1" ref="H159" ca="1">SUM($F158:$AG158*TRANSPOSE(H$6:H$33)*(1-TRANSPOSE($K$41:$K$68))/$AH158)</f>
        <v>#N/A</v>
      </c>
      <c r="I159" t="e">
        <f t="array" aca="1" ref="I159" ca="1">SUM($F158:$AG158*TRANSPOSE(I$6:I$33)*(1-TRANSPOSE($K$41:$K$68))/$AH158)</f>
        <v>#N/A</v>
      </c>
      <c r="J159" t="e">
        <f t="array" aca="1" ref="J159" ca="1">SUM($F158:$AG158*TRANSPOSE(J$6:J$33)*(1-TRANSPOSE($K$41:$K$68))/$AH158)</f>
        <v>#N/A</v>
      </c>
      <c r="K159" t="e">
        <f t="array" aca="1" ref="K159" ca="1">SUM($F158:$AG158*TRANSPOSE(K$6:K$33)*(1-TRANSPOSE($K$41:$K$68))/$AH158)</f>
        <v>#N/A</v>
      </c>
      <c r="AG159" s="5"/>
      <c r="AH159" t="e">
        <f t="shared" ca="1" si="15"/>
        <v>#N/A</v>
      </c>
      <c r="AJ159" t="e">
        <f t="shared" ca="1" si="16"/>
        <v>#N/A</v>
      </c>
      <c r="AK159" t="e">
        <f t="shared" ca="1" si="17"/>
        <v>#N/A</v>
      </c>
      <c r="AL159" t="e">
        <f ca="1">1-PRODUCT($AK$82:$AK159)</f>
        <v>#N/A</v>
      </c>
    </row>
    <row r="160" spans="4:38" x14ac:dyDescent="0.25">
      <c r="D160" s="33">
        <v>79</v>
      </c>
      <c r="E160" s="4"/>
      <c r="F160" t="e">
        <f t="array" aca="1" ref="F160" ca="1">SUM($F159:$AG159*TRANSPOSE(F$6:F$33)*(1-TRANSPOSE($K$41:$K$68))/$AH159)</f>
        <v>#N/A</v>
      </c>
      <c r="G160" t="e">
        <f t="array" aca="1" ref="G160" ca="1">SUM($F159:$AG159*TRANSPOSE(G$6:G$33)*(1-TRANSPOSE($K$41:$K$68))/$AH159)</f>
        <v>#N/A</v>
      </c>
      <c r="H160" t="e">
        <f t="array" aca="1" ref="H160" ca="1">SUM($F159:$AG159*TRANSPOSE(H$6:H$33)*(1-TRANSPOSE($K$41:$K$68))/$AH159)</f>
        <v>#N/A</v>
      </c>
      <c r="I160" t="e">
        <f t="array" aca="1" ref="I160" ca="1">SUM($F159:$AG159*TRANSPOSE(I$6:I$33)*(1-TRANSPOSE($K$41:$K$68))/$AH159)</f>
        <v>#N/A</v>
      </c>
      <c r="J160" t="e">
        <f t="array" aca="1" ref="J160" ca="1">SUM($F159:$AG159*TRANSPOSE(J$6:J$33)*(1-TRANSPOSE($K$41:$K$68))/$AH159)</f>
        <v>#N/A</v>
      </c>
      <c r="K160" t="e">
        <f t="array" aca="1" ref="K160" ca="1">SUM($F159:$AG159*TRANSPOSE(K$6:K$33)*(1-TRANSPOSE($K$41:$K$68))/$AH159)</f>
        <v>#N/A</v>
      </c>
      <c r="AG160" s="5"/>
      <c r="AH160" t="e">
        <f t="shared" ca="1" si="15"/>
        <v>#N/A</v>
      </c>
      <c r="AJ160" t="e">
        <f t="shared" ca="1" si="16"/>
        <v>#N/A</v>
      </c>
      <c r="AK160" t="e">
        <f t="shared" ca="1" si="17"/>
        <v>#N/A</v>
      </c>
      <c r="AL160" t="e">
        <f ca="1">1-PRODUCT($AK$82:$AK160)</f>
        <v>#N/A</v>
      </c>
    </row>
    <row r="161" spans="4:38" x14ac:dyDescent="0.25">
      <c r="D161" s="33">
        <v>80</v>
      </c>
      <c r="E161" s="4"/>
      <c r="F161" t="e">
        <f t="array" aca="1" ref="F161" ca="1">SUM($F160:$AG160*TRANSPOSE(F$6:F$33)*(1-TRANSPOSE($K$41:$K$68))/$AH160)</f>
        <v>#N/A</v>
      </c>
      <c r="G161" t="e">
        <f t="array" aca="1" ref="G161" ca="1">SUM($F160:$AG160*TRANSPOSE(G$6:G$33)*(1-TRANSPOSE($K$41:$K$68))/$AH160)</f>
        <v>#N/A</v>
      </c>
      <c r="H161" t="e">
        <f t="array" aca="1" ref="H161" ca="1">SUM($F160:$AG160*TRANSPOSE(H$6:H$33)*(1-TRANSPOSE($K$41:$K$68))/$AH160)</f>
        <v>#N/A</v>
      </c>
      <c r="I161" t="e">
        <f t="array" aca="1" ref="I161" ca="1">SUM($F160:$AG160*TRANSPOSE(I$6:I$33)*(1-TRANSPOSE($K$41:$K$68))/$AH160)</f>
        <v>#N/A</v>
      </c>
      <c r="J161" t="e">
        <f t="array" aca="1" ref="J161" ca="1">SUM($F160:$AG160*TRANSPOSE(J$6:J$33)*(1-TRANSPOSE($K$41:$K$68))/$AH160)</f>
        <v>#N/A</v>
      </c>
      <c r="K161" t="e">
        <f t="array" aca="1" ref="K161" ca="1">SUM($F160:$AG160*TRANSPOSE(K$6:K$33)*(1-TRANSPOSE($K$41:$K$68))/$AH160)</f>
        <v>#N/A</v>
      </c>
      <c r="AG161" s="5"/>
      <c r="AH161" t="e">
        <f t="shared" ca="1" si="15"/>
        <v>#N/A</v>
      </c>
      <c r="AJ161" t="e">
        <f t="shared" ca="1" si="16"/>
        <v>#N/A</v>
      </c>
      <c r="AK161" t="e">
        <f t="shared" ca="1" si="17"/>
        <v>#N/A</v>
      </c>
      <c r="AL161" t="e">
        <f ca="1">1-PRODUCT($AK$82:$AK161)</f>
        <v>#N/A</v>
      </c>
    </row>
    <row r="162" spans="4:38" x14ac:dyDescent="0.25">
      <c r="D162" s="33">
        <v>81</v>
      </c>
      <c r="E162" s="4"/>
      <c r="F162" t="e">
        <f t="array" aca="1" ref="F162" ca="1">SUM($F161:$AG161*TRANSPOSE(F$6:F$33)*(1-TRANSPOSE($K$41:$K$68))/$AH161)</f>
        <v>#N/A</v>
      </c>
      <c r="G162" t="e">
        <f t="array" aca="1" ref="G162" ca="1">SUM($F161:$AG161*TRANSPOSE(G$6:G$33)*(1-TRANSPOSE($K$41:$K$68))/$AH161)</f>
        <v>#N/A</v>
      </c>
      <c r="H162" t="e">
        <f t="array" aca="1" ref="H162" ca="1">SUM($F161:$AG161*TRANSPOSE(H$6:H$33)*(1-TRANSPOSE($K$41:$K$68))/$AH161)</f>
        <v>#N/A</v>
      </c>
      <c r="I162" t="e">
        <f t="array" aca="1" ref="I162" ca="1">SUM($F161:$AG161*TRANSPOSE(I$6:I$33)*(1-TRANSPOSE($K$41:$K$68))/$AH161)</f>
        <v>#N/A</v>
      </c>
      <c r="J162" t="e">
        <f t="array" aca="1" ref="J162" ca="1">SUM($F161:$AG161*TRANSPOSE(J$6:J$33)*(1-TRANSPOSE($K$41:$K$68))/$AH161)</f>
        <v>#N/A</v>
      </c>
      <c r="K162" t="e">
        <f t="array" aca="1" ref="K162" ca="1">SUM($F161:$AG161*TRANSPOSE(K$6:K$33)*(1-TRANSPOSE($K$41:$K$68))/$AH161)</f>
        <v>#N/A</v>
      </c>
      <c r="AG162" s="5"/>
      <c r="AH162" t="e">
        <f t="shared" ca="1" si="15"/>
        <v>#N/A</v>
      </c>
      <c r="AJ162" t="e">
        <f t="shared" ca="1" si="16"/>
        <v>#N/A</v>
      </c>
      <c r="AK162" t="e">
        <f t="shared" ca="1" si="17"/>
        <v>#N/A</v>
      </c>
      <c r="AL162" t="e">
        <f ca="1">1-PRODUCT($AK$82:$AK162)</f>
        <v>#N/A</v>
      </c>
    </row>
    <row r="163" spans="4:38" x14ac:dyDescent="0.25">
      <c r="D163" s="33">
        <v>82</v>
      </c>
      <c r="E163" s="4"/>
      <c r="F163" t="e">
        <f t="array" aca="1" ref="F163" ca="1">SUM($F162:$AG162*TRANSPOSE(F$6:F$33)*(1-TRANSPOSE($K$41:$K$68))/$AH162)</f>
        <v>#N/A</v>
      </c>
      <c r="G163" t="e">
        <f t="array" aca="1" ref="G163" ca="1">SUM($F162:$AG162*TRANSPOSE(G$6:G$33)*(1-TRANSPOSE($K$41:$K$68))/$AH162)</f>
        <v>#N/A</v>
      </c>
      <c r="H163" t="e">
        <f t="array" aca="1" ref="H163" ca="1">SUM($F162:$AG162*TRANSPOSE(H$6:H$33)*(1-TRANSPOSE($K$41:$K$68))/$AH162)</f>
        <v>#N/A</v>
      </c>
      <c r="I163" t="e">
        <f t="array" aca="1" ref="I163" ca="1">SUM($F162:$AG162*TRANSPOSE(I$6:I$33)*(1-TRANSPOSE($K$41:$K$68))/$AH162)</f>
        <v>#N/A</v>
      </c>
      <c r="J163" t="e">
        <f t="array" aca="1" ref="J163" ca="1">SUM($F162:$AG162*TRANSPOSE(J$6:J$33)*(1-TRANSPOSE($K$41:$K$68))/$AH162)</f>
        <v>#N/A</v>
      </c>
      <c r="K163" t="e">
        <f t="array" aca="1" ref="K163" ca="1">SUM($F162:$AG162*TRANSPOSE(K$6:K$33)*(1-TRANSPOSE($K$41:$K$68))/$AH162)</f>
        <v>#N/A</v>
      </c>
      <c r="AG163" s="5"/>
      <c r="AH163" t="e">
        <f t="shared" ca="1" si="15"/>
        <v>#N/A</v>
      </c>
      <c r="AJ163" t="e">
        <f t="shared" ca="1" si="16"/>
        <v>#N/A</v>
      </c>
      <c r="AK163" t="e">
        <f t="shared" ca="1" si="17"/>
        <v>#N/A</v>
      </c>
      <c r="AL163" t="e">
        <f ca="1">1-PRODUCT($AK$82:$AK163)</f>
        <v>#N/A</v>
      </c>
    </row>
    <row r="164" spans="4:38" x14ac:dyDescent="0.25">
      <c r="D164" s="33">
        <v>83</v>
      </c>
      <c r="E164" s="4"/>
      <c r="F164" t="e">
        <f t="array" aca="1" ref="F164" ca="1">SUM($F163:$AG163*TRANSPOSE(F$6:F$33)*(1-TRANSPOSE($K$41:$K$68))/$AH163)</f>
        <v>#N/A</v>
      </c>
      <c r="G164" t="e">
        <f t="array" aca="1" ref="G164" ca="1">SUM($F163:$AG163*TRANSPOSE(G$6:G$33)*(1-TRANSPOSE($K$41:$K$68))/$AH163)</f>
        <v>#N/A</v>
      </c>
      <c r="H164" t="e">
        <f t="array" aca="1" ref="H164" ca="1">SUM($F163:$AG163*TRANSPOSE(H$6:H$33)*(1-TRANSPOSE($K$41:$K$68))/$AH163)</f>
        <v>#N/A</v>
      </c>
      <c r="I164" t="e">
        <f t="array" aca="1" ref="I164" ca="1">SUM($F163:$AG163*TRANSPOSE(I$6:I$33)*(1-TRANSPOSE($K$41:$K$68))/$AH163)</f>
        <v>#N/A</v>
      </c>
      <c r="J164" t="e">
        <f t="array" aca="1" ref="J164" ca="1">SUM($F163:$AG163*TRANSPOSE(J$6:J$33)*(1-TRANSPOSE($K$41:$K$68))/$AH163)</f>
        <v>#N/A</v>
      </c>
      <c r="K164" t="e">
        <f t="array" aca="1" ref="K164" ca="1">SUM($F163:$AG163*TRANSPOSE(K$6:K$33)*(1-TRANSPOSE($K$41:$K$68))/$AH163)</f>
        <v>#N/A</v>
      </c>
      <c r="AG164" s="5"/>
      <c r="AH164" t="e">
        <f t="shared" ca="1" si="15"/>
        <v>#N/A</v>
      </c>
      <c r="AJ164" t="e">
        <f t="shared" ca="1" si="16"/>
        <v>#N/A</v>
      </c>
      <c r="AK164" t="e">
        <f t="shared" ca="1" si="17"/>
        <v>#N/A</v>
      </c>
      <c r="AL164" t="e">
        <f ca="1">1-PRODUCT($AK$82:$AK164)</f>
        <v>#N/A</v>
      </c>
    </row>
    <row r="165" spans="4:38" x14ac:dyDescent="0.25">
      <c r="D165" s="33">
        <v>84</v>
      </c>
      <c r="E165" s="4"/>
      <c r="F165" t="e">
        <f t="array" aca="1" ref="F165" ca="1">SUM($F164:$AG164*TRANSPOSE(F$6:F$33)*(1-TRANSPOSE($K$41:$K$68))/$AH164)</f>
        <v>#N/A</v>
      </c>
      <c r="G165" t="e">
        <f t="array" aca="1" ref="G165" ca="1">SUM($F164:$AG164*TRANSPOSE(G$6:G$33)*(1-TRANSPOSE($K$41:$K$68))/$AH164)</f>
        <v>#N/A</v>
      </c>
      <c r="H165" t="e">
        <f t="array" aca="1" ref="H165" ca="1">SUM($F164:$AG164*TRANSPOSE(H$6:H$33)*(1-TRANSPOSE($K$41:$K$68))/$AH164)</f>
        <v>#N/A</v>
      </c>
      <c r="I165" t="e">
        <f t="array" aca="1" ref="I165" ca="1">SUM($F164:$AG164*TRANSPOSE(I$6:I$33)*(1-TRANSPOSE($K$41:$K$68))/$AH164)</f>
        <v>#N/A</v>
      </c>
      <c r="J165" t="e">
        <f t="array" aca="1" ref="J165" ca="1">SUM($F164:$AG164*TRANSPOSE(J$6:J$33)*(1-TRANSPOSE($K$41:$K$68))/$AH164)</f>
        <v>#N/A</v>
      </c>
      <c r="K165" t="e">
        <f t="array" aca="1" ref="K165" ca="1">SUM($F164:$AG164*TRANSPOSE(K$6:K$33)*(1-TRANSPOSE($K$41:$K$68))/$AH164)</f>
        <v>#N/A</v>
      </c>
      <c r="AG165" s="5"/>
      <c r="AH165" t="e">
        <f t="shared" ca="1" si="15"/>
        <v>#N/A</v>
      </c>
      <c r="AJ165" t="e">
        <f t="shared" ca="1" si="16"/>
        <v>#N/A</v>
      </c>
      <c r="AK165" t="e">
        <f t="shared" ca="1" si="17"/>
        <v>#N/A</v>
      </c>
      <c r="AL165" t="e">
        <f ca="1">1-PRODUCT($AK$82:$AK165)</f>
        <v>#N/A</v>
      </c>
    </row>
    <row r="166" spans="4:38" x14ac:dyDescent="0.25">
      <c r="D166" s="33">
        <v>85</v>
      </c>
      <c r="E166" s="4"/>
      <c r="F166" t="e">
        <f t="array" aca="1" ref="F166" ca="1">SUM($F165:$AG165*TRANSPOSE(F$6:F$33)*(1-TRANSPOSE($K$41:$K$68))/$AH165)</f>
        <v>#N/A</v>
      </c>
      <c r="G166" t="e">
        <f t="array" aca="1" ref="G166" ca="1">SUM($F165:$AG165*TRANSPOSE(G$6:G$33)*(1-TRANSPOSE($K$41:$K$68))/$AH165)</f>
        <v>#N/A</v>
      </c>
      <c r="H166" t="e">
        <f t="array" aca="1" ref="H166" ca="1">SUM($F165:$AG165*TRANSPOSE(H$6:H$33)*(1-TRANSPOSE($K$41:$K$68))/$AH165)</f>
        <v>#N/A</v>
      </c>
      <c r="I166" t="e">
        <f t="array" aca="1" ref="I166" ca="1">SUM($F165:$AG165*TRANSPOSE(I$6:I$33)*(1-TRANSPOSE($K$41:$K$68))/$AH165)</f>
        <v>#N/A</v>
      </c>
      <c r="J166" t="e">
        <f t="array" aca="1" ref="J166" ca="1">SUM($F165:$AG165*TRANSPOSE(J$6:J$33)*(1-TRANSPOSE($K$41:$K$68))/$AH165)</f>
        <v>#N/A</v>
      </c>
      <c r="K166" t="e">
        <f t="array" aca="1" ref="K166" ca="1">SUM($F165:$AG165*TRANSPOSE(K$6:K$33)*(1-TRANSPOSE($K$41:$K$68))/$AH165)</f>
        <v>#N/A</v>
      </c>
      <c r="AG166" s="5"/>
      <c r="AH166" t="e">
        <f t="shared" ca="1" si="15"/>
        <v>#N/A</v>
      </c>
      <c r="AJ166" t="e">
        <f t="shared" ca="1" si="16"/>
        <v>#N/A</v>
      </c>
      <c r="AK166" t="e">
        <f t="shared" ca="1" si="17"/>
        <v>#N/A</v>
      </c>
      <c r="AL166" t="e">
        <f ca="1">1-PRODUCT($AK$82:$AK166)</f>
        <v>#N/A</v>
      </c>
    </row>
    <row r="167" spans="4:38" x14ac:dyDescent="0.25">
      <c r="D167" s="33">
        <v>86</v>
      </c>
      <c r="E167" s="4"/>
      <c r="F167" t="e">
        <f t="array" aca="1" ref="F167" ca="1">SUM($F166:$AG166*TRANSPOSE(F$6:F$33)*(1-TRANSPOSE($K$41:$K$68))/$AH166)</f>
        <v>#N/A</v>
      </c>
      <c r="G167" t="e">
        <f t="array" aca="1" ref="G167" ca="1">SUM($F166:$AG166*TRANSPOSE(G$6:G$33)*(1-TRANSPOSE($K$41:$K$68))/$AH166)</f>
        <v>#N/A</v>
      </c>
      <c r="H167" t="e">
        <f t="array" aca="1" ref="H167" ca="1">SUM($F166:$AG166*TRANSPOSE(H$6:H$33)*(1-TRANSPOSE($K$41:$K$68))/$AH166)</f>
        <v>#N/A</v>
      </c>
      <c r="I167" t="e">
        <f t="array" aca="1" ref="I167" ca="1">SUM($F166:$AG166*TRANSPOSE(I$6:I$33)*(1-TRANSPOSE($K$41:$K$68))/$AH166)</f>
        <v>#N/A</v>
      </c>
      <c r="J167" t="e">
        <f t="array" aca="1" ref="J167" ca="1">SUM($F166:$AG166*TRANSPOSE(J$6:J$33)*(1-TRANSPOSE($K$41:$K$68))/$AH166)</f>
        <v>#N/A</v>
      </c>
      <c r="K167" t="e">
        <f t="array" aca="1" ref="K167" ca="1">SUM($F166:$AG166*TRANSPOSE(K$6:K$33)*(1-TRANSPOSE($K$41:$K$68))/$AH166)</f>
        <v>#N/A</v>
      </c>
      <c r="AG167" s="5"/>
      <c r="AH167" t="e">
        <f t="shared" ca="1" si="15"/>
        <v>#N/A</v>
      </c>
      <c r="AJ167" t="e">
        <f t="shared" ca="1" si="16"/>
        <v>#N/A</v>
      </c>
      <c r="AK167" t="e">
        <f t="shared" ca="1" si="17"/>
        <v>#N/A</v>
      </c>
      <c r="AL167" t="e">
        <f ca="1">1-PRODUCT($AK$82:$AK167)</f>
        <v>#N/A</v>
      </c>
    </row>
    <row r="168" spans="4:38" x14ac:dyDescent="0.25">
      <c r="D168" s="33">
        <v>87</v>
      </c>
      <c r="E168" s="4"/>
      <c r="F168" t="e">
        <f t="array" aca="1" ref="F168" ca="1">SUM($F167:$AG167*TRANSPOSE(F$6:F$33)*(1-TRANSPOSE($K$41:$K$68))/$AH167)</f>
        <v>#N/A</v>
      </c>
      <c r="G168" t="e">
        <f t="array" aca="1" ref="G168" ca="1">SUM($F167:$AG167*TRANSPOSE(G$6:G$33)*(1-TRANSPOSE($K$41:$K$68))/$AH167)</f>
        <v>#N/A</v>
      </c>
      <c r="H168" t="e">
        <f t="array" aca="1" ref="H168" ca="1">SUM($F167:$AG167*TRANSPOSE(H$6:H$33)*(1-TRANSPOSE($K$41:$K$68))/$AH167)</f>
        <v>#N/A</v>
      </c>
      <c r="I168" t="e">
        <f t="array" aca="1" ref="I168" ca="1">SUM($F167:$AG167*TRANSPOSE(I$6:I$33)*(1-TRANSPOSE($K$41:$K$68))/$AH167)</f>
        <v>#N/A</v>
      </c>
      <c r="J168" t="e">
        <f t="array" aca="1" ref="J168" ca="1">SUM($F167:$AG167*TRANSPOSE(J$6:J$33)*(1-TRANSPOSE($K$41:$K$68))/$AH167)</f>
        <v>#N/A</v>
      </c>
      <c r="K168" t="e">
        <f t="array" aca="1" ref="K168" ca="1">SUM($F167:$AG167*TRANSPOSE(K$6:K$33)*(1-TRANSPOSE($K$41:$K$68))/$AH167)</f>
        <v>#N/A</v>
      </c>
      <c r="AG168" s="5"/>
      <c r="AH168" t="e">
        <f t="shared" ca="1" si="15"/>
        <v>#N/A</v>
      </c>
      <c r="AJ168" t="e">
        <f t="shared" ca="1" si="16"/>
        <v>#N/A</v>
      </c>
      <c r="AK168" t="e">
        <f t="shared" ca="1" si="17"/>
        <v>#N/A</v>
      </c>
      <c r="AL168" t="e">
        <f ca="1">1-PRODUCT($AK$82:$AK168)</f>
        <v>#N/A</v>
      </c>
    </row>
    <row r="169" spans="4:38" x14ac:dyDescent="0.25">
      <c r="D169" s="33">
        <v>88</v>
      </c>
      <c r="E169" s="4"/>
      <c r="F169" t="e">
        <f t="array" aca="1" ref="F169" ca="1">SUM($F168:$AG168*TRANSPOSE(F$6:F$33)*(1-TRANSPOSE($K$41:$K$68))/$AH168)</f>
        <v>#N/A</v>
      </c>
      <c r="G169" t="e">
        <f t="array" aca="1" ref="G169" ca="1">SUM($F168:$AG168*TRANSPOSE(G$6:G$33)*(1-TRANSPOSE($K$41:$K$68))/$AH168)</f>
        <v>#N/A</v>
      </c>
      <c r="H169" t="e">
        <f t="array" aca="1" ref="H169" ca="1">SUM($F168:$AG168*TRANSPOSE(H$6:H$33)*(1-TRANSPOSE($K$41:$K$68))/$AH168)</f>
        <v>#N/A</v>
      </c>
      <c r="I169" t="e">
        <f t="array" aca="1" ref="I169" ca="1">SUM($F168:$AG168*TRANSPOSE(I$6:I$33)*(1-TRANSPOSE($K$41:$K$68))/$AH168)</f>
        <v>#N/A</v>
      </c>
      <c r="J169" t="e">
        <f t="array" aca="1" ref="J169" ca="1">SUM($F168:$AG168*TRANSPOSE(J$6:J$33)*(1-TRANSPOSE($K$41:$K$68))/$AH168)</f>
        <v>#N/A</v>
      </c>
      <c r="K169" t="e">
        <f t="array" aca="1" ref="K169" ca="1">SUM($F168:$AG168*TRANSPOSE(K$6:K$33)*(1-TRANSPOSE($K$41:$K$68))/$AH168)</f>
        <v>#N/A</v>
      </c>
      <c r="AG169" s="5"/>
      <c r="AH169" t="e">
        <f t="shared" ca="1" si="15"/>
        <v>#N/A</v>
      </c>
      <c r="AJ169" t="e">
        <f t="shared" ca="1" si="16"/>
        <v>#N/A</v>
      </c>
      <c r="AK169" t="e">
        <f t="shared" ca="1" si="17"/>
        <v>#N/A</v>
      </c>
      <c r="AL169" t="e">
        <f ca="1">1-PRODUCT($AK$82:$AK169)</f>
        <v>#N/A</v>
      </c>
    </row>
    <row r="170" spans="4:38" x14ac:dyDescent="0.25">
      <c r="D170" s="33">
        <v>89</v>
      </c>
      <c r="E170" s="4"/>
      <c r="F170" t="e">
        <f t="array" aca="1" ref="F170" ca="1">SUM($F169:$AG169*TRANSPOSE(F$6:F$33)*(1-TRANSPOSE($K$41:$K$68))/$AH169)</f>
        <v>#N/A</v>
      </c>
      <c r="G170" t="e">
        <f t="array" aca="1" ref="G170" ca="1">SUM($F169:$AG169*TRANSPOSE(G$6:G$33)*(1-TRANSPOSE($K$41:$K$68))/$AH169)</f>
        <v>#N/A</v>
      </c>
      <c r="H170" t="e">
        <f t="array" aca="1" ref="H170" ca="1">SUM($F169:$AG169*TRANSPOSE(H$6:H$33)*(1-TRANSPOSE($K$41:$K$68))/$AH169)</f>
        <v>#N/A</v>
      </c>
      <c r="I170" t="e">
        <f t="array" aca="1" ref="I170" ca="1">SUM($F169:$AG169*TRANSPOSE(I$6:I$33)*(1-TRANSPOSE($K$41:$K$68))/$AH169)</f>
        <v>#N/A</v>
      </c>
      <c r="J170" t="e">
        <f t="array" aca="1" ref="J170" ca="1">SUM($F169:$AG169*TRANSPOSE(J$6:J$33)*(1-TRANSPOSE($K$41:$K$68))/$AH169)</f>
        <v>#N/A</v>
      </c>
      <c r="K170" t="e">
        <f t="array" aca="1" ref="K170" ca="1">SUM($F169:$AG169*TRANSPOSE(K$6:K$33)*(1-TRANSPOSE($K$41:$K$68))/$AH169)</f>
        <v>#N/A</v>
      </c>
      <c r="AG170" s="5"/>
      <c r="AH170" t="e">
        <f t="shared" ca="1" si="15"/>
        <v>#N/A</v>
      </c>
      <c r="AJ170" t="e">
        <f t="shared" ca="1" si="16"/>
        <v>#N/A</v>
      </c>
      <c r="AK170" t="e">
        <f t="shared" ca="1" si="17"/>
        <v>#N/A</v>
      </c>
      <c r="AL170" t="e">
        <f ca="1">1-PRODUCT($AK$82:$AK170)</f>
        <v>#N/A</v>
      </c>
    </row>
    <row r="171" spans="4:38" x14ac:dyDescent="0.25">
      <c r="D171" s="33">
        <v>90</v>
      </c>
      <c r="E171" s="4"/>
      <c r="F171" t="e">
        <f t="array" aca="1" ref="F171" ca="1">SUM($F170:$AG170*TRANSPOSE(F$6:F$33)*(1-TRANSPOSE($K$41:$K$68))/$AH170)</f>
        <v>#N/A</v>
      </c>
      <c r="G171" t="e">
        <f t="array" aca="1" ref="G171" ca="1">SUM($F170:$AG170*TRANSPOSE(G$6:G$33)*(1-TRANSPOSE($K$41:$K$68))/$AH170)</f>
        <v>#N/A</v>
      </c>
      <c r="H171" t="e">
        <f t="array" aca="1" ref="H171" ca="1">SUM($F170:$AG170*TRANSPOSE(H$6:H$33)*(1-TRANSPOSE($K$41:$K$68))/$AH170)</f>
        <v>#N/A</v>
      </c>
      <c r="I171" t="e">
        <f t="array" aca="1" ref="I171" ca="1">SUM($F170:$AG170*TRANSPOSE(I$6:I$33)*(1-TRANSPOSE($K$41:$K$68))/$AH170)</f>
        <v>#N/A</v>
      </c>
      <c r="J171" t="e">
        <f t="array" aca="1" ref="J171" ca="1">SUM($F170:$AG170*TRANSPOSE(J$6:J$33)*(1-TRANSPOSE($K$41:$K$68))/$AH170)</f>
        <v>#N/A</v>
      </c>
      <c r="K171" t="e">
        <f t="array" aca="1" ref="K171" ca="1">SUM($F170:$AG170*TRANSPOSE(K$6:K$33)*(1-TRANSPOSE($K$41:$K$68))/$AH170)</f>
        <v>#N/A</v>
      </c>
      <c r="AG171" s="5"/>
      <c r="AH171" t="e">
        <f t="shared" ca="1" si="15"/>
        <v>#N/A</v>
      </c>
      <c r="AJ171" t="e">
        <f t="shared" ca="1" si="16"/>
        <v>#N/A</v>
      </c>
      <c r="AK171" t="e">
        <f t="shared" ca="1" si="17"/>
        <v>#N/A</v>
      </c>
      <c r="AL171" t="e">
        <f ca="1">1-PRODUCT($AK$82:$AK171)</f>
        <v>#N/A</v>
      </c>
    </row>
    <row r="172" spans="4:38" x14ac:dyDescent="0.25">
      <c r="D172" s="33">
        <v>91</v>
      </c>
      <c r="E172" s="4"/>
      <c r="F172" t="e">
        <f t="array" aca="1" ref="F172" ca="1">SUM($F171:$AG171*TRANSPOSE(F$6:F$33)*(1-TRANSPOSE($K$41:$K$68))/$AH171)</f>
        <v>#N/A</v>
      </c>
      <c r="G172" t="e">
        <f t="array" aca="1" ref="G172" ca="1">SUM($F171:$AG171*TRANSPOSE(G$6:G$33)*(1-TRANSPOSE($K$41:$K$68))/$AH171)</f>
        <v>#N/A</v>
      </c>
      <c r="H172" t="e">
        <f t="array" aca="1" ref="H172" ca="1">SUM($F171:$AG171*TRANSPOSE(H$6:H$33)*(1-TRANSPOSE($K$41:$K$68))/$AH171)</f>
        <v>#N/A</v>
      </c>
      <c r="I172" t="e">
        <f t="array" aca="1" ref="I172" ca="1">SUM($F171:$AG171*TRANSPOSE(I$6:I$33)*(1-TRANSPOSE($K$41:$K$68))/$AH171)</f>
        <v>#N/A</v>
      </c>
      <c r="J172" t="e">
        <f t="array" aca="1" ref="J172" ca="1">SUM($F171:$AG171*TRANSPOSE(J$6:J$33)*(1-TRANSPOSE($K$41:$K$68))/$AH171)</f>
        <v>#N/A</v>
      </c>
      <c r="K172" t="e">
        <f t="array" aca="1" ref="K172" ca="1">SUM($F171:$AG171*TRANSPOSE(K$6:K$33)*(1-TRANSPOSE($K$41:$K$68))/$AH171)</f>
        <v>#N/A</v>
      </c>
      <c r="AG172" s="5"/>
      <c r="AH172" t="e">
        <f t="shared" ca="1" si="15"/>
        <v>#N/A</v>
      </c>
      <c r="AJ172" t="e">
        <f t="shared" ca="1" si="16"/>
        <v>#N/A</v>
      </c>
      <c r="AK172" t="e">
        <f t="shared" ca="1" si="17"/>
        <v>#N/A</v>
      </c>
      <c r="AL172" t="e">
        <f ca="1">1-PRODUCT($AK$82:$AK172)</f>
        <v>#N/A</v>
      </c>
    </row>
    <row r="173" spans="4:38" x14ac:dyDescent="0.25">
      <c r="D173" s="33">
        <v>92</v>
      </c>
      <c r="E173" s="4"/>
      <c r="F173" t="e">
        <f t="array" aca="1" ref="F173" ca="1">SUM($F172:$AG172*TRANSPOSE(F$6:F$33)*(1-TRANSPOSE($K$41:$K$68))/$AH172)</f>
        <v>#N/A</v>
      </c>
      <c r="G173" t="e">
        <f t="array" aca="1" ref="G173" ca="1">SUM($F172:$AG172*TRANSPOSE(G$6:G$33)*(1-TRANSPOSE($K$41:$K$68))/$AH172)</f>
        <v>#N/A</v>
      </c>
      <c r="H173" t="e">
        <f t="array" aca="1" ref="H173" ca="1">SUM($F172:$AG172*TRANSPOSE(H$6:H$33)*(1-TRANSPOSE($K$41:$K$68))/$AH172)</f>
        <v>#N/A</v>
      </c>
      <c r="I173" t="e">
        <f t="array" aca="1" ref="I173" ca="1">SUM($F172:$AG172*TRANSPOSE(I$6:I$33)*(1-TRANSPOSE($K$41:$K$68))/$AH172)</f>
        <v>#N/A</v>
      </c>
      <c r="J173" t="e">
        <f t="array" aca="1" ref="J173" ca="1">SUM($F172:$AG172*TRANSPOSE(J$6:J$33)*(1-TRANSPOSE($K$41:$K$68))/$AH172)</f>
        <v>#N/A</v>
      </c>
      <c r="K173" t="e">
        <f t="array" aca="1" ref="K173" ca="1">SUM($F172:$AG172*TRANSPOSE(K$6:K$33)*(1-TRANSPOSE($K$41:$K$68))/$AH172)</f>
        <v>#N/A</v>
      </c>
      <c r="AG173" s="5"/>
      <c r="AH173" t="e">
        <f t="shared" ca="1" si="15"/>
        <v>#N/A</v>
      </c>
      <c r="AJ173" t="e">
        <f t="shared" ca="1" si="16"/>
        <v>#N/A</v>
      </c>
      <c r="AK173" t="e">
        <f t="shared" ca="1" si="17"/>
        <v>#N/A</v>
      </c>
      <c r="AL173" t="e">
        <f ca="1">1-PRODUCT($AK$82:$AK173)</f>
        <v>#N/A</v>
      </c>
    </row>
    <row r="174" spans="4:38" x14ac:dyDescent="0.25">
      <c r="D174" s="33">
        <v>93</v>
      </c>
      <c r="E174" s="4"/>
      <c r="F174" t="e">
        <f t="array" aca="1" ref="F174" ca="1">SUM($F173:$AG173*TRANSPOSE(F$6:F$33)*(1-TRANSPOSE($K$41:$K$68))/$AH173)</f>
        <v>#N/A</v>
      </c>
      <c r="G174" t="e">
        <f t="array" aca="1" ref="G174" ca="1">SUM($F173:$AG173*TRANSPOSE(G$6:G$33)*(1-TRANSPOSE($K$41:$K$68))/$AH173)</f>
        <v>#N/A</v>
      </c>
      <c r="H174" t="e">
        <f t="array" aca="1" ref="H174" ca="1">SUM($F173:$AG173*TRANSPOSE(H$6:H$33)*(1-TRANSPOSE($K$41:$K$68))/$AH173)</f>
        <v>#N/A</v>
      </c>
      <c r="I174" t="e">
        <f t="array" aca="1" ref="I174" ca="1">SUM($F173:$AG173*TRANSPOSE(I$6:I$33)*(1-TRANSPOSE($K$41:$K$68))/$AH173)</f>
        <v>#N/A</v>
      </c>
      <c r="J174" t="e">
        <f t="array" aca="1" ref="J174" ca="1">SUM($F173:$AG173*TRANSPOSE(J$6:J$33)*(1-TRANSPOSE($K$41:$K$68))/$AH173)</f>
        <v>#N/A</v>
      </c>
      <c r="K174" t="e">
        <f t="array" aca="1" ref="K174" ca="1">SUM($F173:$AG173*TRANSPOSE(K$6:K$33)*(1-TRANSPOSE($K$41:$K$68))/$AH173)</f>
        <v>#N/A</v>
      </c>
      <c r="AG174" s="5"/>
      <c r="AH174" t="e">
        <f t="shared" ca="1" si="15"/>
        <v>#N/A</v>
      </c>
      <c r="AJ174" t="e">
        <f t="shared" ca="1" si="16"/>
        <v>#N/A</v>
      </c>
      <c r="AK174" t="e">
        <f t="shared" ca="1" si="17"/>
        <v>#N/A</v>
      </c>
      <c r="AL174" t="e">
        <f ca="1">1-PRODUCT($AK$82:$AK174)</f>
        <v>#N/A</v>
      </c>
    </row>
    <row r="175" spans="4:38" x14ac:dyDescent="0.25">
      <c r="D175" s="33">
        <v>94</v>
      </c>
      <c r="E175" s="4"/>
      <c r="F175" t="e">
        <f t="array" aca="1" ref="F175" ca="1">SUM($F174:$AG174*TRANSPOSE(F$6:F$33)*(1-TRANSPOSE($K$41:$K$68))/$AH174)</f>
        <v>#N/A</v>
      </c>
      <c r="G175" t="e">
        <f t="array" aca="1" ref="G175" ca="1">SUM($F174:$AG174*TRANSPOSE(G$6:G$33)*(1-TRANSPOSE($K$41:$K$68))/$AH174)</f>
        <v>#N/A</v>
      </c>
      <c r="H175" t="e">
        <f t="array" aca="1" ref="H175" ca="1">SUM($F174:$AG174*TRANSPOSE(H$6:H$33)*(1-TRANSPOSE($K$41:$K$68))/$AH174)</f>
        <v>#N/A</v>
      </c>
      <c r="I175" t="e">
        <f t="array" aca="1" ref="I175" ca="1">SUM($F174:$AG174*TRANSPOSE(I$6:I$33)*(1-TRANSPOSE($K$41:$K$68))/$AH174)</f>
        <v>#N/A</v>
      </c>
      <c r="J175" t="e">
        <f t="array" aca="1" ref="J175" ca="1">SUM($F174:$AG174*TRANSPOSE(J$6:J$33)*(1-TRANSPOSE($K$41:$K$68))/$AH174)</f>
        <v>#N/A</v>
      </c>
      <c r="K175" t="e">
        <f t="array" aca="1" ref="K175" ca="1">SUM($F174:$AG174*TRANSPOSE(K$6:K$33)*(1-TRANSPOSE($K$41:$K$68))/$AH174)</f>
        <v>#N/A</v>
      </c>
      <c r="AG175" s="5"/>
      <c r="AH175" t="e">
        <f t="shared" ca="1" si="15"/>
        <v>#N/A</v>
      </c>
      <c r="AJ175" t="e">
        <f t="shared" ca="1" si="16"/>
        <v>#N/A</v>
      </c>
      <c r="AK175" t="e">
        <f t="shared" ca="1" si="17"/>
        <v>#N/A</v>
      </c>
      <c r="AL175" t="e">
        <f ca="1">1-PRODUCT($AK$82:$AK175)</f>
        <v>#N/A</v>
      </c>
    </row>
    <row r="176" spans="4:38" x14ac:dyDescent="0.25">
      <c r="D176" s="33">
        <v>95</v>
      </c>
      <c r="E176" s="4"/>
      <c r="F176" t="e">
        <f t="array" aca="1" ref="F176" ca="1">SUM($F175:$AG175*TRANSPOSE(F$6:F$33)*(1-TRANSPOSE($K$41:$K$68))/$AH175)</f>
        <v>#N/A</v>
      </c>
      <c r="G176" t="e">
        <f t="array" aca="1" ref="G176" ca="1">SUM($F175:$AG175*TRANSPOSE(G$6:G$33)*(1-TRANSPOSE($K$41:$K$68))/$AH175)</f>
        <v>#N/A</v>
      </c>
      <c r="H176" t="e">
        <f t="array" aca="1" ref="H176" ca="1">SUM($F175:$AG175*TRANSPOSE(H$6:H$33)*(1-TRANSPOSE($K$41:$K$68))/$AH175)</f>
        <v>#N/A</v>
      </c>
      <c r="I176" t="e">
        <f t="array" aca="1" ref="I176" ca="1">SUM($F175:$AG175*TRANSPOSE(I$6:I$33)*(1-TRANSPOSE($K$41:$K$68))/$AH175)</f>
        <v>#N/A</v>
      </c>
      <c r="J176" t="e">
        <f t="array" aca="1" ref="J176" ca="1">SUM($F175:$AG175*TRANSPOSE(J$6:J$33)*(1-TRANSPOSE($K$41:$K$68))/$AH175)</f>
        <v>#N/A</v>
      </c>
      <c r="K176" t="e">
        <f t="array" aca="1" ref="K176" ca="1">SUM($F175:$AG175*TRANSPOSE(K$6:K$33)*(1-TRANSPOSE($K$41:$K$68))/$AH175)</f>
        <v>#N/A</v>
      </c>
      <c r="AG176" s="5"/>
      <c r="AH176" t="e">
        <f t="shared" ca="1" si="15"/>
        <v>#N/A</v>
      </c>
      <c r="AJ176" t="e">
        <f t="shared" ca="1" si="16"/>
        <v>#N/A</v>
      </c>
      <c r="AK176" t="e">
        <f t="shared" ca="1" si="17"/>
        <v>#N/A</v>
      </c>
      <c r="AL176" t="e">
        <f ca="1">1-PRODUCT($AK$82:$AK176)</f>
        <v>#N/A</v>
      </c>
    </row>
    <row r="177" spans="4:38" x14ac:dyDescent="0.25">
      <c r="D177" s="33">
        <v>96</v>
      </c>
      <c r="E177" s="4"/>
      <c r="F177" t="e">
        <f t="array" aca="1" ref="F177" ca="1">SUM($F176:$AG176*TRANSPOSE(F$6:F$33)*(1-TRANSPOSE($K$41:$K$68))/$AH176)</f>
        <v>#N/A</v>
      </c>
      <c r="G177" t="e">
        <f t="array" aca="1" ref="G177" ca="1">SUM($F176:$AG176*TRANSPOSE(G$6:G$33)*(1-TRANSPOSE($K$41:$K$68))/$AH176)</f>
        <v>#N/A</v>
      </c>
      <c r="H177" t="e">
        <f t="array" aca="1" ref="H177" ca="1">SUM($F176:$AG176*TRANSPOSE(H$6:H$33)*(1-TRANSPOSE($K$41:$K$68))/$AH176)</f>
        <v>#N/A</v>
      </c>
      <c r="I177" t="e">
        <f t="array" aca="1" ref="I177" ca="1">SUM($F176:$AG176*TRANSPOSE(I$6:I$33)*(1-TRANSPOSE($K$41:$K$68))/$AH176)</f>
        <v>#N/A</v>
      </c>
      <c r="J177" t="e">
        <f t="array" aca="1" ref="J177" ca="1">SUM($F176:$AG176*TRANSPOSE(J$6:J$33)*(1-TRANSPOSE($K$41:$K$68))/$AH176)</f>
        <v>#N/A</v>
      </c>
      <c r="K177" t="e">
        <f t="array" aca="1" ref="K177" ca="1">SUM($F176:$AG176*TRANSPOSE(K$6:K$33)*(1-TRANSPOSE($K$41:$K$68))/$AH176)</f>
        <v>#N/A</v>
      </c>
      <c r="AG177" s="5"/>
      <c r="AH177" t="e">
        <f t="shared" ca="1" si="15"/>
        <v>#N/A</v>
      </c>
      <c r="AJ177" t="e">
        <f t="shared" ca="1" si="16"/>
        <v>#N/A</v>
      </c>
      <c r="AK177" t="e">
        <f t="shared" ca="1" si="17"/>
        <v>#N/A</v>
      </c>
      <c r="AL177" t="e">
        <f ca="1">1-PRODUCT($AK$82:$AK177)</f>
        <v>#N/A</v>
      </c>
    </row>
    <row r="178" spans="4:38" x14ac:dyDescent="0.25">
      <c r="D178" s="33">
        <v>97</v>
      </c>
      <c r="E178" s="4"/>
      <c r="F178" t="e">
        <f t="array" aca="1" ref="F178" ca="1">SUM($F177:$AG177*TRANSPOSE(F$6:F$33)*(1-TRANSPOSE($K$41:$K$68))/$AH177)</f>
        <v>#N/A</v>
      </c>
      <c r="G178" t="e">
        <f t="array" aca="1" ref="G178" ca="1">SUM($F177:$AG177*TRANSPOSE(G$6:G$33)*(1-TRANSPOSE($K$41:$K$68))/$AH177)</f>
        <v>#N/A</v>
      </c>
      <c r="H178" t="e">
        <f t="array" aca="1" ref="H178" ca="1">SUM($F177:$AG177*TRANSPOSE(H$6:H$33)*(1-TRANSPOSE($K$41:$K$68))/$AH177)</f>
        <v>#N/A</v>
      </c>
      <c r="I178" t="e">
        <f t="array" aca="1" ref="I178" ca="1">SUM($F177:$AG177*TRANSPOSE(I$6:I$33)*(1-TRANSPOSE($K$41:$K$68))/$AH177)</f>
        <v>#N/A</v>
      </c>
      <c r="J178" t="e">
        <f t="array" aca="1" ref="J178" ca="1">SUM($F177:$AG177*TRANSPOSE(J$6:J$33)*(1-TRANSPOSE($K$41:$K$68))/$AH177)</f>
        <v>#N/A</v>
      </c>
      <c r="K178" t="e">
        <f t="array" aca="1" ref="K178" ca="1">SUM($F177:$AG177*TRANSPOSE(K$6:K$33)*(1-TRANSPOSE($K$41:$K$68))/$AH177)</f>
        <v>#N/A</v>
      </c>
      <c r="AG178" s="5"/>
      <c r="AH178" t="e">
        <f t="shared" ca="1" si="15"/>
        <v>#N/A</v>
      </c>
      <c r="AJ178" t="e">
        <f t="shared" ca="1" si="16"/>
        <v>#N/A</v>
      </c>
      <c r="AK178" t="e">
        <f t="shared" ca="1" si="17"/>
        <v>#N/A</v>
      </c>
      <c r="AL178" t="e">
        <f ca="1">1-PRODUCT($AK$82:$AK178)</f>
        <v>#N/A</v>
      </c>
    </row>
    <row r="179" spans="4:38" x14ac:dyDescent="0.25">
      <c r="D179" s="33">
        <v>98</v>
      </c>
      <c r="E179" s="4"/>
      <c r="F179" t="e">
        <f t="array" aca="1" ref="F179" ca="1">SUM($F178:$AG178*TRANSPOSE(F$6:F$33)*(1-TRANSPOSE($K$41:$K$68))/$AH178)</f>
        <v>#N/A</v>
      </c>
      <c r="G179" t="e">
        <f t="array" aca="1" ref="G179" ca="1">SUM($F178:$AG178*TRANSPOSE(G$6:G$33)*(1-TRANSPOSE($K$41:$K$68))/$AH178)</f>
        <v>#N/A</v>
      </c>
      <c r="H179" t="e">
        <f t="array" aca="1" ref="H179" ca="1">SUM($F178:$AG178*TRANSPOSE(H$6:H$33)*(1-TRANSPOSE($K$41:$K$68))/$AH178)</f>
        <v>#N/A</v>
      </c>
      <c r="I179" t="e">
        <f t="array" aca="1" ref="I179" ca="1">SUM($F178:$AG178*TRANSPOSE(I$6:I$33)*(1-TRANSPOSE($K$41:$K$68))/$AH178)</f>
        <v>#N/A</v>
      </c>
      <c r="J179" t="e">
        <f t="array" aca="1" ref="J179" ca="1">SUM($F178:$AG178*TRANSPOSE(J$6:J$33)*(1-TRANSPOSE($K$41:$K$68))/$AH178)</f>
        <v>#N/A</v>
      </c>
      <c r="K179" t="e">
        <f t="array" aca="1" ref="K179" ca="1">SUM($F178:$AG178*TRANSPOSE(K$6:K$33)*(1-TRANSPOSE($K$41:$K$68))/$AH178)</f>
        <v>#N/A</v>
      </c>
      <c r="AG179" s="5"/>
      <c r="AH179" t="e">
        <f t="shared" ca="1" si="15"/>
        <v>#N/A</v>
      </c>
      <c r="AJ179" t="e">
        <f t="shared" ca="1" si="16"/>
        <v>#N/A</v>
      </c>
      <c r="AK179" t="e">
        <f t="shared" ca="1" si="17"/>
        <v>#N/A</v>
      </c>
      <c r="AL179" t="e">
        <f ca="1">1-PRODUCT($AK$82:$AK179)</f>
        <v>#N/A</v>
      </c>
    </row>
    <row r="180" spans="4:38" x14ac:dyDescent="0.25">
      <c r="D180" s="33">
        <v>99</v>
      </c>
      <c r="E180" s="4"/>
      <c r="F180" t="e">
        <f t="array" aca="1" ref="F180" ca="1">SUM($F179:$AG179*TRANSPOSE(F$6:F$33)*(1-TRANSPOSE($K$41:$K$68))/$AH179)</f>
        <v>#N/A</v>
      </c>
      <c r="G180" t="e">
        <f t="array" aca="1" ref="G180" ca="1">SUM($F179:$AG179*TRANSPOSE(G$6:G$33)*(1-TRANSPOSE($K$41:$K$68))/$AH179)</f>
        <v>#N/A</v>
      </c>
      <c r="H180" t="e">
        <f t="array" aca="1" ref="H180" ca="1">SUM($F179:$AG179*TRANSPOSE(H$6:H$33)*(1-TRANSPOSE($K$41:$K$68))/$AH179)</f>
        <v>#N/A</v>
      </c>
      <c r="I180" t="e">
        <f t="array" aca="1" ref="I180" ca="1">SUM($F179:$AG179*TRANSPOSE(I$6:I$33)*(1-TRANSPOSE($K$41:$K$68))/$AH179)</f>
        <v>#N/A</v>
      </c>
      <c r="J180" t="e">
        <f t="array" aca="1" ref="J180" ca="1">SUM($F179:$AG179*TRANSPOSE(J$6:J$33)*(1-TRANSPOSE($K$41:$K$68))/$AH179)</f>
        <v>#N/A</v>
      </c>
      <c r="K180" t="e">
        <f t="array" aca="1" ref="K180" ca="1">SUM($F179:$AG179*TRANSPOSE(K$6:K$33)*(1-TRANSPOSE($K$41:$K$68))/$AH179)</f>
        <v>#N/A</v>
      </c>
      <c r="AG180" s="5"/>
      <c r="AH180" t="e">
        <f t="shared" ca="1" si="15"/>
        <v>#N/A</v>
      </c>
      <c r="AJ180" t="e">
        <f t="shared" ca="1" si="16"/>
        <v>#N/A</v>
      </c>
      <c r="AK180" t="e">
        <f t="shared" ca="1" si="17"/>
        <v>#N/A</v>
      </c>
      <c r="AL180" t="e">
        <f ca="1">1-PRODUCT($AK$82:$AK180)</f>
        <v>#N/A</v>
      </c>
    </row>
    <row r="181" spans="4:38" ht="15.75" thickBot="1" x14ac:dyDescent="0.3">
      <c r="D181" s="34">
        <v>100</v>
      </c>
      <c r="E181" s="2"/>
      <c r="F181" s="8" t="e">
        <f t="array" aca="1" ref="F181" ca="1">SUM($F180:$AG180*TRANSPOSE(F$6:F$33)*(1-TRANSPOSE($K$41:$K$68))/$AH180)</f>
        <v>#N/A</v>
      </c>
      <c r="G181" s="8" t="e">
        <f t="array" aca="1" ref="G181" ca="1">SUM($F180:$AG180*TRANSPOSE(G$6:G$33)*(1-TRANSPOSE($K$41:$K$68))/$AH180)</f>
        <v>#N/A</v>
      </c>
      <c r="H181" s="8" t="e">
        <f t="array" aca="1" ref="H181" ca="1">SUM($F180:$AG180*TRANSPOSE(H$6:H$33)*(1-TRANSPOSE($K$41:$K$68))/$AH180)</f>
        <v>#N/A</v>
      </c>
      <c r="I181" s="8" t="e">
        <f t="array" aca="1" ref="I181" ca="1">SUM($F180:$AG180*TRANSPOSE(I$6:I$33)*(1-TRANSPOSE($K$41:$K$68))/$AH180)</f>
        <v>#N/A</v>
      </c>
      <c r="J181" s="8" t="e">
        <f t="array" aca="1" ref="J181" ca="1">SUM($F180:$AG180*TRANSPOSE(J$6:J$33)*(1-TRANSPOSE($K$41:$K$68))/$AH180)</f>
        <v>#N/A</v>
      </c>
      <c r="K181" s="8" t="e">
        <f t="array" aca="1" ref="K181" ca="1">SUM($F180:$AG180*TRANSPOSE(K$6:K$33)*(1-TRANSPOSE($K$41:$K$68))/$AH180)</f>
        <v>#N/A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9"/>
      <c r="AH181" t="e">
        <f t="shared" ca="1" si="15"/>
        <v>#N/A</v>
      </c>
      <c r="AJ181" t="e">
        <f t="shared" ca="1" si="16"/>
        <v>#N/A</v>
      </c>
      <c r="AK181" t="e">
        <f t="shared" ca="1" si="17"/>
        <v>#N/A</v>
      </c>
      <c r="AL181" t="e">
        <f ca="1">1-PRODUCT($AK$82:$AK181)</f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P181"/>
  <sheetViews>
    <sheetView topLeftCell="D1" workbookViewId="0">
      <selection activeCell="O15" sqref="O15"/>
    </sheetView>
  </sheetViews>
  <sheetFormatPr defaultRowHeight="15" x14ac:dyDescent="0.25"/>
  <cols>
    <col min="1" max="1" width="10.140625" style="7" bestFit="1" customWidth="1"/>
    <col min="2" max="2" width="12" bestFit="1" customWidth="1"/>
    <col min="5" max="5" width="11.140625" bestFit="1" customWidth="1"/>
    <col min="6" max="8" width="12.140625" bestFit="1" customWidth="1"/>
    <col min="9" max="10" width="9.28515625" bestFit="1" customWidth="1"/>
    <col min="11" max="11" width="12.140625" bestFit="1" customWidth="1"/>
    <col min="12" max="14" width="12" bestFit="1" customWidth="1"/>
    <col min="15" max="17" width="9.28515625" bestFit="1" customWidth="1"/>
    <col min="18" max="23" width="12" bestFit="1" customWidth="1"/>
    <col min="24" max="25" width="9.28515625" bestFit="1" customWidth="1"/>
    <col min="26" max="26" width="12" bestFit="1" customWidth="1"/>
    <col min="27" max="29" width="9.28515625" bestFit="1" customWidth="1"/>
    <col min="30" max="30" width="12" bestFit="1" customWidth="1"/>
    <col min="31" max="31" width="9.28515625" bestFit="1" customWidth="1"/>
    <col min="32" max="32" width="12" bestFit="1" customWidth="1"/>
    <col min="33" max="33" width="9.28515625" bestFit="1" customWidth="1"/>
    <col min="36" max="36" width="12" bestFit="1" customWidth="1"/>
    <col min="38" max="38" width="12" bestFit="1" customWidth="1"/>
  </cols>
  <sheetData>
    <row r="1" spans="1:68" ht="15.75" thickBot="1" x14ac:dyDescent="0.3">
      <c r="A1" s="7" t="s">
        <v>22</v>
      </c>
      <c r="E1" s="2" t="s">
        <v>21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J1" s="25" t="s">
        <v>23</v>
      </c>
      <c r="AN1" s="2" t="s">
        <v>21</v>
      </c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9"/>
    </row>
    <row r="2" spans="1:68" x14ac:dyDescent="0.25">
      <c r="E2" s="22" t="s">
        <v>13</v>
      </c>
      <c r="F2" s="11">
        <v>3</v>
      </c>
      <c r="G2" s="11">
        <v>0</v>
      </c>
      <c r="H2" s="11">
        <v>0</v>
      </c>
      <c r="I2" s="11">
        <v>2</v>
      </c>
      <c r="J2" s="11">
        <v>2</v>
      </c>
      <c r="K2" s="11">
        <v>1</v>
      </c>
      <c r="L2" s="11">
        <v>0</v>
      </c>
      <c r="M2" s="11">
        <v>1</v>
      </c>
      <c r="N2" s="11">
        <v>0</v>
      </c>
      <c r="O2" s="11">
        <v>1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9"/>
      <c r="AJ2" s="25" t="s">
        <v>24</v>
      </c>
      <c r="AN2" s="22" t="s">
        <v>13</v>
      </c>
      <c r="AO2" s="11">
        <v>3</v>
      </c>
      <c r="AP2" s="11">
        <v>0</v>
      </c>
      <c r="AQ2" s="11">
        <v>0</v>
      </c>
      <c r="AR2" s="11">
        <v>2</v>
      </c>
      <c r="AS2" s="11">
        <v>2</v>
      </c>
      <c r="AT2" s="11">
        <v>1</v>
      </c>
      <c r="AU2" s="11">
        <v>0</v>
      </c>
      <c r="AV2" s="11">
        <v>1</v>
      </c>
      <c r="AW2" s="11">
        <v>0</v>
      </c>
      <c r="AX2" s="11">
        <v>1</v>
      </c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9"/>
    </row>
    <row r="3" spans="1:68" x14ac:dyDescent="0.25">
      <c r="E3" s="23" t="s">
        <v>15</v>
      </c>
      <c r="F3" s="14">
        <v>0</v>
      </c>
      <c r="G3" s="14">
        <v>3</v>
      </c>
      <c r="H3" s="14">
        <v>0</v>
      </c>
      <c r="I3" s="14">
        <v>1</v>
      </c>
      <c r="J3" s="14">
        <v>0</v>
      </c>
      <c r="K3" s="14">
        <v>2</v>
      </c>
      <c r="L3" s="14">
        <v>2</v>
      </c>
      <c r="M3" s="14">
        <v>0</v>
      </c>
      <c r="N3" s="14">
        <v>1</v>
      </c>
      <c r="O3" s="14">
        <v>1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20"/>
      <c r="AJ3" s="25"/>
      <c r="AN3" s="23" t="s">
        <v>15</v>
      </c>
      <c r="AO3" s="14">
        <v>0</v>
      </c>
      <c r="AP3" s="14">
        <v>3</v>
      </c>
      <c r="AQ3" s="14">
        <v>0</v>
      </c>
      <c r="AR3" s="14">
        <v>1</v>
      </c>
      <c r="AS3" s="14">
        <v>0</v>
      </c>
      <c r="AT3" s="14">
        <v>2</v>
      </c>
      <c r="AU3" s="14">
        <v>2</v>
      </c>
      <c r="AV3" s="14">
        <v>0</v>
      </c>
      <c r="AW3" s="14">
        <v>1</v>
      </c>
      <c r="AX3" s="14">
        <v>1</v>
      </c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20"/>
    </row>
    <row r="4" spans="1:68" ht="15.75" thickBot="1" x14ac:dyDescent="0.3">
      <c r="E4" s="24" t="s">
        <v>14</v>
      </c>
      <c r="F4" s="17">
        <v>0</v>
      </c>
      <c r="G4" s="17">
        <v>0</v>
      </c>
      <c r="H4" s="17">
        <v>3</v>
      </c>
      <c r="I4" s="17">
        <v>0</v>
      </c>
      <c r="J4" s="17">
        <v>1</v>
      </c>
      <c r="K4" s="17">
        <v>0</v>
      </c>
      <c r="L4" s="17">
        <v>1</v>
      </c>
      <c r="M4" s="17">
        <v>2</v>
      </c>
      <c r="N4" s="17">
        <v>2</v>
      </c>
      <c r="O4" s="17">
        <v>1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21"/>
      <c r="AJ4" s="25"/>
      <c r="AN4" s="24" t="s">
        <v>14</v>
      </c>
      <c r="AO4" s="17">
        <v>0</v>
      </c>
      <c r="AP4" s="17">
        <v>0</v>
      </c>
      <c r="AQ4" s="17">
        <v>3</v>
      </c>
      <c r="AR4" s="17">
        <v>0</v>
      </c>
      <c r="AS4" s="17">
        <v>1</v>
      </c>
      <c r="AT4" s="17">
        <v>0</v>
      </c>
      <c r="AU4" s="17">
        <v>1</v>
      </c>
      <c r="AV4" s="17">
        <v>2</v>
      </c>
      <c r="AW4" s="17">
        <v>2</v>
      </c>
      <c r="AX4" s="17">
        <v>1</v>
      </c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21"/>
    </row>
    <row r="5" spans="1:68" ht="15.75" thickBot="1" x14ac:dyDescent="0.3">
      <c r="A5" s="6" t="s">
        <v>20</v>
      </c>
      <c r="B5" s="10" t="s">
        <v>13</v>
      </c>
      <c r="C5" s="13" t="s">
        <v>15</v>
      </c>
      <c r="D5" s="16" t="s">
        <v>14</v>
      </c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6"/>
      <c r="AJ5" s="1" t="s">
        <v>20</v>
      </c>
      <c r="AK5" s="10" t="s">
        <v>13</v>
      </c>
      <c r="AL5" s="13" t="s">
        <v>15</v>
      </c>
      <c r="AM5" s="16" t="s">
        <v>14</v>
      </c>
      <c r="AN5" s="1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6"/>
    </row>
    <row r="6" spans="1:68" x14ac:dyDescent="0.25">
      <c r="A6" s="5"/>
      <c r="B6" s="11">
        <v>3</v>
      </c>
      <c r="C6" s="14">
        <v>0</v>
      </c>
      <c r="D6" s="17">
        <v>0</v>
      </c>
      <c r="E6" s="4"/>
      <c r="F6">
        <f>IF(AO6=0,F$36/(1-$E41),(F$36-$E41)/(1-$E41))</f>
        <v>2.2738637169010021</v>
      </c>
      <c r="G6">
        <f t="shared" ref="G6:O15" si="0">IF(AP6=0,G$36/(1-$E41),(G$36-$E41)/(1-$E41))</f>
        <v>2.3935407546326335</v>
      </c>
      <c r="H6">
        <f t="shared" si="0"/>
        <v>2.9439504544042055E-3</v>
      </c>
      <c r="I6">
        <f t="shared" si="0"/>
        <v>7.1806222638979005</v>
      </c>
      <c r="J6">
        <f t="shared" si="0"/>
        <v>0.76935238541763218</v>
      </c>
      <c r="K6">
        <f t="shared" si="0"/>
        <v>7.1806222638979005</v>
      </c>
      <c r="L6">
        <f t="shared" si="0"/>
        <v>0.76935238541763218</v>
      </c>
      <c r="M6">
        <f t="shared" si="0"/>
        <v>8.2430612723317753E-2</v>
      </c>
      <c r="N6">
        <f t="shared" si="0"/>
        <v>8.2430612723317753E-2</v>
      </c>
      <c r="O6">
        <f t="shared" si="0"/>
        <v>1.5387047708352644</v>
      </c>
      <c r="AH6">
        <f t="shared" ref="AH6:AH32" si="1">SUM(F6:AG6)</f>
        <v>22.273863716901005</v>
      </c>
      <c r="AJ6" s="4"/>
      <c r="AK6" s="11">
        <v>3</v>
      </c>
      <c r="AL6" s="14">
        <v>0</v>
      </c>
      <c r="AM6" s="17">
        <v>0</v>
      </c>
      <c r="AN6" s="4"/>
      <c r="AO6">
        <f>IF(ROW(AO6)+35=COLUMN(AO6),1,0)</f>
        <v>1</v>
      </c>
      <c r="AP6">
        <f t="shared" ref="AP6:BP15" si="2">IF(ROW(AP6)+35=COLUMN(AP6),1,0)</f>
        <v>0</v>
      </c>
      <c r="AQ6">
        <f t="shared" si="2"/>
        <v>0</v>
      </c>
      <c r="AR6">
        <f t="shared" si="2"/>
        <v>0</v>
      </c>
      <c r="AS6">
        <f t="shared" si="2"/>
        <v>0</v>
      </c>
      <c r="AT6">
        <f t="shared" si="2"/>
        <v>0</v>
      </c>
      <c r="AU6">
        <f t="shared" si="2"/>
        <v>0</v>
      </c>
      <c r="AV6">
        <f t="shared" si="2"/>
        <v>0</v>
      </c>
      <c r="AW6">
        <f t="shared" si="2"/>
        <v>0</v>
      </c>
      <c r="AX6">
        <f t="shared" si="2"/>
        <v>0</v>
      </c>
      <c r="AY6">
        <f t="shared" si="2"/>
        <v>0</v>
      </c>
      <c r="AZ6">
        <f t="shared" si="2"/>
        <v>0</v>
      </c>
      <c r="BA6">
        <f t="shared" si="2"/>
        <v>0</v>
      </c>
      <c r="BB6">
        <f t="shared" si="2"/>
        <v>0</v>
      </c>
      <c r="BC6">
        <f t="shared" si="2"/>
        <v>0</v>
      </c>
      <c r="BD6">
        <f t="shared" si="2"/>
        <v>0</v>
      </c>
      <c r="BE6">
        <f t="shared" si="2"/>
        <v>0</v>
      </c>
      <c r="BF6">
        <f t="shared" si="2"/>
        <v>0</v>
      </c>
      <c r="BG6">
        <f t="shared" si="2"/>
        <v>0</v>
      </c>
      <c r="BH6">
        <f t="shared" si="2"/>
        <v>0</v>
      </c>
      <c r="BI6">
        <f t="shared" si="2"/>
        <v>0</v>
      </c>
      <c r="BJ6">
        <f t="shared" si="2"/>
        <v>0</v>
      </c>
      <c r="BK6">
        <f t="shared" si="2"/>
        <v>0</v>
      </c>
      <c r="BL6">
        <f t="shared" si="2"/>
        <v>0</v>
      </c>
      <c r="BM6">
        <f t="shared" si="2"/>
        <v>0</v>
      </c>
      <c r="BN6">
        <f t="shared" si="2"/>
        <v>0</v>
      </c>
      <c r="BO6">
        <f t="shared" si="2"/>
        <v>0</v>
      </c>
      <c r="BP6">
        <f t="shared" si="2"/>
        <v>0</v>
      </c>
    </row>
    <row r="7" spans="1:68" x14ac:dyDescent="0.25">
      <c r="A7" s="5"/>
      <c r="B7" s="11">
        <v>0</v>
      </c>
      <c r="C7" s="14">
        <v>3</v>
      </c>
      <c r="D7" s="17">
        <v>0</v>
      </c>
      <c r="E7" s="4"/>
      <c r="F7">
        <f t="shared" ref="F7:F15" si="3">IF(AO7=0,F$36/(1-$E42),(F$36-$E42)/(1-$E42))</f>
        <v>2.3935407546326335</v>
      </c>
      <c r="G7">
        <f t="shared" si="0"/>
        <v>2.2738637169010021</v>
      </c>
      <c r="H7">
        <f t="shared" si="0"/>
        <v>2.9439504544042055E-3</v>
      </c>
      <c r="I7">
        <f t="shared" si="0"/>
        <v>7.1806222638979005</v>
      </c>
      <c r="J7">
        <f t="shared" si="0"/>
        <v>0.76935238541763218</v>
      </c>
      <c r="K7">
        <f t="shared" si="0"/>
        <v>7.1806222638979005</v>
      </c>
      <c r="L7">
        <f t="shared" si="0"/>
        <v>0.76935238541763218</v>
      </c>
      <c r="M7">
        <f t="shared" si="0"/>
        <v>8.2430612723317753E-2</v>
      </c>
      <c r="N7">
        <f t="shared" si="0"/>
        <v>8.2430612723317753E-2</v>
      </c>
      <c r="O7">
        <f t="shared" si="0"/>
        <v>1.5387047708352644</v>
      </c>
      <c r="AH7">
        <f t="shared" si="1"/>
        <v>22.273863716901005</v>
      </c>
      <c r="AJ7" s="4"/>
      <c r="AK7" s="11">
        <v>0</v>
      </c>
      <c r="AL7" s="14">
        <v>3</v>
      </c>
      <c r="AM7" s="17">
        <v>0</v>
      </c>
      <c r="AN7" s="4"/>
      <c r="AO7">
        <f t="shared" ref="AO7:BD31" si="4">IF(ROW(AO7)+35=COLUMN(AO7),1,0)</f>
        <v>0</v>
      </c>
      <c r="AP7">
        <f t="shared" si="2"/>
        <v>1</v>
      </c>
      <c r="AQ7">
        <f t="shared" si="2"/>
        <v>0</v>
      </c>
      <c r="AR7">
        <f t="shared" si="2"/>
        <v>0</v>
      </c>
      <c r="AS7">
        <f t="shared" si="2"/>
        <v>0</v>
      </c>
      <c r="AT7">
        <f t="shared" si="2"/>
        <v>0</v>
      </c>
      <c r="AU7">
        <f t="shared" si="2"/>
        <v>0</v>
      </c>
      <c r="AV7">
        <f t="shared" si="2"/>
        <v>0</v>
      </c>
      <c r="AW7">
        <f t="shared" si="2"/>
        <v>0</v>
      </c>
      <c r="AX7">
        <f t="shared" si="2"/>
        <v>0</v>
      </c>
      <c r="AY7">
        <f t="shared" si="2"/>
        <v>0</v>
      </c>
      <c r="AZ7">
        <f t="shared" si="2"/>
        <v>0</v>
      </c>
      <c r="BA7">
        <f t="shared" si="2"/>
        <v>0</v>
      </c>
      <c r="BB7">
        <f t="shared" si="2"/>
        <v>0</v>
      </c>
      <c r="BC7">
        <f t="shared" si="2"/>
        <v>0</v>
      </c>
      <c r="BD7">
        <f t="shared" si="2"/>
        <v>0</v>
      </c>
      <c r="BE7">
        <f t="shared" si="2"/>
        <v>0</v>
      </c>
      <c r="BF7">
        <f t="shared" si="2"/>
        <v>0</v>
      </c>
      <c r="BG7">
        <f t="shared" si="2"/>
        <v>0</v>
      </c>
      <c r="BH7">
        <f t="shared" si="2"/>
        <v>0</v>
      </c>
      <c r="BI7">
        <f t="shared" si="2"/>
        <v>0</v>
      </c>
      <c r="BJ7">
        <f t="shared" si="2"/>
        <v>0</v>
      </c>
      <c r="BK7">
        <f t="shared" si="2"/>
        <v>0</v>
      </c>
      <c r="BL7">
        <f t="shared" si="2"/>
        <v>0</v>
      </c>
      <c r="BM7">
        <f t="shared" si="2"/>
        <v>0</v>
      </c>
      <c r="BN7">
        <f t="shared" si="2"/>
        <v>0</v>
      </c>
      <c r="BO7">
        <f t="shared" si="2"/>
        <v>0</v>
      </c>
      <c r="BP7">
        <f t="shared" si="2"/>
        <v>0</v>
      </c>
    </row>
    <row r="8" spans="1:68" x14ac:dyDescent="0.25">
      <c r="A8" s="5"/>
      <c r="B8" s="11">
        <v>0</v>
      </c>
      <c r="C8" s="14">
        <v>0</v>
      </c>
      <c r="D8" s="17">
        <v>3</v>
      </c>
      <c r="E8" s="4"/>
      <c r="F8">
        <f t="shared" si="3"/>
        <v>2.1379874556858471</v>
      </c>
      <c r="G8">
        <f t="shared" si="0"/>
        <v>2.1379874556858471</v>
      </c>
      <c r="H8">
        <f t="shared" si="0"/>
        <v>2.4981495188749082E-3</v>
      </c>
      <c r="I8">
        <f t="shared" si="0"/>
        <v>6.4139623670575414</v>
      </c>
      <c r="J8">
        <f t="shared" si="0"/>
        <v>0.6872102536133079</v>
      </c>
      <c r="K8">
        <f t="shared" si="0"/>
        <v>6.4139623670575414</v>
      </c>
      <c r="L8">
        <f t="shared" si="0"/>
        <v>0.6872102536133079</v>
      </c>
      <c r="M8">
        <f t="shared" si="0"/>
        <v>7.3629670029997291E-2</v>
      </c>
      <c r="N8">
        <f t="shared" si="0"/>
        <v>7.3629670029997291E-2</v>
      </c>
      <c r="O8">
        <f t="shared" si="0"/>
        <v>1.3744205072266158</v>
      </c>
      <c r="AH8">
        <f t="shared" si="1"/>
        <v>20.002498149518882</v>
      </c>
      <c r="AJ8" s="4"/>
      <c r="AK8" s="11">
        <v>0</v>
      </c>
      <c r="AL8" s="14">
        <v>0</v>
      </c>
      <c r="AM8" s="17">
        <v>3</v>
      </c>
      <c r="AN8" s="4"/>
      <c r="AO8">
        <f t="shared" si="4"/>
        <v>0</v>
      </c>
      <c r="AP8">
        <f t="shared" si="2"/>
        <v>0</v>
      </c>
      <c r="AQ8">
        <f t="shared" si="2"/>
        <v>1</v>
      </c>
      <c r="AR8">
        <f t="shared" si="2"/>
        <v>0</v>
      </c>
      <c r="AS8">
        <f t="shared" si="2"/>
        <v>0</v>
      </c>
      <c r="AT8">
        <f t="shared" si="2"/>
        <v>0</v>
      </c>
      <c r="AU8">
        <f t="shared" si="2"/>
        <v>0</v>
      </c>
      <c r="AV8">
        <f t="shared" si="2"/>
        <v>0</v>
      </c>
      <c r="AW8">
        <f t="shared" si="2"/>
        <v>0</v>
      </c>
      <c r="AX8">
        <f t="shared" si="2"/>
        <v>0</v>
      </c>
      <c r="AY8">
        <f t="shared" si="2"/>
        <v>0</v>
      </c>
      <c r="AZ8">
        <f t="shared" si="2"/>
        <v>0</v>
      </c>
      <c r="BA8">
        <f t="shared" si="2"/>
        <v>0</v>
      </c>
      <c r="BB8">
        <f t="shared" si="2"/>
        <v>0</v>
      </c>
      <c r="BC8">
        <f t="shared" si="2"/>
        <v>0</v>
      </c>
      <c r="BD8">
        <f t="shared" si="2"/>
        <v>0</v>
      </c>
      <c r="BE8">
        <f t="shared" si="2"/>
        <v>0</v>
      </c>
      <c r="BF8">
        <f t="shared" si="2"/>
        <v>0</v>
      </c>
      <c r="BG8">
        <f t="shared" si="2"/>
        <v>0</v>
      </c>
      <c r="BH8">
        <f t="shared" si="2"/>
        <v>0</v>
      </c>
      <c r="BI8">
        <f t="shared" si="2"/>
        <v>0</v>
      </c>
      <c r="BJ8">
        <f t="shared" si="2"/>
        <v>0</v>
      </c>
      <c r="BK8">
        <f t="shared" si="2"/>
        <v>0</v>
      </c>
      <c r="BL8">
        <f t="shared" si="2"/>
        <v>0</v>
      </c>
      <c r="BM8">
        <f t="shared" si="2"/>
        <v>0</v>
      </c>
      <c r="BN8">
        <f t="shared" si="2"/>
        <v>0</v>
      </c>
      <c r="BO8">
        <f t="shared" si="2"/>
        <v>0</v>
      </c>
      <c r="BP8">
        <f t="shared" si="2"/>
        <v>0</v>
      </c>
    </row>
    <row r="9" spans="1:68" x14ac:dyDescent="0.25">
      <c r="A9" s="5"/>
      <c r="B9" s="11">
        <v>2</v>
      </c>
      <c r="C9" s="14">
        <v>1</v>
      </c>
      <c r="D9" s="17">
        <v>0</v>
      </c>
      <c r="E9" s="4"/>
      <c r="F9">
        <f t="shared" si="3"/>
        <v>2.3935407546326335</v>
      </c>
      <c r="G9">
        <f t="shared" si="0"/>
        <v>2.3935407546326335</v>
      </c>
      <c r="H9">
        <f t="shared" si="0"/>
        <v>2.9439504544042055E-3</v>
      </c>
      <c r="I9">
        <f t="shared" si="0"/>
        <v>7.0609452261662691</v>
      </c>
      <c r="J9">
        <f t="shared" si="0"/>
        <v>0.76935238541763218</v>
      </c>
      <c r="K9">
        <f t="shared" si="0"/>
        <v>7.1806222638979005</v>
      </c>
      <c r="L9">
        <f t="shared" si="0"/>
        <v>0.76935238541763218</v>
      </c>
      <c r="M9">
        <f t="shared" si="0"/>
        <v>8.2430612723317753E-2</v>
      </c>
      <c r="N9">
        <f t="shared" si="0"/>
        <v>8.2430612723317753E-2</v>
      </c>
      <c r="O9">
        <f t="shared" si="0"/>
        <v>1.5387047708352644</v>
      </c>
      <c r="AH9">
        <f t="shared" si="1"/>
        <v>22.273863716901005</v>
      </c>
      <c r="AJ9" s="4"/>
      <c r="AK9" s="11">
        <v>2</v>
      </c>
      <c r="AL9" s="14">
        <v>1</v>
      </c>
      <c r="AM9" s="17">
        <v>0</v>
      </c>
      <c r="AN9" s="4"/>
      <c r="AO9">
        <f t="shared" si="4"/>
        <v>0</v>
      </c>
      <c r="AP9">
        <f t="shared" si="2"/>
        <v>0</v>
      </c>
      <c r="AQ9">
        <f t="shared" si="2"/>
        <v>0</v>
      </c>
      <c r="AR9">
        <f t="shared" si="2"/>
        <v>1</v>
      </c>
      <c r="AS9">
        <f t="shared" si="2"/>
        <v>0</v>
      </c>
      <c r="AT9">
        <f t="shared" si="2"/>
        <v>0</v>
      </c>
      <c r="AU9">
        <f t="shared" si="2"/>
        <v>0</v>
      </c>
      <c r="AV9">
        <f t="shared" si="2"/>
        <v>0</v>
      </c>
      <c r="AW9">
        <f t="shared" si="2"/>
        <v>0</v>
      </c>
      <c r="AX9">
        <f t="shared" si="2"/>
        <v>0</v>
      </c>
      <c r="AY9">
        <f t="shared" si="2"/>
        <v>0</v>
      </c>
      <c r="AZ9">
        <f t="shared" si="2"/>
        <v>0</v>
      </c>
      <c r="BA9">
        <f t="shared" si="2"/>
        <v>0</v>
      </c>
      <c r="BB9">
        <f t="shared" si="2"/>
        <v>0</v>
      </c>
      <c r="BC9">
        <f t="shared" si="2"/>
        <v>0</v>
      </c>
      <c r="BD9">
        <f t="shared" si="2"/>
        <v>0</v>
      </c>
      <c r="BE9">
        <f t="shared" si="2"/>
        <v>0</v>
      </c>
      <c r="BF9">
        <f t="shared" si="2"/>
        <v>0</v>
      </c>
      <c r="BG9">
        <f t="shared" si="2"/>
        <v>0</v>
      </c>
      <c r="BH9">
        <f t="shared" si="2"/>
        <v>0</v>
      </c>
      <c r="BI9">
        <f t="shared" si="2"/>
        <v>0</v>
      </c>
      <c r="BJ9">
        <f t="shared" si="2"/>
        <v>0</v>
      </c>
      <c r="BK9">
        <f t="shared" si="2"/>
        <v>0</v>
      </c>
      <c r="BL9">
        <f t="shared" si="2"/>
        <v>0</v>
      </c>
      <c r="BM9">
        <f t="shared" si="2"/>
        <v>0</v>
      </c>
      <c r="BN9">
        <f t="shared" si="2"/>
        <v>0</v>
      </c>
      <c r="BO9">
        <f t="shared" si="2"/>
        <v>0</v>
      </c>
      <c r="BP9">
        <f t="shared" si="2"/>
        <v>0</v>
      </c>
    </row>
    <row r="10" spans="1:68" x14ac:dyDescent="0.25">
      <c r="A10" s="5"/>
      <c r="B10" s="11">
        <v>2</v>
      </c>
      <c r="C10" s="14">
        <v>0</v>
      </c>
      <c r="D10" s="17">
        <v>1</v>
      </c>
      <c r="E10" s="4"/>
      <c r="F10">
        <f t="shared" si="3"/>
        <v>2.1624710013939037</v>
      </c>
      <c r="G10">
        <f t="shared" si="0"/>
        <v>2.1624710013939037</v>
      </c>
      <c r="H10">
        <f t="shared" si="0"/>
        <v>2.6597447630118168E-3</v>
      </c>
      <c r="I10">
        <f t="shared" si="0"/>
        <v>6.4874130041817111</v>
      </c>
      <c r="J10">
        <f t="shared" si="0"/>
        <v>0.68349529865485881</v>
      </c>
      <c r="K10">
        <f t="shared" si="0"/>
        <v>6.4874130041817111</v>
      </c>
      <c r="L10">
        <f t="shared" si="0"/>
        <v>0.69507996473375466</v>
      </c>
      <c r="M10">
        <f t="shared" si="0"/>
        <v>7.4472853364330877E-2</v>
      </c>
      <c r="N10">
        <f t="shared" si="0"/>
        <v>7.4472853364330877E-2</v>
      </c>
      <c r="O10">
        <f t="shared" si="0"/>
        <v>1.3901599294675093</v>
      </c>
      <c r="AH10">
        <f t="shared" si="1"/>
        <v>20.220108655499022</v>
      </c>
      <c r="AJ10" s="4"/>
      <c r="AK10" s="11">
        <v>2</v>
      </c>
      <c r="AL10" s="14">
        <v>0</v>
      </c>
      <c r="AM10" s="17">
        <v>1</v>
      </c>
      <c r="AN10" s="4"/>
      <c r="AO10">
        <f t="shared" si="4"/>
        <v>0</v>
      </c>
      <c r="AP10">
        <f t="shared" si="2"/>
        <v>0</v>
      </c>
      <c r="AQ10">
        <f t="shared" si="2"/>
        <v>0</v>
      </c>
      <c r="AR10">
        <f t="shared" si="2"/>
        <v>0</v>
      </c>
      <c r="AS10">
        <f t="shared" si="2"/>
        <v>1</v>
      </c>
      <c r="AT10">
        <f t="shared" si="2"/>
        <v>0</v>
      </c>
      <c r="AU10">
        <f t="shared" si="2"/>
        <v>0</v>
      </c>
      <c r="AV10">
        <f t="shared" si="2"/>
        <v>0</v>
      </c>
      <c r="AW10">
        <f t="shared" si="2"/>
        <v>0</v>
      </c>
      <c r="AX10">
        <f t="shared" si="2"/>
        <v>0</v>
      </c>
      <c r="AY10">
        <f t="shared" si="2"/>
        <v>0</v>
      </c>
      <c r="AZ10">
        <f t="shared" si="2"/>
        <v>0</v>
      </c>
      <c r="BA10">
        <f t="shared" si="2"/>
        <v>0</v>
      </c>
      <c r="BB10">
        <f t="shared" si="2"/>
        <v>0</v>
      </c>
      <c r="BC10">
        <f t="shared" si="2"/>
        <v>0</v>
      </c>
      <c r="BD10">
        <f t="shared" si="2"/>
        <v>0</v>
      </c>
      <c r="BE10">
        <f t="shared" si="2"/>
        <v>0</v>
      </c>
      <c r="BF10">
        <f t="shared" si="2"/>
        <v>0</v>
      </c>
      <c r="BG10">
        <f t="shared" si="2"/>
        <v>0</v>
      </c>
      <c r="BH10">
        <f t="shared" si="2"/>
        <v>0</v>
      </c>
      <c r="BI10">
        <f t="shared" si="2"/>
        <v>0</v>
      </c>
      <c r="BJ10">
        <f t="shared" si="2"/>
        <v>0</v>
      </c>
      <c r="BK10">
        <f t="shared" si="2"/>
        <v>0</v>
      </c>
      <c r="BL10">
        <f t="shared" si="2"/>
        <v>0</v>
      </c>
      <c r="BM10">
        <f t="shared" si="2"/>
        <v>0</v>
      </c>
      <c r="BN10">
        <f t="shared" si="2"/>
        <v>0</v>
      </c>
      <c r="BO10">
        <f t="shared" si="2"/>
        <v>0</v>
      </c>
      <c r="BP10">
        <f t="shared" si="2"/>
        <v>0</v>
      </c>
    </row>
    <row r="11" spans="1:68" x14ac:dyDescent="0.25">
      <c r="A11" s="5"/>
      <c r="B11" s="11">
        <v>1</v>
      </c>
      <c r="C11" s="14">
        <v>2</v>
      </c>
      <c r="D11" s="17">
        <v>0</v>
      </c>
      <c r="E11" s="4"/>
      <c r="F11">
        <f t="shared" si="3"/>
        <v>2.3935407546326335</v>
      </c>
      <c r="G11">
        <f t="shared" si="0"/>
        <v>2.3935407546326335</v>
      </c>
      <c r="H11">
        <f t="shared" si="0"/>
        <v>2.9439504544042055E-3</v>
      </c>
      <c r="I11">
        <f t="shared" si="0"/>
        <v>7.1806222638979005</v>
      </c>
      <c r="J11">
        <f t="shared" si="0"/>
        <v>0.76935238541763218</v>
      </c>
      <c r="K11">
        <f t="shared" si="0"/>
        <v>7.0609452261662691</v>
      </c>
      <c r="L11">
        <f t="shared" si="0"/>
        <v>0.76935238541763218</v>
      </c>
      <c r="M11">
        <f t="shared" si="0"/>
        <v>8.2430612723317753E-2</v>
      </c>
      <c r="N11">
        <f t="shared" si="0"/>
        <v>8.2430612723317753E-2</v>
      </c>
      <c r="O11">
        <f t="shared" si="0"/>
        <v>1.5387047708352644</v>
      </c>
      <c r="AH11">
        <f t="shared" si="1"/>
        <v>22.273863716901005</v>
      </c>
      <c r="AJ11" s="4"/>
      <c r="AK11" s="11">
        <v>1</v>
      </c>
      <c r="AL11" s="14">
        <v>2</v>
      </c>
      <c r="AM11" s="17">
        <v>0</v>
      </c>
      <c r="AN11" s="4"/>
      <c r="AO11">
        <f t="shared" si="4"/>
        <v>0</v>
      </c>
      <c r="AP11">
        <f t="shared" si="2"/>
        <v>0</v>
      </c>
      <c r="AQ11">
        <f t="shared" si="2"/>
        <v>0</v>
      </c>
      <c r="AR11">
        <f t="shared" si="2"/>
        <v>0</v>
      </c>
      <c r="AS11">
        <f t="shared" si="2"/>
        <v>0</v>
      </c>
      <c r="AT11">
        <f t="shared" si="2"/>
        <v>1</v>
      </c>
      <c r="AU11">
        <f t="shared" si="2"/>
        <v>0</v>
      </c>
      <c r="AV11">
        <f t="shared" si="2"/>
        <v>0</v>
      </c>
      <c r="AW11">
        <f t="shared" si="2"/>
        <v>0</v>
      </c>
      <c r="AX11">
        <f t="shared" si="2"/>
        <v>0</v>
      </c>
      <c r="AY11">
        <f t="shared" si="2"/>
        <v>0</v>
      </c>
      <c r="AZ11">
        <f t="shared" si="2"/>
        <v>0</v>
      </c>
      <c r="BA11">
        <f t="shared" si="2"/>
        <v>0</v>
      </c>
      <c r="BB11">
        <f t="shared" si="2"/>
        <v>0</v>
      </c>
      <c r="BC11">
        <f t="shared" si="2"/>
        <v>0</v>
      </c>
      <c r="BD11">
        <f t="shared" si="2"/>
        <v>0</v>
      </c>
      <c r="BE11">
        <f t="shared" si="2"/>
        <v>0</v>
      </c>
      <c r="BF11">
        <f t="shared" si="2"/>
        <v>0</v>
      </c>
      <c r="BG11">
        <f t="shared" si="2"/>
        <v>0</v>
      </c>
      <c r="BH11">
        <f t="shared" si="2"/>
        <v>0</v>
      </c>
      <c r="BI11">
        <f t="shared" si="2"/>
        <v>0</v>
      </c>
      <c r="BJ11">
        <f t="shared" si="2"/>
        <v>0</v>
      </c>
      <c r="BK11">
        <f t="shared" si="2"/>
        <v>0</v>
      </c>
      <c r="BL11">
        <f t="shared" si="2"/>
        <v>0</v>
      </c>
      <c r="BM11">
        <f t="shared" si="2"/>
        <v>0</v>
      </c>
      <c r="BN11">
        <f t="shared" si="2"/>
        <v>0</v>
      </c>
      <c r="BO11">
        <f t="shared" si="2"/>
        <v>0</v>
      </c>
      <c r="BP11">
        <f t="shared" si="2"/>
        <v>0</v>
      </c>
    </row>
    <row r="12" spans="1:68" x14ac:dyDescent="0.25">
      <c r="A12" s="5"/>
      <c r="B12" s="11">
        <v>0</v>
      </c>
      <c r="C12" s="14">
        <v>2</v>
      </c>
      <c r="D12" s="17">
        <v>1</v>
      </c>
      <c r="E12" s="4"/>
      <c r="F12">
        <f>IF(AO12=0,F$36/(1-$E47),(F$36-$E47)/(1-$E47))</f>
        <v>2.1624710013939037</v>
      </c>
      <c r="G12">
        <f t="shared" si="0"/>
        <v>2.1624710013939037</v>
      </c>
      <c r="H12">
        <f t="shared" si="0"/>
        <v>2.6597447630118168E-3</v>
      </c>
      <c r="I12">
        <f t="shared" si="0"/>
        <v>6.4874130041817111</v>
      </c>
      <c r="J12">
        <f t="shared" si="0"/>
        <v>0.69507996473375466</v>
      </c>
      <c r="K12">
        <f t="shared" si="0"/>
        <v>6.4874130041817111</v>
      </c>
      <c r="L12">
        <f t="shared" si="0"/>
        <v>0.68349529865485881</v>
      </c>
      <c r="M12">
        <f t="shared" si="0"/>
        <v>7.4472853364330877E-2</v>
      </c>
      <c r="N12">
        <f t="shared" si="0"/>
        <v>7.4472853364330877E-2</v>
      </c>
      <c r="O12">
        <f t="shared" si="0"/>
        <v>1.3901599294675093</v>
      </c>
      <c r="AH12">
        <f t="shared" si="1"/>
        <v>20.220108655499022</v>
      </c>
      <c r="AJ12" s="4"/>
      <c r="AK12" s="11">
        <v>0</v>
      </c>
      <c r="AL12" s="14">
        <v>2</v>
      </c>
      <c r="AM12" s="17">
        <v>1</v>
      </c>
      <c r="AN12" s="4"/>
      <c r="AO12">
        <f t="shared" si="4"/>
        <v>0</v>
      </c>
      <c r="AP12">
        <f t="shared" si="2"/>
        <v>0</v>
      </c>
      <c r="AQ12">
        <f t="shared" si="2"/>
        <v>0</v>
      </c>
      <c r="AR12">
        <f t="shared" si="2"/>
        <v>0</v>
      </c>
      <c r="AS12">
        <f t="shared" si="2"/>
        <v>0</v>
      </c>
      <c r="AT12">
        <f t="shared" si="2"/>
        <v>0</v>
      </c>
      <c r="AU12">
        <f t="shared" si="2"/>
        <v>1</v>
      </c>
      <c r="AV12">
        <f t="shared" si="2"/>
        <v>0</v>
      </c>
      <c r="AW12">
        <f t="shared" si="2"/>
        <v>0</v>
      </c>
      <c r="AX12">
        <f t="shared" si="2"/>
        <v>0</v>
      </c>
      <c r="AY12">
        <f t="shared" si="2"/>
        <v>0</v>
      </c>
      <c r="AZ12">
        <f t="shared" si="2"/>
        <v>0</v>
      </c>
      <c r="BA12">
        <f t="shared" si="2"/>
        <v>0</v>
      </c>
      <c r="BB12">
        <f t="shared" si="2"/>
        <v>0</v>
      </c>
      <c r="BC12">
        <f t="shared" si="2"/>
        <v>0</v>
      </c>
      <c r="BD12">
        <f t="shared" si="2"/>
        <v>0</v>
      </c>
      <c r="BE12">
        <f t="shared" si="2"/>
        <v>0</v>
      </c>
      <c r="BF12">
        <f t="shared" si="2"/>
        <v>0</v>
      </c>
      <c r="BG12">
        <f t="shared" si="2"/>
        <v>0</v>
      </c>
      <c r="BH12">
        <f t="shared" si="2"/>
        <v>0</v>
      </c>
      <c r="BI12">
        <f t="shared" si="2"/>
        <v>0</v>
      </c>
      <c r="BJ12">
        <f t="shared" si="2"/>
        <v>0</v>
      </c>
      <c r="BK12">
        <f t="shared" si="2"/>
        <v>0</v>
      </c>
      <c r="BL12">
        <f t="shared" si="2"/>
        <v>0</v>
      </c>
      <c r="BM12">
        <f t="shared" si="2"/>
        <v>0</v>
      </c>
      <c r="BN12">
        <f t="shared" si="2"/>
        <v>0</v>
      </c>
      <c r="BO12">
        <f t="shared" si="2"/>
        <v>0</v>
      </c>
      <c r="BP12">
        <f t="shared" si="2"/>
        <v>0</v>
      </c>
    </row>
    <row r="13" spans="1:68" x14ac:dyDescent="0.25">
      <c r="A13" s="5"/>
      <c r="B13" s="11">
        <v>1</v>
      </c>
      <c r="C13" s="14">
        <v>0</v>
      </c>
      <c r="D13" s="17">
        <v>2</v>
      </c>
      <c r="E13" s="4"/>
      <c r="F13">
        <f t="shared" si="3"/>
        <v>2.140332574453875</v>
      </c>
      <c r="G13">
        <f t="shared" si="0"/>
        <v>2.140332574453875</v>
      </c>
      <c r="H13">
        <f t="shared" si="0"/>
        <v>2.6325154660283637E-3</v>
      </c>
      <c r="I13">
        <f t="shared" si="0"/>
        <v>6.4209977233616256</v>
      </c>
      <c r="J13">
        <f t="shared" si="0"/>
        <v>0.68796404178874548</v>
      </c>
      <c r="K13">
        <f t="shared" si="0"/>
        <v>6.4209977233616256</v>
      </c>
      <c r="L13">
        <f t="shared" si="0"/>
        <v>0.68796404178874548</v>
      </c>
      <c r="M13">
        <f t="shared" si="0"/>
        <v>7.248192583131427E-2</v>
      </c>
      <c r="N13">
        <f t="shared" si="0"/>
        <v>7.3710433048794183E-2</v>
      </c>
      <c r="O13">
        <f t="shared" si="0"/>
        <v>1.375928083577491</v>
      </c>
      <c r="AH13">
        <f t="shared" si="1"/>
        <v>20.023341637132123</v>
      </c>
      <c r="AJ13" s="4"/>
      <c r="AK13" s="11">
        <v>1</v>
      </c>
      <c r="AL13" s="14">
        <v>0</v>
      </c>
      <c r="AM13" s="17">
        <v>2</v>
      </c>
      <c r="AN13" s="4"/>
      <c r="AO13">
        <f t="shared" si="4"/>
        <v>0</v>
      </c>
      <c r="AP13">
        <f t="shared" si="2"/>
        <v>0</v>
      </c>
      <c r="AQ13">
        <f t="shared" si="2"/>
        <v>0</v>
      </c>
      <c r="AR13">
        <f t="shared" si="2"/>
        <v>0</v>
      </c>
      <c r="AS13">
        <f t="shared" si="2"/>
        <v>0</v>
      </c>
      <c r="AT13">
        <f t="shared" si="2"/>
        <v>0</v>
      </c>
      <c r="AU13">
        <f t="shared" si="2"/>
        <v>0</v>
      </c>
      <c r="AV13">
        <f t="shared" si="2"/>
        <v>1</v>
      </c>
      <c r="AW13">
        <f t="shared" si="2"/>
        <v>0</v>
      </c>
      <c r="AX13">
        <f t="shared" si="2"/>
        <v>0</v>
      </c>
      <c r="AY13">
        <f t="shared" si="2"/>
        <v>0</v>
      </c>
      <c r="AZ13">
        <f t="shared" si="2"/>
        <v>0</v>
      </c>
      <c r="BA13">
        <f t="shared" si="2"/>
        <v>0</v>
      </c>
      <c r="BB13">
        <f t="shared" si="2"/>
        <v>0</v>
      </c>
      <c r="BC13">
        <f t="shared" si="2"/>
        <v>0</v>
      </c>
      <c r="BD13">
        <f t="shared" si="2"/>
        <v>0</v>
      </c>
      <c r="BE13">
        <f t="shared" si="2"/>
        <v>0</v>
      </c>
      <c r="BF13">
        <f t="shared" si="2"/>
        <v>0</v>
      </c>
      <c r="BG13">
        <f t="shared" si="2"/>
        <v>0</v>
      </c>
      <c r="BH13">
        <f t="shared" si="2"/>
        <v>0</v>
      </c>
      <c r="BI13">
        <f t="shared" si="2"/>
        <v>0</v>
      </c>
      <c r="BJ13">
        <f t="shared" si="2"/>
        <v>0</v>
      </c>
      <c r="BK13">
        <f t="shared" si="2"/>
        <v>0</v>
      </c>
      <c r="BL13">
        <f t="shared" si="2"/>
        <v>0</v>
      </c>
      <c r="BM13">
        <f t="shared" si="2"/>
        <v>0</v>
      </c>
      <c r="BN13">
        <f t="shared" si="2"/>
        <v>0</v>
      </c>
      <c r="BO13">
        <f t="shared" si="2"/>
        <v>0</v>
      </c>
      <c r="BP13">
        <f t="shared" si="2"/>
        <v>0</v>
      </c>
    </row>
    <row r="14" spans="1:68" x14ac:dyDescent="0.25">
      <c r="A14" s="5"/>
      <c r="B14" s="11">
        <v>0</v>
      </c>
      <c r="C14" s="14">
        <v>1</v>
      </c>
      <c r="D14" s="17">
        <v>2</v>
      </c>
      <c r="E14" s="4"/>
      <c r="F14">
        <f t="shared" si="3"/>
        <v>2.140332574453875</v>
      </c>
      <c r="G14">
        <f t="shared" si="0"/>
        <v>2.140332574453875</v>
      </c>
      <c r="H14">
        <f t="shared" si="0"/>
        <v>2.6325154660283637E-3</v>
      </c>
      <c r="I14">
        <f t="shared" si="0"/>
        <v>6.4209977233616256</v>
      </c>
      <c r="J14">
        <f t="shared" si="0"/>
        <v>0.68796404178874548</v>
      </c>
      <c r="K14">
        <f t="shared" si="0"/>
        <v>6.4209977233616256</v>
      </c>
      <c r="L14">
        <f t="shared" si="0"/>
        <v>0.68796404178874548</v>
      </c>
      <c r="M14">
        <f t="shared" si="0"/>
        <v>7.3710433048794183E-2</v>
      </c>
      <c r="N14">
        <f t="shared" si="0"/>
        <v>7.248192583131427E-2</v>
      </c>
      <c r="O14">
        <f t="shared" si="0"/>
        <v>1.375928083577491</v>
      </c>
      <c r="AH14">
        <f t="shared" si="1"/>
        <v>20.023341637132123</v>
      </c>
      <c r="AJ14" s="4"/>
      <c r="AK14" s="11">
        <v>0</v>
      </c>
      <c r="AL14" s="14">
        <v>1</v>
      </c>
      <c r="AM14" s="17">
        <v>2</v>
      </c>
      <c r="AN14" s="4"/>
      <c r="AO14">
        <f t="shared" si="4"/>
        <v>0</v>
      </c>
      <c r="AP14">
        <f t="shared" si="2"/>
        <v>0</v>
      </c>
      <c r="AQ14">
        <f t="shared" si="2"/>
        <v>0</v>
      </c>
      <c r="AR14">
        <f t="shared" si="2"/>
        <v>0</v>
      </c>
      <c r="AS14">
        <f t="shared" si="2"/>
        <v>0</v>
      </c>
      <c r="AT14">
        <f t="shared" si="2"/>
        <v>0</v>
      </c>
      <c r="AU14">
        <f t="shared" si="2"/>
        <v>0</v>
      </c>
      <c r="AV14">
        <f t="shared" si="2"/>
        <v>0</v>
      </c>
      <c r="AW14">
        <f t="shared" si="2"/>
        <v>1</v>
      </c>
      <c r="AX14">
        <f t="shared" si="2"/>
        <v>0</v>
      </c>
      <c r="AY14">
        <f t="shared" si="2"/>
        <v>0</v>
      </c>
      <c r="AZ14">
        <f t="shared" si="2"/>
        <v>0</v>
      </c>
      <c r="BA14">
        <f t="shared" si="2"/>
        <v>0</v>
      </c>
      <c r="BB14">
        <f t="shared" si="2"/>
        <v>0</v>
      </c>
      <c r="BC14">
        <f t="shared" si="2"/>
        <v>0</v>
      </c>
      <c r="BD14">
        <f t="shared" si="2"/>
        <v>0</v>
      </c>
      <c r="BE14">
        <f t="shared" si="2"/>
        <v>0</v>
      </c>
      <c r="BF14">
        <f t="shared" si="2"/>
        <v>0</v>
      </c>
      <c r="BG14">
        <f t="shared" si="2"/>
        <v>0</v>
      </c>
      <c r="BH14">
        <f t="shared" si="2"/>
        <v>0</v>
      </c>
      <c r="BI14">
        <f t="shared" si="2"/>
        <v>0</v>
      </c>
      <c r="BJ14">
        <f t="shared" si="2"/>
        <v>0</v>
      </c>
      <c r="BK14">
        <f t="shared" si="2"/>
        <v>0</v>
      </c>
      <c r="BL14">
        <f t="shared" si="2"/>
        <v>0</v>
      </c>
      <c r="BM14">
        <f t="shared" si="2"/>
        <v>0</v>
      </c>
      <c r="BN14">
        <f t="shared" si="2"/>
        <v>0</v>
      </c>
      <c r="BO14">
        <f t="shared" si="2"/>
        <v>0</v>
      </c>
      <c r="BP14">
        <f t="shared" si="2"/>
        <v>0</v>
      </c>
    </row>
    <row r="15" spans="1:68" x14ac:dyDescent="0.25">
      <c r="A15" s="5"/>
      <c r="B15" s="11">
        <v>1</v>
      </c>
      <c r="C15" s="14">
        <v>1</v>
      </c>
      <c r="D15" s="17">
        <v>1</v>
      </c>
      <c r="E15" s="4"/>
      <c r="F15">
        <f t="shared" si="3"/>
        <v>2.1624710013939037</v>
      </c>
      <c r="G15">
        <f t="shared" si="0"/>
        <v>2.1624710013939037</v>
      </c>
      <c r="H15">
        <f t="shared" si="0"/>
        <v>2.6597447630118168E-3</v>
      </c>
      <c r="I15">
        <f t="shared" si="0"/>
        <v>6.4874130041817111</v>
      </c>
      <c r="J15">
        <f t="shared" si="0"/>
        <v>0.69507996473375466</v>
      </c>
      <c r="K15">
        <f t="shared" si="0"/>
        <v>6.4874130041817111</v>
      </c>
      <c r="L15">
        <f t="shared" si="0"/>
        <v>0.69507996473375466</v>
      </c>
      <c r="M15">
        <f t="shared" si="0"/>
        <v>7.4472853364330877E-2</v>
      </c>
      <c r="N15">
        <f t="shared" si="0"/>
        <v>7.4472853364330877E-2</v>
      </c>
      <c r="O15">
        <f t="shared" si="0"/>
        <v>1.3785752633886132</v>
      </c>
      <c r="AH15">
        <f t="shared" si="1"/>
        <v>20.220108655499022</v>
      </c>
      <c r="AJ15" s="4"/>
      <c r="AK15" s="11">
        <v>1</v>
      </c>
      <c r="AL15" s="14">
        <v>1</v>
      </c>
      <c r="AM15" s="17">
        <v>1</v>
      </c>
      <c r="AN15" s="4"/>
      <c r="AO15">
        <f t="shared" si="4"/>
        <v>0</v>
      </c>
      <c r="AP15">
        <f t="shared" si="2"/>
        <v>0</v>
      </c>
      <c r="AQ15">
        <f t="shared" si="2"/>
        <v>0</v>
      </c>
      <c r="AR15">
        <f t="shared" si="2"/>
        <v>0</v>
      </c>
      <c r="AS15">
        <f t="shared" si="2"/>
        <v>0</v>
      </c>
      <c r="AT15">
        <f t="shared" si="2"/>
        <v>0</v>
      </c>
      <c r="AU15">
        <f t="shared" si="2"/>
        <v>0</v>
      </c>
      <c r="AV15">
        <f t="shared" si="2"/>
        <v>0</v>
      </c>
      <c r="AW15">
        <f t="shared" si="2"/>
        <v>0</v>
      </c>
      <c r="AX15">
        <f t="shared" si="2"/>
        <v>1</v>
      </c>
      <c r="AY15">
        <f t="shared" si="2"/>
        <v>0</v>
      </c>
      <c r="AZ15">
        <f t="shared" si="2"/>
        <v>0</v>
      </c>
      <c r="BA15">
        <f t="shared" si="2"/>
        <v>0</v>
      </c>
      <c r="BB15">
        <f t="shared" ref="BB15:BP33" si="5">IF(ROW(BB15)+35=COLUMN(BB15),1,0)</f>
        <v>0</v>
      </c>
      <c r="BC15">
        <f t="shared" si="5"/>
        <v>0</v>
      </c>
      <c r="BD15">
        <f t="shared" si="5"/>
        <v>0</v>
      </c>
      <c r="BE15">
        <f t="shared" si="5"/>
        <v>0</v>
      </c>
      <c r="BF15">
        <f t="shared" si="5"/>
        <v>0</v>
      </c>
      <c r="BG15">
        <f t="shared" si="5"/>
        <v>0</v>
      </c>
      <c r="BH15">
        <f t="shared" si="5"/>
        <v>0</v>
      </c>
      <c r="BI15">
        <f t="shared" si="5"/>
        <v>0</v>
      </c>
      <c r="BJ15">
        <f t="shared" si="5"/>
        <v>0</v>
      </c>
      <c r="BK15">
        <f t="shared" si="5"/>
        <v>0</v>
      </c>
      <c r="BL15">
        <f t="shared" si="5"/>
        <v>0</v>
      </c>
      <c r="BM15">
        <f t="shared" si="5"/>
        <v>0</v>
      </c>
      <c r="BN15">
        <f t="shared" si="5"/>
        <v>0</v>
      </c>
      <c r="BO15">
        <f t="shared" si="5"/>
        <v>0</v>
      </c>
      <c r="BP15">
        <f t="shared" si="5"/>
        <v>0</v>
      </c>
    </row>
    <row r="16" spans="1:68" x14ac:dyDescent="0.25">
      <c r="A16" s="5"/>
      <c r="B16" s="11"/>
      <c r="C16" s="14"/>
      <c r="D16" s="17"/>
      <c r="E16" s="4"/>
      <c r="AH16">
        <f t="shared" si="1"/>
        <v>0</v>
      </c>
      <c r="AJ16" s="4"/>
      <c r="AK16" s="11"/>
      <c r="AL16" s="14"/>
      <c r="AM16" s="17"/>
      <c r="AN16" s="4"/>
      <c r="AO16">
        <f t="shared" si="4"/>
        <v>0</v>
      </c>
      <c r="AP16">
        <f t="shared" si="4"/>
        <v>0</v>
      </c>
      <c r="AQ16">
        <f t="shared" si="4"/>
        <v>0</v>
      </c>
      <c r="AR16">
        <f t="shared" si="4"/>
        <v>0</v>
      </c>
      <c r="AS16">
        <f t="shared" si="4"/>
        <v>0</v>
      </c>
      <c r="AT16">
        <f t="shared" si="4"/>
        <v>0</v>
      </c>
      <c r="AU16">
        <f t="shared" si="4"/>
        <v>0</v>
      </c>
      <c r="AV16">
        <f t="shared" si="4"/>
        <v>0</v>
      </c>
      <c r="AW16">
        <f t="shared" si="4"/>
        <v>0</v>
      </c>
      <c r="AX16">
        <f t="shared" si="4"/>
        <v>0</v>
      </c>
      <c r="AY16">
        <f t="shared" si="4"/>
        <v>1</v>
      </c>
      <c r="AZ16">
        <f t="shared" si="4"/>
        <v>0</v>
      </c>
      <c r="BA16">
        <f t="shared" si="4"/>
        <v>0</v>
      </c>
      <c r="BB16">
        <f t="shared" si="4"/>
        <v>0</v>
      </c>
      <c r="BC16">
        <f t="shared" si="4"/>
        <v>0</v>
      </c>
      <c r="BD16">
        <f t="shared" si="4"/>
        <v>0</v>
      </c>
      <c r="BE16">
        <f t="shared" si="5"/>
        <v>0</v>
      </c>
      <c r="BF16">
        <f t="shared" si="5"/>
        <v>0</v>
      </c>
      <c r="BG16">
        <f t="shared" si="5"/>
        <v>0</v>
      </c>
      <c r="BH16">
        <f t="shared" si="5"/>
        <v>0</v>
      </c>
      <c r="BI16">
        <f t="shared" si="5"/>
        <v>0</v>
      </c>
      <c r="BJ16">
        <f t="shared" si="5"/>
        <v>0</v>
      </c>
      <c r="BK16">
        <f t="shared" si="5"/>
        <v>0</v>
      </c>
      <c r="BL16">
        <f t="shared" si="5"/>
        <v>0</v>
      </c>
      <c r="BM16">
        <f t="shared" si="5"/>
        <v>0</v>
      </c>
      <c r="BN16">
        <f t="shared" si="5"/>
        <v>0</v>
      </c>
      <c r="BO16">
        <f t="shared" si="5"/>
        <v>0</v>
      </c>
      <c r="BP16">
        <f t="shared" si="5"/>
        <v>0</v>
      </c>
    </row>
    <row r="17" spans="1:68" x14ac:dyDescent="0.25">
      <c r="A17" s="5"/>
      <c r="B17" s="11"/>
      <c r="C17" s="14"/>
      <c r="D17" s="17"/>
      <c r="E17" s="4"/>
      <c r="AH17">
        <f t="shared" si="1"/>
        <v>0</v>
      </c>
      <c r="AJ17" s="4"/>
      <c r="AK17" s="11"/>
      <c r="AL17" s="14"/>
      <c r="AM17" s="17"/>
      <c r="AN17" s="4"/>
      <c r="AO17">
        <f t="shared" si="4"/>
        <v>0</v>
      </c>
      <c r="AP17">
        <f t="shared" si="4"/>
        <v>0</v>
      </c>
      <c r="AQ17">
        <f t="shared" si="4"/>
        <v>0</v>
      </c>
      <c r="AR17">
        <f t="shared" si="4"/>
        <v>0</v>
      </c>
      <c r="AS17">
        <f t="shared" si="4"/>
        <v>0</v>
      </c>
      <c r="AT17">
        <f t="shared" si="4"/>
        <v>0</v>
      </c>
      <c r="AU17">
        <f t="shared" si="4"/>
        <v>0</v>
      </c>
      <c r="AV17">
        <f t="shared" si="4"/>
        <v>0</v>
      </c>
      <c r="AW17">
        <f t="shared" si="4"/>
        <v>0</v>
      </c>
      <c r="AX17">
        <f t="shared" si="4"/>
        <v>0</v>
      </c>
      <c r="AY17">
        <f t="shared" si="4"/>
        <v>0</v>
      </c>
      <c r="AZ17">
        <f t="shared" si="4"/>
        <v>1</v>
      </c>
      <c r="BA17">
        <f t="shared" si="4"/>
        <v>0</v>
      </c>
      <c r="BB17">
        <f t="shared" si="4"/>
        <v>0</v>
      </c>
      <c r="BC17">
        <f t="shared" si="4"/>
        <v>0</v>
      </c>
      <c r="BD17">
        <f t="shared" si="4"/>
        <v>0</v>
      </c>
      <c r="BE17">
        <f t="shared" si="5"/>
        <v>0</v>
      </c>
      <c r="BF17">
        <f t="shared" si="5"/>
        <v>0</v>
      </c>
      <c r="BG17">
        <f t="shared" si="5"/>
        <v>0</v>
      </c>
      <c r="BH17">
        <f t="shared" si="5"/>
        <v>0</v>
      </c>
      <c r="BI17">
        <f t="shared" si="5"/>
        <v>0</v>
      </c>
      <c r="BJ17">
        <f t="shared" si="5"/>
        <v>0</v>
      </c>
      <c r="BK17">
        <f t="shared" si="5"/>
        <v>0</v>
      </c>
      <c r="BL17">
        <f t="shared" si="5"/>
        <v>0</v>
      </c>
      <c r="BM17">
        <f t="shared" si="5"/>
        <v>0</v>
      </c>
      <c r="BN17">
        <f t="shared" si="5"/>
        <v>0</v>
      </c>
      <c r="BO17">
        <f t="shared" si="5"/>
        <v>0</v>
      </c>
      <c r="BP17">
        <f t="shared" si="5"/>
        <v>0</v>
      </c>
    </row>
    <row r="18" spans="1:68" x14ac:dyDescent="0.25">
      <c r="A18" s="5"/>
      <c r="B18" s="11"/>
      <c r="C18" s="14"/>
      <c r="D18" s="17"/>
      <c r="E18" s="4"/>
      <c r="AH18">
        <f t="shared" si="1"/>
        <v>0</v>
      </c>
      <c r="AJ18" s="4"/>
      <c r="AK18" s="11"/>
      <c r="AL18" s="14"/>
      <c r="AM18" s="17"/>
      <c r="AN18" s="4"/>
      <c r="AO18">
        <f t="shared" si="4"/>
        <v>0</v>
      </c>
      <c r="AP18">
        <f t="shared" si="4"/>
        <v>0</v>
      </c>
      <c r="AQ18">
        <f t="shared" si="4"/>
        <v>0</v>
      </c>
      <c r="AR18">
        <f t="shared" si="4"/>
        <v>0</v>
      </c>
      <c r="AS18">
        <f t="shared" si="4"/>
        <v>0</v>
      </c>
      <c r="AT18">
        <f t="shared" si="4"/>
        <v>0</v>
      </c>
      <c r="AU18">
        <f t="shared" si="4"/>
        <v>0</v>
      </c>
      <c r="AV18">
        <f t="shared" si="4"/>
        <v>0</v>
      </c>
      <c r="AW18">
        <f t="shared" si="4"/>
        <v>0</v>
      </c>
      <c r="AX18">
        <f t="shared" si="4"/>
        <v>0</v>
      </c>
      <c r="AY18">
        <f t="shared" si="4"/>
        <v>0</v>
      </c>
      <c r="AZ18">
        <f t="shared" si="4"/>
        <v>0</v>
      </c>
      <c r="BA18">
        <f t="shared" si="4"/>
        <v>1</v>
      </c>
      <c r="BB18">
        <f t="shared" si="4"/>
        <v>0</v>
      </c>
      <c r="BC18">
        <f t="shared" si="4"/>
        <v>0</v>
      </c>
      <c r="BD18">
        <f t="shared" si="4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</row>
    <row r="19" spans="1:68" x14ac:dyDescent="0.25">
      <c r="A19" s="5"/>
      <c r="B19" s="11"/>
      <c r="C19" s="14"/>
      <c r="D19" s="17"/>
      <c r="E19" s="4"/>
      <c r="AH19">
        <f t="shared" si="1"/>
        <v>0</v>
      </c>
      <c r="AJ19" s="4"/>
      <c r="AK19" s="11"/>
      <c r="AL19" s="14"/>
      <c r="AM19" s="17"/>
      <c r="AN19" s="4"/>
      <c r="AO19">
        <f t="shared" si="4"/>
        <v>0</v>
      </c>
      <c r="AP19">
        <f t="shared" si="4"/>
        <v>0</v>
      </c>
      <c r="AQ19">
        <f t="shared" si="4"/>
        <v>0</v>
      </c>
      <c r="AR19">
        <f t="shared" si="4"/>
        <v>0</v>
      </c>
      <c r="AS19">
        <f t="shared" si="4"/>
        <v>0</v>
      </c>
      <c r="AT19">
        <f t="shared" si="4"/>
        <v>0</v>
      </c>
      <c r="AU19">
        <f t="shared" si="4"/>
        <v>0</v>
      </c>
      <c r="AV19">
        <f t="shared" si="4"/>
        <v>0</v>
      </c>
      <c r="AW19">
        <f t="shared" si="4"/>
        <v>0</v>
      </c>
      <c r="AX19">
        <f t="shared" si="4"/>
        <v>0</v>
      </c>
      <c r="AY19">
        <f t="shared" si="4"/>
        <v>0</v>
      </c>
      <c r="AZ19">
        <f t="shared" si="4"/>
        <v>0</v>
      </c>
      <c r="BA19">
        <f t="shared" si="4"/>
        <v>0</v>
      </c>
      <c r="BB19">
        <f t="shared" si="4"/>
        <v>1</v>
      </c>
      <c r="BC19">
        <f t="shared" si="4"/>
        <v>0</v>
      </c>
      <c r="BD19">
        <f t="shared" si="4"/>
        <v>0</v>
      </c>
      <c r="BE19">
        <f t="shared" si="5"/>
        <v>0</v>
      </c>
      <c r="BF19">
        <f t="shared" si="5"/>
        <v>0</v>
      </c>
      <c r="BG19">
        <f t="shared" si="5"/>
        <v>0</v>
      </c>
      <c r="BH19">
        <f t="shared" si="5"/>
        <v>0</v>
      </c>
      <c r="BI19">
        <f t="shared" si="5"/>
        <v>0</v>
      </c>
      <c r="BJ19">
        <f t="shared" si="5"/>
        <v>0</v>
      </c>
      <c r="BK19">
        <f t="shared" si="5"/>
        <v>0</v>
      </c>
      <c r="BL19">
        <f t="shared" si="5"/>
        <v>0</v>
      </c>
      <c r="BM19">
        <f t="shared" si="5"/>
        <v>0</v>
      </c>
      <c r="BN19">
        <f t="shared" si="5"/>
        <v>0</v>
      </c>
      <c r="BO19">
        <f t="shared" si="5"/>
        <v>0</v>
      </c>
      <c r="BP19">
        <f t="shared" si="5"/>
        <v>0</v>
      </c>
    </row>
    <row r="20" spans="1:68" x14ac:dyDescent="0.25">
      <c r="A20" s="5"/>
      <c r="B20" s="11"/>
      <c r="C20" s="14"/>
      <c r="D20" s="17"/>
      <c r="E20" s="4"/>
      <c r="AH20">
        <f t="shared" si="1"/>
        <v>0</v>
      </c>
      <c r="AJ20" s="4"/>
      <c r="AK20" s="11"/>
      <c r="AL20" s="14"/>
      <c r="AM20" s="17"/>
      <c r="AN20" s="4"/>
      <c r="AO20">
        <f t="shared" si="4"/>
        <v>0</v>
      </c>
      <c r="AP20">
        <f t="shared" si="4"/>
        <v>0</v>
      </c>
      <c r="AQ20">
        <f t="shared" si="4"/>
        <v>0</v>
      </c>
      <c r="AR20">
        <f t="shared" si="4"/>
        <v>0</v>
      </c>
      <c r="AS20">
        <f t="shared" si="4"/>
        <v>0</v>
      </c>
      <c r="AT20">
        <f t="shared" si="4"/>
        <v>0</v>
      </c>
      <c r="AU20">
        <f t="shared" si="4"/>
        <v>0</v>
      </c>
      <c r="AV20">
        <f t="shared" si="4"/>
        <v>0</v>
      </c>
      <c r="AW20">
        <f t="shared" si="4"/>
        <v>0</v>
      </c>
      <c r="AX20">
        <f t="shared" si="4"/>
        <v>0</v>
      </c>
      <c r="AY20">
        <f t="shared" si="4"/>
        <v>0</v>
      </c>
      <c r="AZ20">
        <f t="shared" si="4"/>
        <v>0</v>
      </c>
      <c r="BA20">
        <f t="shared" si="4"/>
        <v>0</v>
      </c>
      <c r="BB20">
        <f t="shared" si="4"/>
        <v>0</v>
      </c>
      <c r="BC20">
        <f t="shared" si="4"/>
        <v>1</v>
      </c>
      <c r="BD20">
        <f t="shared" si="4"/>
        <v>0</v>
      </c>
      <c r="BE20">
        <f t="shared" si="5"/>
        <v>0</v>
      </c>
      <c r="BF20">
        <f t="shared" si="5"/>
        <v>0</v>
      </c>
      <c r="BG20">
        <f t="shared" si="5"/>
        <v>0</v>
      </c>
      <c r="BH20">
        <f t="shared" si="5"/>
        <v>0</v>
      </c>
      <c r="BI20">
        <f t="shared" si="5"/>
        <v>0</v>
      </c>
      <c r="BJ20">
        <f t="shared" si="5"/>
        <v>0</v>
      </c>
      <c r="BK20">
        <f t="shared" si="5"/>
        <v>0</v>
      </c>
      <c r="BL20">
        <f t="shared" si="5"/>
        <v>0</v>
      </c>
      <c r="BM20">
        <f t="shared" si="5"/>
        <v>0</v>
      </c>
      <c r="BN20">
        <f t="shared" si="5"/>
        <v>0</v>
      </c>
      <c r="BO20">
        <f t="shared" si="5"/>
        <v>0</v>
      </c>
      <c r="BP20">
        <f t="shared" si="5"/>
        <v>0</v>
      </c>
    </row>
    <row r="21" spans="1:68" x14ac:dyDescent="0.25">
      <c r="A21" s="5"/>
      <c r="B21" s="11"/>
      <c r="C21" s="14"/>
      <c r="D21" s="17"/>
      <c r="E21" s="4"/>
      <c r="AH21">
        <f t="shared" si="1"/>
        <v>0</v>
      </c>
      <c r="AJ21" s="4"/>
      <c r="AK21" s="11"/>
      <c r="AL21" s="14"/>
      <c r="AM21" s="17"/>
      <c r="AN21" s="4"/>
      <c r="AO21">
        <f t="shared" si="4"/>
        <v>0</v>
      </c>
      <c r="AP21">
        <f t="shared" si="4"/>
        <v>0</v>
      </c>
      <c r="AQ21">
        <f t="shared" si="4"/>
        <v>0</v>
      </c>
      <c r="AR21">
        <f t="shared" si="4"/>
        <v>0</v>
      </c>
      <c r="AS21">
        <f t="shared" si="4"/>
        <v>0</v>
      </c>
      <c r="AT21">
        <f t="shared" si="4"/>
        <v>0</v>
      </c>
      <c r="AU21">
        <f t="shared" si="4"/>
        <v>0</v>
      </c>
      <c r="AV21">
        <f t="shared" si="4"/>
        <v>0</v>
      </c>
      <c r="AW21">
        <f t="shared" si="4"/>
        <v>0</v>
      </c>
      <c r="AX21">
        <f t="shared" si="4"/>
        <v>0</v>
      </c>
      <c r="AY21">
        <f t="shared" si="4"/>
        <v>0</v>
      </c>
      <c r="AZ21">
        <f t="shared" si="4"/>
        <v>0</v>
      </c>
      <c r="BA21">
        <f t="shared" si="4"/>
        <v>0</v>
      </c>
      <c r="BB21">
        <f t="shared" si="4"/>
        <v>0</v>
      </c>
      <c r="BC21">
        <f t="shared" si="4"/>
        <v>0</v>
      </c>
      <c r="BD21">
        <f t="shared" si="4"/>
        <v>1</v>
      </c>
      <c r="BE21">
        <f t="shared" si="5"/>
        <v>0</v>
      </c>
      <c r="BF21">
        <f t="shared" si="5"/>
        <v>0</v>
      </c>
      <c r="BG21">
        <f t="shared" si="5"/>
        <v>0</v>
      </c>
      <c r="BH21">
        <f t="shared" si="5"/>
        <v>0</v>
      </c>
      <c r="BI21">
        <f t="shared" si="5"/>
        <v>0</v>
      </c>
      <c r="BJ21">
        <f t="shared" si="5"/>
        <v>0</v>
      </c>
      <c r="BK21">
        <f t="shared" si="5"/>
        <v>0</v>
      </c>
      <c r="BL21">
        <f t="shared" si="5"/>
        <v>0</v>
      </c>
      <c r="BM21">
        <f t="shared" si="5"/>
        <v>0</v>
      </c>
      <c r="BN21">
        <f t="shared" si="5"/>
        <v>0</v>
      </c>
      <c r="BO21">
        <f t="shared" si="5"/>
        <v>0</v>
      </c>
      <c r="BP21">
        <f t="shared" si="5"/>
        <v>0</v>
      </c>
    </row>
    <row r="22" spans="1:68" x14ac:dyDescent="0.25">
      <c r="A22" s="5"/>
      <c r="B22" s="11"/>
      <c r="C22" s="14"/>
      <c r="D22" s="17"/>
      <c r="E22" s="4"/>
      <c r="AH22">
        <f t="shared" si="1"/>
        <v>0</v>
      </c>
      <c r="AJ22" s="4"/>
      <c r="AK22" s="11"/>
      <c r="AL22" s="14"/>
      <c r="AM22" s="17"/>
      <c r="AN22" s="4"/>
      <c r="AO22">
        <f t="shared" si="4"/>
        <v>0</v>
      </c>
      <c r="AP22">
        <f t="shared" si="4"/>
        <v>0</v>
      </c>
      <c r="AQ22">
        <f t="shared" si="4"/>
        <v>0</v>
      </c>
      <c r="AR22">
        <f t="shared" si="4"/>
        <v>0</v>
      </c>
      <c r="AS22">
        <f t="shared" si="4"/>
        <v>0</v>
      </c>
      <c r="AT22">
        <f t="shared" si="4"/>
        <v>0</v>
      </c>
      <c r="AU22">
        <f t="shared" si="4"/>
        <v>0</v>
      </c>
      <c r="AV22">
        <f t="shared" si="4"/>
        <v>0</v>
      </c>
      <c r="AW22">
        <f t="shared" si="4"/>
        <v>0</v>
      </c>
      <c r="AX22">
        <f t="shared" si="4"/>
        <v>0</v>
      </c>
      <c r="AY22">
        <f t="shared" si="4"/>
        <v>0</v>
      </c>
      <c r="AZ22">
        <f t="shared" si="4"/>
        <v>0</v>
      </c>
      <c r="BA22">
        <f t="shared" si="4"/>
        <v>0</v>
      </c>
      <c r="BB22">
        <f t="shared" si="4"/>
        <v>0</v>
      </c>
      <c r="BC22">
        <f t="shared" si="4"/>
        <v>0</v>
      </c>
      <c r="BD22">
        <f t="shared" si="4"/>
        <v>0</v>
      </c>
      <c r="BE22">
        <f t="shared" si="5"/>
        <v>1</v>
      </c>
      <c r="BF22">
        <f t="shared" si="5"/>
        <v>0</v>
      </c>
      <c r="BG22">
        <f t="shared" si="5"/>
        <v>0</v>
      </c>
      <c r="BH22">
        <f t="shared" si="5"/>
        <v>0</v>
      </c>
      <c r="BI22">
        <f t="shared" si="5"/>
        <v>0</v>
      </c>
      <c r="BJ22">
        <f t="shared" si="5"/>
        <v>0</v>
      </c>
      <c r="BK22">
        <f t="shared" si="5"/>
        <v>0</v>
      </c>
      <c r="BL22">
        <f t="shared" si="5"/>
        <v>0</v>
      </c>
      <c r="BM22">
        <f t="shared" si="5"/>
        <v>0</v>
      </c>
      <c r="BN22">
        <f t="shared" si="5"/>
        <v>0</v>
      </c>
      <c r="BO22">
        <f t="shared" si="5"/>
        <v>0</v>
      </c>
      <c r="BP22">
        <f t="shared" si="5"/>
        <v>0</v>
      </c>
    </row>
    <row r="23" spans="1:68" x14ac:dyDescent="0.25">
      <c r="A23" s="5"/>
      <c r="B23" s="11"/>
      <c r="C23" s="14"/>
      <c r="D23" s="17"/>
      <c r="E23" s="4"/>
      <c r="AH23">
        <f t="shared" si="1"/>
        <v>0</v>
      </c>
      <c r="AJ23" s="4"/>
      <c r="AK23" s="11"/>
      <c r="AL23" s="14"/>
      <c r="AM23" s="17"/>
      <c r="AN23" s="4"/>
      <c r="AO23">
        <f t="shared" si="4"/>
        <v>0</v>
      </c>
      <c r="AP23">
        <f t="shared" si="4"/>
        <v>0</v>
      </c>
      <c r="AQ23">
        <f t="shared" si="4"/>
        <v>0</v>
      </c>
      <c r="AR23">
        <f t="shared" si="4"/>
        <v>0</v>
      </c>
      <c r="AS23">
        <f t="shared" si="4"/>
        <v>0</v>
      </c>
      <c r="AT23">
        <f t="shared" si="4"/>
        <v>0</v>
      </c>
      <c r="AU23">
        <f t="shared" si="4"/>
        <v>0</v>
      </c>
      <c r="AV23">
        <f t="shared" si="4"/>
        <v>0</v>
      </c>
      <c r="AW23">
        <f t="shared" si="4"/>
        <v>0</v>
      </c>
      <c r="AX23">
        <f t="shared" si="4"/>
        <v>0</v>
      </c>
      <c r="AY23">
        <f t="shared" si="4"/>
        <v>0</v>
      </c>
      <c r="AZ23">
        <f t="shared" si="4"/>
        <v>0</v>
      </c>
      <c r="BA23">
        <f t="shared" si="4"/>
        <v>0</v>
      </c>
      <c r="BB23">
        <f t="shared" si="4"/>
        <v>0</v>
      </c>
      <c r="BC23">
        <f t="shared" si="4"/>
        <v>0</v>
      </c>
      <c r="BD23">
        <f t="shared" si="4"/>
        <v>0</v>
      </c>
      <c r="BE23">
        <f t="shared" si="5"/>
        <v>0</v>
      </c>
      <c r="BF23">
        <f t="shared" si="5"/>
        <v>1</v>
      </c>
      <c r="BG23">
        <f t="shared" si="5"/>
        <v>0</v>
      </c>
      <c r="BH23">
        <f t="shared" si="5"/>
        <v>0</v>
      </c>
      <c r="BI23">
        <f t="shared" si="5"/>
        <v>0</v>
      </c>
      <c r="BJ23">
        <f t="shared" si="5"/>
        <v>0</v>
      </c>
      <c r="BK23">
        <f t="shared" si="5"/>
        <v>0</v>
      </c>
      <c r="BL23">
        <f t="shared" si="5"/>
        <v>0</v>
      </c>
      <c r="BM23">
        <f t="shared" si="5"/>
        <v>0</v>
      </c>
      <c r="BN23">
        <f t="shared" si="5"/>
        <v>0</v>
      </c>
      <c r="BO23">
        <f t="shared" si="5"/>
        <v>0</v>
      </c>
      <c r="BP23">
        <f t="shared" si="5"/>
        <v>0</v>
      </c>
    </row>
    <row r="24" spans="1:68" x14ac:dyDescent="0.25">
      <c r="A24" s="5"/>
      <c r="B24" s="11"/>
      <c r="C24" s="14"/>
      <c r="D24" s="17"/>
      <c r="E24" s="4"/>
      <c r="AH24">
        <f t="shared" si="1"/>
        <v>0</v>
      </c>
      <c r="AJ24" s="4"/>
      <c r="AK24" s="11"/>
      <c r="AL24" s="14"/>
      <c r="AM24" s="17"/>
      <c r="AN24" s="4"/>
      <c r="AO24">
        <f t="shared" si="4"/>
        <v>0</v>
      </c>
      <c r="AP24">
        <f t="shared" si="4"/>
        <v>0</v>
      </c>
      <c r="AQ24">
        <f t="shared" si="4"/>
        <v>0</v>
      </c>
      <c r="AR24">
        <f t="shared" si="4"/>
        <v>0</v>
      </c>
      <c r="AS24">
        <f t="shared" si="4"/>
        <v>0</v>
      </c>
      <c r="AT24">
        <f t="shared" si="4"/>
        <v>0</v>
      </c>
      <c r="AU24">
        <f t="shared" si="4"/>
        <v>0</v>
      </c>
      <c r="AV24">
        <f t="shared" si="4"/>
        <v>0</v>
      </c>
      <c r="AW24">
        <f t="shared" si="4"/>
        <v>0</v>
      </c>
      <c r="AX24">
        <f t="shared" si="4"/>
        <v>0</v>
      </c>
      <c r="AY24">
        <f t="shared" si="4"/>
        <v>0</v>
      </c>
      <c r="AZ24">
        <f t="shared" si="4"/>
        <v>0</v>
      </c>
      <c r="BA24">
        <f t="shared" si="4"/>
        <v>0</v>
      </c>
      <c r="BB24">
        <f t="shared" si="4"/>
        <v>0</v>
      </c>
      <c r="BC24">
        <f t="shared" si="4"/>
        <v>0</v>
      </c>
      <c r="BD24">
        <f t="shared" si="4"/>
        <v>0</v>
      </c>
      <c r="BE24">
        <f t="shared" si="5"/>
        <v>0</v>
      </c>
      <c r="BF24">
        <f t="shared" si="5"/>
        <v>0</v>
      </c>
      <c r="BG24">
        <f t="shared" si="5"/>
        <v>1</v>
      </c>
      <c r="BH24">
        <f t="shared" si="5"/>
        <v>0</v>
      </c>
      <c r="BI24">
        <f t="shared" si="5"/>
        <v>0</v>
      </c>
      <c r="BJ24">
        <f t="shared" si="5"/>
        <v>0</v>
      </c>
      <c r="BK24">
        <f t="shared" si="5"/>
        <v>0</v>
      </c>
      <c r="BL24">
        <f t="shared" si="5"/>
        <v>0</v>
      </c>
      <c r="BM24">
        <f t="shared" si="5"/>
        <v>0</v>
      </c>
      <c r="BN24">
        <f t="shared" si="5"/>
        <v>0</v>
      </c>
      <c r="BO24">
        <f t="shared" si="5"/>
        <v>0</v>
      </c>
      <c r="BP24">
        <f t="shared" si="5"/>
        <v>0</v>
      </c>
    </row>
    <row r="25" spans="1:68" x14ac:dyDescent="0.25">
      <c r="A25" s="5"/>
      <c r="B25" s="11"/>
      <c r="C25" s="14"/>
      <c r="D25" s="17"/>
      <c r="E25" s="4"/>
      <c r="AH25">
        <f t="shared" si="1"/>
        <v>0</v>
      </c>
      <c r="AJ25" s="4"/>
      <c r="AK25" s="11"/>
      <c r="AL25" s="14"/>
      <c r="AM25" s="17"/>
      <c r="AN25" s="4"/>
      <c r="AO25">
        <f t="shared" si="4"/>
        <v>0</v>
      </c>
      <c r="AP25">
        <f t="shared" si="4"/>
        <v>0</v>
      </c>
      <c r="AQ25">
        <f t="shared" si="4"/>
        <v>0</v>
      </c>
      <c r="AR25">
        <f t="shared" si="4"/>
        <v>0</v>
      </c>
      <c r="AS25">
        <f t="shared" si="4"/>
        <v>0</v>
      </c>
      <c r="AT25">
        <f t="shared" si="4"/>
        <v>0</v>
      </c>
      <c r="AU25">
        <f t="shared" si="4"/>
        <v>0</v>
      </c>
      <c r="AV25">
        <f t="shared" si="4"/>
        <v>0</v>
      </c>
      <c r="AW25">
        <f t="shared" si="4"/>
        <v>0</v>
      </c>
      <c r="AX25">
        <f t="shared" si="4"/>
        <v>0</v>
      </c>
      <c r="AY25">
        <f t="shared" si="4"/>
        <v>0</v>
      </c>
      <c r="AZ25">
        <f t="shared" si="4"/>
        <v>0</v>
      </c>
      <c r="BA25">
        <f t="shared" si="4"/>
        <v>0</v>
      </c>
      <c r="BB25">
        <f t="shared" si="4"/>
        <v>0</v>
      </c>
      <c r="BC25">
        <f t="shared" si="4"/>
        <v>0</v>
      </c>
      <c r="BD25">
        <f t="shared" si="4"/>
        <v>0</v>
      </c>
      <c r="BE25">
        <f t="shared" si="5"/>
        <v>0</v>
      </c>
      <c r="BF25">
        <f t="shared" si="5"/>
        <v>0</v>
      </c>
      <c r="BG25">
        <f t="shared" si="5"/>
        <v>0</v>
      </c>
      <c r="BH25">
        <f t="shared" si="5"/>
        <v>1</v>
      </c>
      <c r="BI25">
        <f t="shared" si="5"/>
        <v>0</v>
      </c>
      <c r="BJ25">
        <f t="shared" si="5"/>
        <v>0</v>
      </c>
      <c r="BK25">
        <f t="shared" si="5"/>
        <v>0</v>
      </c>
      <c r="BL25">
        <f t="shared" si="5"/>
        <v>0</v>
      </c>
      <c r="BM25">
        <f t="shared" si="5"/>
        <v>0</v>
      </c>
      <c r="BN25">
        <f t="shared" si="5"/>
        <v>0</v>
      </c>
      <c r="BO25">
        <f t="shared" si="5"/>
        <v>0</v>
      </c>
      <c r="BP25">
        <f t="shared" si="5"/>
        <v>0</v>
      </c>
    </row>
    <row r="26" spans="1:68" x14ac:dyDescent="0.25">
      <c r="A26" s="5"/>
      <c r="B26" s="11"/>
      <c r="C26" s="14"/>
      <c r="D26" s="17"/>
      <c r="E26" s="4"/>
      <c r="AH26">
        <f t="shared" si="1"/>
        <v>0</v>
      </c>
      <c r="AJ26" s="4"/>
      <c r="AK26" s="11"/>
      <c r="AL26" s="14"/>
      <c r="AM26" s="17"/>
      <c r="AN26" s="4"/>
      <c r="AO26">
        <f t="shared" si="4"/>
        <v>0</v>
      </c>
      <c r="AP26">
        <f t="shared" si="4"/>
        <v>0</v>
      </c>
      <c r="AQ26">
        <f t="shared" si="4"/>
        <v>0</v>
      </c>
      <c r="AR26">
        <f t="shared" si="4"/>
        <v>0</v>
      </c>
      <c r="AS26">
        <f t="shared" si="4"/>
        <v>0</v>
      </c>
      <c r="AT26">
        <f t="shared" si="4"/>
        <v>0</v>
      </c>
      <c r="AU26">
        <f t="shared" si="4"/>
        <v>0</v>
      </c>
      <c r="AV26">
        <f t="shared" si="4"/>
        <v>0</v>
      </c>
      <c r="AW26">
        <f t="shared" si="4"/>
        <v>0</v>
      </c>
      <c r="AX26">
        <f t="shared" si="4"/>
        <v>0</v>
      </c>
      <c r="AY26">
        <f t="shared" si="4"/>
        <v>0</v>
      </c>
      <c r="AZ26">
        <f t="shared" si="4"/>
        <v>0</v>
      </c>
      <c r="BA26">
        <f t="shared" si="4"/>
        <v>0</v>
      </c>
      <c r="BB26">
        <f t="shared" si="4"/>
        <v>0</v>
      </c>
      <c r="BC26">
        <f t="shared" si="4"/>
        <v>0</v>
      </c>
      <c r="BD26">
        <f t="shared" si="4"/>
        <v>0</v>
      </c>
      <c r="BE26">
        <f t="shared" si="5"/>
        <v>0</v>
      </c>
      <c r="BF26">
        <f t="shared" si="5"/>
        <v>0</v>
      </c>
      <c r="BG26">
        <f t="shared" si="5"/>
        <v>0</v>
      </c>
      <c r="BH26">
        <f t="shared" si="5"/>
        <v>0</v>
      </c>
      <c r="BI26">
        <f t="shared" si="5"/>
        <v>1</v>
      </c>
      <c r="BJ26">
        <f t="shared" si="5"/>
        <v>0</v>
      </c>
      <c r="BK26">
        <f t="shared" si="5"/>
        <v>0</v>
      </c>
      <c r="BL26">
        <f t="shared" si="5"/>
        <v>0</v>
      </c>
      <c r="BM26">
        <f t="shared" si="5"/>
        <v>0</v>
      </c>
      <c r="BN26">
        <f t="shared" si="5"/>
        <v>0</v>
      </c>
      <c r="BO26">
        <f t="shared" si="5"/>
        <v>0</v>
      </c>
      <c r="BP26">
        <f t="shared" si="5"/>
        <v>0</v>
      </c>
    </row>
    <row r="27" spans="1:68" x14ac:dyDescent="0.25">
      <c r="A27" s="5"/>
      <c r="B27" s="11"/>
      <c r="C27" s="14"/>
      <c r="D27" s="17"/>
      <c r="E27" s="4"/>
      <c r="AH27">
        <f t="shared" si="1"/>
        <v>0</v>
      </c>
      <c r="AJ27" s="4"/>
      <c r="AK27" s="11"/>
      <c r="AL27" s="14"/>
      <c r="AM27" s="17"/>
      <c r="AN27" s="4"/>
      <c r="AO27">
        <f t="shared" si="4"/>
        <v>0</v>
      </c>
      <c r="AP27">
        <f t="shared" si="4"/>
        <v>0</v>
      </c>
      <c r="AQ27">
        <f t="shared" si="4"/>
        <v>0</v>
      </c>
      <c r="AR27">
        <f t="shared" si="4"/>
        <v>0</v>
      </c>
      <c r="AS27">
        <f t="shared" si="4"/>
        <v>0</v>
      </c>
      <c r="AT27">
        <f t="shared" si="4"/>
        <v>0</v>
      </c>
      <c r="AU27">
        <f t="shared" si="4"/>
        <v>0</v>
      </c>
      <c r="AV27">
        <f t="shared" si="4"/>
        <v>0</v>
      </c>
      <c r="AW27">
        <f t="shared" si="4"/>
        <v>0</v>
      </c>
      <c r="AX27">
        <f t="shared" si="4"/>
        <v>0</v>
      </c>
      <c r="AY27">
        <f t="shared" si="4"/>
        <v>0</v>
      </c>
      <c r="AZ27">
        <f t="shared" si="4"/>
        <v>0</v>
      </c>
      <c r="BA27">
        <f t="shared" si="4"/>
        <v>0</v>
      </c>
      <c r="BB27">
        <f t="shared" si="4"/>
        <v>0</v>
      </c>
      <c r="BC27">
        <f t="shared" si="4"/>
        <v>0</v>
      </c>
      <c r="BD27">
        <f t="shared" si="4"/>
        <v>0</v>
      </c>
      <c r="BE27">
        <f t="shared" si="5"/>
        <v>0</v>
      </c>
      <c r="BF27">
        <f t="shared" si="5"/>
        <v>0</v>
      </c>
      <c r="BG27">
        <f t="shared" si="5"/>
        <v>0</v>
      </c>
      <c r="BH27">
        <f t="shared" si="5"/>
        <v>0</v>
      </c>
      <c r="BI27">
        <f t="shared" si="5"/>
        <v>0</v>
      </c>
      <c r="BJ27">
        <f t="shared" si="5"/>
        <v>1</v>
      </c>
      <c r="BK27">
        <f t="shared" si="5"/>
        <v>0</v>
      </c>
      <c r="BL27">
        <f t="shared" si="5"/>
        <v>0</v>
      </c>
      <c r="BM27">
        <f t="shared" si="5"/>
        <v>0</v>
      </c>
      <c r="BN27">
        <f t="shared" si="5"/>
        <v>0</v>
      </c>
      <c r="BO27">
        <f t="shared" si="5"/>
        <v>0</v>
      </c>
      <c r="BP27">
        <f t="shared" si="5"/>
        <v>0</v>
      </c>
    </row>
    <row r="28" spans="1:68" x14ac:dyDescent="0.25">
      <c r="A28" s="5"/>
      <c r="B28" s="11"/>
      <c r="C28" s="14"/>
      <c r="D28" s="17"/>
      <c r="E28" s="4"/>
      <c r="AH28">
        <f t="shared" si="1"/>
        <v>0</v>
      </c>
      <c r="AJ28" s="4"/>
      <c r="AK28" s="11"/>
      <c r="AL28" s="14"/>
      <c r="AM28" s="17"/>
      <c r="AN28" s="4"/>
      <c r="AO28">
        <f t="shared" si="4"/>
        <v>0</v>
      </c>
      <c r="AP28">
        <f t="shared" si="4"/>
        <v>0</v>
      </c>
      <c r="AQ28">
        <f t="shared" si="4"/>
        <v>0</v>
      </c>
      <c r="AR28">
        <f t="shared" si="4"/>
        <v>0</v>
      </c>
      <c r="AS28">
        <f t="shared" si="4"/>
        <v>0</v>
      </c>
      <c r="AT28">
        <f t="shared" si="4"/>
        <v>0</v>
      </c>
      <c r="AU28">
        <f t="shared" si="4"/>
        <v>0</v>
      </c>
      <c r="AV28">
        <f t="shared" si="4"/>
        <v>0</v>
      </c>
      <c r="AW28">
        <f t="shared" si="4"/>
        <v>0</v>
      </c>
      <c r="AX28">
        <f t="shared" si="4"/>
        <v>0</v>
      </c>
      <c r="AY28">
        <f t="shared" si="4"/>
        <v>0</v>
      </c>
      <c r="AZ28">
        <f t="shared" si="4"/>
        <v>0</v>
      </c>
      <c r="BA28">
        <f t="shared" si="4"/>
        <v>0</v>
      </c>
      <c r="BB28">
        <f t="shared" si="4"/>
        <v>0</v>
      </c>
      <c r="BC28">
        <f t="shared" si="4"/>
        <v>0</v>
      </c>
      <c r="BD28">
        <f t="shared" si="4"/>
        <v>0</v>
      </c>
      <c r="BE28">
        <f t="shared" si="5"/>
        <v>0</v>
      </c>
      <c r="BF28">
        <f t="shared" si="5"/>
        <v>0</v>
      </c>
      <c r="BG28">
        <f t="shared" si="5"/>
        <v>0</v>
      </c>
      <c r="BH28">
        <f t="shared" si="5"/>
        <v>0</v>
      </c>
      <c r="BI28">
        <f t="shared" si="5"/>
        <v>0</v>
      </c>
      <c r="BJ28">
        <f t="shared" si="5"/>
        <v>0</v>
      </c>
      <c r="BK28">
        <f t="shared" si="5"/>
        <v>1</v>
      </c>
      <c r="BL28">
        <f t="shared" si="5"/>
        <v>0</v>
      </c>
      <c r="BM28">
        <f t="shared" si="5"/>
        <v>0</v>
      </c>
      <c r="BN28">
        <f t="shared" si="5"/>
        <v>0</v>
      </c>
      <c r="BO28">
        <f t="shared" si="5"/>
        <v>0</v>
      </c>
      <c r="BP28">
        <f t="shared" si="5"/>
        <v>0</v>
      </c>
    </row>
    <row r="29" spans="1:68" x14ac:dyDescent="0.25">
      <c r="A29" s="5"/>
      <c r="B29" s="11"/>
      <c r="C29" s="14"/>
      <c r="D29" s="17"/>
      <c r="E29" s="4"/>
      <c r="AH29">
        <f t="shared" si="1"/>
        <v>0</v>
      </c>
      <c r="AJ29" s="4"/>
      <c r="AK29" s="11"/>
      <c r="AL29" s="14"/>
      <c r="AM29" s="17"/>
      <c r="AN29" s="4"/>
      <c r="AO29">
        <f t="shared" si="4"/>
        <v>0</v>
      </c>
      <c r="AP29">
        <f t="shared" si="4"/>
        <v>0</v>
      </c>
      <c r="AQ29">
        <f t="shared" si="4"/>
        <v>0</v>
      </c>
      <c r="AR29">
        <f t="shared" si="4"/>
        <v>0</v>
      </c>
      <c r="AS29">
        <f t="shared" si="4"/>
        <v>0</v>
      </c>
      <c r="AT29">
        <f t="shared" si="4"/>
        <v>0</v>
      </c>
      <c r="AU29">
        <f t="shared" si="4"/>
        <v>0</v>
      </c>
      <c r="AV29">
        <f t="shared" si="4"/>
        <v>0</v>
      </c>
      <c r="AW29">
        <f t="shared" si="4"/>
        <v>0</v>
      </c>
      <c r="AX29">
        <f t="shared" si="4"/>
        <v>0</v>
      </c>
      <c r="AY29">
        <f t="shared" si="4"/>
        <v>0</v>
      </c>
      <c r="AZ29">
        <f t="shared" si="4"/>
        <v>0</v>
      </c>
      <c r="BA29">
        <f t="shared" si="4"/>
        <v>0</v>
      </c>
      <c r="BB29">
        <f t="shared" si="4"/>
        <v>0</v>
      </c>
      <c r="BC29">
        <f t="shared" si="4"/>
        <v>0</v>
      </c>
      <c r="BD29">
        <f t="shared" si="4"/>
        <v>0</v>
      </c>
      <c r="BE29">
        <f t="shared" si="5"/>
        <v>0</v>
      </c>
      <c r="BF29">
        <f t="shared" si="5"/>
        <v>0</v>
      </c>
      <c r="BG29">
        <f t="shared" si="5"/>
        <v>0</v>
      </c>
      <c r="BH29">
        <f t="shared" si="5"/>
        <v>0</v>
      </c>
      <c r="BI29">
        <f t="shared" si="5"/>
        <v>0</v>
      </c>
      <c r="BJ29">
        <f t="shared" si="5"/>
        <v>0</v>
      </c>
      <c r="BK29">
        <f t="shared" si="5"/>
        <v>0</v>
      </c>
      <c r="BL29">
        <f t="shared" si="5"/>
        <v>1</v>
      </c>
      <c r="BM29">
        <f t="shared" si="5"/>
        <v>0</v>
      </c>
      <c r="BN29">
        <f t="shared" si="5"/>
        <v>0</v>
      </c>
      <c r="BO29">
        <f t="shared" si="5"/>
        <v>0</v>
      </c>
      <c r="BP29">
        <f t="shared" si="5"/>
        <v>0</v>
      </c>
    </row>
    <row r="30" spans="1:68" x14ac:dyDescent="0.25">
      <c r="A30" s="5"/>
      <c r="B30" s="11"/>
      <c r="C30" s="14"/>
      <c r="D30" s="17"/>
      <c r="E30" s="4"/>
      <c r="AH30">
        <f t="shared" si="1"/>
        <v>0</v>
      </c>
      <c r="AJ30" s="4"/>
      <c r="AK30" s="11"/>
      <c r="AL30" s="14"/>
      <c r="AM30" s="17"/>
      <c r="AN30" s="4"/>
      <c r="AO30">
        <f t="shared" si="4"/>
        <v>0</v>
      </c>
      <c r="AP30">
        <f t="shared" si="4"/>
        <v>0</v>
      </c>
      <c r="AQ30">
        <f t="shared" si="4"/>
        <v>0</v>
      </c>
      <c r="AR30">
        <f t="shared" si="4"/>
        <v>0</v>
      </c>
      <c r="AS30">
        <f t="shared" si="4"/>
        <v>0</v>
      </c>
      <c r="AT30">
        <f t="shared" si="4"/>
        <v>0</v>
      </c>
      <c r="AU30">
        <f t="shared" si="4"/>
        <v>0</v>
      </c>
      <c r="AV30">
        <f t="shared" si="4"/>
        <v>0</v>
      </c>
      <c r="AW30">
        <f t="shared" si="4"/>
        <v>0</v>
      </c>
      <c r="AX30">
        <f t="shared" si="4"/>
        <v>0</v>
      </c>
      <c r="AY30">
        <f t="shared" si="4"/>
        <v>0</v>
      </c>
      <c r="AZ30">
        <f t="shared" si="4"/>
        <v>0</v>
      </c>
      <c r="BA30">
        <f t="shared" si="4"/>
        <v>0</v>
      </c>
      <c r="BB30">
        <f t="shared" si="4"/>
        <v>0</v>
      </c>
      <c r="BC30">
        <f t="shared" si="4"/>
        <v>0</v>
      </c>
      <c r="BD30">
        <f t="shared" si="4"/>
        <v>0</v>
      </c>
      <c r="BE30">
        <f t="shared" si="5"/>
        <v>0</v>
      </c>
      <c r="BF30">
        <f t="shared" si="5"/>
        <v>0</v>
      </c>
      <c r="BG30">
        <f t="shared" si="5"/>
        <v>0</v>
      </c>
      <c r="BH30">
        <f t="shared" si="5"/>
        <v>0</v>
      </c>
      <c r="BI30">
        <f t="shared" si="5"/>
        <v>0</v>
      </c>
      <c r="BJ30">
        <f t="shared" si="5"/>
        <v>0</v>
      </c>
      <c r="BK30">
        <f t="shared" si="5"/>
        <v>0</v>
      </c>
      <c r="BL30">
        <f t="shared" si="5"/>
        <v>0</v>
      </c>
      <c r="BM30">
        <f t="shared" si="5"/>
        <v>1</v>
      </c>
      <c r="BN30">
        <f t="shared" si="5"/>
        <v>0</v>
      </c>
      <c r="BO30">
        <f t="shared" si="5"/>
        <v>0</v>
      </c>
      <c r="BP30">
        <f t="shared" si="5"/>
        <v>0</v>
      </c>
    </row>
    <row r="31" spans="1:68" x14ac:dyDescent="0.25">
      <c r="A31" s="5"/>
      <c r="B31" s="11"/>
      <c r="C31" s="14"/>
      <c r="D31" s="17"/>
      <c r="E31" s="4"/>
      <c r="AH31">
        <f t="shared" si="1"/>
        <v>0</v>
      </c>
      <c r="AJ31" s="4"/>
      <c r="AK31" s="11"/>
      <c r="AL31" s="14"/>
      <c r="AM31" s="17"/>
      <c r="AN31" s="4"/>
      <c r="AO31">
        <f t="shared" si="4"/>
        <v>0</v>
      </c>
      <c r="AP31">
        <f t="shared" si="4"/>
        <v>0</v>
      </c>
      <c r="AQ31">
        <f t="shared" si="4"/>
        <v>0</v>
      </c>
      <c r="AR31">
        <f t="shared" si="4"/>
        <v>0</v>
      </c>
      <c r="AS31">
        <f t="shared" si="4"/>
        <v>0</v>
      </c>
      <c r="AT31">
        <f t="shared" si="4"/>
        <v>0</v>
      </c>
      <c r="AU31">
        <f t="shared" ref="AU31:BJ33" si="6">IF(ROW(AU31)+35=COLUMN(AU31),1,0)</f>
        <v>0</v>
      </c>
      <c r="AV31">
        <f t="shared" si="6"/>
        <v>0</v>
      </c>
      <c r="AW31">
        <f t="shared" si="6"/>
        <v>0</v>
      </c>
      <c r="AX31">
        <f t="shared" si="6"/>
        <v>0</v>
      </c>
      <c r="AY31">
        <f t="shared" si="6"/>
        <v>0</v>
      </c>
      <c r="AZ31">
        <f t="shared" si="6"/>
        <v>0</v>
      </c>
      <c r="BA31">
        <f t="shared" si="6"/>
        <v>0</v>
      </c>
      <c r="BB31">
        <f t="shared" si="6"/>
        <v>0</v>
      </c>
      <c r="BC31">
        <f t="shared" si="6"/>
        <v>0</v>
      </c>
      <c r="BD31">
        <f t="shared" si="6"/>
        <v>0</v>
      </c>
      <c r="BE31">
        <f t="shared" si="6"/>
        <v>0</v>
      </c>
      <c r="BF31">
        <f t="shared" si="6"/>
        <v>0</v>
      </c>
      <c r="BG31">
        <f t="shared" si="6"/>
        <v>0</v>
      </c>
      <c r="BH31">
        <f t="shared" si="6"/>
        <v>0</v>
      </c>
      <c r="BI31">
        <f t="shared" si="6"/>
        <v>0</v>
      </c>
      <c r="BJ31">
        <f t="shared" si="6"/>
        <v>0</v>
      </c>
      <c r="BK31">
        <f t="shared" si="5"/>
        <v>0</v>
      </c>
      <c r="BL31">
        <f t="shared" si="5"/>
        <v>0</v>
      </c>
      <c r="BM31">
        <f t="shared" si="5"/>
        <v>0</v>
      </c>
      <c r="BN31">
        <f t="shared" si="5"/>
        <v>1</v>
      </c>
      <c r="BO31">
        <f t="shared" si="5"/>
        <v>0</v>
      </c>
      <c r="BP31">
        <f t="shared" si="5"/>
        <v>0</v>
      </c>
    </row>
    <row r="32" spans="1:68" ht="15.75" thickBot="1" x14ac:dyDescent="0.3">
      <c r="A32" s="5"/>
      <c r="B32" s="11"/>
      <c r="C32" s="14"/>
      <c r="D32" s="17"/>
      <c r="E32" s="4"/>
      <c r="AH32">
        <f t="shared" si="1"/>
        <v>0</v>
      </c>
      <c r="AJ32" s="4"/>
      <c r="AK32" s="11"/>
      <c r="AL32" s="14"/>
      <c r="AM32" s="17"/>
      <c r="AN32" s="4"/>
      <c r="AO32">
        <f t="shared" ref="AO32:BD33" si="7">IF(ROW(AO32)+35=COLUMN(AO32),1,0)</f>
        <v>0</v>
      </c>
      <c r="AP32">
        <f t="shared" si="7"/>
        <v>0</v>
      </c>
      <c r="AQ32">
        <f t="shared" si="7"/>
        <v>0</v>
      </c>
      <c r="AR32">
        <f t="shared" si="7"/>
        <v>0</v>
      </c>
      <c r="AS32">
        <f t="shared" si="7"/>
        <v>0</v>
      </c>
      <c r="AT32">
        <f t="shared" si="7"/>
        <v>0</v>
      </c>
      <c r="AU32">
        <f t="shared" si="7"/>
        <v>0</v>
      </c>
      <c r="AV32">
        <f t="shared" si="7"/>
        <v>0</v>
      </c>
      <c r="AW32">
        <f t="shared" si="7"/>
        <v>0</v>
      </c>
      <c r="AX32">
        <f t="shared" si="7"/>
        <v>0</v>
      </c>
      <c r="AY32">
        <f t="shared" si="7"/>
        <v>0</v>
      </c>
      <c r="AZ32">
        <f t="shared" si="7"/>
        <v>0</v>
      </c>
      <c r="BA32">
        <f t="shared" si="7"/>
        <v>0</v>
      </c>
      <c r="BB32">
        <f t="shared" si="7"/>
        <v>0</v>
      </c>
      <c r="BC32">
        <f t="shared" si="7"/>
        <v>0</v>
      </c>
      <c r="BD32">
        <f t="shared" si="7"/>
        <v>0</v>
      </c>
      <c r="BE32">
        <f t="shared" si="6"/>
        <v>0</v>
      </c>
      <c r="BF32">
        <f t="shared" si="6"/>
        <v>0</v>
      </c>
      <c r="BG32">
        <f t="shared" si="6"/>
        <v>0</v>
      </c>
      <c r="BH32">
        <f t="shared" si="6"/>
        <v>0</v>
      </c>
      <c r="BI32">
        <f t="shared" si="6"/>
        <v>0</v>
      </c>
      <c r="BJ32">
        <f t="shared" si="6"/>
        <v>0</v>
      </c>
      <c r="BK32">
        <f t="shared" si="5"/>
        <v>0</v>
      </c>
      <c r="BL32">
        <f t="shared" si="5"/>
        <v>0</v>
      </c>
      <c r="BM32">
        <f t="shared" si="5"/>
        <v>0</v>
      </c>
      <c r="BN32">
        <f t="shared" si="5"/>
        <v>0</v>
      </c>
      <c r="BO32">
        <f t="shared" si="5"/>
        <v>1</v>
      </c>
      <c r="BP32">
        <f t="shared" si="5"/>
        <v>0</v>
      </c>
    </row>
    <row r="33" spans="1:68" ht="15.75" thickBot="1" x14ac:dyDescent="0.3">
      <c r="A33" s="9"/>
      <c r="B33" s="19"/>
      <c r="C33" s="20"/>
      <c r="D33" s="21"/>
      <c r="E33" s="2"/>
      <c r="AH33">
        <f>SUM(F33:AG33)</f>
        <v>0</v>
      </c>
      <c r="AJ33" s="2"/>
      <c r="AK33" s="19"/>
      <c r="AL33" s="20"/>
      <c r="AM33" s="21"/>
      <c r="AN33" s="2"/>
      <c r="AO33">
        <f t="shared" si="7"/>
        <v>0</v>
      </c>
      <c r="AP33">
        <f t="shared" si="7"/>
        <v>0</v>
      </c>
      <c r="AQ33">
        <f t="shared" si="7"/>
        <v>0</v>
      </c>
      <c r="AR33">
        <f t="shared" si="7"/>
        <v>0</v>
      </c>
      <c r="AS33">
        <f t="shared" si="7"/>
        <v>0</v>
      </c>
      <c r="AT33">
        <f t="shared" si="7"/>
        <v>0</v>
      </c>
      <c r="AU33">
        <f t="shared" si="7"/>
        <v>0</v>
      </c>
      <c r="AV33">
        <f t="shared" si="7"/>
        <v>0</v>
      </c>
      <c r="AW33">
        <f t="shared" si="7"/>
        <v>0</v>
      </c>
      <c r="AX33">
        <f t="shared" si="7"/>
        <v>0</v>
      </c>
      <c r="AY33">
        <f t="shared" si="7"/>
        <v>0</v>
      </c>
      <c r="AZ33">
        <f t="shared" si="7"/>
        <v>0</v>
      </c>
      <c r="BA33">
        <f t="shared" si="7"/>
        <v>0</v>
      </c>
      <c r="BB33">
        <f t="shared" si="7"/>
        <v>0</v>
      </c>
      <c r="BC33">
        <f t="shared" si="7"/>
        <v>0</v>
      </c>
      <c r="BD33">
        <f t="shared" si="7"/>
        <v>0</v>
      </c>
      <c r="BE33">
        <f t="shared" si="6"/>
        <v>0</v>
      </c>
      <c r="BF33">
        <f t="shared" si="6"/>
        <v>0</v>
      </c>
      <c r="BG33">
        <f t="shared" si="6"/>
        <v>0</v>
      </c>
      <c r="BH33">
        <f t="shared" si="6"/>
        <v>0</v>
      </c>
      <c r="BI33">
        <f t="shared" si="6"/>
        <v>0</v>
      </c>
      <c r="BJ33">
        <f t="shared" si="6"/>
        <v>0</v>
      </c>
      <c r="BK33">
        <f t="shared" si="5"/>
        <v>0</v>
      </c>
      <c r="BL33">
        <f t="shared" si="5"/>
        <v>0</v>
      </c>
      <c r="BM33">
        <f t="shared" si="5"/>
        <v>0</v>
      </c>
      <c r="BN33">
        <f t="shared" si="5"/>
        <v>0</v>
      </c>
      <c r="BO33">
        <f t="shared" si="5"/>
        <v>0</v>
      </c>
      <c r="BP33">
        <f t="shared" si="5"/>
        <v>1</v>
      </c>
    </row>
    <row r="36" spans="1:68" x14ac:dyDescent="0.25">
      <c r="E36" t="str">
        <f t="array" ref="E36:AG36">TRANSPOSE(G40:G68)</f>
        <v>P(comb)</v>
      </c>
      <c r="F36">
        <v>2.1377063867289259</v>
      </c>
      <c r="G36">
        <v>2.1377063867289259</v>
      </c>
      <c r="H36">
        <v>2.6292853699745357E-3</v>
      </c>
      <c r="I36">
        <v>6.4131191601867776</v>
      </c>
      <c r="J36">
        <v>0.68711991002001183</v>
      </c>
      <c r="K36">
        <v>6.4131191601867776</v>
      </c>
      <c r="L36">
        <v>0.68711991002001183</v>
      </c>
      <c r="M36">
        <v>7.3619990359286999E-2</v>
      </c>
      <c r="N36">
        <v>7.3619990359286999E-2</v>
      </c>
      <c r="O36">
        <v>1.3742398200400237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68" ht="15.75" thickBot="1" x14ac:dyDescent="0.3">
      <c r="E37" t="s">
        <v>28</v>
      </c>
    </row>
    <row r="38" spans="1:68" ht="15.75" thickBot="1" x14ac:dyDescent="0.3">
      <c r="E38" t="s">
        <v>34</v>
      </c>
      <c r="K38" s="1" t="s">
        <v>18</v>
      </c>
      <c r="O38" s="1" t="s">
        <v>17</v>
      </c>
    </row>
    <row r="39" spans="1:68" ht="15.75" thickBot="1" x14ac:dyDescent="0.3">
      <c r="E39" t="s">
        <v>35</v>
      </c>
      <c r="K39" s="26">
        <f>DataEntry!D5</f>
        <v>1</v>
      </c>
      <c r="L39" s="13">
        <f>DataEntry!E5</f>
        <v>2</v>
      </c>
      <c r="M39" s="27">
        <f>DataEntry!F5</f>
        <v>3</v>
      </c>
      <c r="O39" s="26">
        <f>DataEntry!H5</f>
        <v>0</v>
      </c>
      <c r="P39" s="13">
        <f>DataEntry!I5</f>
        <v>0</v>
      </c>
      <c r="Q39" s="27">
        <f>DataEntry!J5</f>
        <v>6</v>
      </c>
    </row>
    <row r="40" spans="1:68" ht="15.75" thickBot="1" x14ac:dyDescent="0.3">
      <c r="A40" s="6" t="s">
        <v>33</v>
      </c>
      <c r="B40" s="10" t="s">
        <v>13</v>
      </c>
      <c r="C40" s="13" t="s">
        <v>15</v>
      </c>
      <c r="D40" s="16" t="s">
        <v>14</v>
      </c>
      <c r="E40" s="1" t="s">
        <v>25</v>
      </c>
      <c r="F40" s="1" t="s">
        <v>27</v>
      </c>
      <c r="G40" s="1" t="s">
        <v>26</v>
      </c>
      <c r="K40" s="1" t="s">
        <v>32</v>
      </c>
      <c r="O40" s="1" t="s">
        <v>37</v>
      </c>
    </row>
    <row r="41" spans="1:68" x14ac:dyDescent="0.25">
      <c r="A41" s="5"/>
      <c r="B41" s="11">
        <v>3</v>
      </c>
      <c r="C41" s="14">
        <v>0</v>
      </c>
      <c r="D41" s="17">
        <v>0</v>
      </c>
      <c r="E41" s="4">
        <f>(DataEntry!$J$14/DataEntry!$J$13)^B41*(DataEntry!$J$15/DataEntry!$J$13)^C41*(DataEntry!$J$16/DataEntry!$J$13)^D41</f>
        <v>0.10688531933644629</v>
      </c>
      <c r="F41" s="4">
        <f>COMBIN(DataEntry!$H$8,B41)*COMBIN(DataEntry!$H$8-B41,C41)*COMBIN(DataEntry!$H$8-B41-C41,D41)</f>
        <v>20</v>
      </c>
      <c r="G41" s="4">
        <f>E41*F41</f>
        <v>2.1377063867289259</v>
      </c>
      <c r="K41" s="4">
        <f>IF(AND($K$39=B41,$L$39=C41,$M$39=D41),1,0)</f>
        <v>0</v>
      </c>
      <c r="O41" s="4">
        <f>IF(AND($O$39=B41,$P$39=C41,$Q$39=D41),1,0)</f>
        <v>0</v>
      </c>
    </row>
    <row r="42" spans="1:68" x14ac:dyDescent="0.25">
      <c r="A42" s="5"/>
      <c r="B42" s="11">
        <v>0</v>
      </c>
      <c r="C42" s="14">
        <v>3</v>
      </c>
      <c r="D42" s="17">
        <v>0</v>
      </c>
      <c r="E42" s="4">
        <f>(DataEntry!$J$14/DataEntry!$J$13)^B42*(DataEntry!$J$15/DataEntry!$J$13)^C42*(DataEntry!$J$16/DataEntry!$J$13)^D42</f>
        <v>0.10688531933644629</v>
      </c>
      <c r="F42" s="4">
        <f>COMBIN(DataEntry!$H$8,B42)*COMBIN(DataEntry!$H$8-B42,C42)*COMBIN(DataEntry!$H$8-B42-C42,D42)</f>
        <v>20</v>
      </c>
      <c r="G42" s="4">
        <f t="shared" ref="G42:G50" si="8">E42*F42</f>
        <v>2.1377063867289259</v>
      </c>
      <c r="K42" s="4">
        <f t="shared" ref="K42:K68" si="9">IF(AND($K$39=B42,$L$39=C42,$M$39=D42),1,0)</f>
        <v>0</v>
      </c>
      <c r="O42" s="4">
        <f t="shared" ref="O42:O68" si="10">IF(AND($O$39=B42,$P$39=C42,$Q$39=D42),1,0)</f>
        <v>0</v>
      </c>
    </row>
    <row r="43" spans="1:68" x14ac:dyDescent="0.25">
      <c r="A43" s="5"/>
      <c r="B43" s="11">
        <v>0</v>
      </c>
      <c r="C43" s="14">
        <v>0</v>
      </c>
      <c r="D43" s="17">
        <v>3</v>
      </c>
      <c r="E43" s="4">
        <f>(DataEntry!$J$14/DataEntry!$J$13)^B43*(DataEntry!$J$15/DataEntry!$J$13)^C43*(DataEntry!$J$16/DataEntry!$J$13)^D43</f>
        <v>1.3146426849872678E-4</v>
      </c>
      <c r="F43" s="4">
        <f>COMBIN(DataEntry!$H$8,B43)*COMBIN(DataEntry!$H$8-B43,C43)*COMBIN(DataEntry!$H$8-B43-C43,D43)</f>
        <v>20</v>
      </c>
      <c r="G43" s="4">
        <f t="shared" si="8"/>
        <v>2.6292853699745357E-3</v>
      </c>
      <c r="K43" s="4">
        <f t="shared" si="9"/>
        <v>0</v>
      </c>
      <c r="O43" s="4">
        <f t="shared" si="10"/>
        <v>0</v>
      </c>
    </row>
    <row r="44" spans="1:68" x14ac:dyDescent="0.25">
      <c r="A44" s="5"/>
      <c r="B44" s="11">
        <v>2</v>
      </c>
      <c r="C44" s="14">
        <v>1</v>
      </c>
      <c r="D44" s="17">
        <v>0</v>
      </c>
      <c r="E44" s="4">
        <f>(DataEntry!$J$14/DataEntry!$J$13)^B44*(DataEntry!$J$15/DataEntry!$J$13)^C44*(DataEntry!$J$16/DataEntry!$J$13)^D44</f>
        <v>0.10688531933644629</v>
      </c>
      <c r="F44" s="4">
        <f>COMBIN(DataEntry!$H$8,B44)*COMBIN(DataEntry!$H$8-B44,C44)*COMBIN(DataEntry!$H$8-B44-C44,D44)</f>
        <v>60</v>
      </c>
      <c r="G44" s="4">
        <f t="shared" si="8"/>
        <v>6.4131191601867776</v>
      </c>
      <c r="K44" s="4">
        <f t="shared" si="9"/>
        <v>0</v>
      </c>
      <c r="O44" s="4">
        <f t="shared" si="10"/>
        <v>0</v>
      </c>
    </row>
    <row r="45" spans="1:68" x14ac:dyDescent="0.25">
      <c r="A45" s="5"/>
      <c r="B45" s="11">
        <v>2</v>
      </c>
      <c r="C45" s="14">
        <v>0</v>
      </c>
      <c r="D45" s="17">
        <v>1</v>
      </c>
      <c r="E45" s="4">
        <f>(DataEntry!$J$14/DataEntry!$J$13)^B45*(DataEntry!$J$15/DataEntry!$J$13)^C45*(DataEntry!$J$16/DataEntry!$J$13)^D45</f>
        <v>1.1451998500333531E-2</v>
      </c>
      <c r="F45" s="4">
        <f>COMBIN(DataEntry!$H$8,B45)*COMBIN(DataEntry!$H$8-B45,C45)*COMBIN(DataEntry!$H$8-B45-C45,D45)</f>
        <v>60</v>
      </c>
      <c r="G45" s="4">
        <f t="shared" si="8"/>
        <v>0.68711991002001183</v>
      </c>
      <c r="K45" s="4">
        <f t="shared" si="9"/>
        <v>0</v>
      </c>
      <c r="O45" s="4">
        <f t="shared" si="10"/>
        <v>0</v>
      </c>
    </row>
    <row r="46" spans="1:68" x14ac:dyDescent="0.25">
      <c r="A46" s="5"/>
      <c r="B46" s="11">
        <v>1</v>
      </c>
      <c r="C46" s="14">
        <v>2</v>
      </c>
      <c r="D46" s="17">
        <v>0</v>
      </c>
      <c r="E46" s="4">
        <f>(DataEntry!$J$14/DataEntry!$J$13)^B46*(DataEntry!$J$15/DataEntry!$J$13)^C46*(DataEntry!$J$16/DataEntry!$J$13)^D46</f>
        <v>0.10688531933644629</v>
      </c>
      <c r="F46" s="4">
        <f>COMBIN(DataEntry!$H$8,B46)*COMBIN(DataEntry!$H$8-B46,C46)*COMBIN(DataEntry!$H$8-B46-C46,D46)</f>
        <v>60</v>
      </c>
      <c r="G46" s="4">
        <f t="shared" si="8"/>
        <v>6.4131191601867776</v>
      </c>
      <c r="K46" s="4">
        <f t="shared" si="9"/>
        <v>0</v>
      </c>
      <c r="O46" s="4">
        <f t="shared" si="10"/>
        <v>0</v>
      </c>
    </row>
    <row r="47" spans="1:68" x14ac:dyDescent="0.25">
      <c r="A47" s="5"/>
      <c r="B47" s="11">
        <v>0</v>
      </c>
      <c r="C47" s="14">
        <v>2</v>
      </c>
      <c r="D47" s="17">
        <v>1</v>
      </c>
      <c r="E47" s="4">
        <f>(DataEntry!$J$14/DataEntry!$J$13)^B47*(DataEntry!$J$15/DataEntry!$J$13)^C47*(DataEntry!$J$16/DataEntry!$J$13)^D47</f>
        <v>1.1451998500333531E-2</v>
      </c>
      <c r="F47" s="4">
        <f>COMBIN(DataEntry!$H$8,B47)*COMBIN(DataEntry!$H$8-B47,C47)*COMBIN(DataEntry!$H$8-B47-C47,D47)</f>
        <v>60</v>
      </c>
      <c r="G47" s="4">
        <f t="shared" si="8"/>
        <v>0.68711991002001183</v>
      </c>
      <c r="K47" s="4">
        <f t="shared" si="9"/>
        <v>0</v>
      </c>
      <c r="O47" s="4">
        <f t="shared" si="10"/>
        <v>0</v>
      </c>
    </row>
    <row r="48" spans="1:68" x14ac:dyDescent="0.25">
      <c r="A48" s="5"/>
      <c r="B48" s="11">
        <v>1</v>
      </c>
      <c r="C48" s="14">
        <v>0</v>
      </c>
      <c r="D48" s="17">
        <v>2</v>
      </c>
      <c r="E48" s="4">
        <f>(DataEntry!$J$14/DataEntry!$J$13)^B48*(DataEntry!$J$15/DataEntry!$J$13)^C48*(DataEntry!$J$16/DataEntry!$J$13)^D48</f>
        <v>1.2269998393214499E-3</v>
      </c>
      <c r="F48" s="4">
        <f>COMBIN(DataEntry!$H$8,B48)*COMBIN(DataEntry!$H$8-B48,C48)*COMBIN(DataEntry!$H$8-B48-C48,D48)</f>
        <v>60</v>
      </c>
      <c r="G48" s="4">
        <f t="shared" si="8"/>
        <v>7.3619990359286999E-2</v>
      </c>
      <c r="K48" s="4">
        <f t="shared" si="9"/>
        <v>0</v>
      </c>
      <c r="O48" s="4">
        <f t="shared" si="10"/>
        <v>0</v>
      </c>
    </row>
    <row r="49" spans="1:15" x14ac:dyDescent="0.25">
      <c r="A49" s="5"/>
      <c r="B49" s="11">
        <v>0</v>
      </c>
      <c r="C49" s="14">
        <v>1</v>
      </c>
      <c r="D49" s="17">
        <v>2</v>
      </c>
      <c r="E49" s="4">
        <f>(DataEntry!$J$14/DataEntry!$J$13)^B49*(DataEntry!$J$15/DataEntry!$J$13)^C49*(DataEntry!$J$16/DataEntry!$J$13)^D49</f>
        <v>1.2269998393214499E-3</v>
      </c>
      <c r="F49" s="4">
        <f>COMBIN(DataEntry!$H$8,B49)*COMBIN(DataEntry!$H$8-B49,C49)*COMBIN(DataEntry!$H$8-B49-C49,D49)</f>
        <v>60</v>
      </c>
      <c r="G49" s="4">
        <f t="shared" si="8"/>
        <v>7.3619990359286999E-2</v>
      </c>
      <c r="K49" s="4">
        <f t="shared" si="9"/>
        <v>0</v>
      </c>
      <c r="O49" s="4">
        <f t="shared" si="10"/>
        <v>0</v>
      </c>
    </row>
    <row r="50" spans="1:15" x14ac:dyDescent="0.25">
      <c r="A50" s="5"/>
      <c r="B50" s="11">
        <v>1</v>
      </c>
      <c r="C50" s="14">
        <v>1</v>
      </c>
      <c r="D50" s="17">
        <v>1</v>
      </c>
      <c r="E50" s="4">
        <f>(DataEntry!$J$14/DataEntry!$J$13)^B50*(DataEntry!$J$15/DataEntry!$J$13)^C50*(DataEntry!$J$16/DataEntry!$J$13)^D50</f>
        <v>1.1451998500333531E-2</v>
      </c>
      <c r="F50" s="4">
        <f>COMBIN(DataEntry!$H$8,B50)*COMBIN(DataEntry!$H$8-B50,C50)*COMBIN(DataEntry!$H$8-B50-C50,D50)</f>
        <v>120</v>
      </c>
      <c r="G50" s="4">
        <f t="shared" si="8"/>
        <v>1.3742398200400237</v>
      </c>
      <c r="K50" s="4">
        <f t="shared" si="9"/>
        <v>0</v>
      </c>
      <c r="O50" s="4">
        <f t="shared" si="10"/>
        <v>0</v>
      </c>
    </row>
    <row r="51" spans="1:15" x14ac:dyDescent="0.25">
      <c r="A51" s="5"/>
      <c r="B51" s="11"/>
      <c r="C51" s="14"/>
      <c r="D51" s="17"/>
      <c r="E51" s="4"/>
      <c r="F51" s="4"/>
      <c r="G51" s="4"/>
      <c r="K51" s="4">
        <f t="shared" si="9"/>
        <v>0</v>
      </c>
      <c r="O51" s="4">
        <f t="shared" si="10"/>
        <v>0</v>
      </c>
    </row>
    <row r="52" spans="1:15" x14ac:dyDescent="0.25">
      <c r="A52" s="5"/>
      <c r="B52" s="11"/>
      <c r="C52" s="14"/>
      <c r="D52" s="17"/>
      <c r="E52" s="4"/>
      <c r="F52" s="4"/>
      <c r="G52" s="4"/>
      <c r="K52" s="4">
        <f t="shared" si="9"/>
        <v>0</v>
      </c>
      <c r="O52" s="4">
        <f t="shared" si="10"/>
        <v>0</v>
      </c>
    </row>
    <row r="53" spans="1:15" x14ac:dyDescent="0.25">
      <c r="A53" s="5"/>
      <c r="B53" s="11"/>
      <c r="C53" s="14"/>
      <c r="D53" s="17"/>
      <c r="E53" s="4"/>
      <c r="F53" s="4"/>
      <c r="G53" s="4"/>
      <c r="K53" s="4">
        <f t="shared" si="9"/>
        <v>0</v>
      </c>
      <c r="O53" s="4">
        <f t="shared" si="10"/>
        <v>0</v>
      </c>
    </row>
    <row r="54" spans="1:15" x14ac:dyDescent="0.25">
      <c r="A54" s="5"/>
      <c r="B54" s="11"/>
      <c r="C54" s="14"/>
      <c r="D54" s="17"/>
      <c r="E54" s="4"/>
      <c r="F54" s="4"/>
      <c r="G54" s="4"/>
      <c r="K54" s="4">
        <f t="shared" si="9"/>
        <v>0</v>
      </c>
      <c r="O54" s="4">
        <f t="shared" si="10"/>
        <v>0</v>
      </c>
    </row>
    <row r="55" spans="1:15" x14ac:dyDescent="0.25">
      <c r="A55" s="5"/>
      <c r="B55" s="11"/>
      <c r="C55" s="14"/>
      <c r="D55" s="17"/>
      <c r="E55" s="4"/>
      <c r="F55" s="4"/>
      <c r="G55" s="4"/>
      <c r="K55" s="4">
        <f t="shared" si="9"/>
        <v>0</v>
      </c>
      <c r="O55" s="4">
        <f t="shared" si="10"/>
        <v>0</v>
      </c>
    </row>
    <row r="56" spans="1:15" x14ac:dyDescent="0.25">
      <c r="A56" s="5"/>
      <c r="B56" s="11"/>
      <c r="C56" s="14"/>
      <c r="D56" s="17"/>
      <c r="E56" s="4"/>
      <c r="F56" s="4"/>
      <c r="G56" s="4"/>
      <c r="K56" s="4">
        <f t="shared" si="9"/>
        <v>0</v>
      </c>
      <c r="O56" s="4">
        <f t="shared" si="10"/>
        <v>0</v>
      </c>
    </row>
    <row r="57" spans="1:15" x14ac:dyDescent="0.25">
      <c r="A57" s="5"/>
      <c r="B57" s="11"/>
      <c r="C57" s="14"/>
      <c r="D57" s="17"/>
      <c r="E57" s="4"/>
      <c r="F57" s="4"/>
      <c r="G57" s="4"/>
      <c r="K57" s="4">
        <f t="shared" si="9"/>
        <v>0</v>
      </c>
      <c r="O57" s="4">
        <f t="shared" si="10"/>
        <v>0</v>
      </c>
    </row>
    <row r="58" spans="1:15" x14ac:dyDescent="0.25">
      <c r="A58" s="5"/>
      <c r="B58" s="11"/>
      <c r="C58" s="14"/>
      <c r="D58" s="17"/>
      <c r="E58" s="4"/>
      <c r="F58" s="4"/>
      <c r="G58" s="4"/>
      <c r="K58" s="4">
        <f t="shared" si="9"/>
        <v>0</v>
      </c>
      <c r="O58" s="4">
        <f t="shared" si="10"/>
        <v>0</v>
      </c>
    </row>
    <row r="59" spans="1:15" x14ac:dyDescent="0.25">
      <c r="A59" s="5"/>
      <c r="B59" s="11"/>
      <c r="C59" s="14"/>
      <c r="D59" s="17"/>
      <c r="E59" s="4"/>
      <c r="F59" s="4"/>
      <c r="G59" s="4"/>
      <c r="K59" s="4">
        <f t="shared" si="9"/>
        <v>0</v>
      </c>
      <c r="O59" s="4">
        <f t="shared" si="10"/>
        <v>0</v>
      </c>
    </row>
    <row r="60" spans="1:15" x14ac:dyDescent="0.25">
      <c r="A60" s="5"/>
      <c r="B60" s="11"/>
      <c r="C60" s="14"/>
      <c r="D60" s="17"/>
      <c r="E60" s="4"/>
      <c r="F60" s="4"/>
      <c r="G60" s="4"/>
      <c r="K60" s="4">
        <f t="shared" si="9"/>
        <v>0</v>
      </c>
      <c r="O60" s="4">
        <f t="shared" si="10"/>
        <v>0</v>
      </c>
    </row>
    <row r="61" spans="1:15" x14ac:dyDescent="0.25">
      <c r="A61" s="5"/>
      <c r="B61" s="11"/>
      <c r="C61" s="14"/>
      <c r="D61" s="17"/>
      <c r="E61" s="4"/>
      <c r="F61" s="4"/>
      <c r="G61" s="4"/>
      <c r="K61" s="4">
        <f t="shared" si="9"/>
        <v>0</v>
      </c>
      <c r="O61" s="4">
        <f t="shared" si="10"/>
        <v>0</v>
      </c>
    </row>
    <row r="62" spans="1:15" x14ac:dyDescent="0.25">
      <c r="A62" s="5"/>
      <c r="B62" s="11"/>
      <c r="C62" s="14"/>
      <c r="D62" s="17"/>
      <c r="E62" s="4"/>
      <c r="F62" s="4"/>
      <c r="G62" s="4"/>
      <c r="K62" s="4">
        <f t="shared" si="9"/>
        <v>0</v>
      </c>
      <c r="O62" s="4">
        <f t="shared" si="10"/>
        <v>0</v>
      </c>
    </row>
    <row r="63" spans="1:15" x14ac:dyDescent="0.25">
      <c r="A63" s="5"/>
      <c r="B63" s="11"/>
      <c r="C63" s="14"/>
      <c r="D63" s="17"/>
      <c r="E63" s="4"/>
      <c r="F63" s="4"/>
      <c r="G63" s="4"/>
      <c r="K63" s="4">
        <f t="shared" si="9"/>
        <v>0</v>
      </c>
      <c r="O63" s="4">
        <f t="shared" si="10"/>
        <v>0</v>
      </c>
    </row>
    <row r="64" spans="1:15" x14ac:dyDescent="0.25">
      <c r="A64" s="5"/>
      <c r="B64" s="11"/>
      <c r="C64" s="14"/>
      <c r="D64" s="17"/>
      <c r="E64" s="4"/>
      <c r="F64" s="4"/>
      <c r="G64" s="4"/>
      <c r="K64" s="4">
        <f t="shared" si="9"/>
        <v>0</v>
      </c>
      <c r="O64" s="4">
        <f t="shared" si="10"/>
        <v>0</v>
      </c>
    </row>
    <row r="65" spans="1:33" x14ac:dyDescent="0.25">
      <c r="A65" s="5"/>
      <c r="B65" s="11"/>
      <c r="C65" s="14"/>
      <c r="D65" s="17"/>
      <c r="E65" s="4"/>
      <c r="F65" s="4"/>
      <c r="G65" s="4"/>
      <c r="K65" s="4">
        <f t="shared" si="9"/>
        <v>0</v>
      </c>
      <c r="O65" s="4">
        <f t="shared" si="10"/>
        <v>0</v>
      </c>
    </row>
    <row r="66" spans="1:33" x14ac:dyDescent="0.25">
      <c r="A66" s="5"/>
      <c r="B66" s="11"/>
      <c r="C66" s="14"/>
      <c r="D66" s="17"/>
      <c r="E66" s="4"/>
      <c r="F66" s="4"/>
      <c r="G66" s="4"/>
      <c r="K66" s="4">
        <f t="shared" si="9"/>
        <v>0</v>
      </c>
      <c r="O66" s="4">
        <f t="shared" si="10"/>
        <v>0</v>
      </c>
    </row>
    <row r="67" spans="1:33" ht="15.75" thickBot="1" x14ac:dyDescent="0.3">
      <c r="A67" s="5"/>
      <c r="B67" s="11"/>
      <c r="C67" s="14"/>
      <c r="D67" s="17"/>
      <c r="E67" s="4"/>
      <c r="F67" s="4"/>
      <c r="G67" s="4"/>
      <c r="K67" s="4">
        <f t="shared" si="9"/>
        <v>0</v>
      </c>
      <c r="O67" s="4">
        <f t="shared" si="10"/>
        <v>0</v>
      </c>
    </row>
    <row r="68" spans="1:33" ht="15.75" thickBot="1" x14ac:dyDescent="0.3">
      <c r="A68" s="9"/>
      <c r="B68" s="19"/>
      <c r="C68" s="20"/>
      <c r="D68" s="21"/>
      <c r="E68" s="2"/>
      <c r="F68" s="2"/>
      <c r="G68" s="2"/>
      <c r="K68" s="2">
        <f t="shared" si="9"/>
        <v>0</v>
      </c>
      <c r="O68" s="2">
        <f t="shared" si="10"/>
        <v>0</v>
      </c>
    </row>
    <row r="69" spans="1:33" x14ac:dyDescent="0.25">
      <c r="E69">
        <f>SUM(E41:E68)</f>
        <v>0.46448273679392738</v>
      </c>
      <c r="F69">
        <f>SUM(F41:F68)</f>
        <v>540</v>
      </c>
      <c r="G69">
        <f>SUM(G41:G68)</f>
        <v>20.000000000000004</v>
      </c>
    </row>
    <row r="70" spans="1:33" x14ac:dyDescent="0.25">
      <c r="E70" t="s">
        <v>28</v>
      </c>
    </row>
    <row r="71" spans="1:33" x14ac:dyDescent="0.25">
      <c r="E71" t="s">
        <v>29</v>
      </c>
    </row>
    <row r="72" spans="1:33" x14ac:dyDescent="0.25">
      <c r="E72" t="s">
        <v>30</v>
      </c>
    </row>
    <row r="74" spans="1:33" x14ac:dyDescent="0.25">
      <c r="A74" s="7" t="s">
        <v>31</v>
      </c>
    </row>
    <row r="76" spans="1:33" ht="15.75" thickBot="1" x14ac:dyDescent="0.3"/>
    <row r="77" spans="1:33" ht="15.75" thickBot="1" x14ac:dyDescent="0.3">
      <c r="E77" s="1" t="s">
        <v>21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x14ac:dyDescent="0.25">
      <c r="A78" s="28"/>
      <c r="B78" s="28"/>
      <c r="C78" s="28"/>
      <c r="D78" s="28"/>
      <c r="E78" s="22" t="s">
        <v>13</v>
      </c>
      <c r="F78" s="11">
        <v>3</v>
      </c>
      <c r="G78" s="11">
        <v>0</v>
      </c>
      <c r="H78" s="11">
        <v>0</v>
      </c>
      <c r="I78" s="11">
        <v>2</v>
      </c>
      <c r="J78" s="11">
        <v>2</v>
      </c>
      <c r="K78" s="11">
        <v>1</v>
      </c>
      <c r="L78" s="11">
        <v>0</v>
      </c>
      <c r="M78" s="11">
        <v>1</v>
      </c>
      <c r="N78" s="11">
        <v>0</v>
      </c>
      <c r="O78" s="11">
        <v>1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9"/>
    </row>
    <row r="79" spans="1:33" x14ac:dyDescent="0.25">
      <c r="A79" s="28"/>
      <c r="B79" s="28"/>
      <c r="C79" s="28"/>
      <c r="D79" s="28"/>
      <c r="E79" s="23" t="s">
        <v>15</v>
      </c>
      <c r="F79" s="14">
        <v>0</v>
      </c>
      <c r="G79" s="14">
        <v>3</v>
      </c>
      <c r="H79" s="14">
        <v>0</v>
      </c>
      <c r="I79" s="14">
        <v>1</v>
      </c>
      <c r="J79" s="14">
        <v>0</v>
      </c>
      <c r="K79" s="14">
        <v>2</v>
      </c>
      <c r="L79" s="14">
        <v>2</v>
      </c>
      <c r="M79" s="14">
        <v>0</v>
      </c>
      <c r="N79" s="14">
        <v>1</v>
      </c>
      <c r="O79" s="14">
        <v>1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20"/>
    </row>
    <row r="80" spans="1:33" ht="15.75" thickBot="1" x14ac:dyDescent="0.3">
      <c r="A80" s="28"/>
      <c r="B80" s="28"/>
      <c r="C80" s="28"/>
      <c r="D80" s="28"/>
      <c r="E80" s="24" t="s">
        <v>14</v>
      </c>
      <c r="F80" s="17">
        <v>0</v>
      </c>
      <c r="G80" s="17">
        <v>0</v>
      </c>
      <c r="H80" s="17">
        <v>3</v>
      </c>
      <c r="I80" s="17">
        <v>0</v>
      </c>
      <c r="J80" s="17">
        <v>1</v>
      </c>
      <c r="K80" s="17">
        <v>0</v>
      </c>
      <c r="L80" s="17">
        <v>1</v>
      </c>
      <c r="M80" s="17">
        <v>2</v>
      </c>
      <c r="N80" s="17">
        <v>2</v>
      </c>
      <c r="O80" s="17">
        <v>1</v>
      </c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21"/>
    </row>
    <row r="81" spans="1:42" ht="15.75" thickBot="1" x14ac:dyDescent="0.3">
      <c r="A81" s="30" t="s">
        <v>38</v>
      </c>
      <c r="B81" s="31" t="s">
        <v>39</v>
      </c>
      <c r="C81" s="28"/>
      <c r="D81" s="35" t="s">
        <v>36</v>
      </c>
      <c r="E81" s="1"/>
      <c r="F81" s="3">
        <v>1</v>
      </c>
      <c r="G81" s="3">
        <v>2</v>
      </c>
      <c r="H81" s="3">
        <v>3</v>
      </c>
      <c r="I81" s="3">
        <v>4</v>
      </c>
      <c r="J81" s="3">
        <v>5</v>
      </c>
      <c r="K81" s="3">
        <v>6</v>
      </c>
      <c r="L81" s="3">
        <v>7</v>
      </c>
      <c r="M81" s="3">
        <v>8</v>
      </c>
      <c r="N81" s="3">
        <v>9</v>
      </c>
      <c r="O81" s="3">
        <v>10</v>
      </c>
      <c r="P81" s="3">
        <v>11</v>
      </c>
      <c r="Q81" s="3">
        <v>12</v>
      </c>
      <c r="R81" s="3">
        <v>13</v>
      </c>
      <c r="S81" s="3">
        <v>14</v>
      </c>
      <c r="T81" s="3">
        <v>15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6"/>
      <c r="AH81" t="s">
        <v>40</v>
      </c>
      <c r="AJ81" t="s">
        <v>19</v>
      </c>
      <c r="AK81" t="s">
        <v>41</v>
      </c>
      <c r="AL81" t="s">
        <v>42</v>
      </c>
      <c r="AP81" t="s">
        <v>42</v>
      </c>
    </row>
    <row r="82" spans="1:42" ht="15.75" thickBot="1" x14ac:dyDescent="0.3">
      <c r="A82" s="32" t="e">
        <f>MATCH(1,O41:O68,0)</f>
        <v>#N/A</v>
      </c>
      <c r="B82" s="29" t="e">
        <f>MATCH(1,K41:K68,0)</f>
        <v>#N/A</v>
      </c>
      <c r="C82" s="28"/>
      <c r="D82" s="33">
        <v>1</v>
      </c>
      <c r="E82" s="4"/>
      <c r="F82" t="e">
        <f ca="1">INDIRECT(ADDRESS($A$82+5,F$81+5))</f>
        <v>#N/A</v>
      </c>
      <c r="G82" t="e">
        <f t="shared" ref="G82:O82" ca="1" si="11">INDIRECT(ADDRESS($A$82+5,G$81+5))</f>
        <v>#N/A</v>
      </c>
      <c r="H82" t="e">
        <f t="shared" ca="1" si="11"/>
        <v>#N/A</v>
      </c>
      <c r="I82" t="e">
        <f t="shared" ca="1" si="11"/>
        <v>#N/A</v>
      </c>
      <c r="J82" t="e">
        <f t="shared" ca="1" si="11"/>
        <v>#N/A</v>
      </c>
      <c r="K82" t="e">
        <f t="shared" ca="1" si="11"/>
        <v>#N/A</v>
      </c>
      <c r="L82" t="e">
        <f t="shared" ca="1" si="11"/>
        <v>#N/A</v>
      </c>
      <c r="M82" t="e">
        <f t="shared" ca="1" si="11"/>
        <v>#N/A</v>
      </c>
      <c r="N82" t="e">
        <f t="shared" ca="1" si="11"/>
        <v>#N/A</v>
      </c>
      <c r="O82" t="e">
        <f t="shared" ca="1" si="11"/>
        <v>#N/A</v>
      </c>
      <c r="AG82" s="5"/>
      <c r="AH82" t="e">
        <f ca="1">SUM(F82:AG82)</f>
        <v>#N/A</v>
      </c>
      <c r="AJ82" t="e">
        <f ca="1">INDIRECT(ADDRESS(ROW($AJ82),$B$82+5))/$AH82</f>
        <v>#N/A</v>
      </c>
      <c r="AK82" t="e">
        <f ca="1">1-$AJ82</f>
        <v>#N/A</v>
      </c>
      <c r="AL82" t="e">
        <f ca="1">1-PRODUCT($AK$82:$AK82)</f>
        <v>#N/A</v>
      </c>
      <c r="AN82" t="s">
        <v>43</v>
      </c>
      <c r="AO82">
        <v>1</v>
      </c>
      <c r="AP82" t="e">
        <f ca="1">1-PRODUCT($AK$82:INDIRECT(ADDRESS(81+AO82,COLUMN($AK$82))))</f>
        <v>#N/A</v>
      </c>
    </row>
    <row r="83" spans="1:42" x14ac:dyDescent="0.25">
      <c r="A83" s="28"/>
      <c r="B83" s="28"/>
      <c r="C83" s="28"/>
      <c r="D83" s="33">
        <v>2</v>
      </c>
      <c r="E83" s="4"/>
      <c r="F83" t="e">
        <f t="array" aca="1" ref="F83" ca="1">SUM($F82:$AG82*TRANSPOSE(F$6:F$33)*(1-TRANSPOSE($K$41:$K$68))/$AH82)</f>
        <v>#N/A</v>
      </c>
      <c r="G83" t="e">
        <f t="array" aca="1" ref="G83" ca="1">SUM($F82:$AG82*TRANSPOSE(G$6:G$33)*(1-TRANSPOSE($K$41:$K$68))/$AH82)</f>
        <v>#N/A</v>
      </c>
      <c r="H83" t="e">
        <f t="array" aca="1" ref="H83" ca="1">SUM($F82:$AG82*TRANSPOSE(H$6:H$33)*(1-TRANSPOSE($K$41:$K$68))/$AH82)</f>
        <v>#N/A</v>
      </c>
      <c r="I83" t="e">
        <f t="array" aca="1" ref="I83" ca="1">SUM($F82:$AG82*TRANSPOSE(I$6:I$33)*(1-TRANSPOSE($K$41:$K$68))/$AH82)</f>
        <v>#N/A</v>
      </c>
      <c r="J83" t="e">
        <f t="array" aca="1" ref="J83" ca="1">SUM($F82:$AG82*TRANSPOSE(J$6:J$33)*(1-TRANSPOSE($K$41:$K$68))/$AH82)</f>
        <v>#N/A</v>
      </c>
      <c r="K83" t="e">
        <f t="array" aca="1" ref="K83" ca="1">SUM($F82:$AG82*TRANSPOSE(K$6:K$33)*(1-TRANSPOSE($K$41:$K$68))/$AH82)</f>
        <v>#N/A</v>
      </c>
      <c r="L83" t="e">
        <f t="array" aca="1" ref="L83" ca="1">SUM($F82:$AG82*TRANSPOSE(L$6:L$33)*(1-TRANSPOSE($K$41:$K$68))/$AH82)</f>
        <v>#N/A</v>
      </c>
      <c r="M83" t="e">
        <f t="array" aca="1" ref="M83" ca="1">SUM($F82:$AG82*TRANSPOSE(M$6:M$33)*(1-TRANSPOSE($K$41:$K$68))/$AH82)</f>
        <v>#N/A</v>
      </c>
      <c r="N83" t="e">
        <f t="array" aca="1" ref="N83" ca="1">SUM($F82:$AG82*TRANSPOSE(N$6:N$33)*(1-TRANSPOSE($K$41:$K$68))/$AH82)</f>
        <v>#N/A</v>
      </c>
      <c r="O83" t="e">
        <f t="array" aca="1" ref="O83" ca="1">SUM($F82:$AG82*TRANSPOSE(O$6:O$33)*(1-TRANSPOSE($K$41:$K$68))/$AH82)</f>
        <v>#N/A</v>
      </c>
      <c r="AG83" s="5"/>
      <c r="AH83" t="e">
        <f t="shared" ref="AH83:AH146" ca="1" si="12">SUM(F83:AG83)</f>
        <v>#N/A</v>
      </c>
      <c r="AJ83" t="e">
        <f t="shared" ref="AJ83:AJ146" ca="1" si="13">INDIRECT(ADDRESS(ROW($AJ83),$B$82+5))/$AH83</f>
        <v>#N/A</v>
      </c>
      <c r="AK83" t="e">
        <f t="shared" ref="AK83:AK146" ca="1" si="14">1-$AJ83</f>
        <v>#N/A</v>
      </c>
      <c r="AL83" t="e">
        <f ca="1">1-PRODUCT($AK$82:$AK83)</f>
        <v>#N/A</v>
      </c>
      <c r="AO83">
        <v>2</v>
      </c>
      <c r="AP83" t="e">
        <f ca="1">1-PRODUCT($AK$82:INDIRECT(ADDRESS(81+AO83,COLUMN($AK$82))))</f>
        <v>#N/A</v>
      </c>
    </row>
    <row r="84" spans="1:42" x14ac:dyDescent="0.25">
      <c r="A84" s="28"/>
      <c r="B84" s="28"/>
      <c r="C84" s="28"/>
      <c r="D84" s="33">
        <v>3</v>
      </c>
      <c r="E84" s="4"/>
      <c r="F84" t="e">
        <f t="array" aca="1" ref="F84" ca="1">SUM($F83:$AG83*TRANSPOSE(F$6:F$33)*(1-TRANSPOSE($K$41:$K$68))/$AH83)</f>
        <v>#N/A</v>
      </c>
      <c r="G84" t="e">
        <f t="array" aca="1" ref="G84" ca="1">SUM($F83:$AG83*TRANSPOSE(G$6:G$33)*(1-TRANSPOSE($K$41:$K$68))/$AH83)</f>
        <v>#N/A</v>
      </c>
      <c r="H84" t="e">
        <f t="array" aca="1" ref="H84" ca="1">SUM($F83:$AG83*TRANSPOSE(H$6:H$33)*(1-TRANSPOSE($K$41:$K$68))/$AH83)</f>
        <v>#N/A</v>
      </c>
      <c r="I84" t="e">
        <f t="array" aca="1" ref="I84" ca="1">SUM($F83:$AG83*TRANSPOSE(I$6:I$33)*(1-TRANSPOSE($K$41:$K$68))/$AH83)</f>
        <v>#N/A</v>
      </c>
      <c r="J84" t="e">
        <f t="array" aca="1" ref="J84" ca="1">SUM($F83:$AG83*TRANSPOSE(J$6:J$33)*(1-TRANSPOSE($K$41:$K$68))/$AH83)</f>
        <v>#N/A</v>
      </c>
      <c r="K84" t="e">
        <f t="array" aca="1" ref="K84" ca="1">SUM($F83:$AG83*TRANSPOSE(K$6:K$33)*(1-TRANSPOSE($K$41:$K$68))/$AH83)</f>
        <v>#N/A</v>
      </c>
      <c r="L84" t="e">
        <f t="array" aca="1" ref="L84" ca="1">SUM($F83:$AG83*TRANSPOSE(L$6:L$33)*(1-TRANSPOSE($K$41:$K$68))/$AH83)</f>
        <v>#N/A</v>
      </c>
      <c r="M84" t="e">
        <f t="array" aca="1" ref="M84" ca="1">SUM($F83:$AG83*TRANSPOSE(M$6:M$33)*(1-TRANSPOSE($K$41:$K$68))/$AH83)</f>
        <v>#N/A</v>
      </c>
      <c r="N84" t="e">
        <f t="array" aca="1" ref="N84" ca="1">SUM($F83:$AG83*TRANSPOSE(N$6:N$33)*(1-TRANSPOSE($K$41:$K$68))/$AH83)</f>
        <v>#N/A</v>
      </c>
      <c r="O84" t="e">
        <f t="array" aca="1" ref="O84" ca="1">SUM($F83:$AG83*TRANSPOSE(O$6:O$33)*(1-TRANSPOSE($K$41:$K$68))/$AH83)</f>
        <v>#N/A</v>
      </c>
      <c r="AG84" s="5"/>
      <c r="AH84" t="e">
        <f t="shared" ca="1" si="12"/>
        <v>#N/A</v>
      </c>
      <c r="AJ84" t="e">
        <f t="shared" ca="1" si="13"/>
        <v>#N/A</v>
      </c>
      <c r="AK84" t="e">
        <f t="shared" ca="1" si="14"/>
        <v>#N/A</v>
      </c>
      <c r="AL84" t="e">
        <f ca="1">1-PRODUCT($AK$82:$AK84)</f>
        <v>#N/A</v>
      </c>
      <c r="AO84">
        <v>5</v>
      </c>
      <c r="AP84" t="e">
        <f ca="1">1-PRODUCT($AK$82:INDIRECT(ADDRESS(81+AO84,COLUMN($AK$82))))</f>
        <v>#N/A</v>
      </c>
    </row>
    <row r="85" spans="1:42" x14ac:dyDescent="0.25">
      <c r="B85" s="28"/>
      <c r="C85" s="28"/>
      <c r="D85" s="33">
        <v>4</v>
      </c>
      <c r="E85" s="4"/>
      <c r="F85" t="e">
        <f t="array" aca="1" ref="F85" ca="1">SUM($F84:$AG84*TRANSPOSE(F$6:F$33)*(1-TRANSPOSE($K$41:$K$68))/$AH84)</f>
        <v>#N/A</v>
      </c>
      <c r="G85" t="e">
        <f t="array" aca="1" ref="G85" ca="1">SUM($F84:$AG84*TRANSPOSE(G$6:G$33)*(1-TRANSPOSE($K$41:$K$68))/$AH84)</f>
        <v>#N/A</v>
      </c>
      <c r="H85" t="e">
        <f t="array" aca="1" ref="H85" ca="1">SUM($F84:$AG84*TRANSPOSE(H$6:H$33)*(1-TRANSPOSE($K$41:$K$68))/$AH84)</f>
        <v>#N/A</v>
      </c>
      <c r="I85" t="e">
        <f t="array" aca="1" ref="I85" ca="1">SUM($F84:$AG84*TRANSPOSE(I$6:I$33)*(1-TRANSPOSE($K$41:$K$68))/$AH84)</f>
        <v>#N/A</v>
      </c>
      <c r="J85" t="e">
        <f t="array" aca="1" ref="J85" ca="1">SUM($F84:$AG84*TRANSPOSE(J$6:J$33)*(1-TRANSPOSE($K$41:$K$68))/$AH84)</f>
        <v>#N/A</v>
      </c>
      <c r="K85" t="e">
        <f t="array" aca="1" ref="K85" ca="1">SUM($F84:$AG84*TRANSPOSE(K$6:K$33)*(1-TRANSPOSE($K$41:$K$68))/$AH84)</f>
        <v>#N/A</v>
      </c>
      <c r="L85" t="e">
        <f t="array" aca="1" ref="L85" ca="1">SUM($F84:$AG84*TRANSPOSE(L$6:L$33)*(1-TRANSPOSE($K$41:$K$68))/$AH84)</f>
        <v>#N/A</v>
      </c>
      <c r="M85" t="e">
        <f t="array" aca="1" ref="M85" ca="1">SUM($F84:$AG84*TRANSPOSE(M$6:M$33)*(1-TRANSPOSE($K$41:$K$68))/$AH84)</f>
        <v>#N/A</v>
      </c>
      <c r="N85" t="e">
        <f t="array" aca="1" ref="N85" ca="1">SUM($F84:$AG84*TRANSPOSE(N$6:N$33)*(1-TRANSPOSE($K$41:$K$68))/$AH84)</f>
        <v>#N/A</v>
      </c>
      <c r="O85" t="e">
        <f t="array" aca="1" ref="O85" ca="1">SUM($F84:$AG84*TRANSPOSE(O$6:O$33)*(1-TRANSPOSE($K$41:$K$68))/$AH84)</f>
        <v>#N/A</v>
      </c>
      <c r="AG85" s="5"/>
      <c r="AH85" t="e">
        <f t="shared" ca="1" si="12"/>
        <v>#N/A</v>
      </c>
      <c r="AJ85" t="e">
        <f t="shared" ca="1" si="13"/>
        <v>#N/A</v>
      </c>
      <c r="AK85" t="e">
        <f t="shared" ca="1" si="14"/>
        <v>#N/A</v>
      </c>
      <c r="AL85" t="e">
        <f ca="1">1-PRODUCT($AK$82:$AK85)</f>
        <v>#N/A</v>
      </c>
      <c r="AO85">
        <v>10</v>
      </c>
      <c r="AP85" t="e">
        <f ca="1">1-PRODUCT($AK$82:INDIRECT(ADDRESS(81+AO85,COLUMN($AK$82))))</f>
        <v>#N/A</v>
      </c>
    </row>
    <row r="86" spans="1:42" x14ac:dyDescent="0.25">
      <c r="A86" s="28"/>
      <c r="B86" s="28"/>
      <c r="C86" s="28"/>
      <c r="D86" s="33">
        <v>5</v>
      </c>
      <c r="E86" s="4"/>
      <c r="F86" t="e">
        <f t="array" aca="1" ref="F86" ca="1">SUM($F85:$AG85*TRANSPOSE(F$6:F$33)*(1-TRANSPOSE($K$41:$K$68))/$AH85)</f>
        <v>#N/A</v>
      </c>
      <c r="G86" t="e">
        <f t="array" aca="1" ref="G86" ca="1">SUM($F85:$AG85*TRANSPOSE(G$6:G$33)*(1-TRANSPOSE($K$41:$K$68))/$AH85)</f>
        <v>#N/A</v>
      </c>
      <c r="H86" t="e">
        <f t="array" aca="1" ref="H86" ca="1">SUM($F85:$AG85*TRANSPOSE(H$6:H$33)*(1-TRANSPOSE($K$41:$K$68))/$AH85)</f>
        <v>#N/A</v>
      </c>
      <c r="I86" t="e">
        <f t="array" aca="1" ref="I86" ca="1">SUM($F85:$AG85*TRANSPOSE(I$6:I$33)*(1-TRANSPOSE($K$41:$K$68))/$AH85)</f>
        <v>#N/A</v>
      </c>
      <c r="J86" t="e">
        <f t="array" aca="1" ref="J86" ca="1">SUM($F85:$AG85*TRANSPOSE(J$6:J$33)*(1-TRANSPOSE($K$41:$K$68))/$AH85)</f>
        <v>#N/A</v>
      </c>
      <c r="K86" t="e">
        <f t="array" aca="1" ref="K86" ca="1">SUM($F85:$AG85*TRANSPOSE(K$6:K$33)*(1-TRANSPOSE($K$41:$K$68))/$AH85)</f>
        <v>#N/A</v>
      </c>
      <c r="L86" t="e">
        <f t="array" aca="1" ref="L86" ca="1">SUM($F85:$AG85*TRANSPOSE(L$6:L$33)*(1-TRANSPOSE($K$41:$K$68))/$AH85)</f>
        <v>#N/A</v>
      </c>
      <c r="M86" t="e">
        <f t="array" aca="1" ref="M86" ca="1">SUM($F85:$AG85*TRANSPOSE(M$6:M$33)*(1-TRANSPOSE($K$41:$K$68))/$AH85)</f>
        <v>#N/A</v>
      </c>
      <c r="N86" t="e">
        <f t="array" aca="1" ref="N86" ca="1">SUM($F85:$AG85*TRANSPOSE(N$6:N$33)*(1-TRANSPOSE($K$41:$K$68))/$AH85)</f>
        <v>#N/A</v>
      </c>
      <c r="O86" t="e">
        <f t="array" aca="1" ref="O86" ca="1">SUM($F85:$AG85*TRANSPOSE(O$6:O$33)*(1-TRANSPOSE($K$41:$K$68))/$AH85)</f>
        <v>#N/A</v>
      </c>
      <c r="AG86" s="5"/>
      <c r="AH86" t="e">
        <f t="shared" ca="1" si="12"/>
        <v>#N/A</v>
      </c>
      <c r="AJ86" t="e">
        <f t="shared" ca="1" si="13"/>
        <v>#N/A</v>
      </c>
      <c r="AK86" t="e">
        <f t="shared" ca="1" si="14"/>
        <v>#N/A</v>
      </c>
      <c r="AL86" t="e">
        <f ca="1">1-PRODUCT($AK$82:$AK86)</f>
        <v>#N/A</v>
      </c>
      <c r="AO86">
        <v>20</v>
      </c>
      <c r="AP86" t="e">
        <f ca="1">1-PRODUCT($AK$82:INDIRECT(ADDRESS(81+AO86,COLUMN($AK$82))))</f>
        <v>#N/A</v>
      </c>
    </row>
    <row r="87" spans="1:42" x14ac:dyDescent="0.25">
      <c r="A87" s="28"/>
      <c r="B87" s="28"/>
      <c r="C87" s="28"/>
      <c r="D87" s="33">
        <v>6</v>
      </c>
      <c r="E87" s="4"/>
      <c r="F87" t="e">
        <f t="array" aca="1" ref="F87" ca="1">SUM($F86:$AG86*TRANSPOSE(F$6:F$33)*(1-TRANSPOSE($K$41:$K$68))/$AH86)</f>
        <v>#N/A</v>
      </c>
      <c r="G87" t="e">
        <f t="array" aca="1" ref="G87" ca="1">SUM($F86:$AG86*TRANSPOSE(G$6:G$33)*(1-TRANSPOSE($K$41:$K$68))/$AH86)</f>
        <v>#N/A</v>
      </c>
      <c r="H87" t="e">
        <f t="array" aca="1" ref="H87" ca="1">SUM($F86:$AG86*TRANSPOSE(H$6:H$33)*(1-TRANSPOSE($K$41:$K$68))/$AH86)</f>
        <v>#N/A</v>
      </c>
      <c r="I87" t="e">
        <f t="array" aca="1" ref="I87" ca="1">SUM($F86:$AG86*TRANSPOSE(I$6:I$33)*(1-TRANSPOSE($K$41:$K$68))/$AH86)</f>
        <v>#N/A</v>
      </c>
      <c r="J87" t="e">
        <f t="array" aca="1" ref="J87" ca="1">SUM($F86:$AG86*TRANSPOSE(J$6:J$33)*(1-TRANSPOSE($K$41:$K$68))/$AH86)</f>
        <v>#N/A</v>
      </c>
      <c r="K87" t="e">
        <f t="array" aca="1" ref="K87" ca="1">SUM($F86:$AG86*TRANSPOSE(K$6:K$33)*(1-TRANSPOSE($K$41:$K$68))/$AH86)</f>
        <v>#N/A</v>
      </c>
      <c r="L87" t="e">
        <f t="array" aca="1" ref="L87" ca="1">SUM($F86:$AG86*TRANSPOSE(L$6:L$33)*(1-TRANSPOSE($K$41:$K$68))/$AH86)</f>
        <v>#N/A</v>
      </c>
      <c r="M87" t="e">
        <f t="array" aca="1" ref="M87" ca="1">SUM($F86:$AG86*TRANSPOSE(M$6:M$33)*(1-TRANSPOSE($K$41:$K$68))/$AH86)</f>
        <v>#N/A</v>
      </c>
      <c r="N87" t="e">
        <f t="array" aca="1" ref="N87" ca="1">SUM($F86:$AG86*TRANSPOSE(N$6:N$33)*(1-TRANSPOSE($K$41:$K$68))/$AH86)</f>
        <v>#N/A</v>
      </c>
      <c r="O87" t="e">
        <f t="array" aca="1" ref="O87" ca="1">SUM($F86:$AG86*TRANSPOSE(O$6:O$33)*(1-TRANSPOSE($K$41:$K$68))/$AH86)</f>
        <v>#N/A</v>
      </c>
      <c r="AG87" s="5"/>
      <c r="AH87" t="e">
        <f t="shared" ca="1" si="12"/>
        <v>#N/A</v>
      </c>
      <c r="AJ87" t="e">
        <f t="shared" ca="1" si="13"/>
        <v>#N/A</v>
      </c>
      <c r="AK87" t="e">
        <f t="shared" ca="1" si="14"/>
        <v>#N/A</v>
      </c>
      <c r="AL87" t="e">
        <f ca="1">1-PRODUCT($AK$82:$AK87)</f>
        <v>#N/A</v>
      </c>
      <c r="AO87">
        <v>50</v>
      </c>
      <c r="AP87" t="e">
        <f ca="1">1-PRODUCT($AK$82:INDIRECT(ADDRESS(81+AO87,COLUMN($AK$82))))</f>
        <v>#N/A</v>
      </c>
    </row>
    <row r="88" spans="1:42" x14ac:dyDescent="0.25">
      <c r="A88" s="28"/>
      <c r="B88" s="28"/>
      <c r="C88" s="28"/>
      <c r="D88" s="33">
        <v>7</v>
      </c>
      <c r="E88" s="4"/>
      <c r="F88" t="e">
        <f t="array" aca="1" ref="F88" ca="1">SUM($F87:$AG87*TRANSPOSE(F$6:F$33)*(1-TRANSPOSE($K$41:$K$68))/$AH87)</f>
        <v>#N/A</v>
      </c>
      <c r="G88" t="e">
        <f t="array" aca="1" ref="G88" ca="1">SUM($F87:$AG87*TRANSPOSE(G$6:G$33)*(1-TRANSPOSE($K$41:$K$68))/$AH87)</f>
        <v>#N/A</v>
      </c>
      <c r="H88" t="e">
        <f t="array" aca="1" ref="H88" ca="1">SUM($F87:$AG87*TRANSPOSE(H$6:H$33)*(1-TRANSPOSE($K$41:$K$68))/$AH87)</f>
        <v>#N/A</v>
      </c>
      <c r="I88" t="e">
        <f t="array" aca="1" ref="I88" ca="1">SUM($F87:$AG87*TRANSPOSE(I$6:I$33)*(1-TRANSPOSE($K$41:$K$68))/$AH87)</f>
        <v>#N/A</v>
      </c>
      <c r="J88" t="e">
        <f t="array" aca="1" ref="J88" ca="1">SUM($F87:$AG87*TRANSPOSE(J$6:J$33)*(1-TRANSPOSE($K$41:$K$68))/$AH87)</f>
        <v>#N/A</v>
      </c>
      <c r="K88" t="e">
        <f t="array" aca="1" ref="K88" ca="1">SUM($F87:$AG87*TRANSPOSE(K$6:K$33)*(1-TRANSPOSE($K$41:$K$68))/$AH87)</f>
        <v>#N/A</v>
      </c>
      <c r="L88" t="e">
        <f t="array" aca="1" ref="L88" ca="1">SUM($F87:$AG87*TRANSPOSE(L$6:L$33)*(1-TRANSPOSE($K$41:$K$68))/$AH87)</f>
        <v>#N/A</v>
      </c>
      <c r="M88" t="e">
        <f t="array" aca="1" ref="M88" ca="1">SUM($F87:$AG87*TRANSPOSE(M$6:M$33)*(1-TRANSPOSE($K$41:$K$68))/$AH87)</f>
        <v>#N/A</v>
      </c>
      <c r="N88" t="e">
        <f t="array" aca="1" ref="N88" ca="1">SUM($F87:$AG87*TRANSPOSE(N$6:N$33)*(1-TRANSPOSE($K$41:$K$68))/$AH87)</f>
        <v>#N/A</v>
      </c>
      <c r="O88" t="e">
        <f t="array" aca="1" ref="O88" ca="1">SUM($F87:$AG87*TRANSPOSE(O$6:O$33)*(1-TRANSPOSE($K$41:$K$68))/$AH87)</f>
        <v>#N/A</v>
      </c>
      <c r="AG88" s="5"/>
      <c r="AH88" t="e">
        <f t="shared" ca="1" si="12"/>
        <v>#N/A</v>
      </c>
      <c r="AJ88" t="e">
        <f t="shared" ca="1" si="13"/>
        <v>#N/A</v>
      </c>
      <c r="AK88" t="e">
        <f t="shared" ca="1" si="14"/>
        <v>#N/A</v>
      </c>
      <c r="AL88" t="e">
        <f ca="1">1-PRODUCT($AK$82:$AK88)</f>
        <v>#N/A</v>
      </c>
      <c r="AO88">
        <v>100</v>
      </c>
      <c r="AP88" t="e">
        <f ca="1">1-PRODUCT($AK$82:INDIRECT(ADDRESS(81+AO88,COLUMN($AK$82))))</f>
        <v>#N/A</v>
      </c>
    </row>
    <row r="89" spans="1:42" x14ac:dyDescent="0.25">
      <c r="A89" s="28"/>
      <c r="B89" s="28"/>
      <c r="C89" s="28"/>
      <c r="D89" s="33">
        <v>8</v>
      </c>
      <c r="E89" s="4"/>
      <c r="F89" t="e">
        <f t="array" aca="1" ref="F89" ca="1">SUM($F88:$AG88*TRANSPOSE(F$6:F$33)*(1-TRANSPOSE($K$41:$K$68))/$AH88)</f>
        <v>#N/A</v>
      </c>
      <c r="G89" t="e">
        <f t="array" aca="1" ref="G89" ca="1">SUM($F88:$AG88*TRANSPOSE(G$6:G$33)*(1-TRANSPOSE($K$41:$K$68))/$AH88)</f>
        <v>#N/A</v>
      </c>
      <c r="H89" t="e">
        <f t="array" aca="1" ref="H89" ca="1">SUM($F88:$AG88*TRANSPOSE(H$6:H$33)*(1-TRANSPOSE($K$41:$K$68))/$AH88)</f>
        <v>#N/A</v>
      </c>
      <c r="I89" t="e">
        <f t="array" aca="1" ref="I89" ca="1">SUM($F88:$AG88*TRANSPOSE(I$6:I$33)*(1-TRANSPOSE($K$41:$K$68))/$AH88)</f>
        <v>#N/A</v>
      </c>
      <c r="J89" t="e">
        <f t="array" aca="1" ref="J89" ca="1">SUM($F88:$AG88*TRANSPOSE(J$6:J$33)*(1-TRANSPOSE($K$41:$K$68))/$AH88)</f>
        <v>#N/A</v>
      </c>
      <c r="K89" t="e">
        <f t="array" aca="1" ref="K89" ca="1">SUM($F88:$AG88*TRANSPOSE(K$6:K$33)*(1-TRANSPOSE($K$41:$K$68))/$AH88)</f>
        <v>#N/A</v>
      </c>
      <c r="L89" t="e">
        <f t="array" aca="1" ref="L89" ca="1">SUM($F88:$AG88*TRANSPOSE(L$6:L$33)*(1-TRANSPOSE($K$41:$K$68))/$AH88)</f>
        <v>#N/A</v>
      </c>
      <c r="M89" t="e">
        <f t="array" aca="1" ref="M89" ca="1">SUM($F88:$AG88*TRANSPOSE(M$6:M$33)*(1-TRANSPOSE($K$41:$K$68))/$AH88)</f>
        <v>#N/A</v>
      </c>
      <c r="N89" t="e">
        <f t="array" aca="1" ref="N89" ca="1">SUM($F88:$AG88*TRANSPOSE(N$6:N$33)*(1-TRANSPOSE($K$41:$K$68))/$AH88)</f>
        <v>#N/A</v>
      </c>
      <c r="O89" t="e">
        <f t="array" aca="1" ref="O89" ca="1">SUM($F88:$AG88*TRANSPOSE(O$6:O$33)*(1-TRANSPOSE($K$41:$K$68))/$AH88)</f>
        <v>#N/A</v>
      </c>
      <c r="AG89" s="5"/>
      <c r="AH89" t="e">
        <f t="shared" ca="1" si="12"/>
        <v>#N/A</v>
      </c>
      <c r="AJ89" t="e">
        <f t="shared" ca="1" si="13"/>
        <v>#N/A</v>
      </c>
      <c r="AK89" t="e">
        <f t="shared" ca="1" si="14"/>
        <v>#N/A</v>
      </c>
      <c r="AL89" t="e">
        <f ca="1">1-PRODUCT($AK$82:$AK89)</f>
        <v>#N/A</v>
      </c>
      <c r="AO89">
        <v>200</v>
      </c>
      <c r="AP89" t="e">
        <f ca="1">1-PRODUCT($AK$82:INDIRECT(ADDRESS(81+AO$88,COLUMN($AK$82))))*$AK$181^($AO89-$AO$88)</f>
        <v>#N/A</v>
      </c>
    </row>
    <row r="90" spans="1:42" x14ac:dyDescent="0.25">
      <c r="A90" s="28"/>
      <c r="B90" s="28"/>
      <c r="C90" s="28"/>
      <c r="D90" s="33">
        <v>9</v>
      </c>
      <c r="E90" s="4"/>
      <c r="F90" t="e">
        <f t="array" aca="1" ref="F90" ca="1">SUM($F89:$AG89*TRANSPOSE(F$6:F$33)*(1-TRANSPOSE($K$41:$K$68))/$AH89)</f>
        <v>#N/A</v>
      </c>
      <c r="G90" t="e">
        <f t="array" aca="1" ref="G90" ca="1">SUM($F89:$AG89*TRANSPOSE(G$6:G$33)*(1-TRANSPOSE($K$41:$K$68))/$AH89)</f>
        <v>#N/A</v>
      </c>
      <c r="H90" t="e">
        <f t="array" aca="1" ref="H90" ca="1">SUM($F89:$AG89*TRANSPOSE(H$6:H$33)*(1-TRANSPOSE($K$41:$K$68))/$AH89)</f>
        <v>#N/A</v>
      </c>
      <c r="I90" t="e">
        <f t="array" aca="1" ref="I90" ca="1">SUM($F89:$AG89*TRANSPOSE(I$6:I$33)*(1-TRANSPOSE($K$41:$K$68))/$AH89)</f>
        <v>#N/A</v>
      </c>
      <c r="J90" t="e">
        <f t="array" aca="1" ref="J90" ca="1">SUM($F89:$AG89*TRANSPOSE(J$6:J$33)*(1-TRANSPOSE($K$41:$K$68))/$AH89)</f>
        <v>#N/A</v>
      </c>
      <c r="K90" t="e">
        <f t="array" aca="1" ref="K90" ca="1">SUM($F89:$AG89*TRANSPOSE(K$6:K$33)*(1-TRANSPOSE($K$41:$K$68))/$AH89)</f>
        <v>#N/A</v>
      </c>
      <c r="L90" t="e">
        <f t="array" aca="1" ref="L90" ca="1">SUM($F89:$AG89*TRANSPOSE(L$6:L$33)*(1-TRANSPOSE($K$41:$K$68))/$AH89)</f>
        <v>#N/A</v>
      </c>
      <c r="M90" t="e">
        <f t="array" aca="1" ref="M90" ca="1">SUM($F89:$AG89*TRANSPOSE(M$6:M$33)*(1-TRANSPOSE($K$41:$K$68))/$AH89)</f>
        <v>#N/A</v>
      </c>
      <c r="N90" t="e">
        <f t="array" aca="1" ref="N90" ca="1">SUM($F89:$AG89*TRANSPOSE(N$6:N$33)*(1-TRANSPOSE($K$41:$K$68))/$AH89)</f>
        <v>#N/A</v>
      </c>
      <c r="O90" t="e">
        <f t="array" aca="1" ref="O90" ca="1">SUM($F89:$AG89*TRANSPOSE(O$6:O$33)*(1-TRANSPOSE($K$41:$K$68))/$AH89)</f>
        <v>#N/A</v>
      </c>
      <c r="AG90" s="5"/>
      <c r="AH90" t="e">
        <f t="shared" ca="1" si="12"/>
        <v>#N/A</v>
      </c>
      <c r="AJ90" t="e">
        <f t="shared" ca="1" si="13"/>
        <v>#N/A</v>
      </c>
      <c r="AK90" t="e">
        <f t="shared" ca="1" si="14"/>
        <v>#N/A</v>
      </c>
      <c r="AL90" t="e">
        <f ca="1">1-PRODUCT($AK$82:$AK90)</f>
        <v>#N/A</v>
      </c>
      <c r="AO90">
        <v>500</v>
      </c>
      <c r="AP90" t="e">
        <f ca="1">1-PRODUCT($AK$82:INDIRECT(ADDRESS(81+AO$88,COLUMN($AK$82))))*$AK$181^($AO90-$AO$88)</f>
        <v>#N/A</v>
      </c>
    </row>
    <row r="91" spans="1:42" x14ac:dyDescent="0.25">
      <c r="A91" s="28"/>
      <c r="B91" s="28"/>
      <c r="C91" s="28"/>
      <c r="D91" s="33">
        <v>10</v>
      </c>
      <c r="E91" s="4"/>
      <c r="F91" t="e">
        <f t="array" aca="1" ref="F91" ca="1">SUM($F90:$AG90*TRANSPOSE(F$6:F$33)*(1-TRANSPOSE($K$41:$K$68))/$AH90)</f>
        <v>#N/A</v>
      </c>
      <c r="G91" t="e">
        <f t="array" aca="1" ref="G91" ca="1">SUM($F90:$AG90*TRANSPOSE(G$6:G$33)*(1-TRANSPOSE($K$41:$K$68))/$AH90)</f>
        <v>#N/A</v>
      </c>
      <c r="H91" t="e">
        <f t="array" aca="1" ref="H91" ca="1">SUM($F90:$AG90*TRANSPOSE(H$6:H$33)*(1-TRANSPOSE($K$41:$K$68))/$AH90)</f>
        <v>#N/A</v>
      </c>
      <c r="I91" t="e">
        <f t="array" aca="1" ref="I91" ca="1">SUM($F90:$AG90*TRANSPOSE(I$6:I$33)*(1-TRANSPOSE($K$41:$K$68))/$AH90)</f>
        <v>#N/A</v>
      </c>
      <c r="J91" t="e">
        <f t="array" aca="1" ref="J91" ca="1">SUM($F90:$AG90*TRANSPOSE(J$6:J$33)*(1-TRANSPOSE($K$41:$K$68))/$AH90)</f>
        <v>#N/A</v>
      </c>
      <c r="K91" t="e">
        <f t="array" aca="1" ref="K91" ca="1">SUM($F90:$AG90*TRANSPOSE(K$6:K$33)*(1-TRANSPOSE($K$41:$K$68))/$AH90)</f>
        <v>#N/A</v>
      </c>
      <c r="L91" t="e">
        <f t="array" aca="1" ref="L91" ca="1">SUM($F90:$AG90*TRANSPOSE(L$6:L$33)*(1-TRANSPOSE($K$41:$K$68))/$AH90)</f>
        <v>#N/A</v>
      </c>
      <c r="M91" t="e">
        <f t="array" aca="1" ref="M91" ca="1">SUM($F90:$AG90*TRANSPOSE(M$6:M$33)*(1-TRANSPOSE($K$41:$K$68))/$AH90)</f>
        <v>#N/A</v>
      </c>
      <c r="N91" t="e">
        <f t="array" aca="1" ref="N91" ca="1">SUM($F90:$AG90*TRANSPOSE(N$6:N$33)*(1-TRANSPOSE($K$41:$K$68))/$AH90)</f>
        <v>#N/A</v>
      </c>
      <c r="O91" t="e">
        <f t="array" aca="1" ref="O91" ca="1">SUM($F90:$AG90*TRANSPOSE(O$6:O$33)*(1-TRANSPOSE($K$41:$K$68))/$AH90)</f>
        <v>#N/A</v>
      </c>
      <c r="AG91" s="5"/>
      <c r="AH91" t="e">
        <f t="shared" ca="1" si="12"/>
        <v>#N/A</v>
      </c>
      <c r="AJ91" t="e">
        <f t="shared" ca="1" si="13"/>
        <v>#N/A</v>
      </c>
      <c r="AK91" t="e">
        <f t="shared" ca="1" si="14"/>
        <v>#N/A</v>
      </c>
      <c r="AL91" t="e">
        <f ca="1">1-PRODUCT($AK$82:$AK91)</f>
        <v>#N/A</v>
      </c>
      <c r="AO91">
        <v>1000</v>
      </c>
      <c r="AP91" t="e">
        <f ca="1">1-PRODUCT($AK$82:INDIRECT(ADDRESS(81+AO$88,COLUMN($AK$82))))*$AK$181^($AO91-$AO$88)</f>
        <v>#N/A</v>
      </c>
    </row>
    <row r="92" spans="1:42" x14ac:dyDescent="0.25">
      <c r="A92" s="28"/>
      <c r="B92" s="28"/>
      <c r="C92" s="28"/>
      <c r="D92" s="33">
        <v>11</v>
      </c>
      <c r="E92" s="4"/>
      <c r="F92" t="e">
        <f t="array" aca="1" ref="F92" ca="1">SUM($F91:$AG91*TRANSPOSE(F$6:F$33)*(1-TRANSPOSE($K$41:$K$68))/$AH91)</f>
        <v>#N/A</v>
      </c>
      <c r="G92" t="e">
        <f t="array" aca="1" ref="G92" ca="1">SUM($F91:$AG91*TRANSPOSE(G$6:G$33)*(1-TRANSPOSE($K$41:$K$68))/$AH91)</f>
        <v>#N/A</v>
      </c>
      <c r="H92" t="e">
        <f t="array" aca="1" ref="H92" ca="1">SUM($F91:$AG91*TRANSPOSE(H$6:H$33)*(1-TRANSPOSE($K$41:$K$68))/$AH91)</f>
        <v>#N/A</v>
      </c>
      <c r="I92" t="e">
        <f t="array" aca="1" ref="I92" ca="1">SUM($F91:$AG91*TRANSPOSE(I$6:I$33)*(1-TRANSPOSE($K$41:$K$68))/$AH91)</f>
        <v>#N/A</v>
      </c>
      <c r="J92" t="e">
        <f t="array" aca="1" ref="J92" ca="1">SUM($F91:$AG91*TRANSPOSE(J$6:J$33)*(1-TRANSPOSE($K$41:$K$68))/$AH91)</f>
        <v>#N/A</v>
      </c>
      <c r="K92" t="e">
        <f t="array" aca="1" ref="K92" ca="1">SUM($F91:$AG91*TRANSPOSE(K$6:K$33)*(1-TRANSPOSE($K$41:$K$68))/$AH91)</f>
        <v>#N/A</v>
      </c>
      <c r="L92" t="e">
        <f t="array" aca="1" ref="L92" ca="1">SUM($F91:$AG91*TRANSPOSE(L$6:L$33)*(1-TRANSPOSE($K$41:$K$68))/$AH91)</f>
        <v>#N/A</v>
      </c>
      <c r="M92" t="e">
        <f t="array" aca="1" ref="M92" ca="1">SUM($F91:$AG91*TRANSPOSE(M$6:M$33)*(1-TRANSPOSE($K$41:$K$68))/$AH91)</f>
        <v>#N/A</v>
      </c>
      <c r="N92" t="e">
        <f t="array" aca="1" ref="N92" ca="1">SUM($F91:$AG91*TRANSPOSE(N$6:N$33)*(1-TRANSPOSE($K$41:$K$68))/$AH91)</f>
        <v>#N/A</v>
      </c>
      <c r="O92" t="e">
        <f t="array" aca="1" ref="O92" ca="1">SUM($F91:$AG91*TRANSPOSE(O$6:O$33)*(1-TRANSPOSE($K$41:$K$68))/$AH91)</f>
        <v>#N/A</v>
      </c>
      <c r="AG92" s="5"/>
      <c r="AH92" t="e">
        <f t="shared" ca="1" si="12"/>
        <v>#N/A</v>
      </c>
      <c r="AJ92" t="e">
        <f t="shared" ca="1" si="13"/>
        <v>#N/A</v>
      </c>
      <c r="AK92" t="e">
        <f t="shared" ca="1" si="14"/>
        <v>#N/A</v>
      </c>
      <c r="AL92" t="e">
        <f ca="1">1-PRODUCT($AK$82:$AK92)</f>
        <v>#N/A</v>
      </c>
      <c r="AO92">
        <v>2000</v>
      </c>
      <c r="AP92" t="e">
        <f ca="1">1-PRODUCT($AK$82:INDIRECT(ADDRESS(81+AO$88,COLUMN($AK$82))))*$AK$181^($AO92-$AO$88)</f>
        <v>#N/A</v>
      </c>
    </row>
    <row r="93" spans="1:42" x14ac:dyDescent="0.25">
      <c r="A93" s="28"/>
      <c r="B93" s="28"/>
      <c r="C93" s="28"/>
      <c r="D93" s="33">
        <v>12</v>
      </c>
      <c r="E93" s="4"/>
      <c r="F93" t="e">
        <f t="array" aca="1" ref="F93" ca="1">SUM($F92:$AG92*TRANSPOSE(F$6:F$33)*(1-TRANSPOSE($K$41:$K$68))/$AH92)</f>
        <v>#N/A</v>
      </c>
      <c r="G93" t="e">
        <f t="array" aca="1" ref="G93" ca="1">SUM($F92:$AG92*TRANSPOSE(G$6:G$33)*(1-TRANSPOSE($K$41:$K$68))/$AH92)</f>
        <v>#N/A</v>
      </c>
      <c r="H93" t="e">
        <f t="array" aca="1" ref="H93" ca="1">SUM($F92:$AG92*TRANSPOSE(H$6:H$33)*(1-TRANSPOSE($K$41:$K$68))/$AH92)</f>
        <v>#N/A</v>
      </c>
      <c r="I93" t="e">
        <f t="array" aca="1" ref="I93" ca="1">SUM($F92:$AG92*TRANSPOSE(I$6:I$33)*(1-TRANSPOSE($K$41:$K$68))/$AH92)</f>
        <v>#N/A</v>
      </c>
      <c r="J93" t="e">
        <f t="array" aca="1" ref="J93" ca="1">SUM($F92:$AG92*TRANSPOSE(J$6:J$33)*(1-TRANSPOSE($K$41:$K$68))/$AH92)</f>
        <v>#N/A</v>
      </c>
      <c r="K93" t="e">
        <f t="array" aca="1" ref="K93" ca="1">SUM($F92:$AG92*TRANSPOSE(K$6:K$33)*(1-TRANSPOSE($K$41:$K$68))/$AH92)</f>
        <v>#N/A</v>
      </c>
      <c r="L93" t="e">
        <f t="array" aca="1" ref="L93" ca="1">SUM($F92:$AG92*TRANSPOSE(L$6:L$33)*(1-TRANSPOSE($K$41:$K$68))/$AH92)</f>
        <v>#N/A</v>
      </c>
      <c r="M93" t="e">
        <f t="array" aca="1" ref="M93" ca="1">SUM($F92:$AG92*TRANSPOSE(M$6:M$33)*(1-TRANSPOSE($K$41:$K$68))/$AH92)</f>
        <v>#N/A</v>
      </c>
      <c r="N93" t="e">
        <f t="array" aca="1" ref="N93" ca="1">SUM($F92:$AG92*TRANSPOSE(N$6:N$33)*(1-TRANSPOSE($K$41:$K$68))/$AH92)</f>
        <v>#N/A</v>
      </c>
      <c r="O93" t="e">
        <f t="array" aca="1" ref="O93" ca="1">SUM($F92:$AG92*TRANSPOSE(O$6:O$33)*(1-TRANSPOSE($K$41:$K$68))/$AH92)</f>
        <v>#N/A</v>
      </c>
      <c r="AG93" s="5"/>
      <c r="AH93" t="e">
        <f t="shared" ca="1" si="12"/>
        <v>#N/A</v>
      </c>
      <c r="AJ93" t="e">
        <f t="shared" ca="1" si="13"/>
        <v>#N/A</v>
      </c>
      <c r="AK93" t="e">
        <f t="shared" ca="1" si="14"/>
        <v>#N/A</v>
      </c>
      <c r="AL93" t="e">
        <f ca="1">1-PRODUCT($AK$82:$AK93)</f>
        <v>#N/A</v>
      </c>
      <c r="AO93">
        <v>3000</v>
      </c>
      <c r="AP93" t="e">
        <f ca="1">1-PRODUCT($AK$82:INDIRECT(ADDRESS(81+AO$88,COLUMN($AK$82))))*$AK$181^($AO93-$AO$88)</f>
        <v>#N/A</v>
      </c>
    </row>
    <row r="94" spans="1:42" x14ac:dyDescent="0.25">
      <c r="A94" s="28"/>
      <c r="B94" s="28"/>
      <c r="C94" s="28"/>
      <c r="D94" s="33">
        <v>13</v>
      </c>
      <c r="E94" s="4"/>
      <c r="F94" t="e">
        <f t="array" aca="1" ref="F94" ca="1">SUM($F93:$AG93*TRANSPOSE(F$6:F$33)*(1-TRANSPOSE($K$41:$K$68))/$AH93)</f>
        <v>#N/A</v>
      </c>
      <c r="G94" t="e">
        <f t="array" aca="1" ref="G94" ca="1">SUM($F93:$AG93*TRANSPOSE(G$6:G$33)*(1-TRANSPOSE($K$41:$K$68))/$AH93)</f>
        <v>#N/A</v>
      </c>
      <c r="H94" t="e">
        <f t="array" aca="1" ref="H94" ca="1">SUM($F93:$AG93*TRANSPOSE(H$6:H$33)*(1-TRANSPOSE($K$41:$K$68))/$AH93)</f>
        <v>#N/A</v>
      </c>
      <c r="I94" t="e">
        <f t="array" aca="1" ref="I94" ca="1">SUM($F93:$AG93*TRANSPOSE(I$6:I$33)*(1-TRANSPOSE($K$41:$K$68))/$AH93)</f>
        <v>#N/A</v>
      </c>
      <c r="J94" t="e">
        <f t="array" aca="1" ref="J94" ca="1">SUM($F93:$AG93*TRANSPOSE(J$6:J$33)*(1-TRANSPOSE($K$41:$K$68))/$AH93)</f>
        <v>#N/A</v>
      </c>
      <c r="K94" t="e">
        <f t="array" aca="1" ref="K94" ca="1">SUM($F93:$AG93*TRANSPOSE(K$6:K$33)*(1-TRANSPOSE($K$41:$K$68))/$AH93)</f>
        <v>#N/A</v>
      </c>
      <c r="L94" t="e">
        <f t="array" aca="1" ref="L94" ca="1">SUM($F93:$AG93*TRANSPOSE(L$6:L$33)*(1-TRANSPOSE($K$41:$K$68))/$AH93)</f>
        <v>#N/A</v>
      </c>
      <c r="M94" t="e">
        <f t="array" aca="1" ref="M94" ca="1">SUM($F93:$AG93*TRANSPOSE(M$6:M$33)*(1-TRANSPOSE($K$41:$K$68))/$AH93)</f>
        <v>#N/A</v>
      </c>
      <c r="N94" t="e">
        <f t="array" aca="1" ref="N94" ca="1">SUM($F93:$AG93*TRANSPOSE(N$6:N$33)*(1-TRANSPOSE($K$41:$K$68))/$AH93)</f>
        <v>#N/A</v>
      </c>
      <c r="O94" t="e">
        <f t="array" aca="1" ref="O94" ca="1">SUM($F93:$AG93*TRANSPOSE(O$6:O$33)*(1-TRANSPOSE($K$41:$K$68))/$AH93)</f>
        <v>#N/A</v>
      </c>
      <c r="AG94" s="5"/>
      <c r="AH94" t="e">
        <f t="shared" ca="1" si="12"/>
        <v>#N/A</v>
      </c>
      <c r="AJ94" t="e">
        <f t="shared" ca="1" si="13"/>
        <v>#N/A</v>
      </c>
      <c r="AK94" t="e">
        <f t="shared" ca="1" si="14"/>
        <v>#N/A</v>
      </c>
      <c r="AL94" t="e">
        <f ca="1">1-PRODUCT($AK$82:$AK94)</f>
        <v>#N/A</v>
      </c>
      <c r="AO94">
        <v>4000</v>
      </c>
      <c r="AP94" t="e">
        <f ca="1">1-PRODUCT($AK$82:INDIRECT(ADDRESS(81+AO$88,COLUMN($AK$82))))*$AK$181^($AO94-$AO$88)</f>
        <v>#N/A</v>
      </c>
    </row>
    <row r="95" spans="1:42" x14ac:dyDescent="0.25">
      <c r="A95" s="28"/>
      <c r="B95" s="28"/>
      <c r="C95" s="28"/>
      <c r="D95" s="33">
        <v>14</v>
      </c>
      <c r="E95" s="4"/>
      <c r="F95" t="e">
        <f t="array" aca="1" ref="F95" ca="1">SUM($F94:$AG94*TRANSPOSE(F$6:F$33)*(1-TRANSPOSE($K$41:$K$68))/$AH94)</f>
        <v>#N/A</v>
      </c>
      <c r="G95" t="e">
        <f t="array" aca="1" ref="G95" ca="1">SUM($F94:$AG94*TRANSPOSE(G$6:G$33)*(1-TRANSPOSE($K$41:$K$68))/$AH94)</f>
        <v>#N/A</v>
      </c>
      <c r="H95" t="e">
        <f t="array" aca="1" ref="H95" ca="1">SUM($F94:$AG94*TRANSPOSE(H$6:H$33)*(1-TRANSPOSE($K$41:$K$68))/$AH94)</f>
        <v>#N/A</v>
      </c>
      <c r="I95" t="e">
        <f t="array" aca="1" ref="I95" ca="1">SUM($F94:$AG94*TRANSPOSE(I$6:I$33)*(1-TRANSPOSE($K$41:$K$68))/$AH94)</f>
        <v>#N/A</v>
      </c>
      <c r="J95" t="e">
        <f t="array" aca="1" ref="J95" ca="1">SUM($F94:$AG94*TRANSPOSE(J$6:J$33)*(1-TRANSPOSE($K$41:$K$68))/$AH94)</f>
        <v>#N/A</v>
      </c>
      <c r="K95" t="e">
        <f t="array" aca="1" ref="K95" ca="1">SUM($F94:$AG94*TRANSPOSE(K$6:K$33)*(1-TRANSPOSE($K$41:$K$68))/$AH94)</f>
        <v>#N/A</v>
      </c>
      <c r="L95" t="e">
        <f t="array" aca="1" ref="L95" ca="1">SUM($F94:$AG94*TRANSPOSE(L$6:L$33)*(1-TRANSPOSE($K$41:$K$68))/$AH94)</f>
        <v>#N/A</v>
      </c>
      <c r="M95" t="e">
        <f t="array" aca="1" ref="M95" ca="1">SUM($F94:$AG94*TRANSPOSE(M$6:M$33)*(1-TRANSPOSE($K$41:$K$68))/$AH94)</f>
        <v>#N/A</v>
      </c>
      <c r="N95" t="e">
        <f t="array" aca="1" ref="N95" ca="1">SUM($F94:$AG94*TRANSPOSE(N$6:N$33)*(1-TRANSPOSE($K$41:$K$68))/$AH94)</f>
        <v>#N/A</v>
      </c>
      <c r="O95" t="e">
        <f t="array" aca="1" ref="O95" ca="1">SUM($F94:$AG94*TRANSPOSE(O$6:O$33)*(1-TRANSPOSE($K$41:$K$68))/$AH94)</f>
        <v>#N/A</v>
      </c>
      <c r="AG95" s="5"/>
      <c r="AH95" t="e">
        <f t="shared" ca="1" si="12"/>
        <v>#N/A</v>
      </c>
      <c r="AJ95" t="e">
        <f t="shared" ca="1" si="13"/>
        <v>#N/A</v>
      </c>
      <c r="AK95" t="e">
        <f t="shared" ca="1" si="14"/>
        <v>#N/A</v>
      </c>
      <c r="AL95" t="e">
        <f ca="1">1-PRODUCT($AK$82:$AK95)</f>
        <v>#N/A</v>
      </c>
      <c r="AO95">
        <v>5000</v>
      </c>
      <c r="AP95" t="e">
        <f ca="1">1-PRODUCT($AK$82:INDIRECT(ADDRESS(81+AO$88,COLUMN($AK$82))))*$AK$181^($AO95-$AO$88)</f>
        <v>#N/A</v>
      </c>
    </row>
    <row r="96" spans="1:42" x14ac:dyDescent="0.25">
      <c r="A96" s="28"/>
      <c r="B96" s="28"/>
      <c r="C96" s="28"/>
      <c r="D96" s="33">
        <v>15</v>
      </c>
      <c r="E96" s="4"/>
      <c r="F96" t="e">
        <f t="array" aca="1" ref="F96" ca="1">SUM($F95:$AG95*TRANSPOSE(F$6:F$33)*(1-TRANSPOSE($K$41:$K$68))/$AH95)</f>
        <v>#N/A</v>
      </c>
      <c r="G96" t="e">
        <f t="array" aca="1" ref="G96" ca="1">SUM($F95:$AG95*TRANSPOSE(G$6:G$33)*(1-TRANSPOSE($K$41:$K$68))/$AH95)</f>
        <v>#N/A</v>
      </c>
      <c r="H96" t="e">
        <f t="array" aca="1" ref="H96" ca="1">SUM($F95:$AG95*TRANSPOSE(H$6:H$33)*(1-TRANSPOSE($K$41:$K$68))/$AH95)</f>
        <v>#N/A</v>
      </c>
      <c r="I96" t="e">
        <f t="array" aca="1" ref="I96" ca="1">SUM($F95:$AG95*TRANSPOSE(I$6:I$33)*(1-TRANSPOSE($K$41:$K$68))/$AH95)</f>
        <v>#N/A</v>
      </c>
      <c r="J96" t="e">
        <f t="array" aca="1" ref="J96" ca="1">SUM($F95:$AG95*TRANSPOSE(J$6:J$33)*(1-TRANSPOSE($K$41:$K$68))/$AH95)</f>
        <v>#N/A</v>
      </c>
      <c r="K96" t="e">
        <f t="array" aca="1" ref="K96" ca="1">SUM($F95:$AG95*TRANSPOSE(K$6:K$33)*(1-TRANSPOSE($K$41:$K$68))/$AH95)</f>
        <v>#N/A</v>
      </c>
      <c r="L96" t="e">
        <f t="array" aca="1" ref="L96" ca="1">SUM($F95:$AG95*TRANSPOSE(L$6:L$33)*(1-TRANSPOSE($K$41:$K$68))/$AH95)</f>
        <v>#N/A</v>
      </c>
      <c r="M96" t="e">
        <f t="array" aca="1" ref="M96" ca="1">SUM($F95:$AG95*TRANSPOSE(M$6:M$33)*(1-TRANSPOSE($K$41:$K$68))/$AH95)</f>
        <v>#N/A</v>
      </c>
      <c r="N96" t="e">
        <f t="array" aca="1" ref="N96" ca="1">SUM($F95:$AG95*TRANSPOSE(N$6:N$33)*(1-TRANSPOSE($K$41:$K$68))/$AH95)</f>
        <v>#N/A</v>
      </c>
      <c r="O96" t="e">
        <f t="array" aca="1" ref="O96" ca="1">SUM($F95:$AG95*TRANSPOSE(O$6:O$33)*(1-TRANSPOSE($K$41:$K$68))/$AH95)</f>
        <v>#N/A</v>
      </c>
      <c r="AG96" s="5"/>
      <c r="AH96" t="e">
        <f t="shared" ca="1" si="12"/>
        <v>#N/A</v>
      </c>
      <c r="AJ96" t="e">
        <f t="shared" ca="1" si="13"/>
        <v>#N/A</v>
      </c>
      <c r="AK96" t="e">
        <f t="shared" ca="1" si="14"/>
        <v>#N/A</v>
      </c>
      <c r="AL96" t="e">
        <f ca="1">1-PRODUCT($AK$82:$AK96)</f>
        <v>#N/A</v>
      </c>
    </row>
    <row r="97" spans="1:38" x14ac:dyDescent="0.25">
      <c r="A97" s="28"/>
      <c r="B97" s="28"/>
      <c r="C97" s="28"/>
      <c r="D97" s="33">
        <v>16</v>
      </c>
      <c r="E97" s="4"/>
      <c r="F97" t="e">
        <f t="array" aca="1" ref="F97" ca="1">SUM($F96:$AG96*TRANSPOSE(F$6:F$33)*(1-TRANSPOSE($K$41:$K$68))/$AH96)</f>
        <v>#N/A</v>
      </c>
      <c r="G97" t="e">
        <f t="array" aca="1" ref="G97" ca="1">SUM($F96:$AG96*TRANSPOSE(G$6:G$33)*(1-TRANSPOSE($K$41:$K$68))/$AH96)</f>
        <v>#N/A</v>
      </c>
      <c r="H97" t="e">
        <f t="array" aca="1" ref="H97" ca="1">SUM($F96:$AG96*TRANSPOSE(H$6:H$33)*(1-TRANSPOSE($K$41:$K$68))/$AH96)</f>
        <v>#N/A</v>
      </c>
      <c r="I97" t="e">
        <f t="array" aca="1" ref="I97" ca="1">SUM($F96:$AG96*TRANSPOSE(I$6:I$33)*(1-TRANSPOSE($K$41:$K$68))/$AH96)</f>
        <v>#N/A</v>
      </c>
      <c r="J97" t="e">
        <f t="array" aca="1" ref="J97" ca="1">SUM($F96:$AG96*TRANSPOSE(J$6:J$33)*(1-TRANSPOSE($K$41:$K$68))/$AH96)</f>
        <v>#N/A</v>
      </c>
      <c r="K97" t="e">
        <f t="array" aca="1" ref="K97" ca="1">SUM($F96:$AG96*TRANSPOSE(K$6:K$33)*(1-TRANSPOSE($K$41:$K$68))/$AH96)</f>
        <v>#N/A</v>
      </c>
      <c r="L97" t="e">
        <f t="array" aca="1" ref="L97" ca="1">SUM($F96:$AG96*TRANSPOSE(L$6:L$33)*(1-TRANSPOSE($K$41:$K$68))/$AH96)</f>
        <v>#N/A</v>
      </c>
      <c r="M97" t="e">
        <f t="array" aca="1" ref="M97" ca="1">SUM($F96:$AG96*TRANSPOSE(M$6:M$33)*(1-TRANSPOSE($K$41:$K$68))/$AH96)</f>
        <v>#N/A</v>
      </c>
      <c r="N97" t="e">
        <f t="array" aca="1" ref="N97" ca="1">SUM($F96:$AG96*TRANSPOSE(N$6:N$33)*(1-TRANSPOSE($K$41:$K$68))/$AH96)</f>
        <v>#N/A</v>
      </c>
      <c r="O97" t="e">
        <f t="array" aca="1" ref="O97" ca="1">SUM($F96:$AG96*TRANSPOSE(O$6:O$33)*(1-TRANSPOSE($K$41:$K$68))/$AH96)</f>
        <v>#N/A</v>
      </c>
      <c r="AG97" s="5"/>
      <c r="AH97" t="e">
        <f t="shared" ca="1" si="12"/>
        <v>#N/A</v>
      </c>
      <c r="AJ97" t="e">
        <f t="shared" ca="1" si="13"/>
        <v>#N/A</v>
      </c>
      <c r="AK97" t="e">
        <f t="shared" ca="1" si="14"/>
        <v>#N/A</v>
      </c>
      <c r="AL97" t="e">
        <f ca="1">1-PRODUCT($AK$82:$AK97)</f>
        <v>#N/A</v>
      </c>
    </row>
    <row r="98" spans="1:38" x14ac:dyDescent="0.25">
      <c r="A98" s="28"/>
      <c r="B98" s="28"/>
      <c r="C98" s="28"/>
      <c r="D98" s="33">
        <v>17</v>
      </c>
      <c r="E98" s="4"/>
      <c r="F98" t="e">
        <f t="array" aca="1" ref="F98" ca="1">SUM($F97:$AG97*TRANSPOSE(F$6:F$33)*(1-TRANSPOSE($K$41:$K$68))/$AH97)</f>
        <v>#N/A</v>
      </c>
      <c r="G98" t="e">
        <f t="array" aca="1" ref="G98" ca="1">SUM($F97:$AG97*TRANSPOSE(G$6:G$33)*(1-TRANSPOSE($K$41:$K$68))/$AH97)</f>
        <v>#N/A</v>
      </c>
      <c r="H98" t="e">
        <f t="array" aca="1" ref="H98" ca="1">SUM($F97:$AG97*TRANSPOSE(H$6:H$33)*(1-TRANSPOSE($K$41:$K$68))/$AH97)</f>
        <v>#N/A</v>
      </c>
      <c r="I98" t="e">
        <f t="array" aca="1" ref="I98" ca="1">SUM($F97:$AG97*TRANSPOSE(I$6:I$33)*(1-TRANSPOSE($K$41:$K$68))/$AH97)</f>
        <v>#N/A</v>
      </c>
      <c r="J98" t="e">
        <f t="array" aca="1" ref="J98" ca="1">SUM($F97:$AG97*TRANSPOSE(J$6:J$33)*(1-TRANSPOSE($K$41:$K$68))/$AH97)</f>
        <v>#N/A</v>
      </c>
      <c r="K98" t="e">
        <f t="array" aca="1" ref="K98" ca="1">SUM($F97:$AG97*TRANSPOSE(K$6:K$33)*(1-TRANSPOSE($K$41:$K$68))/$AH97)</f>
        <v>#N/A</v>
      </c>
      <c r="L98" t="e">
        <f t="array" aca="1" ref="L98" ca="1">SUM($F97:$AG97*TRANSPOSE(L$6:L$33)*(1-TRANSPOSE($K$41:$K$68))/$AH97)</f>
        <v>#N/A</v>
      </c>
      <c r="M98" t="e">
        <f t="array" aca="1" ref="M98" ca="1">SUM($F97:$AG97*TRANSPOSE(M$6:M$33)*(1-TRANSPOSE($K$41:$K$68))/$AH97)</f>
        <v>#N/A</v>
      </c>
      <c r="N98" t="e">
        <f t="array" aca="1" ref="N98" ca="1">SUM($F97:$AG97*TRANSPOSE(N$6:N$33)*(1-TRANSPOSE($K$41:$K$68))/$AH97)</f>
        <v>#N/A</v>
      </c>
      <c r="O98" t="e">
        <f t="array" aca="1" ref="O98" ca="1">SUM($F97:$AG97*TRANSPOSE(O$6:O$33)*(1-TRANSPOSE($K$41:$K$68))/$AH97)</f>
        <v>#N/A</v>
      </c>
      <c r="AG98" s="5"/>
      <c r="AH98" t="e">
        <f t="shared" ca="1" si="12"/>
        <v>#N/A</v>
      </c>
      <c r="AJ98" t="e">
        <f t="shared" ca="1" si="13"/>
        <v>#N/A</v>
      </c>
      <c r="AK98" t="e">
        <f t="shared" ca="1" si="14"/>
        <v>#N/A</v>
      </c>
      <c r="AL98" t="e">
        <f ca="1">1-PRODUCT($AK$82:$AK98)</f>
        <v>#N/A</v>
      </c>
    </row>
    <row r="99" spans="1:38" x14ac:dyDescent="0.25">
      <c r="A99" s="28"/>
      <c r="B99" s="28"/>
      <c r="C99" s="28"/>
      <c r="D99" s="33">
        <v>18</v>
      </c>
      <c r="E99" s="4"/>
      <c r="F99" t="e">
        <f t="array" aca="1" ref="F99" ca="1">SUM($F98:$AG98*TRANSPOSE(F$6:F$33)*(1-TRANSPOSE($K$41:$K$68))/$AH98)</f>
        <v>#N/A</v>
      </c>
      <c r="G99" t="e">
        <f t="array" aca="1" ref="G99" ca="1">SUM($F98:$AG98*TRANSPOSE(G$6:G$33)*(1-TRANSPOSE($K$41:$K$68))/$AH98)</f>
        <v>#N/A</v>
      </c>
      <c r="H99" t="e">
        <f t="array" aca="1" ref="H99" ca="1">SUM($F98:$AG98*TRANSPOSE(H$6:H$33)*(1-TRANSPOSE($K$41:$K$68))/$AH98)</f>
        <v>#N/A</v>
      </c>
      <c r="I99" t="e">
        <f t="array" aca="1" ref="I99" ca="1">SUM($F98:$AG98*TRANSPOSE(I$6:I$33)*(1-TRANSPOSE($K$41:$K$68))/$AH98)</f>
        <v>#N/A</v>
      </c>
      <c r="J99" t="e">
        <f t="array" aca="1" ref="J99" ca="1">SUM($F98:$AG98*TRANSPOSE(J$6:J$33)*(1-TRANSPOSE($K$41:$K$68))/$AH98)</f>
        <v>#N/A</v>
      </c>
      <c r="K99" t="e">
        <f t="array" aca="1" ref="K99" ca="1">SUM($F98:$AG98*TRANSPOSE(K$6:K$33)*(1-TRANSPOSE($K$41:$K$68))/$AH98)</f>
        <v>#N/A</v>
      </c>
      <c r="L99" t="e">
        <f t="array" aca="1" ref="L99" ca="1">SUM($F98:$AG98*TRANSPOSE(L$6:L$33)*(1-TRANSPOSE($K$41:$K$68))/$AH98)</f>
        <v>#N/A</v>
      </c>
      <c r="M99" t="e">
        <f t="array" aca="1" ref="M99" ca="1">SUM($F98:$AG98*TRANSPOSE(M$6:M$33)*(1-TRANSPOSE($K$41:$K$68))/$AH98)</f>
        <v>#N/A</v>
      </c>
      <c r="N99" t="e">
        <f t="array" aca="1" ref="N99" ca="1">SUM($F98:$AG98*TRANSPOSE(N$6:N$33)*(1-TRANSPOSE($K$41:$K$68))/$AH98)</f>
        <v>#N/A</v>
      </c>
      <c r="O99" t="e">
        <f t="array" aca="1" ref="O99" ca="1">SUM($F98:$AG98*TRANSPOSE(O$6:O$33)*(1-TRANSPOSE($K$41:$K$68))/$AH98)</f>
        <v>#N/A</v>
      </c>
      <c r="AG99" s="5"/>
      <c r="AH99" t="e">
        <f t="shared" ca="1" si="12"/>
        <v>#N/A</v>
      </c>
      <c r="AJ99" t="e">
        <f t="shared" ca="1" si="13"/>
        <v>#N/A</v>
      </c>
      <c r="AK99" t="e">
        <f t="shared" ca="1" si="14"/>
        <v>#N/A</v>
      </c>
      <c r="AL99" t="e">
        <f ca="1">1-PRODUCT($AK$82:$AK99)</f>
        <v>#N/A</v>
      </c>
    </row>
    <row r="100" spans="1:38" x14ac:dyDescent="0.25">
      <c r="A100" s="28"/>
      <c r="B100" s="28"/>
      <c r="C100" s="28"/>
      <c r="D100" s="33">
        <v>19</v>
      </c>
      <c r="E100" s="4"/>
      <c r="F100" t="e">
        <f t="array" aca="1" ref="F100" ca="1">SUM($F99:$AG99*TRANSPOSE(F$6:F$33)*(1-TRANSPOSE($K$41:$K$68))/$AH99)</f>
        <v>#N/A</v>
      </c>
      <c r="G100" t="e">
        <f t="array" aca="1" ref="G100" ca="1">SUM($F99:$AG99*TRANSPOSE(G$6:G$33)*(1-TRANSPOSE($K$41:$K$68))/$AH99)</f>
        <v>#N/A</v>
      </c>
      <c r="H100" t="e">
        <f t="array" aca="1" ref="H100" ca="1">SUM($F99:$AG99*TRANSPOSE(H$6:H$33)*(1-TRANSPOSE($K$41:$K$68))/$AH99)</f>
        <v>#N/A</v>
      </c>
      <c r="I100" t="e">
        <f t="array" aca="1" ref="I100" ca="1">SUM($F99:$AG99*TRANSPOSE(I$6:I$33)*(1-TRANSPOSE($K$41:$K$68))/$AH99)</f>
        <v>#N/A</v>
      </c>
      <c r="J100" t="e">
        <f t="array" aca="1" ref="J100" ca="1">SUM($F99:$AG99*TRANSPOSE(J$6:J$33)*(1-TRANSPOSE($K$41:$K$68))/$AH99)</f>
        <v>#N/A</v>
      </c>
      <c r="K100" t="e">
        <f t="array" aca="1" ref="K100" ca="1">SUM($F99:$AG99*TRANSPOSE(K$6:K$33)*(1-TRANSPOSE($K$41:$K$68))/$AH99)</f>
        <v>#N/A</v>
      </c>
      <c r="L100" t="e">
        <f t="array" aca="1" ref="L100" ca="1">SUM($F99:$AG99*TRANSPOSE(L$6:L$33)*(1-TRANSPOSE($K$41:$K$68))/$AH99)</f>
        <v>#N/A</v>
      </c>
      <c r="M100" t="e">
        <f t="array" aca="1" ref="M100" ca="1">SUM($F99:$AG99*TRANSPOSE(M$6:M$33)*(1-TRANSPOSE($K$41:$K$68))/$AH99)</f>
        <v>#N/A</v>
      </c>
      <c r="N100" t="e">
        <f t="array" aca="1" ref="N100" ca="1">SUM($F99:$AG99*TRANSPOSE(N$6:N$33)*(1-TRANSPOSE($K$41:$K$68))/$AH99)</f>
        <v>#N/A</v>
      </c>
      <c r="O100" t="e">
        <f t="array" aca="1" ref="O100" ca="1">SUM($F99:$AG99*TRANSPOSE(O$6:O$33)*(1-TRANSPOSE($K$41:$K$68))/$AH99)</f>
        <v>#N/A</v>
      </c>
      <c r="AG100" s="5"/>
      <c r="AH100" t="e">
        <f t="shared" ca="1" si="12"/>
        <v>#N/A</v>
      </c>
      <c r="AJ100" t="e">
        <f t="shared" ca="1" si="13"/>
        <v>#N/A</v>
      </c>
      <c r="AK100" t="e">
        <f t="shared" ca="1" si="14"/>
        <v>#N/A</v>
      </c>
      <c r="AL100" t="e">
        <f ca="1">1-PRODUCT($AK$82:$AK100)</f>
        <v>#N/A</v>
      </c>
    </row>
    <row r="101" spans="1:38" x14ac:dyDescent="0.25">
      <c r="A101" s="28"/>
      <c r="B101" s="28"/>
      <c r="C101" s="28"/>
      <c r="D101" s="33">
        <v>20</v>
      </c>
      <c r="E101" s="4"/>
      <c r="F101" t="e">
        <f t="array" aca="1" ref="F101" ca="1">SUM($F100:$AG100*TRANSPOSE(F$6:F$33)*(1-TRANSPOSE($K$41:$K$68))/$AH100)</f>
        <v>#N/A</v>
      </c>
      <c r="G101" t="e">
        <f t="array" aca="1" ref="G101" ca="1">SUM($F100:$AG100*TRANSPOSE(G$6:G$33)*(1-TRANSPOSE($K$41:$K$68))/$AH100)</f>
        <v>#N/A</v>
      </c>
      <c r="H101" t="e">
        <f t="array" aca="1" ref="H101" ca="1">SUM($F100:$AG100*TRANSPOSE(H$6:H$33)*(1-TRANSPOSE($K$41:$K$68))/$AH100)</f>
        <v>#N/A</v>
      </c>
      <c r="I101" t="e">
        <f t="array" aca="1" ref="I101" ca="1">SUM($F100:$AG100*TRANSPOSE(I$6:I$33)*(1-TRANSPOSE($K$41:$K$68))/$AH100)</f>
        <v>#N/A</v>
      </c>
      <c r="J101" t="e">
        <f t="array" aca="1" ref="J101" ca="1">SUM($F100:$AG100*TRANSPOSE(J$6:J$33)*(1-TRANSPOSE($K$41:$K$68))/$AH100)</f>
        <v>#N/A</v>
      </c>
      <c r="K101" t="e">
        <f t="array" aca="1" ref="K101" ca="1">SUM($F100:$AG100*TRANSPOSE(K$6:K$33)*(1-TRANSPOSE($K$41:$K$68))/$AH100)</f>
        <v>#N/A</v>
      </c>
      <c r="L101" t="e">
        <f t="array" aca="1" ref="L101" ca="1">SUM($F100:$AG100*TRANSPOSE(L$6:L$33)*(1-TRANSPOSE($K$41:$K$68))/$AH100)</f>
        <v>#N/A</v>
      </c>
      <c r="M101" t="e">
        <f t="array" aca="1" ref="M101" ca="1">SUM($F100:$AG100*TRANSPOSE(M$6:M$33)*(1-TRANSPOSE($K$41:$K$68))/$AH100)</f>
        <v>#N/A</v>
      </c>
      <c r="N101" t="e">
        <f t="array" aca="1" ref="N101" ca="1">SUM($F100:$AG100*TRANSPOSE(N$6:N$33)*(1-TRANSPOSE($K$41:$K$68))/$AH100)</f>
        <v>#N/A</v>
      </c>
      <c r="O101" t="e">
        <f t="array" aca="1" ref="O101" ca="1">SUM($F100:$AG100*TRANSPOSE(O$6:O$33)*(1-TRANSPOSE($K$41:$K$68))/$AH100)</f>
        <v>#N/A</v>
      </c>
      <c r="AG101" s="5"/>
      <c r="AH101" t="e">
        <f t="shared" ca="1" si="12"/>
        <v>#N/A</v>
      </c>
      <c r="AJ101" t="e">
        <f t="shared" ca="1" si="13"/>
        <v>#N/A</v>
      </c>
      <c r="AK101" t="e">
        <f t="shared" ca="1" si="14"/>
        <v>#N/A</v>
      </c>
      <c r="AL101" t="e">
        <f ca="1">1-PRODUCT($AK$82:$AK101)</f>
        <v>#N/A</v>
      </c>
    </row>
    <row r="102" spans="1:38" x14ac:dyDescent="0.25">
      <c r="A102" s="28"/>
      <c r="B102" s="28"/>
      <c r="C102" s="28"/>
      <c r="D102" s="33">
        <v>21</v>
      </c>
      <c r="E102" s="4"/>
      <c r="F102" t="e">
        <f t="array" aca="1" ref="F102" ca="1">SUM($F101:$AG101*TRANSPOSE(F$6:F$33)*(1-TRANSPOSE($K$41:$K$68))/$AH101)</f>
        <v>#N/A</v>
      </c>
      <c r="G102" t="e">
        <f t="array" aca="1" ref="G102" ca="1">SUM($F101:$AG101*TRANSPOSE(G$6:G$33)*(1-TRANSPOSE($K$41:$K$68))/$AH101)</f>
        <v>#N/A</v>
      </c>
      <c r="H102" t="e">
        <f t="array" aca="1" ref="H102" ca="1">SUM($F101:$AG101*TRANSPOSE(H$6:H$33)*(1-TRANSPOSE($K$41:$K$68))/$AH101)</f>
        <v>#N/A</v>
      </c>
      <c r="I102" t="e">
        <f t="array" aca="1" ref="I102" ca="1">SUM($F101:$AG101*TRANSPOSE(I$6:I$33)*(1-TRANSPOSE($K$41:$K$68))/$AH101)</f>
        <v>#N/A</v>
      </c>
      <c r="J102" t="e">
        <f t="array" aca="1" ref="J102" ca="1">SUM($F101:$AG101*TRANSPOSE(J$6:J$33)*(1-TRANSPOSE($K$41:$K$68))/$AH101)</f>
        <v>#N/A</v>
      </c>
      <c r="K102" t="e">
        <f t="array" aca="1" ref="K102" ca="1">SUM($F101:$AG101*TRANSPOSE(K$6:K$33)*(1-TRANSPOSE($K$41:$K$68))/$AH101)</f>
        <v>#N/A</v>
      </c>
      <c r="L102" t="e">
        <f t="array" aca="1" ref="L102" ca="1">SUM($F101:$AG101*TRANSPOSE(L$6:L$33)*(1-TRANSPOSE($K$41:$K$68))/$AH101)</f>
        <v>#N/A</v>
      </c>
      <c r="M102" t="e">
        <f t="array" aca="1" ref="M102" ca="1">SUM($F101:$AG101*TRANSPOSE(M$6:M$33)*(1-TRANSPOSE($K$41:$K$68))/$AH101)</f>
        <v>#N/A</v>
      </c>
      <c r="N102" t="e">
        <f t="array" aca="1" ref="N102" ca="1">SUM($F101:$AG101*TRANSPOSE(N$6:N$33)*(1-TRANSPOSE($K$41:$K$68))/$AH101)</f>
        <v>#N/A</v>
      </c>
      <c r="O102" t="e">
        <f t="array" aca="1" ref="O102" ca="1">SUM($F101:$AG101*TRANSPOSE(O$6:O$33)*(1-TRANSPOSE($K$41:$K$68))/$AH101)</f>
        <v>#N/A</v>
      </c>
      <c r="AG102" s="5"/>
      <c r="AH102" t="e">
        <f t="shared" ca="1" si="12"/>
        <v>#N/A</v>
      </c>
      <c r="AJ102" t="e">
        <f t="shared" ca="1" si="13"/>
        <v>#N/A</v>
      </c>
      <c r="AK102" t="e">
        <f t="shared" ca="1" si="14"/>
        <v>#N/A</v>
      </c>
      <c r="AL102" t="e">
        <f ca="1">1-PRODUCT($AK$82:$AK102)</f>
        <v>#N/A</v>
      </c>
    </row>
    <row r="103" spans="1:38" x14ac:dyDescent="0.25">
      <c r="A103" s="28"/>
      <c r="B103" s="28"/>
      <c r="C103" s="28"/>
      <c r="D103" s="33">
        <v>22</v>
      </c>
      <c r="E103" s="4"/>
      <c r="F103" t="e">
        <f t="array" aca="1" ref="F103" ca="1">SUM($F102:$AG102*TRANSPOSE(F$6:F$33)*(1-TRANSPOSE($K$41:$K$68))/$AH102)</f>
        <v>#N/A</v>
      </c>
      <c r="G103" t="e">
        <f t="array" aca="1" ref="G103" ca="1">SUM($F102:$AG102*TRANSPOSE(G$6:G$33)*(1-TRANSPOSE($K$41:$K$68))/$AH102)</f>
        <v>#N/A</v>
      </c>
      <c r="H103" t="e">
        <f t="array" aca="1" ref="H103" ca="1">SUM($F102:$AG102*TRANSPOSE(H$6:H$33)*(1-TRANSPOSE($K$41:$K$68))/$AH102)</f>
        <v>#N/A</v>
      </c>
      <c r="I103" t="e">
        <f t="array" aca="1" ref="I103" ca="1">SUM($F102:$AG102*TRANSPOSE(I$6:I$33)*(1-TRANSPOSE($K$41:$K$68))/$AH102)</f>
        <v>#N/A</v>
      </c>
      <c r="J103" t="e">
        <f t="array" aca="1" ref="J103" ca="1">SUM($F102:$AG102*TRANSPOSE(J$6:J$33)*(1-TRANSPOSE($K$41:$K$68))/$AH102)</f>
        <v>#N/A</v>
      </c>
      <c r="K103" t="e">
        <f t="array" aca="1" ref="K103" ca="1">SUM($F102:$AG102*TRANSPOSE(K$6:K$33)*(1-TRANSPOSE($K$41:$K$68))/$AH102)</f>
        <v>#N/A</v>
      </c>
      <c r="L103" t="e">
        <f t="array" aca="1" ref="L103" ca="1">SUM($F102:$AG102*TRANSPOSE(L$6:L$33)*(1-TRANSPOSE($K$41:$K$68))/$AH102)</f>
        <v>#N/A</v>
      </c>
      <c r="M103" t="e">
        <f t="array" aca="1" ref="M103" ca="1">SUM($F102:$AG102*TRANSPOSE(M$6:M$33)*(1-TRANSPOSE($K$41:$K$68))/$AH102)</f>
        <v>#N/A</v>
      </c>
      <c r="N103" t="e">
        <f t="array" aca="1" ref="N103" ca="1">SUM($F102:$AG102*TRANSPOSE(N$6:N$33)*(1-TRANSPOSE($K$41:$K$68))/$AH102)</f>
        <v>#N/A</v>
      </c>
      <c r="O103" t="e">
        <f t="array" aca="1" ref="O103" ca="1">SUM($F102:$AG102*TRANSPOSE(O$6:O$33)*(1-TRANSPOSE($K$41:$K$68))/$AH102)</f>
        <v>#N/A</v>
      </c>
      <c r="AG103" s="5"/>
      <c r="AH103" t="e">
        <f t="shared" ca="1" si="12"/>
        <v>#N/A</v>
      </c>
      <c r="AJ103" t="e">
        <f t="shared" ca="1" si="13"/>
        <v>#N/A</v>
      </c>
      <c r="AK103" t="e">
        <f t="shared" ca="1" si="14"/>
        <v>#N/A</v>
      </c>
      <c r="AL103" t="e">
        <f ca="1">1-PRODUCT($AK$82:$AK103)</f>
        <v>#N/A</v>
      </c>
    </row>
    <row r="104" spans="1:38" x14ac:dyDescent="0.25">
      <c r="A104" s="28"/>
      <c r="B104" s="28"/>
      <c r="C104" s="28"/>
      <c r="D104" s="33">
        <v>23</v>
      </c>
      <c r="E104" s="4"/>
      <c r="F104" t="e">
        <f t="array" aca="1" ref="F104" ca="1">SUM($F103:$AG103*TRANSPOSE(F$6:F$33)*(1-TRANSPOSE($K$41:$K$68))/$AH103)</f>
        <v>#N/A</v>
      </c>
      <c r="G104" t="e">
        <f t="array" aca="1" ref="G104" ca="1">SUM($F103:$AG103*TRANSPOSE(G$6:G$33)*(1-TRANSPOSE($K$41:$K$68))/$AH103)</f>
        <v>#N/A</v>
      </c>
      <c r="H104" t="e">
        <f t="array" aca="1" ref="H104" ca="1">SUM($F103:$AG103*TRANSPOSE(H$6:H$33)*(1-TRANSPOSE($K$41:$K$68))/$AH103)</f>
        <v>#N/A</v>
      </c>
      <c r="I104" t="e">
        <f t="array" aca="1" ref="I104" ca="1">SUM($F103:$AG103*TRANSPOSE(I$6:I$33)*(1-TRANSPOSE($K$41:$K$68))/$AH103)</f>
        <v>#N/A</v>
      </c>
      <c r="J104" t="e">
        <f t="array" aca="1" ref="J104" ca="1">SUM($F103:$AG103*TRANSPOSE(J$6:J$33)*(1-TRANSPOSE($K$41:$K$68))/$AH103)</f>
        <v>#N/A</v>
      </c>
      <c r="K104" t="e">
        <f t="array" aca="1" ref="K104" ca="1">SUM($F103:$AG103*TRANSPOSE(K$6:K$33)*(1-TRANSPOSE($K$41:$K$68))/$AH103)</f>
        <v>#N/A</v>
      </c>
      <c r="L104" t="e">
        <f t="array" aca="1" ref="L104" ca="1">SUM($F103:$AG103*TRANSPOSE(L$6:L$33)*(1-TRANSPOSE($K$41:$K$68))/$AH103)</f>
        <v>#N/A</v>
      </c>
      <c r="M104" t="e">
        <f t="array" aca="1" ref="M104" ca="1">SUM($F103:$AG103*TRANSPOSE(M$6:M$33)*(1-TRANSPOSE($K$41:$K$68))/$AH103)</f>
        <v>#N/A</v>
      </c>
      <c r="N104" t="e">
        <f t="array" aca="1" ref="N104" ca="1">SUM($F103:$AG103*TRANSPOSE(N$6:N$33)*(1-TRANSPOSE($K$41:$K$68))/$AH103)</f>
        <v>#N/A</v>
      </c>
      <c r="O104" t="e">
        <f t="array" aca="1" ref="O104" ca="1">SUM($F103:$AG103*TRANSPOSE(O$6:O$33)*(1-TRANSPOSE($K$41:$K$68))/$AH103)</f>
        <v>#N/A</v>
      </c>
      <c r="AG104" s="5"/>
      <c r="AH104" t="e">
        <f t="shared" ca="1" si="12"/>
        <v>#N/A</v>
      </c>
      <c r="AJ104" t="e">
        <f t="shared" ca="1" si="13"/>
        <v>#N/A</v>
      </c>
      <c r="AK104" t="e">
        <f t="shared" ca="1" si="14"/>
        <v>#N/A</v>
      </c>
      <c r="AL104" t="e">
        <f ca="1">1-PRODUCT($AK$82:$AK104)</f>
        <v>#N/A</v>
      </c>
    </row>
    <row r="105" spans="1:38" x14ac:dyDescent="0.25">
      <c r="A105" s="28"/>
      <c r="B105" s="28"/>
      <c r="C105" s="28"/>
      <c r="D105" s="33">
        <v>24</v>
      </c>
      <c r="E105" s="4"/>
      <c r="F105" t="e">
        <f t="array" aca="1" ref="F105" ca="1">SUM($F104:$AG104*TRANSPOSE(F$6:F$33)*(1-TRANSPOSE($K$41:$K$68))/$AH104)</f>
        <v>#N/A</v>
      </c>
      <c r="G105" t="e">
        <f t="array" aca="1" ref="G105" ca="1">SUM($F104:$AG104*TRANSPOSE(G$6:G$33)*(1-TRANSPOSE($K$41:$K$68))/$AH104)</f>
        <v>#N/A</v>
      </c>
      <c r="H105" t="e">
        <f t="array" aca="1" ref="H105" ca="1">SUM($F104:$AG104*TRANSPOSE(H$6:H$33)*(1-TRANSPOSE($K$41:$K$68))/$AH104)</f>
        <v>#N/A</v>
      </c>
      <c r="I105" t="e">
        <f t="array" aca="1" ref="I105" ca="1">SUM($F104:$AG104*TRANSPOSE(I$6:I$33)*(1-TRANSPOSE($K$41:$K$68))/$AH104)</f>
        <v>#N/A</v>
      </c>
      <c r="J105" t="e">
        <f t="array" aca="1" ref="J105" ca="1">SUM($F104:$AG104*TRANSPOSE(J$6:J$33)*(1-TRANSPOSE($K$41:$K$68))/$AH104)</f>
        <v>#N/A</v>
      </c>
      <c r="K105" t="e">
        <f t="array" aca="1" ref="K105" ca="1">SUM($F104:$AG104*TRANSPOSE(K$6:K$33)*(1-TRANSPOSE($K$41:$K$68))/$AH104)</f>
        <v>#N/A</v>
      </c>
      <c r="L105" t="e">
        <f t="array" aca="1" ref="L105" ca="1">SUM($F104:$AG104*TRANSPOSE(L$6:L$33)*(1-TRANSPOSE($K$41:$K$68))/$AH104)</f>
        <v>#N/A</v>
      </c>
      <c r="M105" t="e">
        <f t="array" aca="1" ref="M105" ca="1">SUM($F104:$AG104*TRANSPOSE(M$6:M$33)*(1-TRANSPOSE($K$41:$K$68))/$AH104)</f>
        <v>#N/A</v>
      </c>
      <c r="N105" t="e">
        <f t="array" aca="1" ref="N105" ca="1">SUM($F104:$AG104*TRANSPOSE(N$6:N$33)*(1-TRANSPOSE($K$41:$K$68))/$AH104)</f>
        <v>#N/A</v>
      </c>
      <c r="O105" t="e">
        <f t="array" aca="1" ref="O105" ca="1">SUM($F104:$AG104*TRANSPOSE(O$6:O$33)*(1-TRANSPOSE($K$41:$K$68))/$AH104)</f>
        <v>#N/A</v>
      </c>
      <c r="AG105" s="5"/>
      <c r="AH105" t="e">
        <f t="shared" ca="1" si="12"/>
        <v>#N/A</v>
      </c>
      <c r="AJ105" t="e">
        <f t="shared" ca="1" si="13"/>
        <v>#N/A</v>
      </c>
      <c r="AK105" t="e">
        <f t="shared" ca="1" si="14"/>
        <v>#N/A</v>
      </c>
      <c r="AL105" t="e">
        <f ca="1">1-PRODUCT($AK$82:$AK105)</f>
        <v>#N/A</v>
      </c>
    </row>
    <row r="106" spans="1:38" x14ac:dyDescent="0.25">
      <c r="A106" s="28"/>
      <c r="B106" s="28"/>
      <c r="C106" s="28"/>
      <c r="D106" s="33">
        <v>25</v>
      </c>
      <c r="E106" s="4"/>
      <c r="F106" t="e">
        <f t="array" aca="1" ref="F106" ca="1">SUM($F105:$AG105*TRANSPOSE(F$6:F$33)*(1-TRANSPOSE($K$41:$K$68))/$AH105)</f>
        <v>#N/A</v>
      </c>
      <c r="G106" t="e">
        <f t="array" aca="1" ref="G106" ca="1">SUM($F105:$AG105*TRANSPOSE(G$6:G$33)*(1-TRANSPOSE($K$41:$K$68))/$AH105)</f>
        <v>#N/A</v>
      </c>
      <c r="H106" t="e">
        <f t="array" aca="1" ref="H106" ca="1">SUM($F105:$AG105*TRANSPOSE(H$6:H$33)*(1-TRANSPOSE($K$41:$K$68))/$AH105)</f>
        <v>#N/A</v>
      </c>
      <c r="I106" t="e">
        <f t="array" aca="1" ref="I106" ca="1">SUM($F105:$AG105*TRANSPOSE(I$6:I$33)*(1-TRANSPOSE($K$41:$K$68))/$AH105)</f>
        <v>#N/A</v>
      </c>
      <c r="J106" t="e">
        <f t="array" aca="1" ref="J106" ca="1">SUM($F105:$AG105*TRANSPOSE(J$6:J$33)*(1-TRANSPOSE($K$41:$K$68))/$AH105)</f>
        <v>#N/A</v>
      </c>
      <c r="K106" t="e">
        <f t="array" aca="1" ref="K106" ca="1">SUM($F105:$AG105*TRANSPOSE(K$6:K$33)*(1-TRANSPOSE($K$41:$K$68))/$AH105)</f>
        <v>#N/A</v>
      </c>
      <c r="L106" t="e">
        <f t="array" aca="1" ref="L106" ca="1">SUM($F105:$AG105*TRANSPOSE(L$6:L$33)*(1-TRANSPOSE($K$41:$K$68))/$AH105)</f>
        <v>#N/A</v>
      </c>
      <c r="M106" t="e">
        <f t="array" aca="1" ref="M106" ca="1">SUM($F105:$AG105*TRANSPOSE(M$6:M$33)*(1-TRANSPOSE($K$41:$K$68))/$AH105)</f>
        <v>#N/A</v>
      </c>
      <c r="N106" t="e">
        <f t="array" aca="1" ref="N106" ca="1">SUM($F105:$AG105*TRANSPOSE(N$6:N$33)*(1-TRANSPOSE($K$41:$K$68))/$AH105)</f>
        <v>#N/A</v>
      </c>
      <c r="O106" t="e">
        <f t="array" aca="1" ref="O106" ca="1">SUM($F105:$AG105*TRANSPOSE(O$6:O$33)*(1-TRANSPOSE($K$41:$K$68))/$AH105)</f>
        <v>#N/A</v>
      </c>
      <c r="AG106" s="5"/>
      <c r="AH106" t="e">
        <f t="shared" ca="1" si="12"/>
        <v>#N/A</v>
      </c>
      <c r="AJ106" t="e">
        <f t="shared" ca="1" si="13"/>
        <v>#N/A</v>
      </c>
      <c r="AK106" t="e">
        <f t="shared" ca="1" si="14"/>
        <v>#N/A</v>
      </c>
      <c r="AL106" t="e">
        <f ca="1">1-PRODUCT($AK$82:$AK106)</f>
        <v>#N/A</v>
      </c>
    </row>
    <row r="107" spans="1:38" x14ac:dyDescent="0.25">
      <c r="A107" s="28"/>
      <c r="B107" s="28"/>
      <c r="C107" s="28"/>
      <c r="D107" s="33">
        <v>26</v>
      </c>
      <c r="E107" s="4"/>
      <c r="F107" t="e">
        <f t="array" aca="1" ref="F107" ca="1">SUM($F106:$AG106*TRANSPOSE(F$6:F$33)*(1-TRANSPOSE($K$41:$K$68))/$AH106)</f>
        <v>#N/A</v>
      </c>
      <c r="G107" t="e">
        <f t="array" aca="1" ref="G107" ca="1">SUM($F106:$AG106*TRANSPOSE(G$6:G$33)*(1-TRANSPOSE($K$41:$K$68))/$AH106)</f>
        <v>#N/A</v>
      </c>
      <c r="H107" t="e">
        <f t="array" aca="1" ref="H107" ca="1">SUM($F106:$AG106*TRANSPOSE(H$6:H$33)*(1-TRANSPOSE($K$41:$K$68))/$AH106)</f>
        <v>#N/A</v>
      </c>
      <c r="I107" t="e">
        <f t="array" aca="1" ref="I107" ca="1">SUM($F106:$AG106*TRANSPOSE(I$6:I$33)*(1-TRANSPOSE($K$41:$K$68))/$AH106)</f>
        <v>#N/A</v>
      </c>
      <c r="J107" t="e">
        <f t="array" aca="1" ref="J107" ca="1">SUM($F106:$AG106*TRANSPOSE(J$6:J$33)*(1-TRANSPOSE($K$41:$K$68))/$AH106)</f>
        <v>#N/A</v>
      </c>
      <c r="K107" t="e">
        <f t="array" aca="1" ref="K107" ca="1">SUM($F106:$AG106*TRANSPOSE(K$6:K$33)*(1-TRANSPOSE($K$41:$K$68))/$AH106)</f>
        <v>#N/A</v>
      </c>
      <c r="L107" t="e">
        <f t="array" aca="1" ref="L107" ca="1">SUM($F106:$AG106*TRANSPOSE(L$6:L$33)*(1-TRANSPOSE($K$41:$K$68))/$AH106)</f>
        <v>#N/A</v>
      </c>
      <c r="M107" t="e">
        <f t="array" aca="1" ref="M107" ca="1">SUM($F106:$AG106*TRANSPOSE(M$6:M$33)*(1-TRANSPOSE($K$41:$K$68))/$AH106)</f>
        <v>#N/A</v>
      </c>
      <c r="N107" t="e">
        <f t="array" aca="1" ref="N107" ca="1">SUM($F106:$AG106*TRANSPOSE(N$6:N$33)*(1-TRANSPOSE($K$41:$K$68))/$AH106)</f>
        <v>#N/A</v>
      </c>
      <c r="O107" t="e">
        <f t="array" aca="1" ref="O107" ca="1">SUM($F106:$AG106*TRANSPOSE(O$6:O$33)*(1-TRANSPOSE($K$41:$K$68))/$AH106)</f>
        <v>#N/A</v>
      </c>
      <c r="AG107" s="5"/>
      <c r="AH107" t="e">
        <f t="shared" ca="1" si="12"/>
        <v>#N/A</v>
      </c>
      <c r="AJ107" t="e">
        <f t="shared" ca="1" si="13"/>
        <v>#N/A</v>
      </c>
      <c r="AK107" t="e">
        <f t="shared" ca="1" si="14"/>
        <v>#N/A</v>
      </c>
      <c r="AL107" t="e">
        <f ca="1">1-PRODUCT($AK$82:$AK107)</f>
        <v>#N/A</v>
      </c>
    </row>
    <row r="108" spans="1:38" x14ac:dyDescent="0.25">
      <c r="A108" s="28"/>
      <c r="B108" s="28"/>
      <c r="C108" s="28"/>
      <c r="D108" s="33">
        <v>27</v>
      </c>
      <c r="E108" s="4"/>
      <c r="F108" t="e">
        <f t="array" aca="1" ref="F108" ca="1">SUM($F107:$AG107*TRANSPOSE(F$6:F$33)*(1-TRANSPOSE($K$41:$K$68))/$AH107)</f>
        <v>#N/A</v>
      </c>
      <c r="G108" t="e">
        <f t="array" aca="1" ref="G108" ca="1">SUM($F107:$AG107*TRANSPOSE(G$6:G$33)*(1-TRANSPOSE($K$41:$K$68))/$AH107)</f>
        <v>#N/A</v>
      </c>
      <c r="H108" t="e">
        <f t="array" aca="1" ref="H108" ca="1">SUM($F107:$AG107*TRANSPOSE(H$6:H$33)*(1-TRANSPOSE($K$41:$K$68))/$AH107)</f>
        <v>#N/A</v>
      </c>
      <c r="I108" t="e">
        <f t="array" aca="1" ref="I108" ca="1">SUM($F107:$AG107*TRANSPOSE(I$6:I$33)*(1-TRANSPOSE($K$41:$K$68))/$AH107)</f>
        <v>#N/A</v>
      </c>
      <c r="J108" t="e">
        <f t="array" aca="1" ref="J108" ca="1">SUM($F107:$AG107*TRANSPOSE(J$6:J$33)*(1-TRANSPOSE($K$41:$K$68))/$AH107)</f>
        <v>#N/A</v>
      </c>
      <c r="K108" t="e">
        <f t="array" aca="1" ref="K108" ca="1">SUM($F107:$AG107*TRANSPOSE(K$6:K$33)*(1-TRANSPOSE($K$41:$K$68))/$AH107)</f>
        <v>#N/A</v>
      </c>
      <c r="L108" t="e">
        <f t="array" aca="1" ref="L108" ca="1">SUM($F107:$AG107*TRANSPOSE(L$6:L$33)*(1-TRANSPOSE($K$41:$K$68))/$AH107)</f>
        <v>#N/A</v>
      </c>
      <c r="M108" t="e">
        <f t="array" aca="1" ref="M108" ca="1">SUM($F107:$AG107*TRANSPOSE(M$6:M$33)*(1-TRANSPOSE($K$41:$K$68))/$AH107)</f>
        <v>#N/A</v>
      </c>
      <c r="N108" t="e">
        <f t="array" aca="1" ref="N108" ca="1">SUM($F107:$AG107*TRANSPOSE(N$6:N$33)*(1-TRANSPOSE($K$41:$K$68))/$AH107)</f>
        <v>#N/A</v>
      </c>
      <c r="O108" t="e">
        <f t="array" aca="1" ref="O108" ca="1">SUM($F107:$AG107*TRANSPOSE(O$6:O$33)*(1-TRANSPOSE($K$41:$K$68))/$AH107)</f>
        <v>#N/A</v>
      </c>
      <c r="AG108" s="5"/>
      <c r="AH108" t="e">
        <f t="shared" ca="1" si="12"/>
        <v>#N/A</v>
      </c>
      <c r="AJ108" t="e">
        <f t="shared" ca="1" si="13"/>
        <v>#N/A</v>
      </c>
      <c r="AK108" t="e">
        <f t="shared" ca="1" si="14"/>
        <v>#N/A</v>
      </c>
      <c r="AL108" t="e">
        <f ca="1">1-PRODUCT($AK$82:$AK108)</f>
        <v>#N/A</v>
      </c>
    </row>
    <row r="109" spans="1:38" x14ac:dyDescent="0.25">
      <c r="A109" s="28"/>
      <c r="B109" s="28"/>
      <c r="C109" s="28"/>
      <c r="D109" s="33">
        <v>28</v>
      </c>
      <c r="E109" s="4"/>
      <c r="F109" t="e">
        <f t="array" aca="1" ref="F109" ca="1">SUM($F108:$AG108*TRANSPOSE(F$6:F$33)*(1-TRANSPOSE($K$41:$K$68))/$AH108)</f>
        <v>#N/A</v>
      </c>
      <c r="G109" t="e">
        <f t="array" aca="1" ref="G109" ca="1">SUM($F108:$AG108*TRANSPOSE(G$6:G$33)*(1-TRANSPOSE($K$41:$K$68))/$AH108)</f>
        <v>#N/A</v>
      </c>
      <c r="H109" t="e">
        <f t="array" aca="1" ref="H109" ca="1">SUM($F108:$AG108*TRANSPOSE(H$6:H$33)*(1-TRANSPOSE($K$41:$K$68))/$AH108)</f>
        <v>#N/A</v>
      </c>
      <c r="I109" t="e">
        <f t="array" aca="1" ref="I109" ca="1">SUM($F108:$AG108*TRANSPOSE(I$6:I$33)*(1-TRANSPOSE($K$41:$K$68))/$AH108)</f>
        <v>#N/A</v>
      </c>
      <c r="J109" t="e">
        <f t="array" aca="1" ref="J109" ca="1">SUM($F108:$AG108*TRANSPOSE(J$6:J$33)*(1-TRANSPOSE($K$41:$K$68))/$AH108)</f>
        <v>#N/A</v>
      </c>
      <c r="K109" t="e">
        <f t="array" aca="1" ref="K109" ca="1">SUM($F108:$AG108*TRANSPOSE(K$6:K$33)*(1-TRANSPOSE($K$41:$K$68))/$AH108)</f>
        <v>#N/A</v>
      </c>
      <c r="L109" t="e">
        <f t="array" aca="1" ref="L109" ca="1">SUM($F108:$AG108*TRANSPOSE(L$6:L$33)*(1-TRANSPOSE($K$41:$K$68))/$AH108)</f>
        <v>#N/A</v>
      </c>
      <c r="M109" t="e">
        <f t="array" aca="1" ref="M109" ca="1">SUM($F108:$AG108*TRANSPOSE(M$6:M$33)*(1-TRANSPOSE($K$41:$K$68))/$AH108)</f>
        <v>#N/A</v>
      </c>
      <c r="N109" t="e">
        <f t="array" aca="1" ref="N109" ca="1">SUM($F108:$AG108*TRANSPOSE(N$6:N$33)*(1-TRANSPOSE($K$41:$K$68))/$AH108)</f>
        <v>#N/A</v>
      </c>
      <c r="O109" t="e">
        <f t="array" aca="1" ref="O109" ca="1">SUM($F108:$AG108*TRANSPOSE(O$6:O$33)*(1-TRANSPOSE($K$41:$K$68))/$AH108)</f>
        <v>#N/A</v>
      </c>
      <c r="AG109" s="5"/>
      <c r="AH109" t="e">
        <f t="shared" ca="1" si="12"/>
        <v>#N/A</v>
      </c>
      <c r="AJ109" t="e">
        <f t="shared" ca="1" si="13"/>
        <v>#N/A</v>
      </c>
      <c r="AK109" t="e">
        <f t="shared" ca="1" si="14"/>
        <v>#N/A</v>
      </c>
      <c r="AL109" t="e">
        <f ca="1">1-PRODUCT($AK$82:$AK109)</f>
        <v>#N/A</v>
      </c>
    </row>
    <row r="110" spans="1:38" x14ac:dyDescent="0.25">
      <c r="A110" s="28"/>
      <c r="B110" s="28"/>
      <c r="C110" s="28"/>
      <c r="D110" s="33">
        <v>29</v>
      </c>
      <c r="E110" s="4"/>
      <c r="F110" t="e">
        <f t="array" aca="1" ref="F110" ca="1">SUM($F109:$AG109*TRANSPOSE(F$6:F$33)*(1-TRANSPOSE($K$41:$K$68))/$AH109)</f>
        <v>#N/A</v>
      </c>
      <c r="G110" t="e">
        <f t="array" aca="1" ref="G110" ca="1">SUM($F109:$AG109*TRANSPOSE(G$6:G$33)*(1-TRANSPOSE($K$41:$K$68))/$AH109)</f>
        <v>#N/A</v>
      </c>
      <c r="H110" t="e">
        <f t="array" aca="1" ref="H110" ca="1">SUM($F109:$AG109*TRANSPOSE(H$6:H$33)*(1-TRANSPOSE($K$41:$K$68))/$AH109)</f>
        <v>#N/A</v>
      </c>
      <c r="I110" t="e">
        <f t="array" aca="1" ref="I110" ca="1">SUM($F109:$AG109*TRANSPOSE(I$6:I$33)*(1-TRANSPOSE($K$41:$K$68))/$AH109)</f>
        <v>#N/A</v>
      </c>
      <c r="J110" t="e">
        <f t="array" aca="1" ref="J110" ca="1">SUM($F109:$AG109*TRANSPOSE(J$6:J$33)*(1-TRANSPOSE($K$41:$K$68))/$AH109)</f>
        <v>#N/A</v>
      </c>
      <c r="K110" t="e">
        <f t="array" aca="1" ref="K110" ca="1">SUM($F109:$AG109*TRANSPOSE(K$6:K$33)*(1-TRANSPOSE($K$41:$K$68))/$AH109)</f>
        <v>#N/A</v>
      </c>
      <c r="L110" t="e">
        <f t="array" aca="1" ref="L110" ca="1">SUM($F109:$AG109*TRANSPOSE(L$6:L$33)*(1-TRANSPOSE($K$41:$K$68))/$AH109)</f>
        <v>#N/A</v>
      </c>
      <c r="M110" t="e">
        <f t="array" aca="1" ref="M110" ca="1">SUM($F109:$AG109*TRANSPOSE(M$6:M$33)*(1-TRANSPOSE($K$41:$K$68))/$AH109)</f>
        <v>#N/A</v>
      </c>
      <c r="N110" t="e">
        <f t="array" aca="1" ref="N110" ca="1">SUM($F109:$AG109*TRANSPOSE(N$6:N$33)*(1-TRANSPOSE($K$41:$K$68))/$AH109)</f>
        <v>#N/A</v>
      </c>
      <c r="O110" t="e">
        <f t="array" aca="1" ref="O110" ca="1">SUM($F109:$AG109*TRANSPOSE(O$6:O$33)*(1-TRANSPOSE($K$41:$K$68))/$AH109)</f>
        <v>#N/A</v>
      </c>
      <c r="AG110" s="5"/>
      <c r="AH110" t="e">
        <f t="shared" ca="1" si="12"/>
        <v>#N/A</v>
      </c>
      <c r="AJ110" t="e">
        <f t="shared" ca="1" si="13"/>
        <v>#N/A</v>
      </c>
      <c r="AK110" t="e">
        <f t="shared" ca="1" si="14"/>
        <v>#N/A</v>
      </c>
      <c r="AL110" t="e">
        <f ca="1">1-PRODUCT($AK$82:$AK110)</f>
        <v>#N/A</v>
      </c>
    </row>
    <row r="111" spans="1:38" x14ac:dyDescent="0.25">
      <c r="D111" s="33">
        <v>30</v>
      </c>
      <c r="E111" s="4"/>
      <c r="F111" t="e">
        <f t="array" aca="1" ref="F111" ca="1">SUM($F110:$AG110*TRANSPOSE(F$6:F$33)*(1-TRANSPOSE($K$41:$K$68))/$AH110)</f>
        <v>#N/A</v>
      </c>
      <c r="G111" t="e">
        <f t="array" aca="1" ref="G111" ca="1">SUM($F110:$AG110*TRANSPOSE(G$6:G$33)*(1-TRANSPOSE($K$41:$K$68))/$AH110)</f>
        <v>#N/A</v>
      </c>
      <c r="H111" t="e">
        <f t="array" aca="1" ref="H111" ca="1">SUM($F110:$AG110*TRANSPOSE(H$6:H$33)*(1-TRANSPOSE($K$41:$K$68))/$AH110)</f>
        <v>#N/A</v>
      </c>
      <c r="I111" t="e">
        <f t="array" aca="1" ref="I111" ca="1">SUM($F110:$AG110*TRANSPOSE(I$6:I$33)*(1-TRANSPOSE($K$41:$K$68))/$AH110)</f>
        <v>#N/A</v>
      </c>
      <c r="J111" t="e">
        <f t="array" aca="1" ref="J111" ca="1">SUM($F110:$AG110*TRANSPOSE(J$6:J$33)*(1-TRANSPOSE($K$41:$K$68))/$AH110)</f>
        <v>#N/A</v>
      </c>
      <c r="K111" t="e">
        <f t="array" aca="1" ref="K111" ca="1">SUM($F110:$AG110*TRANSPOSE(K$6:K$33)*(1-TRANSPOSE($K$41:$K$68))/$AH110)</f>
        <v>#N/A</v>
      </c>
      <c r="L111" t="e">
        <f t="array" aca="1" ref="L111" ca="1">SUM($F110:$AG110*TRANSPOSE(L$6:L$33)*(1-TRANSPOSE($K$41:$K$68))/$AH110)</f>
        <v>#N/A</v>
      </c>
      <c r="M111" t="e">
        <f t="array" aca="1" ref="M111" ca="1">SUM($F110:$AG110*TRANSPOSE(M$6:M$33)*(1-TRANSPOSE($K$41:$K$68))/$AH110)</f>
        <v>#N/A</v>
      </c>
      <c r="N111" t="e">
        <f t="array" aca="1" ref="N111" ca="1">SUM($F110:$AG110*TRANSPOSE(N$6:N$33)*(1-TRANSPOSE($K$41:$K$68))/$AH110)</f>
        <v>#N/A</v>
      </c>
      <c r="O111" t="e">
        <f t="array" aca="1" ref="O111" ca="1">SUM($F110:$AG110*TRANSPOSE(O$6:O$33)*(1-TRANSPOSE($K$41:$K$68))/$AH110)</f>
        <v>#N/A</v>
      </c>
      <c r="AG111" s="5"/>
      <c r="AH111" t="e">
        <f t="shared" ca="1" si="12"/>
        <v>#N/A</v>
      </c>
      <c r="AJ111" t="e">
        <f t="shared" ca="1" si="13"/>
        <v>#N/A</v>
      </c>
      <c r="AK111" t="e">
        <f t="shared" ca="1" si="14"/>
        <v>#N/A</v>
      </c>
      <c r="AL111" t="e">
        <f ca="1">1-PRODUCT($AK$82:$AK111)</f>
        <v>#N/A</v>
      </c>
    </row>
    <row r="112" spans="1:38" x14ac:dyDescent="0.25">
      <c r="D112" s="33">
        <v>31</v>
      </c>
      <c r="E112" s="4"/>
      <c r="F112" t="e">
        <f t="array" aca="1" ref="F112" ca="1">SUM($F111:$AG111*TRANSPOSE(F$6:F$33)*(1-TRANSPOSE($K$41:$K$68))/$AH111)</f>
        <v>#N/A</v>
      </c>
      <c r="G112" t="e">
        <f t="array" aca="1" ref="G112" ca="1">SUM($F111:$AG111*TRANSPOSE(G$6:G$33)*(1-TRANSPOSE($K$41:$K$68))/$AH111)</f>
        <v>#N/A</v>
      </c>
      <c r="H112" t="e">
        <f t="array" aca="1" ref="H112" ca="1">SUM($F111:$AG111*TRANSPOSE(H$6:H$33)*(1-TRANSPOSE($K$41:$K$68))/$AH111)</f>
        <v>#N/A</v>
      </c>
      <c r="I112" t="e">
        <f t="array" aca="1" ref="I112" ca="1">SUM($F111:$AG111*TRANSPOSE(I$6:I$33)*(1-TRANSPOSE($K$41:$K$68))/$AH111)</f>
        <v>#N/A</v>
      </c>
      <c r="J112" t="e">
        <f t="array" aca="1" ref="J112" ca="1">SUM($F111:$AG111*TRANSPOSE(J$6:J$33)*(1-TRANSPOSE($K$41:$K$68))/$AH111)</f>
        <v>#N/A</v>
      </c>
      <c r="K112" t="e">
        <f t="array" aca="1" ref="K112" ca="1">SUM($F111:$AG111*TRANSPOSE(K$6:K$33)*(1-TRANSPOSE($K$41:$K$68))/$AH111)</f>
        <v>#N/A</v>
      </c>
      <c r="L112" t="e">
        <f t="array" aca="1" ref="L112" ca="1">SUM($F111:$AG111*TRANSPOSE(L$6:L$33)*(1-TRANSPOSE($K$41:$K$68))/$AH111)</f>
        <v>#N/A</v>
      </c>
      <c r="M112" t="e">
        <f t="array" aca="1" ref="M112" ca="1">SUM($F111:$AG111*TRANSPOSE(M$6:M$33)*(1-TRANSPOSE($K$41:$K$68))/$AH111)</f>
        <v>#N/A</v>
      </c>
      <c r="N112" t="e">
        <f t="array" aca="1" ref="N112" ca="1">SUM($F111:$AG111*TRANSPOSE(N$6:N$33)*(1-TRANSPOSE($K$41:$K$68))/$AH111)</f>
        <v>#N/A</v>
      </c>
      <c r="O112" t="e">
        <f t="array" aca="1" ref="O112" ca="1">SUM($F111:$AG111*TRANSPOSE(O$6:O$33)*(1-TRANSPOSE($K$41:$K$68))/$AH111)</f>
        <v>#N/A</v>
      </c>
      <c r="AG112" s="5"/>
      <c r="AH112" t="e">
        <f t="shared" ca="1" si="12"/>
        <v>#N/A</v>
      </c>
      <c r="AJ112" t="e">
        <f t="shared" ca="1" si="13"/>
        <v>#N/A</v>
      </c>
      <c r="AK112" t="e">
        <f t="shared" ca="1" si="14"/>
        <v>#N/A</v>
      </c>
      <c r="AL112" t="e">
        <f ca="1">1-PRODUCT($AK$82:$AK112)</f>
        <v>#N/A</v>
      </c>
    </row>
    <row r="113" spans="4:38" x14ac:dyDescent="0.25">
      <c r="D113" s="33">
        <v>32</v>
      </c>
      <c r="E113" s="4"/>
      <c r="F113" t="e">
        <f t="array" aca="1" ref="F113" ca="1">SUM($F112:$AG112*TRANSPOSE(F$6:F$33)*(1-TRANSPOSE($K$41:$K$68))/$AH112)</f>
        <v>#N/A</v>
      </c>
      <c r="G113" t="e">
        <f t="array" aca="1" ref="G113" ca="1">SUM($F112:$AG112*TRANSPOSE(G$6:G$33)*(1-TRANSPOSE($K$41:$K$68))/$AH112)</f>
        <v>#N/A</v>
      </c>
      <c r="H113" t="e">
        <f t="array" aca="1" ref="H113" ca="1">SUM($F112:$AG112*TRANSPOSE(H$6:H$33)*(1-TRANSPOSE($K$41:$K$68))/$AH112)</f>
        <v>#N/A</v>
      </c>
      <c r="I113" t="e">
        <f t="array" aca="1" ref="I113" ca="1">SUM($F112:$AG112*TRANSPOSE(I$6:I$33)*(1-TRANSPOSE($K$41:$K$68))/$AH112)</f>
        <v>#N/A</v>
      </c>
      <c r="J113" t="e">
        <f t="array" aca="1" ref="J113" ca="1">SUM($F112:$AG112*TRANSPOSE(J$6:J$33)*(1-TRANSPOSE($K$41:$K$68))/$AH112)</f>
        <v>#N/A</v>
      </c>
      <c r="K113" t="e">
        <f t="array" aca="1" ref="K113" ca="1">SUM($F112:$AG112*TRANSPOSE(K$6:K$33)*(1-TRANSPOSE($K$41:$K$68))/$AH112)</f>
        <v>#N/A</v>
      </c>
      <c r="L113" t="e">
        <f t="array" aca="1" ref="L113" ca="1">SUM($F112:$AG112*TRANSPOSE(L$6:L$33)*(1-TRANSPOSE($K$41:$K$68))/$AH112)</f>
        <v>#N/A</v>
      </c>
      <c r="M113" t="e">
        <f t="array" aca="1" ref="M113" ca="1">SUM($F112:$AG112*TRANSPOSE(M$6:M$33)*(1-TRANSPOSE($K$41:$K$68))/$AH112)</f>
        <v>#N/A</v>
      </c>
      <c r="N113" t="e">
        <f t="array" aca="1" ref="N113" ca="1">SUM($F112:$AG112*TRANSPOSE(N$6:N$33)*(1-TRANSPOSE($K$41:$K$68))/$AH112)</f>
        <v>#N/A</v>
      </c>
      <c r="O113" t="e">
        <f t="array" aca="1" ref="O113" ca="1">SUM($F112:$AG112*TRANSPOSE(O$6:O$33)*(1-TRANSPOSE($K$41:$K$68))/$AH112)</f>
        <v>#N/A</v>
      </c>
      <c r="AG113" s="5"/>
      <c r="AH113" t="e">
        <f t="shared" ca="1" si="12"/>
        <v>#N/A</v>
      </c>
      <c r="AJ113" t="e">
        <f t="shared" ca="1" si="13"/>
        <v>#N/A</v>
      </c>
      <c r="AK113" t="e">
        <f t="shared" ca="1" si="14"/>
        <v>#N/A</v>
      </c>
      <c r="AL113" t="e">
        <f ca="1">1-PRODUCT($AK$82:$AK113)</f>
        <v>#N/A</v>
      </c>
    </row>
    <row r="114" spans="4:38" x14ac:dyDescent="0.25">
      <c r="D114" s="33">
        <v>33</v>
      </c>
      <c r="E114" s="4"/>
      <c r="F114" t="e">
        <f t="array" aca="1" ref="F114" ca="1">SUM($F113:$AG113*TRANSPOSE(F$6:F$33)*(1-TRANSPOSE($K$41:$K$68))/$AH113)</f>
        <v>#N/A</v>
      </c>
      <c r="G114" t="e">
        <f t="array" aca="1" ref="G114" ca="1">SUM($F113:$AG113*TRANSPOSE(G$6:G$33)*(1-TRANSPOSE($K$41:$K$68))/$AH113)</f>
        <v>#N/A</v>
      </c>
      <c r="H114" t="e">
        <f t="array" aca="1" ref="H114" ca="1">SUM($F113:$AG113*TRANSPOSE(H$6:H$33)*(1-TRANSPOSE($K$41:$K$68))/$AH113)</f>
        <v>#N/A</v>
      </c>
      <c r="I114" t="e">
        <f t="array" aca="1" ref="I114" ca="1">SUM($F113:$AG113*TRANSPOSE(I$6:I$33)*(1-TRANSPOSE($K$41:$K$68))/$AH113)</f>
        <v>#N/A</v>
      </c>
      <c r="J114" t="e">
        <f t="array" aca="1" ref="J114" ca="1">SUM($F113:$AG113*TRANSPOSE(J$6:J$33)*(1-TRANSPOSE($K$41:$K$68))/$AH113)</f>
        <v>#N/A</v>
      </c>
      <c r="K114" t="e">
        <f t="array" aca="1" ref="K114" ca="1">SUM($F113:$AG113*TRANSPOSE(K$6:K$33)*(1-TRANSPOSE($K$41:$K$68))/$AH113)</f>
        <v>#N/A</v>
      </c>
      <c r="L114" t="e">
        <f t="array" aca="1" ref="L114" ca="1">SUM($F113:$AG113*TRANSPOSE(L$6:L$33)*(1-TRANSPOSE($K$41:$K$68))/$AH113)</f>
        <v>#N/A</v>
      </c>
      <c r="M114" t="e">
        <f t="array" aca="1" ref="M114" ca="1">SUM($F113:$AG113*TRANSPOSE(M$6:M$33)*(1-TRANSPOSE($K$41:$K$68))/$AH113)</f>
        <v>#N/A</v>
      </c>
      <c r="N114" t="e">
        <f t="array" aca="1" ref="N114" ca="1">SUM($F113:$AG113*TRANSPOSE(N$6:N$33)*(1-TRANSPOSE($K$41:$K$68))/$AH113)</f>
        <v>#N/A</v>
      </c>
      <c r="O114" t="e">
        <f t="array" aca="1" ref="O114" ca="1">SUM($F113:$AG113*TRANSPOSE(O$6:O$33)*(1-TRANSPOSE($K$41:$K$68))/$AH113)</f>
        <v>#N/A</v>
      </c>
      <c r="AG114" s="5"/>
      <c r="AH114" t="e">
        <f t="shared" ca="1" si="12"/>
        <v>#N/A</v>
      </c>
      <c r="AJ114" t="e">
        <f t="shared" ca="1" si="13"/>
        <v>#N/A</v>
      </c>
      <c r="AK114" t="e">
        <f t="shared" ca="1" si="14"/>
        <v>#N/A</v>
      </c>
      <c r="AL114" t="e">
        <f ca="1">1-PRODUCT($AK$82:$AK114)</f>
        <v>#N/A</v>
      </c>
    </row>
    <row r="115" spans="4:38" x14ac:dyDescent="0.25">
      <c r="D115" s="33">
        <v>34</v>
      </c>
      <c r="E115" s="4"/>
      <c r="F115" t="e">
        <f t="array" aca="1" ref="F115" ca="1">SUM($F114:$AG114*TRANSPOSE(F$6:F$33)*(1-TRANSPOSE($K$41:$K$68))/$AH114)</f>
        <v>#N/A</v>
      </c>
      <c r="G115" t="e">
        <f t="array" aca="1" ref="G115" ca="1">SUM($F114:$AG114*TRANSPOSE(G$6:G$33)*(1-TRANSPOSE($K$41:$K$68))/$AH114)</f>
        <v>#N/A</v>
      </c>
      <c r="H115" t="e">
        <f t="array" aca="1" ref="H115" ca="1">SUM($F114:$AG114*TRANSPOSE(H$6:H$33)*(1-TRANSPOSE($K$41:$K$68))/$AH114)</f>
        <v>#N/A</v>
      </c>
      <c r="I115" t="e">
        <f t="array" aca="1" ref="I115" ca="1">SUM($F114:$AG114*TRANSPOSE(I$6:I$33)*(1-TRANSPOSE($K$41:$K$68))/$AH114)</f>
        <v>#N/A</v>
      </c>
      <c r="J115" t="e">
        <f t="array" aca="1" ref="J115" ca="1">SUM($F114:$AG114*TRANSPOSE(J$6:J$33)*(1-TRANSPOSE($K$41:$K$68))/$AH114)</f>
        <v>#N/A</v>
      </c>
      <c r="K115" t="e">
        <f t="array" aca="1" ref="K115" ca="1">SUM($F114:$AG114*TRANSPOSE(K$6:K$33)*(1-TRANSPOSE($K$41:$K$68))/$AH114)</f>
        <v>#N/A</v>
      </c>
      <c r="L115" t="e">
        <f t="array" aca="1" ref="L115" ca="1">SUM($F114:$AG114*TRANSPOSE(L$6:L$33)*(1-TRANSPOSE($K$41:$K$68))/$AH114)</f>
        <v>#N/A</v>
      </c>
      <c r="M115" t="e">
        <f t="array" aca="1" ref="M115" ca="1">SUM($F114:$AG114*TRANSPOSE(M$6:M$33)*(1-TRANSPOSE($K$41:$K$68))/$AH114)</f>
        <v>#N/A</v>
      </c>
      <c r="N115" t="e">
        <f t="array" aca="1" ref="N115" ca="1">SUM($F114:$AG114*TRANSPOSE(N$6:N$33)*(1-TRANSPOSE($K$41:$K$68))/$AH114)</f>
        <v>#N/A</v>
      </c>
      <c r="O115" t="e">
        <f t="array" aca="1" ref="O115" ca="1">SUM($F114:$AG114*TRANSPOSE(O$6:O$33)*(1-TRANSPOSE($K$41:$K$68))/$AH114)</f>
        <v>#N/A</v>
      </c>
      <c r="AG115" s="5"/>
      <c r="AH115" t="e">
        <f t="shared" ca="1" si="12"/>
        <v>#N/A</v>
      </c>
      <c r="AJ115" t="e">
        <f t="shared" ca="1" si="13"/>
        <v>#N/A</v>
      </c>
      <c r="AK115" t="e">
        <f t="shared" ca="1" si="14"/>
        <v>#N/A</v>
      </c>
      <c r="AL115" t="e">
        <f ca="1">1-PRODUCT($AK$82:$AK115)</f>
        <v>#N/A</v>
      </c>
    </row>
    <row r="116" spans="4:38" x14ac:dyDescent="0.25">
      <c r="D116" s="33">
        <v>35</v>
      </c>
      <c r="E116" s="4"/>
      <c r="F116" t="e">
        <f t="array" aca="1" ref="F116" ca="1">SUM($F115:$AG115*TRANSPOSE(F$6:F$33)*(1-TRANSPOSE($K$41:$K$68))/$AH115)</f>
        <v>#N/A</v>
      </c>
      <c r="G116" t="e">
        <f t="array" aca="1" ref="G116" ca="1">SUM($F115:$AG115*TRANSPOSE(G$6:G$33)*(1-TRANSPOSE($K$41:$K$68))/$AH115)</f>
        <v>#N/A</v>
      </c>
      <c r="H116" t="e">
        <f t="array" aca="1" ref="H116" ca="1">SUM($F115:$AG115*TRANSPOSE(H$6:H$33)*(1-TRANSPOSE($K$41:$K$68))/$AH115)</f>
        <v>#N/A</v>
      </c>
      <c r="I116" t="e">
        <f t="array" aca="1" ref="I116" ca="1">SUM($F115:$AG115*TRANSPOSE(I$6:I$33)*(1-TRANSPOSE($K$41:$K$68))/$AH115)</f>
        <v>#N/A</v>
      </c>
      <c r="J116" t="e">
        <f t="array" aca="1" ref="J116" ca="1">SUM($F115:$AG115*TRANSPOSE(J$6:J$33)*(1-TRANSPOSE($K$41:$K$68))/$AH115)</f>
        <v>#N/A</v>
      </c>
      <c r="K116" t="e">
        <f t="array" aca="1" ref="K116" ca="1">SUM($F115:$AG115*TRANSPOSE(K$6:K$33)*(1-TRANSPOSE($K$41:$K$68))/$AH115)</f>
        <v>#N/A</v>
      </c>
      <c r="L116" t="e">
        <f t="array" aca="1" ref="L116" ca="1">SUM($F115:$AG115*TRANSPOSE(L$6:L$33)*(1-TRANSPOSE($K$41:$K$68))/$AH115)</f>
        <v>#N/A</v>
      </c>
      <c r="M116" t="e">
        <f t="array" aca="1" ref="M116" ca="1">SUM($F115:$AG115*TRANSPOSE(M$6:M$33)*(1-TRANSPOSE($K$41:$K$68))/$AH115)</f>
        <v>#N/A</v>
      </c>
      <c r="N116" t="e">
        <f t="array" aca="1" ref="N116" ca="1">SUM($F115:$AG115*TRANSPOSE(N$6:N$33)*(1-TRANSPOSE($K$41:$K$68))/$AH115)</f>
        <v>#N/A</v>
      </c>
      <c r="O116" t="e">
        <f t="array" aca="1" ref="O116" ca="1">SUM($F115:$AG115*TRANSPOSE(O$6:O$33)*(1-TRANSPOSE($K$41:$K$68))/$AH115)</f>
        <v>#N/A</v>
      </c>
      <c r="AG116" s="5"/>
      <c r="AH116" t="e">
        <f t="shared" ca="1" si="12"/>
        <v>#N/A</v>
      </c>
      <c r="AJ116" t="e">
        <f t="shared" ca="1" si="13"/>
        <v>#N/A</v>
      </c>
      <c r="AK116" t="e">
        <f t="shared" ca="1" si="14"/>
        <v>#N/A</v>
      </c>
      <c r="AL116" t="e">
        <f ca="1">1-PRODUCT($AK$82:$AK116)</f>
        <v>#N/A</v>
      </c>
    </row>
    <row r="117" spans="4:38" x14ac:dyDescent="0.25">
      <c r="D117" s="33">
        <v>36</v>
      </c>
      <c r="E117" s="4"/>
      <c r="F117" t="e">
        <f t="array" aca="1" ref="F117" ca="1">SUM($F116:$AG116*TRANSPOSE(F$6:F$33)*(1-TRANSPOSE($K$41:$K$68))/$AH116)</f>
        <v>#N/A</v>
      </c>
      <c r="G117" t="e">
        <f t="array" aca="1" ref="G117" ca="1">SUM($F116:$AG116*TRANSPOSE(G$6:G$33)*(1-TRANSPOSE($K$41:$K$68))/$AH116)</f>
        <v>#N/A</v>
      </c>
      <c r="H117" t="e">
        <f t="array" aca="1" ref="H117" ca="1">SUM($F116:$AG116*TRANSPOSE(H$6:H$33)*(1-TRANSPOSE($K$41:$K$68))/$AH116)</f>
        <v>#N/A</v>
      </c>
      <c r="I117" t="e">
        <f t="array" aca="1" ref="I117" ca="1">SUM($F116:$AG116*TRANSPOSE(I$6:I$33)*(1-TRANSPOSE($K$41:$K$68))/$AH116)</f>
        <v>#N/A</v>
      </c>
      <c r="J117" t="e">
        <f t="array" aca="1" ref="J117" ca="1">SUM($F116:$AG116*TRANSPOSE(J$6:J$33)*(1-TRANSPOSE($K$41:$K$68))/$AH116)</f>
        <v>#N/A</v>
      </c>
      <c r="K117" t="e">
        <f t="array" aca="1" ref="K117" ca="1">SUM($F116:$AG116*TRANSPOSE(K$6:K$33)*(1-TRANSPOSE($K$41:$K$68))/$AH116)</f>
        <v>#N/A</v>
      </c>
      <c r="L117" t="e">
        <f t="array" aca="1" ref="L117" ca="1">SUM($F116:$AG116*TRANSPOSE(L$6:L$33)*(1-TRANSPOSE($K$41:$K$68))/$AH116)</f>
        <v>#N/A</v>
      </c>
      <c r="M117" t="e">
        <f t="array" aca="1" ref="M117" ca="1">SUM($F116:$AG116*TRANSPOSE(M$6:M$33)*(1-TRANSPOSE($K$41:$K$68))/$AH116)</f>
        <v>#N/A</v>
      </c>
      <c r="N117" t="e">
        <f t="array" aca="1" ref="N117" ca="1">SUM($F116:$AG116*TRANSPOSE(N$6:N$33)*(1-TRANSPOSE($K$41:$K$68))/$AH116)</f>
        <v>#N/A</v>
      </c>
      <c r="O117" t="e">
        <f t="array" aca="1" ref="O117" ca="1">SUM($F116:$AG116*TRANSPOSE(O$6:O$33)*(1-TRANSPOSE($K$41:$K$68))/$AH116)</f>
        <v>#N/A</v>
      </c>
      <c r="AG117" s="5"/>
      <c r="AH117" t="e">
        <f t="shared" ca="1" si="12"/>
        <v>#N/A</v>
      </c>
      <c r="AJ117" t="e">
        <f t="shared" ca="1" si="13"/>
        <v>#N/A</v>
      </c>
      <c r="AK117" t="e">
        <f t="shared" ca="1" si="14"/>
        <v>#N/A</v>
      </c>
      <c r="AL117" t="e">
        <f ca="1">1-PRODUCT($AK$82:$AK117)</f>
        <v>#N/A</v>
      </c>
    </row>
    <row r="118" spans="4:38" x14ac:dyDescent="0.25">
      <c r="D118" s="33">
        <v>37</v>
      </c>
      <c r="E118" s="4"/>
      <c r="F118" t="e">
        <f t="array" aca="1" ref="F118" ca="1">SUM($F117:$AG117*TRANSPOSE(F$6:F$33)*(1-TRANSPOSE($K$41:$K$68))/$AH117)</f>
        <v>#N/A</v>
      </c>
      <c r="G118" t="e">
        <f t="array" aca="1" ref="G118" ca="1">SUM($F117:$AG117*TRANSPOSE(G$6:G$33)*(1-TRANSPOSE($K$41:$K$68))/$AH117)</f>
        <v>#N/A</v>
      </c>
      <c r="H118" t="e">
        <f t="array" aca="1" ref="H118" ca="1">SUM($F117:$AG117*TRANSPOSE(H$6:H$33)*(1-TRANSPOSE($K$41:$K$68))/$AH117)</f>
        <v>#N/A</v>
      </c>
      <c r="I118" t="e">
        <f t="array" aca="1" ref="I118" ca="1">SUM($F117:$AG117*TRANSPOSE(I$6:I$33)*(1-TRANSPOSE($K$41:$K$68))/$AH117)</f>
        <v>#N/A</v>
      </c>
      <c r="J118" t="e">
        <f t="array" aca="1" ref="J118" ca="1">SUM($F117:$AG117*TRANSPOSE(J$6:J$33)*(1-TRANSPOSE($K$41:$K$68))/$AH117)</f>
        <v>#N/A</v>
      </c>
      <c r="K118" t="e">
        <f t="array" aca="1" ref="K118" ca="1">SUM($F117:$AG117*TRANSPOSE(K$6:K$33)*(1-TRANSPOSE($K$41:$K$68))/$AH117)</f>
        <v>#N/A</v>
      </c>
      <c r="L118" t="e">
        <f t="array" aca="1" ref="L118" ca="1">SUM($F117:$AG117*TRANSPOSE(L$6:L$33)*(1-TRANSPOSE($K$41:$K$68))/$AH117)</f>
        <v>#N/A</v>
      </c>
      <c r="M118" t="e">
        <f t="array" aca="1" ref="M118" ca="1">SUM($F117:$AG117*TRANSPOSE(M$6:M$33)*(1-TRANSPOSE($K$41:$K$68))/$AH117)</f>
        <v>#N/A</v>
      </c>
      <c r="N118" t="e">
        <f t="array" aca="1" ref="N118" ca="1">SUM($F117:$AG117*TRANSPOSE(N$6:N$33)*(1-TRANSPOSE($K$41:$K$68))/$AH117)</f>
        <v>#N/A</v>
      </c>
      <c r="O118" t="e">
        <f t="array" aca="1" ref="O118" ca="1">SUM($F117:$AG117*TRANSPOSE(O$6:O$33)*(1-TRANSPOSE($K$41:$K$68))/$AH117)</f>
        <v>#N/A</v>
      </c>
      <c r="AG118" s="5"/>
      <c r="AH118" t="e">
        <f t="shared" ca="1" si="12"/>
        <v>#N/A</v>
      </c>
      <c r="AJ118" t="e">
        <f t="shared" ca="1" si="13"/>
        <v>#N/A</v>
      </c>
      <c r="AK118" t="e">
        <f t="shared" ca="1" si="14"/>
        <v>#N/A</v>
      </c>
      <c r="AL118" t="e">
        <f ca="1">1-PRODUCT($AK$82:$AK118)</f>
        <v>#N/A</v>
      </c>
    </row>
    <row r="119" spans="4:38" x14ac:dyDescent="0.25">
      <c r="D119" s="33">
        <v>38</v>
      </c>
      <c r="E119" s="4"/>
      <c r="F119" t="e">
        <f t="array" aca="1" ref="F119" ca="1">SUM($F118:$AG118*TRANSPOSE(F$6:F$33)*(1-TRANSPOSE($K$41:$K$68))/$AH118)</f>
        <v>#N/A</v>
      </c>
      <c r="G119" t="e">
        <f t="array" aca="1" ref="G119" ca="1">SUM($F118:$AG118*TRANSPOSE(G$6:G$33)*(1-TRANSPOSE($K$41:$K$68))/$AH118)</f>
        <v>#N/A</v>
      </c>
      <c r="H119" t="e">
        <f t="array" aca="1" ref="H119" ca="1">SUM($F118:$AG118*TRANSPOSE(H$6:H$33)*(1-TRANSPOSE($K$41:$K$68))/$AH118)</f>
        <v>#N/A</v>
      </c>
      <c r="I119" t="e">
        <f t="array" aca="1" ref="I119" ca="1">SUM($F118:$AG118*TRANSPOSE(I$6:I$33)*(1-TRANSPOSE($K$41:$K$68))/$AH118)</f>
        <v>#N/A</v>
      </c>
      <c r="J119" t="e">
        <f t="array" aca="1" ref="J119" ca="1">SUM($F118:$AG118*TRANSPOSE(J$6:J$33)*(1-TRANSPOSE($K$41:$K$68))/$AH118)</f>
        <v>#N/A</v>
      </c>
      <c r="K119" t="e">
        <f t="array" aca="1" ref="K119" ca="1">SUM($F118:$AG118*TRANSPOSE(K$6:K$33)*(1-TRANSPOSE($K$41:$K$68))/$AH118)</f>
        <v>#N/A</v>
      </c>
      <c r="L119" t="e">
        <f t="array" aca="1" ref="L119" ca="1">SUM($F118:$AG118*TRANSPOSE(L$6:L$33)*(1-TRANSPOSE($K$41:$K$68))/$AH118)</f>
        <v>#N/A</v>
      </c>
      <c r="M119" t="e">
        <f t="array" aca="1" ref="M119" ca="1">SUM($F118:$AG118*TRANSPOSE(M$6:M$33)*(1-TRANSPOSE($K$41:$K$68))/$AH118)</f>
        <v>#N/A</v>
      </c>
      <c r="N119" t="e">
        <f t="array" aca="1" ref="N119" ca="1">SUM($F118:$AG118*TRANSPOSE(N$6:N$33)*(1-TRANSPOSE($K$41:$K$68))/$AH118)</f>
        <v>#N/A</v>
      </c>
      <c r="O119" t="e">
        <f t="array" aca="1" ref="O119" ca="1">SUM($F118:$AG118*TRANSPOSE(O$6:O$33)*(1-TRANSPOSE($K$41:$K$68))/$AH118)</f>
        <v>#N/A</v>
      </c>
      <c r="AG119" s="5"/>
      <c r="AH119" t="e">
        <f t="shared" ca="1" si="12"/>
        <v>#N/A</v>
      </c>
      <c r="AJ119" t="e">
        <f t="shared" ca="1" si="13"/>
        <v>#N/A</v>
      </c>
      <c r="AK119" t="e">
        <f t="shared" ca="1" si="14"/>
        <v>#N/A</v>
      </c>
      <c r="AL119" t="e">
        <f ca="1">1-PRODUCT($AK$82:$AK119)</f>
        <v>#N/A</v>
      </c>
    </row>
    <row r="120" spans="4:38" x14ac:dyDescent="0.25">
      <c r="D120" s="33">
        <v>39</v>
      </c>
      <c r="E120" s="4"/>
      <c r="F120" t="e">
        <f t="array" aca="1" ref="F120" ca="1">SUM($F119:$AG119*TRANSPOSE(F$6:F$33)*(1-TRANSPOSE($K$41:$K$68))/$AH119)</f>
        <v>#N/A</v>
      </c>
      <c r="G120" t="e">
        <f t="array" aca="1" ref="G120" ca="1">SUM($F119:$AG119*TRANSPOSE(G$6:G$33)*(1-TRANSPOSE($K$41:$K$68))/$AH119)</f>
        <v>#N/A</v>
      </c>
      <c r="H120" t="e">
        <f t="array" aca="1" ref="H120" ca="1">SUM($F119:$AG119*TRANSPOSE(H$6:H$33)*(1-TRANSPOSE($K$41:$K$68))/$AH119)</f>
        <v>#N/A</v>
      </c>
      <c r="I120" t="e">
        <f t="array" aca="1" ref="I120" ca="1">SUM($F119:$AG119*TRANSPOSE(I$6:I$33)*(1-TRANSPOSE($K$41:$K$68))/$AH119)</f>
        <v>#N/A</v>
      </c>
      <c r="J120" t="e">
        <f t="array" aca="1" ref="J120" ca="1">SUM($F119:$AG119*TRANSPOSE(J$6:J$33)*(1-TRANSPOSE($K$41:$K$68))/$AH119)</f>
        <v>#N/A</v>
      </c>
      <c r="K120" t="e">
        <f t="array" aca="1" ref="K120" ca="1">SUM($F119:$AG119*TRANSPOSE(K$6:K$33)*(1-TRANSPOSE($K$41:$K$68))/$AH119)</f>
        <v>#N/A</v>
      </c>
      <c r="L120" t="e">
        <f t="array" aca="1" ref="L120" ca="1">SUM($F119:$AG119*TRANSPOSE(L$6:L$33)*(1-TRANSPOSE($K$41:$K$68))/$AH119)</f>
        <v>#N/A</v>
      </c>
      <c r="M120" t="e">
        <f t="array" aca="1" ref="M120" ca="1">SUM($F119:$AG119*TRANSPOSE(M$6:M$33)*(1-TRANSPOSE($K$41:$K$68))/$AH119)</f>
        <v>#N/A</v>
      </c>
      <c r="N120" t="e">
        <f t="array" aca="1" ref="N120" ca="1">SUM($F119:$AG119*TRANSPOSE(N$6:N$33)*(1-TRANSPOSE($K$41:$K$68))/$AH119)</f>
        <v>#N/A</v>
      </c>
      <c r="O120" t="e">
        <f t="array" aca="1" ref="O120" ca="1">SUM($F119:$AG119*TRANSPOSE(O$6:O$33)*(1-TRANSPOSE($K$41:$K$68))/$AH119)</f>
        <v>#N/A</v>
      </c>
      <c r="AG120" s="5"/>
      <c r="AH120" t="e">
        <f t="shared" ca="1" si="12"/>
        <v>#N/A</v>
      </c>
      <c r="AJ120" t="e">
        <f t="shared" ca="1" si="13"/>
        <v>#N/A</v>
      </c>
      <c r="AK120" t="e">
        <f t="shared" ca="1" si="14"/>
        <v>#N/A</v>
      </c>
      <c r="AL120" t="e">
        <f ca="1">1-PRODUCT($AK$82:$AK120)</f>
        <v>#N/A</v>
      </c>
    </row>
    <row r="121" spans="4:38" x14ac:dyDescent="0.25">
      <c r="D121" s="33">
        <v>40</v>
      </c>
      <c r="E121" s="4"/>
      <c r="F121" t="e">
        <f t="array" aca="1" ref="F121" ca="1">SUM($F120:$AG120*TRANSPOSE(F$6:F$33)*(1-TRANSPOSE($K$41:$K$68))/$AH120)</f>
        <v>#N/A</v>
      </c>
      <c r="G121" t="e">
        <f t="array" aca="1" ref="G121" ca="1">SUM($F120:$AG120*TRANSPOSE(G$6:G$33)*(1-TRANSPOSE($K$41:$K$68))/$AH120)</f>
        <v>#N/A</v>
      </c>
      <c r="H121" t="e">
        <f t="array" aca="1" ref="H121" ca="1">SUM($F120:$AG120*TRANSPOSE(H$6:H$33)*(1-TRANSPOSE($K$41:$K$68))/$AH120)</f>
        <v>#N/A</v>
      </c>
      <c r="I121" t="e">
        <f t="array" aca="1" ref="I121" ca="1">SUM($F120:$AG120*TRANSPOSE(I$6:I$33)*(1-TRANSPOSE($K$41:$K$68))/$AH120)</f>
        <v>#N/A</v>
      </c>
      <c r="J121" t="e">
        <f t="array" aca="1" ref="J121" ca="1">SUM($F120:$AG120*TRANSPOSE(J$6:J$33)*(1-TRANSPOSE($K$41:$K$68))/$AH120)</f>
        <v>#N/A</v>
      </c>
      <c r="K121" t="e">
        <f t="array" aca="1" ref="K121" ca="1">SUM($F120:$AG120*TRANSPOSE(K$6:K$33)*(1-TRANSPOSE($K$41:$K$68))/$AH120)</f>
        <v>#N/A</v>
      </c>
      <c r="L121" t="e">
        <f t="array" aca="1" ref="L121" ca="1">SUM($F120:$AG120*TRANSPOSE(L$6:L$33)*(1-TRANSPOSE($K$41:$K$68))/$AH120)</f>
        <v>#N/A</v>
      </c>
      <c r="M121" t="e">
        <f t="array" aca="1" ref="M121" ca="1">SUM($F120:$AG120*TRANSPOSE(M$6:M$33)*(1-TRANSPOSE($K$41:$K$68))/$AH120)</f>
        <v>#N/A</v>
      </c>
      <c r="N121" t="e">
        <f t="array" aca="1" ref="N121" ca="1">SUM($F120:$AG120*TRANSPOSE(N$6:N$33)*(1-TRANSPOSE($K$41:$K$68))/$AH120)</f>
        <v>#N/A</v>
      </c>
      <c r="O121" t="e">
        <f t="array" aca="1" ref="O121" ca="1">SUM($F120:$AG120*TRANSPOSE(O$6:O$33)*(1-TRANSPOSE($K$41:$K$68))/$AH120)</f>
        <v>#N/A</v>
      </c>
      <c r="AG121" s="5"/>
      <c r="AH121" t="e">
        <f t="shared" ca="1" si="12"/>
        <v>#N/A</v>
      </c>
      <c r="AJ121" t="e">
        <f t="shared" ca="1" si="13"/>
        <v>#N/A</v>
      </c>
      <c r="AK121" t="e">
        <f t="shared" ca="1" si="14"/>
        <v>#N/A</v>
      </c>
      <c r="AL121" t="e">
        <f ca="1">1-PRODUCT($AK$82:$AK121)</f>
        <v>#N/A</v>
      </c>
    </row>
    <row r="122" spans="4:38" x14ac:dyDescent="0.25">
      <c r="D122" s="33">
        <v>41</v>
      </c>
      <c r="E122" s="4"/>
      <c r="F122" t="e">
        <f t="array" aca="1" ref="F122" ca="1">SUM($F121:$AG121*TRANSPOSE(F$6:F$33)*(1-TRANSPOSE($K$41:$K$68))/$AH121)</f>
        <v>#N/A</v>
      </c>
      <c r="G122" t="e">
        <f t="array" aca="1" ref="G122" ca="1">SUM($F121:$AG121*TRANSPOSE(G$6:G$33)*(1-TRANSPOSE($K$41:$K$68))/$AH121)</f>
        <v>#N/A</v>
      </c>
      <c r="H122" t="e">
        <f t="array" aca="1" ref="H122" ca="1">SUM($F121:$AG121*TRANSPOSE(H$6:H$33)*(1-TRANSPOSE($K$41:$K$68))/$AH121)</f>
        <v>#N/A</v>
      </c>
      <c r="I122" t="e">
        <f t="array" aca="1" ref="I122" ca="1">SUM($F121:$AG121*TRANSPOSE(I$6:I$33)*(1-TRANSPOSE($K$41:$K$68))/$AH121)</f>
        <v>#N/A</v>
      </c>
      <c r="J122" t="e">
        <f t="array" aca="1" ref="J122" ca="1">SUM($F121:$AG121*TRANSPOSE(J$6:J$33)*(1-TRANSPOSE($K$41:$K$68))/$AH121)</f>
        <v>#N/A</v>
      </c>
      <c r="K122" t="e">
        <f t="array" aca="1" ref="K122" ca="1">SUM($F121:$AG121*TRANSPOSE(K$6:K$33)*(1-TRANSPOSE($K$41:$K$68))/$AH121)</f>
        <v>#N/A</v>
      </c>
      <c r="L122" t="e">
        <f t="array" aca="1" ref="L122" ca="1">SUM($F121:$AG121*TRANSPOSE(L$6:L$33)*(1-TRANSPOSE($K$41:$K$68))/$AH121)</f>
        <v>#N/A</v>
      </c>
      <c r="M122" t="e">
        <f t="array" aca="1" ref="M122" ca="1">SUM($F121:$AG121*TRANSPOSE(M$6:M$33)*(1-TRANSPOSE($K$41:$K$68))/$AH121)</f>
        <v>#N/A</v>
      </c>
      <c r="N122" t="e">
        <f t="array" aca="1" ref="N122" ca="1">SUM($F121:$AG121*TRANSPOSE(N$6:N$33)*(1-TRANSPOSE($K$41:$K$68))/$AH121)</f>
        <v>#N/A</v>
      </c>
      <c r="O122" t="e">
        <f t="array" aca="1" ref="O122" ca="1">SUM($F121:$AG121*TRANSPOSE(O$6:O$33)*(1-TRANSPOSE($K$41:$K$68))/$AH121)</f>
        <v>#N/A</v>
      </c>
      <c r="AG122" s="5"/>
      <c r="AH122" t="e">
        <f t="shared" ca="1" si="12"/>
        <v>#N/A</v>
      </c>
      <c r="AJ122" t="e">
        <f t="shared" ca="1" si="13"/>
        <v>#N/A</v>
      </c>
      <c r="AK122" t="e">
        <f t="shared" ca="1" si="14"/>
        <v>#N/A</v>
      </c>
      <c r="AL122" t="e">
        <f ca="1">1-PRODUCT($AK$82:$AK122)</f>
        <v>#N/A</v>
      </c>
    </row>
    <row r="123" spans="4:38" x14ac:dyDescent="0.25">
      <c r="D123" s="33">
        <v>42</v>
      </c>
      <c r="E123" s="4"/>
      <c r="F123" t="e">
        <f t="array" aca="1" ref="F123" ca="1">SUM($F122:$AG122*TRANSPOSE(F$6:F$33)*(1-TRANSPOSE($K$41:$K$68))/$AH122)</f>
        <v>#N/A</v>
      </c>
      <c r="G123" t="e">
        <f t="array" aca="1" ref="G123" ca="1">SUM($F122:$AG122*TRANSPOSE(G$6:G$33)*(1-TRANSPOSE($K$41:$K$68))/$AH122)</f>
        <v>#N/A</v>
      </c>
      <c r="H123" t="e">
        <f t="array" aca="1" ref="H123" ca="1">SUM($F122:$AG122*TRANSPOSE(H$6:H$33)*(1-TRANSPOSE($K$41:$K$68))/$AH122)</f>
        <v>#N/A</v>
      </c>
      <c r="I123" t="e">
        <f t="array" aca="1" ref="I123" ca="1">SUM($F122:$AG122*TRANSPOSE(I$6:I$33)*(1-TRANSPOSE($K$41:$K$68))/$AH122)</f>
        <v>#N/A</v>
      </c>
      <c r="J123" t="e">
        <f t="array" aca="1" ref="J123" ca="1">SUM($F122:$AG122*TRANSPOSE(J$6:J$33)*(1-TRANSPOSE($K$41:$K$68))/$AH122)</f>
        <v>#N/A</v>
      </c>
      <c r="K123" t="e">
        <f t="array" aca="1" ref="K123" ca="1">SUM($F122:$AG122*TRANSPOSE(K$6:K$33)*(1-TRANSPOSE($K$41:$K$68))/$AH122)</f>
        <v>#N/A</v>
      </c>
      <c r="L123" t="e">
        <f t="array" aca="1" ref="L123" ca="1">SUM($F122:$AG122*TRANSPOSE(L$6:L$33)*(1-TRANSPOSE($K$41:$K$68))/$AH122)</f>
        <v>#N/A</v>
      </c>
      <c r="M123" t="e">
        <f t="array" aca="1" ref="M123" ca="1">SUM($F122:$AG122*TRANSPOSE(M$6:M$33)*(1-TRANSPOSE($K$41:$K$68))/$AH122)</f>
        <v>#N/A</v>
      </c>
      <c r="N123" t="e">
        <f t="array" aca="1" ref="N123" ca="1">SUM($F122:$AG122*TRANSPOSE(N$6:N$33)*(1-TRANSPOSE($K$41:$K$68))/$AH122)</f>
        <v>#N/A</v>
      </c>
      <c r="O123" t="e">
        <f t="array" aca="1" ref="O123" ca="1">SUM($F122:$AG122*TRANSPOSE(O$6:O$33)*(1-TRANSPOSE($K$41:$K$68))/$AH122)</f>
        <v>#N/A</v>
      </c>
      <c r="AG123" s="5"/>
      <c r="AH123" t="e">
        <f t="shared" ca="1" si="12"/>
        <v>#N/A</v>
      </c>
      <c r="AJ123" t="e">
        <f t="shared" ca="1" si="13"/>
        <v>#N/A</v>
      </c>
      <c r="AK123" t="e">
        <f t="shared" ca="1" si="14"/>
        <v>#N/A</v>
      </c>
      <c r="AL123" t="e">
        <f ca="1">1-PRODUCT($AK$82:$AK123)</f>
        <v>#N/A</v>
      </c>
    </row>
    <row r="124" spans="4:38" x14ac:dyDescent="0.25">
      <c r="D124" s="33">
        <v>43</v>
      </c>
      <c r="E124" s="4"/>
      <c r="F124" t="e">
        <f t="array" aca="1" ref="F124" ca="1">SUM($F123:$AG123*TRANSPOSE(F$6:F$33)*(1-TRANSPOSE($K$41:$K$68))/$AH123)</f>
        <v>#N/A</v>
      </c>
      <c r="G124" t="e">
        <f t="array" aca="1" ref="G124" ca="1">SUM($F123:$AG123*TRANSPOSE(G$6:G$33)*(1-TRANSPOSE($K$41:$K$68))/$AH123)</f>
        <v>#N/A</v>
      </c>
      <c r="H124" t="e">
        <f t="array" aca="1" ref="H124" ca="1">SUM($F123:$AG123*TRANSPOSE(H$6:H$33)*(1-TRANSPOSE($K$41:$K$68))/$AH123)</f>
        <v>#N/A</v>
      </c>
      <c r="I124" t="e">
        <f t="array" aca="1" ref="I124" ca="1">SUM($F123:$AG123*TRANSPOSE(I$6:I$33)*(1-TRANSPOSE($K$41:$K$68))/$AH123)</f>
        <v>#N/A</v>
      </c>
      <c r="J124" t="e">
        <f t="array" aca="1" ref="J124" ca="1">SUM($F123:$AG123*TRANSPOSE(J$6:J$33)*(1-TRANSPOSE($K$41:$K$68))/$AH123)</f>
        <v>#N/A</v>
      </c>
      <c r="K124" t="e">
        <f t="array" aca="1" ref="K124" ca="1">SUM($F123:$AG123*TRANSPOSE(K$6:K$33)*(1-TRANSPOSE($K$41:$K$68))/$AH123)</f>
        <v>#N/A</v>
      </c>
      <c r="L124" t="e">
        <f t="array" aca="1" ref="L124" ca="1">SUM($F123:$AG123*TRANSPOSE(L$6:L$33)*(1-TRANSPOSE($K$41:$K$68))/$AH123)</f>
        <v>#N/A</v>
      </c>
      <c r="M124" t="e">
        <f t="array" aca="1" ref="M124" ca="1">SUM($F123:$AG123*TRANSPOSE(M$6:M$33)*(1-TRANSPOSE($K$41:$K$68))/$AH123)</f>
        <v>#N/A</v>
      </c>
      <c r="N124" t="e">
        <f t="array" aca="1" ref="N124" ca="1">SUM($F123:$AG123*TRANSPOSE(N$6:N$33)*(1-TRANSPOSE($K$41:$K$68))/$AH123)</f>
        <v>#N/A</v>
      </c>
      <c r="O124" t="e">
        <f t="array" aca="1" ref="O124" ca="1">SUM($F123:$AG123*TRANSPOSE(O$6:O$33)*(1-TRANSPOSE($K$41:$K$68))/$AH123)</f>
        <v>#N/A</v>
      </c>
      <c r="AG124" s="5"/>
      <c r="AH124" t="e">
        <f t="shared" ca="1" si="12"/>
        <v>#N/A</v>
      </c>
      <c r="AJ124" t="e">
        <f t="shared" ca="1" si="13"/>
        <v>#N/A</v>
      </c>
      <c r="AK124" t="e">
        <f t="shared" ca="1" si="14"/>
        <v>#N/A</v>
      </c>
      <c r="AL124" t="e">
        <f ca="1">1-PRODUCT($AK$82:$AK124)</f>
        <v>#N/A</v>
      </c>
    </row>
    <row r="125" spans="4:38" x14ac:dyDescent="0.25">
      <c r="D125" s="33">
        <v>44</v>
      </c>
      <c r="E125" s="4"/>
      <c r="F125" t="e">
        <f t="array" aca="1" ref="F125" ca="1">SUM($F124:$AG124*TRANSPOSE(F$6:F$33)*(1-TRANSPOSE($K$41:$K$68))/$AH124)</f>
        <v>#N/A</v>
      </c>
      <c r="G125" t="e">
        <f t="array" aca="1" ref="G125" ca="1">SUM($F124:$AG124*TRANSPOSE(G$6:G$33)*(1-TRANSPOSE($K$41:$K$68))/$AH124)</f>
        <v>#N/A</v>
      </c>
      <c r="H125" t="e">
        <f t="array" aca="1" ref="H125" ca="1">SUM($F124:$AG124*TRANSPOSE(H$6:H$33)*(1-TRANSPOSE($K$41:$K$68))/$AH124)</f>
        <v>#N/A</v>
      </c>
      <c r="I125" t="e">
        <f t="array" aca="1" ref="I125" ca="1">SUM($F124:$AG124*TRANSPOSE(I$6:I$33)*(1-TRANSPOSE($K$41:$K$68))/$AH124)</f>
        <v>#N/A</v>
      </c>
      <c r="J125" t="e">
        <f t="array" aca="1" ref="J125" ca="1">SUM($F124:$AG124*TRANSPOSE(J$6:J$33)*(1-TRANSPOSE($K$41:$K$68))/$AH124)</f>
        <v>#N/A</v>
      </c>
      <c r="K125" t="e">
        <f t="array" aca="1" ref="K125" ca="1">SUM($F124:$AG124*TRANSPOSE(K$6:K$33)*(1-TRANSPOSE($K$41:$K$68))/$AH124)</f>
        <v>#N/A</v>
      </c>
      <c r="L125" t="e">
        <f t="array" aca="1" ref="L125" ca="1">SUM($F124:$AG124*TRANSPOSE(L$6:L$33)*(1-TRANSPOSE($K$41:$K$68))/$AH124)</f>
        <v>#N/A</v>
      </c>
      <c r="M125" t="e">
        <f t="array" aca="1" ref="M125" ca="1">SUM($F124:$AG124*TRANSPOSE(M$6:M$33)*(1-TRANSPOSE($K$41:$K$68))/$AH124)</f>
        <v>#N/A</v>
      </c>
      <c r="N125" t="e">
        <f t="array" aca="1" ref="N125" ca="1">SUM($F124:$AG124*TRANSPOSE(N$6:N$33)*(1-TRANSPOSE($K$41:$K$68))/$AH124)</f>
        <v>#N/A</v>
      </c>
      <c r="O125" t="e">
        <f t="array" aca="1" ref="O125" ca="1">SUM($F124:$AG124*TRANSPOSE(O$6:O$33)*(1-TRANSPOSE($K$41:$K$68))/$AH124)</f>
        <v>#N/A</v>
      </c>
      <c r="AG125" s="5"/>
      <c r="AH125" t="e">
        <f t="shared" ca="1" si="12"/>
        <v>#N/A</v>
      </c>
      <c r="AJ125" t="e">
        <f t="shared" ca="1" si="13"/>
        <v>#N/A</v>
      </c>
      <c r="AK125" t="e">
        <f t="shared" ca="1" si="14"/>
        <v>#N/A</v>
      </c>
      <c r="AL125" t="e">
        <f ca="1">1-PRODUCT($AK$82:$AK125)</f>
        <v>#N/A</v>
      </c>
    </row>
    <row r="126" spans="4:38" x14ac:dyDescent="0.25">
      <c r="D126" s="33">
        <v>45</v>
      </c>
      <c r="E126" s="4"/>
      <c r="F126" t="e">
        <f t="array" aca="1" ref="F126" ca="1">SUM($F125:$AG125*TRANSPOSE(F$6:F$33)*(1-TRANSPOSE($K$41:$K$68))/$AH125)</f>
        <v>#N/A</v>
      </c>
      <c r="G126" t="e">
        <f t="array" aca="1" ref="G126" ca="1">SUM($F125:$AG125*TRANSPOSE(G$6:G$33)*(1-TRANSPOSE($K$41:$K$68))/$AH125)</f>
        <v>#N/A</v>
      </c>
      <c r="H126" t="e">
        <f t="array" aca="1" ref="H126" ca="1">SUM($F125:$AG125*TRANSPOSE(H$6:H$33)*(1-TRANSPOSE($K$41:$K$68))/$AH125)</f>
        <v>#N/A</v>
      </c>
      <c r="I126" t="e">
        <f t="array" aca="1" ref="I126" ca="1">SUM($F125:$AG125*TRANSPOSE(I$6:I$33)*(1-TRANSPOSE($K$41:$K$68))/$AH125)</f>
        <v>#N/A</v>
      </c>
      <c r="J126" t="e">
        <f t="array" aca="1" ref="J126" ca="1">SUM($F125:$AG125*TRANSPOSE(J$6:J$33)*(1-TRANSPOSE($K$41:$K$68))/$AH125)</f>
        <v>#N/A</v>
      </c>
      <c r="K126" t="e">
        <f t="array" aca="1" ref="K126" ca="1">SUM($F125:$AG125*TRANSPOSE(K$6:K$33)*(1-TRANSPOSE($K$41:$K$68))/$AH125)</f>
        <v>#N/A</v>
      </c>
      <c r="L126" t="e">
        <f t="array" aca="1" ref="L126" ca="1">SUM($F125:$AG125*TRANSPOSE(L$6:L$33)*(1-TRANSPOSE($K$41:$K$68))/$AH125)</f>
        <v>#N/A</v>
      </c>
      <c r="M126" t="e">
        <f t="array" aca="1" ref="M126" ca="1">SUM($F125:$AG125*TRANSPOSE(M$6:M$33)*(1-TRANSPOSE($K$41:$K$68))/$AH125)</f>
        <v>#N/A</v>
      </c>
      <c r="N126" t="e">
        <f t="array" aca="1" ref="N126" ca="1">SUM($F125:$AG125*TRANSPOSE(N$6:N$33)*(1-TRANSPOSE($K$41:$K$68))/$AH125)</f>
        <v>#N/A</v>
      </c>
      <c r="O126" t="e">
        <f t="array" aca="1" ref="O126" ca="1">SUM($F125:$AG125*TRANSPOSE(O$6:O$33)*(1-TRANSPOSE($K$41:$K$68))/$AH125)</f>
        <v>#N/A</v>
      </c>
      <c r="AG126" s="5"/>
      <c r="AH126" t="e">
        <f t="shared" ca="1" si="12"/>
        <v>#N/A</v>
      </c>
      <c r="AJ126" t="e">
        <f t="shared" ca="1" si="13"/>
        <v>#N/A</v>
      </c>
      <c r="AK126" t="e">
        <f t="shared" ca="1" si="14"/>
        <v>#N/A</v>
      </c>
      <c r="AL126" t="e">
        <f ca="1">1-PRODUCT($AK$82:$AK126)</f>
        <v>#N/A</v>
      </c>
    </row>
    <row r="127" spans="4:38" x14ac:dyDescent="0.25">
      <c r="D127" s="33">
        <v>46</v>
      </c>
      <c r="E127" s="4"/>
      <c r="F127" t="e">
        <f t="array" aca="1" ref="F127" ca="1">SUM($F126:$AG126*TRANSPOSE(F$6:F$33)*(1-TRANSPOSE($K$41:$K$68))/$AH126)</f>
        <v>#N/A</v>
      </c>
      <c r="G127" t="e">
        <f t="array" aca="1" ref="G127" ca="1">SUM($F126:$AG126*TRANSPOSE(G$6:G$33)*(1-TRANSPOSE($K$41:$K$68))/$AH126)</f>
        <v>#N/A</v>
      </c>
      <c r="H127" t="e">
        <f t="array" aca="1" ref="H127" ca="1">SUM($F126:$AG126*TRANSPOSE(H$6:H$33)*(1-TRANSPOSE($K$41:$K$68))/$AH126)</f>
        <v>#N/A</v>
      </c>
      <c r="I127" t="e">
        <f t="array" aca="1" ref="I127" ca="1">SUM($F126:$AG126*TRANSPOSE(I$6:I$33)*(1-TRANSPOSE($K$41:$K$68))/$AH126)</f>
        <v>#N/A</v>
      </c>
      <c r="J127" t="e">
        <f t="array" aca="1" ref="J127" ca="1">SUM($F126:$AG126*TRANSPOSE(J$6:J$33)*(1-TRANSPOSE($K$41:$K$68))/$AH126)</f>
        <v>#N/A</v>
      </c>
      <c r="K127" t="e">
        <f t="array" aca="1" ref="K127" ca="1">SUM($F126:$AG126*TRANSPOSE(K$6:K$33)*(1-TRANSPOSE($K$41:$K$68))/$AH126)</f>
        <v>#N/A</v>
      </c>
      <c r="L127" t="e">
        <f t="array" aca="1" ref="L127" ca="1">SUM($F126:$AG126*TRANSPOSE(L$6:L$33)*(1-TRANSPOSE($K$41:$K$68))/$AH126)</f>
        <v>#N/A</v>
      </c>
      <c r="M127" t="e">
        <f t="array" aca="1" ref="M127" ca="1">SUM($F126:$AG126*TRANSPOSE(M$6:M$33)*(1-TRANSPOSE($K$41:$K$68))/$AH126)</f>
        <v>#N/A</v>
      </c>
      <c r="N127" t="e">
        <f t="array" aca="1" ref="N127" ca="1">SUM($F126:$AG126*TRANSPOSE(N$6:N$33)*(1-TRANSPOSE($K$41:$K$68))/$AH126)</f>
        <v>#N/A</v>
      </c>
      <c r="O127" t="e">
        <f t="array" aca="1" ref="O127" ca="1">SUM($F126:$AG126*TRANSPOSE(O$6:O$33)*(1-TRANSPOSE($K$41:$K$68))/$AH126)</f>
        <v>#N/A</v>
      </c>
      <c r="AG127" s="5"/>
      <c r="AH127" t="e">
        <f t="shared" ca="1" si="12"/>
        <v>#N/A</v>
      </c>
      <c r="AJ127" t="e">
        <f t="shared" ca="1" si="13"/>
        <v>#N/A</v>
      </c>
      <c r="AK127" t="e">
        <f t="shared" ca="1" si="14"/>
        <v>#N/A</v>
      </c>
      <c r="AL127" t="e">
        <f ca="1">1-PRODUCT($AK$82:$AK127)</f>
        <v>#N/A</v>
      </c>
    </row>
    <row r="128" spans="4:38" x14ac:dyDescent="0.25">
      <c r="D128" s="33">
        <v>47</v>
      </c>
      <c r="E128" s="4"/>
      <c r="F128" t="e">
        <f t="array" aca="1" ref="F128" ca="1">SUM($F127:$AG127*TRANSPOSE(F$6:F$33)*(1-TRANSPOSE($K$41:$K$68))/$AH127)</f>
        <v>#N/A</v>
      </c>
      <c r="G128" t="e">
        <f t="array" aca="1" ref="G128" ca="1">SUM($F127:$AG127*TRANSPOSE(G$6:G$33)*(1-TRANSPOSE($K$41:$K$68))/$AH127)</f>
        <v>#N/A</v>
      </c>
      <c r="H128" t="e">
        <f t="array" aca="1" ref="H128" ca="1">SUM($F127:$AG127*TRANSPOSE(H$6:H$33)*(1-TRANSPOSE($K$41:$K$68))/$AH127)</f>
        <v>#N/A</v>
      </c>
      <c r="I128" t="e">
        <f t="array" aca="1" ref="I128" ca="1">SUM($F127:$AG127*TRANSPOSE(I$6:I$33)*(1-TRANSPOSE($K$41:$K$68))/$AH127)</f>
        <v>#N/A</v>
      </c>
      <c r="J128" t="e">
        <f t="array" aca="1" ref="J128" ca="1">SUM($F127:$AG127*TRANSPOSE(J$6:J$33)*(1-TRANSPOSE($K$41:$K$68))/$AH127)</f>
        <v>#N/A</v>
      </c>
      <c r="K128" t="e">
        <f t="array" aca="1" ref="K128" ca="1">SUM($F127:$AG127*TRANSPOSE(K$6:K$33)*(1-TRANSPOSE($K$41:$K$68))/$AH127)</f>
        <v>#N/A</v>
      </c>
      <c r="L128" t="e">
        <f t="array" aca="1" ref="L128" ca="1">SUM($F127:$AG127*TRANSPOSE(L$6:L$33)*(1-TRANSPOSE($K$41:$K$68))/$AH127)</f>
        <v>#N/A</v>
      </c>
      <c r="M128" t="e">
        <f t="array" aca="1" ref="M128" ca="1">SUM($F127:$AG127*TRANSPOSE(M$6:M$33)*(1-TRANSPOSE($K$41:$K$68))/$AH127)</f>
        <v>#N/A</v>
      </c>
      <c r="N128" t="e">
        <f t="array" aca="1" ref="N128" ca="1">SUM($F127:$AG127*TRANSPOSE(N$6:N$33)*(1-TRANSPOSE($K$41:$K$68))/$AH127)</f>
        <v>#N/A</v>
      </c>
      <c r="O128" t="e">
        <f t="array" aca="1" ref="O128" ca="1">SUM($F127:$AG127*TRANSPOSE(O$6:O$33)*(1-TRANSPOSE($K$41:$K$68))/$AH127)</f>
        <v>#N/A</v>
      </c>
      <c r="AG128" s="5"/>
      <c r="AH128" t="e">
        <f t="shared" ca="1" si="12"/>
        <v>#N/A</v>
      </c>
      <c r="AJ128" t="e">
        <f t="shared" ca="1" si="13"/>
        <v>#N/A</v>
      </c>
      <c r="AK128" t="e">
        <f t="shared" ca="1" si="14"/>
        <v>#N/A</v>
      </c>
      <c r="AL128" t="e">
        <f ca="1">1-PRODUCT($AK$82:$AK128)</f>
        <v>#N/A</v>
      </c>
    </row>
    <row r="129" spans="4:38" x14ac:dyDescent="0.25">
      <c r="D129" s="33">
        <v>48</v>
      </c>
      <c r="E129" s="4"/>
      <c r="F129" t="e">
        <f t="array" aca="1" ref="F129" ca="1">SUM($F128:$AG128*TRANSPOSE(F$6:F$33)*(1-TRANSPOSE($K$41:$K$68))/$AH128)</f>
        <v>#N/A</v>
      </c>
      <c r="G129" t="e">
        <f t="array" aca="1" ref="G129" ca="1">SUM($F128:$AG128*TRANSPOSE(G$6:G$33)*(1-TRANSPOSE($K$41:$K$68))/$AH128)</f>
        <v>#N/A</v>
      </c>
      <c r="H129" t="e">
        <f t="array" aca="1" ref="H129" ca="1">SUM($F128:$AG128*TRANSPOSE(H$6:H$33)*(1-TRANSPOSE($K$41:$K$68))/$AH128)</f>
        <v>#N/A</v>
      </c>
      <c r="I129" t="e">
        <f t="array" aca="1" ref="I129" ca="1">SUM($F128:$AG128*TRANSPOSE(I$6:I$33)*(1-TRANSPOSE($K$41:$K$68))/$AH128)</f>
        <v>#N/A</v>
      </c>
      <c r="J129" t="e">
        <f t="array" aca="1" ref="J129" ca="1">SUM($F128:$AG128*TRANSPOSE(J$6:J$33)*(1-TRANSPOSE($K$41:$K$68))/$AH128)</f>
        <v>#N/A</v>
      </c>
      <c r="K129" t="e">
        <f t="array" aca="1" ref="K129" ca="1">SUM($F128:$AG128*TRANSPOSE(K$6:K$33)*(1-TRANSPOSE($K$41:$K$68))/$AH128)</f>
        <v>#N/A</v>
      </c>
      <c r="L129" t="e">
        <f t="array" aca="1" ref="L129" ca="1">SUM($F128:$AG128*TRANSPOSE(L$6:L$33)*(1-TRANSPOSE($K$41:$K$68))/$AH128)</f>
        <v>#N/A</v>
      </c>
      <c r="M129" t="e">
        <f t="array" aca="1" ref="M129" ca="1">SUM($F128:$AG128*TRANSPOSE(M$6:M$33)*(1-TRANSPOSE($K$41:$K$68))/$AH128)</f>
        <v>#N/A</v>
      </c>
      <c r="N129" t="e">
        <f t="array" aca="1" ref="N129" ca="1">SUM($F128:$AG128*TRANSPOSE(N$6:N$33)*(1-TRANSPOSE($K$41:$K$68))/$AH128)</f>
        <v>#N/A</v>
      </c>
      <c r="O129" t="e">
        <f t="array" aca="1" ref="O129" ca="1">SUM($F128:$AG128*TRANSPOSE(O$6:O$33)*(1-TRANSPOSE($K$41:$K$68))/$AH128)</f>
        <v>#N/A</v>
      </c>
      <c r="AG129" s="5"/>
      <c r="AH129" t="e">
        <f t="shared" ca="1" si="12"/>
        <v>#N/A</v>
      </c>
      <c r="AJ129" t="e">
        <f t="shared" ca="1" si="13"/>
        <v>#N/A</v>
      </c>
      <c r="AK129" t="e">
        <f t="shared" ca="1" si="14"/>
        <v>#N/A</v>
      </c>
      <c r="AL129" t="e">
        <f ca="1">1-PRODUCT($AK$82:$AK129)</f>
        <v>#N/A</v>
      </c>
    </row>
    <row r="130" spans="4:38" x14ac:dyDescent="0.25">
      <c r="D130" s="33">
        <v>49</v>
      </c>
      <c r="E130" s="4"/>
      <c r="F130" t="e">
        <f t="array" aca="1" ref="F130" ca="1">SUM($F129:$AG129*TRANSPOSE(F$6:F$33)*(1-TRANSPOSE($K$41:$K$68))/$AH129)</f>
        <v>#N/A</v>
      </c>
      <c r="G130" t="e">
        <f t="array" aca="1" ref="G130" ca="1">SUM($F129:$AG129*TRANSPOSE(G$6:G$33)*(1-TRANSPOSE($K$41:$K$68))/$AH129)</f>
        <v>#N/A</v>
      </c>
      <c r="H130" t="e">
        <f t="array" aca="1" ref="H130" ca="1">SUM($F129:$AG129*TRANSPOSE(H$6:H$33)*(1-TRANSPOSE($K$41:$K$68))/$AH129)</f>
        <v>#N/A</v>
      </c>
      <c r="I130" t="e">
        <f t="array" aca="1" ref="I130" ca="1">SUM($F129:$AG129*TRANSPOSE(I$6:I$33)*(1-TRANSPOSE($K$41:$K$68))/$AH129)</f>
        <v>#N/A</v>
      </c>
      <c r="J130" t="e">
        <f t="array" aca="1" ref="J130" ca="1">SUM($F129:$AG129*TRANSPOSE(J$6:J$33)*(1-TRANSPOSE($K$41:$K$68))/$AH129)</f>
        <v>#N/A</v>
      </c>
      <c r="K130" t="e">
        <f t="array" aca="1" ref="K130" ca="1">SUM($F129:$AG129*TRANSPOSE(K$6:K$33)*(1-TRANSPOSE($K$41:$K$68))/$AH129)</f>
        <v>#N/A</v>
      </c>
      <c r="L130" t="e">
        <f t="array" aca="1" ref="L130" ca="1">SUM($F129:$AG129*TRANSPOSE(L$6:L$33)*(1-TRANSPOSE($K$41:$K$68))/$AH129)</f>
        <v>#N/A</v>
      </c>
      <c r="M130" t="e">
        <f t="array" aca="1" ref="M130" ca="1">SUM($F129:$AG129*TRANSPOSE(M$6:M$33)*(1-TRANSPOSE($K$41:$K$68))/$AH129)</f>
        <v>#N/A</v>
      </c>
      <c r="N130" t="e">
        <f t="array" aca="1" ref="N130" ca="1">SUM($F129:$AG129*TRANSPOSE(N$6:N$33)*(1-TRANSPOSE($K$41:$K$68))/$AH129)</f>
        <v>#N/A</v>
      </c>
      <c r="O130" t="e">
        <f t="array" aca="1" ref="O130" ca="1">SUM($F129:$AG129*TRANSPOSE(O$6:O$33)*(1-TRANSPOSE($K$41:$K$68))/$AH129)</f>
        <v>#N/A</v>
      </c>
      <c r="AG130" s="5"/>
      <c r="AH130" t="e">
        <f t="shared" ca="1" si="12"/>
        <v>#N/A</v>
      </c>
      <c r="AJ130" t="e">
        <f t="shared" ca="1" si="13"/>
        <v>#N/A</v>
      </c>
      <c r="AK130" t="e">
        <f t="shared" ca="1" si="14"/>
        <v>#N/A</v>
      </c>
      <c r="AL130" t="e">
        <f ca="1">1-PRODUCT($AK$82:$AK130)</f>
        <v>#N/A</v>
      </c>
    </row>
    <row r="131" spans="4:38" x14ac:dyDescent="0.25">
      <c r="D131" s="33">
        <v>50</v>
      </c>
      <c r="E131" s="4"/>
      <c r="F131" t="e">
        <f t="array" aca="1" ref="F131" ca="1">SUM($F130:$AG130*TRANSPOSE(F$6:F$33)*(1-TRANSPOSE($K$41:$K$68))/$AH130)</f>
        <v>#N/A</v>
      </c>
      <c r="G131" t="e">
        <f t="array" aca="1" ref="G131" ca="1">SUM($F130:$AG130*TRANSPOSE(G$6:G$33)*(1-TRANSPOSE($K$41:$K$68))/$AH130)</f>
        <v>#N/A</v>
      </c>
      <c r="H131" t="e">
        <f t="array" aca="1" ref="H131" ca="1">SUM($F130:$AG130*TRANSPOSE(H$6:H$33)*(1-TRANSPOSE($K$41:$K$68))/$AH130)</f>
        <v>#N/A</v>
      </c>
      <c r="I131" t="e">
        <f t="array" aca="1" ref="I131" ca="1">SUM($F130:$AG130*TRANSPOSE(I$6:I$33)*(1-TRANSPOSE($K$41:$K$68))/$AH130)</f>
        <v>#N/A</v>
      </c>
      <c r="J131" t="e">
        <f t="array" aca="1" ref="J131" ca="1">SUM($F130:$AG130*TRANSPOSE(J$6:J$33)*(1-TRANSPOSE($K$41:$K$68))/$AH130)</f>
        <v>#N/A</v>
      </c>
      <c r="K131" t="e">
        <f t="array" aca="1" ref="K131" ca="1">SUM($F130:$AG130*TRANSPOSE(K$6:K$33)*(1-TRANSPOSE($K$41:$K$68))/$AH130)</f>
        <v>#N/A</v>
      </c>
      <c r="L131" t="e">
        <f t="array" aca="1" ref="L131" ca="1">SUM($F130:$AG130*TRANSPOSE(L$6:L$33)*(1-TRANSPOSE($K$41:$K$68))/$AH130)</f>
        <v>#N/A</v>
      </c>
      <c r="M131" t="e">
        <f t="array" aca="1" ref="M131" ca="1">SUM($F130:$AG130*TRANSPOSE(M$6:M$33)*(1-TRANSPOSE($K$41:$K$68))/$AH130)</f>
        <v>#N/A</v>
      </c>
      <c r="N131" t="e">
        <f t="array" aca="1" ref="N131" ca="1">SUM($F130:$AG130*TRANSPOSE(N$6:N$33)*(1-TRANSPOSE($K$41:$K$68))/$AH130)</f>
        <v>#N/A</v>
      </c>
      <c r="O131" t="e">
        <f t="array" aca="1" ref="O131" ca="1">SUM($F130:$AG130*TRANSPOSE(O$6:O$33)*(1-TRANSPOSE($K$41:$K$68))/$AH130)</f>
        <v>#N/A</v>
      </c>
      <c r="AG131" s="5"/>
      <c r="AH131" t="e">
        <f t="shared" ca="1" si="12"/>
        <v>#N/A</v>
      </c>
      <c r="AJ131" t="e">
        <f t="shared" ca="1" si="13"/>
        <v>#N/A</v>
      </c>
      <c r="AK131" t="e">
        <f t="shared" ca="1" si="14"/>
        <v>#N/A</v>
      </c>
      <c r="AL131" t="e">
        <f ca="1">1-PRODUCT($AK$82:$AK131)</f>
        <v>#N/A</v>
      </c>
    </row>
    <row r="132" spans="4:38" x14ac:dyDescent="0.25">
      <c r="D132" s="33">
        <v>51</v>
      </c>
      <c r="E132" s="4"/>
      <c r="F132" t="e">
        <f t="array" aca="1" ref="F132" ca="1">SUM($F131:$AG131*TRANSPOSE(F$6:F$33)*(1-TRANSPOSE($K$41:$K$68))/$AH131)</f>
        <v>#N/A</v>
      </c>
      <c r="G132" t="e">
        <f t="array" aca="1" ref="G132" ca="1">SUM($F131:$AG131*TRANSPOSE(G$6:G$33)*(1-TRANSPOSE($K$41:$K$68))/$AH131)</f>
        <v>#N/A</v>
      </c>
      <c r="H132" t="e">
        <f t="array" aca="1" ref="H132" ca="1">SUM($F131:$AG131*TRANSPOSE(H$6:H$33)*(1-TRANSPOSE($K$41:$K$68))/$AH131)</f>
        <v>#N/A</v>
      </c>
      <c r="I132" t="e">
        <f t="array" aca="1" ref="I132" ca="1">SUM($F131:$AG131*TRANSPOSE(I$6:I$33)*(1-TRANSPOSE($K$41:$K$68))/$AH131)</f>
        <v>#N/A</v>
      </c>
      <c r="J132" t="e">
        <f t="array" aca="1" ref="J132" ca="1">SUM($F131:$AG131*TRANSPOSE(J$6:J$33)*(1-TRANSPOSE($K$41:$K$68))/$AH131)</f>
        <v>#N/A</v>
      </c>
      <c r="K132" t="e">
        <f t="array" aca="1" ref="K132" ca="1">SUM($F131:$AG131*TRANSPOSE(K$6:K$33)*(1-TRANSPOSE($K$41:$K$68))/$AH131)</f>
        <v>#N/A</v>
      </c>
      <c r="L132" t="e">
        <f t="array" aca="1" ref="L132" ca="1">SUM($F131:$AG131*TRANSPOSE(L$6:L$33)*(1-TRANSPOSE($K$41:$K$68))/$AH131)</f>
        <v>#N/A</v>
      </c>
      <c r="M132" t="e">
        <f t="array" aca="1" ref="M132" ca="1">SUM($F131:$AG131*TRANSPOSE(M$6:M$33)*(1-TRANSPOSE($K$41:$K$68))/$AH131)</f>
        <v>#N/A</v>
      </c>
      <c r="N132" t="e">
        <f t="array" aca="1" ref="N132" ca="1">SUM($F131:$AG131*TRANSPOSE(N$6:N$33)*(1-TRANSPOSE($K$41:$K$68))/$AH131)</f>
        <v>#N/A</v>
      </c>
      <c r="O132" t="e">
        <f t="array" aca="1" ref="O132" ca="1">SUM($F131:$AG131*TRANSPOSE(O$6:O$33)*(1-TRANSPOSE($K$41:$K$68))/$AH131)</f>
        <v>#N/A</v>
      </c>
      <c r="AG132" s="5"/>
      <c r="AH132" t="e">
        <f t="shared" ca="1" si="12"/>
        <v>#N/A</v>
      </c>
      <c r="AJ132" t="e">
        <f t="shared" ca="1" si="13"/>
        <v>#N/A</v>
      </c>
      <c r="AK132" t="e">
        <f t="shared" ca="1" si="14"/>
        <v>#N/A</v>
      </c>
      <c r="AL132" t="e">
        <f ca="1">1-PRODUCT($AK$82:$AK132)</f>
        <v>#N/A</v>
      </c>
    </row>
    <row r="133" spans="4:38" x14ac:dyDescent="0.25">
      <c r="D133" s="33">
        <v>52</v>
      </c>
      <c r="E133" s="4"/>
      <c r="F133" t="e">
        <f t="array" aca="1" ref="F133" ca="1">SUM($F132:$AG132*TRANSPOSE(F$6:F$33)*(1-TRANSPOSE($K$41:$K$68))/$AH132)</f>
        <v>#N/A</v>
      </c>
      <c r="G133" t="e">
        <f t="array" aca="1" ref="G133" ca="1">SUM($F132:$AG132*TRANSPOSE(G$6:G$33)*(1-TRANSPOSE($K$41:$K$68))/$AH132)</f>
        <v>#N/A</v>
      </c>
      <c r="H133" t="e">
        <f t="array" aca="1" ref="H133" ca="1">SUM($F132:$AG132*TRANSPOSE(H$6:H$33)*(1-TRANSPOSE($K$41:$K$68))/$AH132)</f>
        <v>#N/A</v>
      </c>
      <c r="I133" t="e">
        <f t="array" aca="1" ref="I133" ca="1">SUM($F132:$AG132*TRANSPOSE(I$6:I$33)*(1-TRANSPOSE($K$41:$K$68))/$AH132)</f>
        <v>#N/A</v>
      </c>
      <c r="J133" t="e">
        <f t="array" aca="1" ref="J133" ca="1">SUM($F132:$AG132*TRANSPOSE(J$6:J$33)*(1-TRANSPOSE($K$41:$K$68))/$AH132)</f>
        <v>#N/A</v>
      </c>
      <c r="K133" t="e">
        <f t="array" aca="1" ref="K133" ca="1">SUM($F132:$AG132*TRANSPOSE(K$6:K$33)*(1-TRANSPOSE($K$41:$K$68))/$AH132)</f>
        <v>#N/A</v>
      </c>
      <c r="L133" t="e">
        <f t="array" aca="1" ref="L133" ca="1">SUM($F132:$AG132*TRANSPOSE(L$6:L$33)*(1-TRANSPOSE($K$41:$K$68))/$AH132)</f>
        <v>#N/A</v>
      </c>
      <c r="M133" t="e">
        <f t="array" aca="1" ref="M133" ca="1">SUM($F132:$AG132*TRANSPOSE(M$6:M$33)*(1-TRANSPOSE($K$41:$K$68))/$AH132)</f>
        <v>#N/A</v>
      </c>
      <c r="N133" t="e">
        <f t="array" aca="1" ref="N133" ca="1">SUM($F132:$AG132*TRANSPOSE(N$6:N$33)*(1-TRANSPOSE($K$41:$K$68))/$AH132)</f>
        <v>#N/A</v>
      </c>
      <c r="O133" t="e">
        <f t="array" aca="1" ref="O133" ca="1">SUM($F132:$AG132*TRANSPOSE(O$6:O$33)*(1-TRANSPOSE($K$41:$K$68))/$AH132)</f>
        <v>#N/A</v>
      </c>
      <c r="AG133" s="5"/>
      <c r="AH133" t="e">
        <f t="shared" ca="1" si="12"/>
        <v>#N/A</v>
      </c>
      <c r="AJ133" t="e">
        <f t="shared" ca="1" si="13"/>
        <v>#N/A</v>
      </c>
      <c r="AK133" t="e">
        <f t="shared" ca="1" si="14"/>
        <v>#N/A</v>
      </c>
      <c r="AL133" t="e">
        <f ca="1">1-PRODUCT($AK$82:$AK133)</f>
        <v>#N/A</v>
      </c>
    </row>
    <row r="134" spans="4:38" x14ac:dyDescent="0.25">
      <c r="D134" s="33">
        <v>53</v>
      </c>
      <c r="E134" s="4"/>
      <c r="F134" t="e">
        <f t="array" aca="1" ref="F134" ca="1">SUM($F133:$AG133*TRANSPOSE(F$6:F$33)*(1-TRANSPOSE($K$41:$K$68))/$AH133)</f>
        <v>#N/A</v>
      </c>
      <c r="G134" t="e">
        <f t="array" aca="1" ref="G134" ca="1">SUM($F133:$AG133*TRANSPOSE(G$6:G$33)*(1-TRANSPOSE($K$41:$K$68))/$AH133)</f>
        <v>#N/A</v>
      </c>
      <c r="H134" t="e">
        <f t="array" aca="1" ref="H134" ca="1">SUM($F133:$AG133*TRANSPOSE(H$6:H$33)*(1-TRANSPOSE($K$41:$K$68))/$AH133)</f>
        <v>#N/A</v>
      </c>
      <c r="I134" t="e">
        <f t="array" aca="1" ref="I134" ca="1">SUM($F133:$AG133*TRANSPOSE(I$6:I$33)*(1-TRANSPOSE($K$41:$K$68))/$AH133)</f>
        <v>#N/A</v>
      </c>
      <c r="J134" t="e">
        <f t="array" aca="1" ref="J134" ca="1">SUM($F133:$AG133*TRANSPOSE(J$6:J$33)*(1-TRANSPOSE($K$41:$K$68))/$AH133)</f>
        <v>#N/A</v>
      </c>
      <c r="K134" t="e">
        <f t="array" aca="1" ref="K134" ca="1">SUM($F133:$AG133*TRANSPOSE(K$6:K$33)*(1-TRANSPOSE($K$41:$K$68))/$AH133)</f>
        <v>#N/A</v>
      </c>
      <c r="L134" t="e">
        <f t="array" aca="1" ref="L134" ca="1">SUM($F133:$AG133*TRANSPOSE(L$6:L$33)*(1-TRANSPOSE($K$41:$K$68))/$AH133)</f>
        <v>#N/A</v>
      </c>
      <c r="M134" t="e">
        <f t="array" aca="1" ref="M134" ca="1">SUM($F133:$AG133*TRANSPOSE(M$6:M$33)*(1-TRANSPOSE($K$41:$K$68))/$AH133)</f>
        <v>#N/A</v>
      </c>
      <c r="N134" t="e">
        <f t="array" aca="1" ref="N134" ca="1">SUM($F133:$AG133*TRANSPOSE(N$6:N$33)*(1-TRANSPOSE($K$41:$K$68))/$AH133)</f>
        <v>#N/A</v>
      </c>
      <c r="O134" t="e">
        <f t="array" aca="1" ref="O134" ca="1">SUM($F133:$AG133*TRANSPOSE(O$6:O$33)*(1-TRANSPOSE($K$41:$K$68))/$AH133)</f>
        <v>#N/A</v>
      </c>
      <c r="AG134" s="5"/>
      <c r="AH134" t="e">
        <f t="shared" ca="1" si="12"/>
        <v>#N/A</v>
      </c>
      <c r="AJ134" t="e">
        <f t="shared" ca="1" si="13"/>
        <v>#N/A</v>
      </c>
      <c r="AK134" t="e">
        <f t="shared" ca="1" si="14"/>
        <v>#N/A</v>
      </c>
      <c r="AL134" t="e">
        <f ca="1">1-PRODUCT($AK$82:$AK134)</f>
        <v>#N/A</v>
      </c>
    </row>
    <row r="135" spans="4:38" x14ac:dyDescent="0.25">
      <c r="D135" s="33">
        <v>54</v>
      </c>
      <c r="E135" s="4"/>
      <c r="F135" t="e">
        <f t="array" aca="1" ref="F135" ca="1">SUM($F134:$AG134*TRANSPOSE(F$6:F$33)*(1-TRANSPOSE($K$41:$K$68))/$AH134)</f>
        <v>#N/A</v>
      </c>
      <c r="G135" t="e">
        <f t="array" aca="1" ref="G135" ca="1">SUM($F134:$AG134*TRANSPOSE(G$6:G$33)*(1-TRANSPOSE($K$41:$K$68))/$AH134)</f>
        <v>#N/A</v>
      </c>
      <c r="H135" t="e">
        <f t="array" aca="1" ref="H135" ca="1">SUM($F134:$AG134*TRANSPOSE(H$6:H$33)*(1-TRANSPOSE($K$41:$K$68))/$AH134)</f>
        <v>#N/A</v>
      </c>
      <c r="I135" t="e">
        <f t="array" aca="1" ref="I135" ca="1">SUM($F134:$AG134*TRANSPOSE(I$6:I$33)*(1-TRANSPOSE($K$41:$K$68))/$AH134)</f>
        <v>#N/A</v>
      </c>
      <c r="J135" t="e">
        <f t="array" aca="1" ref="J135" ca="1">SUM($F134:$AG134*TRANSPOSE(J$6:J$33)*(1-TRANSPOSE($K$41:$K$68))/$AH134)</f>
        <v>#N/A</v>
      </c>
      <c r="K135" t="e">
        <f t="array" aca="1" ref="K135" ca="1">SUM($F134:$AG134*TRANSPOSE(K$6:K$33)*(1-TRANSPOSE($K$41:$K$68))/$AH134)</f>
        <v>#N/A</v>
      </c>
      <c r="L135" t="e">
        <f t="array" aca="1" ref="L135" ca="1">SUM($F134:$AG134*TRANSPOSE(L$6:L$33)*(1-TRANSPOSE($K$41:$K$68))/$AH134)</f>
        <v>#N/A</v>
      </c>
      <c r="M135" t="e">
        <f t="array" aca="1" ref="M135" ca="1">SUM($F134:$AG134*TRANSPOSE(M$6:M$33)*(1-TRANSPOSE($K$41:$K$68))/$AH134)</f>
        <v>#N/A</v>
      </c>
      <c r="N135" t="e">
        <f t="array" aca="1" ref="N135" ca="1">SUM($F134:$AG134*TRANSPOSE(N$6:N$33)*(1-TRANSPOSE($K$41:$K$68))/$AH134)</f>
        <v>#N/A</v>
      </c>
      <c r="O135" t="e">
        <f t="array" aca="1" ref="O135" ca="1">SUM($F134:$AG134*TRANSPOSE(O$6:O$33)*(1-TRANSPOSE($K$41:$K$68))/$AH134)</f>
        <v>#N/A</v>
      </c>
      <c r="AG135" s="5"/>
      <c r="AH135" t="e">
        <f t="shared" ca="1" si="12"/>
        <v>#N/A</v>
      </c>
      <c r="AJ135" t="e">
        <f t="shared" ca="1" si="13"/>
        <v>#N/A</v>
      </c>
      <c r="AK135" t="e">
        <f t="shared" ca="1" si="14"/>
        <v>#N/A</v>
      </c>
      <c r="AL135" t="e">
        <f ca="1">1-PRODUCT($AK$82:$AK135)</f>
        <v>#N/A</v>
      </c>
    </row>
    <row r="136" spans="4:38" x14ac:dyDescent="0.25">
      <c r="D136" s="33">
        <v>55</v>
      </c>
      <c r="E136" s="4"/>
      <c r="F136" t="e">
        <f t="array" aca="1" ref="F136" ca="1">SUM($F135:$AG135*TRANSPOSE(F$6:F$33)*(1-TRANSPOSE($K$41:$K$68))/$AH135)</f>
        <v>#N/A</v>
      </c>
      <c r="G136" t="e">
        <f t="array" aca="1" ref="G136" ca="1">SUM($F135:$AG135*TRANSPOSE(G$6:G$33)*(1-TRANSPOSE($K$41:$K$68))/$AH135)</f>
        <v>#N/A</v>
      </c>
      <c r="H136" t="e">
        <f t="array" aca="1" ref="H136" ca="1">SUM($F135:$AG135*TRANSPOSE(H$6:H$33)*(1-TRANSPOSE($K$41:$K$68))/$AH135)</f>
        <v>#N/A</v>
      </c>
      <c r="I136" t="e">
        <f t="array" aca="1" ref="I136" ca="1">SUM($F135:$AG135*TRANSPOSE(I$6:I$33)*(1-TRANSPOSE($K$41:$K$68))/$AH135)</f>
        <v>#N/A</v>
      </c>
      <c r="J136" t="e">
        <f t="array" aca="1" ref="J136" ca="1">SUM($F135:$AG135*TRANSPOSE(J$6:J$33)*(1-TRANSPOSE($K$41:$K$68))/$AH135)</f>
        <v>#N/A</v>
      </c>
      <c r="K136" t="e">
        <f t="array" aca="1" ref="K136" ca="1">SUM($F135:$AG135*TRANSPOSE(K$6:K$33)*(1-TRANSPOSE($K$41:$K$68))/$AH135)</f>
        <v>#N/A</v>
      </c>
      <c r="L136" t="e">
        <f t="array" aca="1" ref="L136" ca="1">SUM($F135:$AG135*TRANSPOSE(L$6:L$33)*(1-TRANSPOSE($K$41:$K$68))/$AH135)</f>
        <v>#N/A</v>
      </c>
      <c r="M136" t="e">
        <f t="array" aca="1" ref="M136" ca="1">SUM($F135:$AG135*TRANSPOSE(M$6:M$33)*(1-TRANSPOSE($K$41:$K$68))/$AH135)</f>
        <v>#N/A</v>
      </c>
      <c r="N136" t="e">
        <f t="array" aca="1" ref="N136" ca="1">SUM($F135:$AG135*TRANSPOSE(N$6:N$33)*(1-TRANSPOSE($K$41:$K$68))/$AH135)</f>
        <v>#N/A</v>
      </c>
      <c r="O136" t="e">
        <f t="array" aca="1" ref="O136" ca="1">SUM($F135:$AG135*TRANSPOSE(O$6:O$33)*(1-TRANSPOSE($K$41:$K$68))/$AH135)</f>
        <v>#N/A</v>
      </c>
      <c r="AG136" s="5"/>
      <c r="AH136" t="e">
        <f t="shared" ca="1" si="12"/>
        <v>#N/A</v>
      </c>
      <c r="AJ136" t="e">
        <f t="shared" ca="1" si="13"/>
        <v>#N/A</v>
      </c>
      <c r="AK136" t="e">
        <f t="shared" ca="1" si="14"/>
        <v>#N/A</v>
      </c>
      <c r="AL136" t="e">
        <f ca="1">1-PRODUCT($AK$82:$AK136)</f>
        <v>#N/A</v>
      </c>
    </row>
    <row r="137" spans="4:38" x14ac:dyDescent="0.25">
      <c r="D137" s="33">
        <v>56</v>
      </c>
      <c r="E137" s="4"/>
      <c r="F137" t="e">
        <f t="array" aca="1" ref="F137" ca="1">SUM($F136:$AG136*TRANSPOSE(F$6:F$33)*(1-TRANSPOSE($K$41:$K$68))/$AH136)</f>
        <v>#N/A</v>
      </c>
      <c r="G137" t="e">
        <f t="array" aca="1" ref="G137" ca="1">SUM($F136:$AG136*TRANSPOSE(G$6:G$33)*(1-TRANSPOSE($K$41:$K$68))/$AH136)</f>
        <v>#N/A</v>
      </c>
      <c r="H137" t="e">
        <f t="array" aca="1" ref="H137" ca="1">SUM($F136:$AG136*TRANSPOSE(H$6:H$33)*(1-TRANSPOSE($K$41:$K$68))/$AH136)</f>
        <v>#N/A</v>
      </c>
      <c r="I137" t="e">
        <f t="array" aca="1" ref="I137" ca="1">SUM($F136:$AG136*TRANSPOSE(I$6:I$33)*(1-TRANSPOSE($K$41:$K$68))/$AH136)</f>
        <v>#N/A</v>
      </c>
      <c r="J137" t="e">
        <f t="array" aca="1" ref="J137" ca="1">SUM($F136:$AG136*TRANSPOSE(J$6:J$33)*(1-TRANSPOSE($K$41:$K$68))/$AH136)</f>
        <v>#N/A</v>
      </c>
      <c r="K137" t="e">
        <f t="array" aca="1" ref="K137" ca="1">SUM($F136:$AG136*TRANSPOSE(K$6:K$33)*(1-TRANSPOSE($K$41:$K$68))/$AH136)</f>
        <v>#N/A</v>
      </c>
      <c r="L137" t="e">
        <f t="array" aca="1" ref="L137" ca="1">SUM($F136:$AG136*TRANSPOSE(L$6:L$33)*(1-TRANSPOSE($K$41:$K$68))/$AH136)</f>
        <v>#N/A</v>
      </c>
      <c r="M137" t="e">
        <f t="array" aca="1" ref="M137" ca="1">SUM($F136:$AG136*TRANSPOSE(M$6:M$33)*(1-TRANSPOSE($K$41:$K$68))/$AH136)</f>
        <v>#N/A</v>
      </c>
      <c r="N137" t="e">
        <f t="array" aca="1" ref="N137" ca="1">SUM($F136:$AG136*TRANSPOSE(N$6:N$33)*(1-TRANSPOSE($K$41:$K$68))/$AH136)</f>
        <v>#N/A</v>
      </c>
      <c r="O137" t="e">
        <f t="array" aca="1" ref="O137" ca="1">SUM($F136:$AG136*TRANSPOSE(O$6:O$33)*(1-TRANSPOSE($K$41:$K$68))/$AH136)</f>
        <v>#N/A</v>
      </c>
      <c r="AG137" s="5"/>
      <c r="AH137" t="e">
        <f t="shared" ca="1" si="12"/>
        <v>#N/A</v>
      </c>
      <c r="AJ137" t="e">
        <f t="shared" ca="1" si="13"/>
        <v>#N/A</v>
      </c>
      <c r="AK137" t="e">
        <f t="shared" ca="1" si="14"/>
        <v>#N/A</v>
      </c>
      <c r="AL137" t="e">
        <f ca="1">1-PRODUCT($AK$82:$AK137)</f>
        <v>#N/A</v>
      </c>
    </row>
    <row r="138" spans="4:38" x14ac:dyDescent="0.25">
      <c r="D138" s="33">
        <v>57</v>
      </c>
      <c r="E138" s="4"/>
      <c r="F138" t="e">
        <f t="array" aca="1" ref="F138" ca="1">SUM($F137:$AG137*TRANSPOSE(F$6:F$33)*(1-TRANSPOSE($K$41:$K$68))/$AH137)</f>
        <v>#N/A</v>
      </c>
      <c r="G138" t="e">
        <f t="array" aca="1" ref="G138" ca="1">SUM($F137:$AG137*TRANSPOSE(G$6:G$33)*(1-TRANSPOSE($K$41:$K$68))/$AH137)</f>
        <v>#N/A</v>
      </c>
      <c r="H138" t="e">
        <f t="array" aca="1" ref="H138" ca="1">SUM($F137:$AG137*TRANSPOSE(H$6:H$33)*(1-TRANSPOSE($K$41:$K$68))/$AH137)</f>
        <v>#N/A</v>
      </c>
      <c r="I138" t="e">
        <f t="array" aca="1" ref="I138" ca="1">SUM($F137:$AG137*TRANSPOSE(I$6:I$33)*(1-TRANSPOSE($K$41:$K$68))/$AH137)</f>
        <v>#N/A</v>
      </c>
      <c r="J138" t="e">
        <f t="array" aca="1" ref="J138" ca="1">SUM($F137:$AG137*TRANSPOSE(J$6:J$33)*(1-TRANSPOSE($K$41:$K$68))/$AH137)</f>
        <v>#N/A</v>
      </c>
      <c r="K138" t="e">
        <f t="array" aca="1" ref="K138" ca="1">SUM($F137:$AG137*TRANSPOSE(K$6:K$33)*(1-TRANSPOSE($K$41:$K$68))/$AH137)</f>
        <v>#N/A</v>
      </c>
      <c r="L138" t="e">
        <f t="array" aca="1" ref="L138" ca="1">SUM($F137:$AG137*TRANSPOSE(L$6:L$33)*(1-TRANSPOSE($K$41:$K$68))/$AH137)</f>
        <v>#N/A</v>
      </c>
      <c r="M138" t="e">
        <f t="array" aca="1" ref="M138" ca="1">SUM($F137:$AG137*TRANSPOSE(M$6:M$33)*(1-TRANSPOSE($K$41:$K$68))/$AH137)</f>
        <v>#N/A</v>
      </c>
      <c r="N138" t="e">
        <f t="array" aca="1" ref="N138" ca="1">SUM($F137:$AG137*TRANSPOSE(N$6:N$33)*(1-TRANSPOSE($K$41:$K$68))/$AH137)</f>
        <v>#N/A</v>
      </c>
      <c r="O138" t="e">
        <f t="array" aca="1" ref="O138" ca="1">SUM($F137:$AG137*TRANSPOSE(O$6:O$33)*(1-TRANSPOSE($K$41:$K$68))/$AH137)</f>
        <v>#N/A</v>
      </c>
      <c r="AG138" s="5"/>
      <c r="AH138" t="e">
        <f t="shared" ca="1" si="12"/>
        <v>#N/A</v>
      </c>
      <c r="AJ138" t="e">
        <f t="shared" ca="1" si="13"/>
        <v>#N/A</v>
      </c>
      <c r="AK138" t="e">
        <f t="shared" ca="1" si="14"/>
        <v>#N/A</v>
      </c>
      <c r="AL138" t="e">
        <f ca="1">1-PRODUCT($AK$82:$AK138)</f>
        <v>#N/A</v>
      </c>
    </row>
    <row r="139" spans="4:38" x14ac:dyDescent="0.25">
      <c r="D139" s="33">
        <v>58</v>
      </c>
      <c r="E139" s="4"/>
      <c r="F139" t="e">
        <f t="array" aca="1" ref="F139" ca="1">SUM($F138:$AG138*TRANSPOSE(F$6:F$33)*(1-TRANSPOSE($K$41:$K$68))/$AH138)</f>
        <v>#N/A</v>
      </c>
      <c r="G139" t="e">
        <f t="array" aca="1" ref="G139" ca="1">SUM($F138:$AG138*TRANSPOSE(G$6:G$33)*(1-TRANSPOSE($K$41:$K$68))/$AH138)</f>
        <v>#N/A</v>
      </c>
      <c r="H139" t="e">
        <f t="array" aca="1" ref="H139" ca="1">SUM($F138:$AG138*TRANSPOSE(H$6:H$33)*(1-TRANSPOSE($K$41:$K$68))/$AH138)</f>
        <v>#N/A</v>
      </c>
      <c r="I139" t="e">
        <f t="array" aca="1" ref="I139" ca="1">SUM($F138:$AG138*TRANSPOSE(I$6:I$33)*(1-TRANSPOSE($K$41:$K$68))/$AH138)</f>
        <v>#N/A</v>
      </c>
      <c r="J139" t="e">
        <f t="array" aca="1" ref="J139" ca="1">SUM($F138:$AG138*TRANSPOSE(J$6:J$33)*(1-TRANSPOSE($K$41:$K$68))/$AH138)</f>
        <v>#N/A</v>
      </c>
      <c r="K139" t="e">
        <f t="array" aca="1" ref="K139" ca="1">SUM($F138:$AG138*TRANSPOSE(K$6:K$33)*(1-TRANSPOSE($K$41:$K$68))/$AH138)</f>
        <v>#N/A</v>
      </c>
      <c r="L139" t="e">
        <f t="array" aca="1" ref="L139" ca="1">SUM($F138:$AG138*TRANSPOSE(L$6:L$33)*(1-TRANSPOSE($K$41:$K$68))/$AH138)</f>
        <v>#N/A</v>
      </c>
      <c r="M139" t="e">
        <f t="array" aca="1" ref="M139" ca="1">SUM($F138:$AG138*TRANSPOSE(M$6:M$33)*(1-TRANSPOSE($K$41:$K$68))/$AH138)</f>
        <v>#N/A</v>
      </c>
      <c r="N139" t="e">
        <f t="array" aca="1" ref="N139" ca="1">SUM($F138:$AG138*TRANSPOSE(N$6:N$33)*(1-TRANSPOSE($K$41:$K$68))/$AH138)</f>
        <v>#N/A</v>
      </c>
      <c r="O139" t="e">
        <f t="array" aca="1" ref="O139" ca="1">SUM($F138:$AG138*TRANSPOSE(O$6:O$33)*(1-TRANSPOSE($K$41:$K$68))/$AH138)</f>
        <v>#N/A</v>
      </c>
      <c r="AG139" s="5"/>
      <c r="AH139" t="e">
        <f t="shared" ca="1" si="12"/>
        <v>#N/A</v>
      </c>
      <c r="AJ139" t="e">
        <f t="shared" ca="1" si="13"/>
        <v>#N/A</v>
      </c>
      <c r="AK139" t="e">
        <f t="shared" ca="1" si="14"/>
        <v>#N/A</v>
      </c>
      <c r="AL139" t="e">
        <f ca="1">1-PRODUCT($AK$82:$AK139)</f>
        <v>#N/A</v>
      </c>
    </row>
    <row r="140" spans="4:38" x14ac:dyDescent="0.25">
      <c r="D140" s="33">
        <v>59</v>
      </c>
      <c r="E140" s="4"/>
      <c r="F140" t="e">
        <f t="array" aca="1" ref="F140" ca="1">SUM($F139:$AG139*TRANSPOSE(F$6:F$33)*(1-TRANSPOSE($K$41:$K$68))/$AH139)</f>
        <v>#N/A</v>
      </c>
      <c r="G140" t="e">
        <f t="array" aca="1" ref="G140" ca="1">SUM($F139:$AG139*TRANSPOSE(G$6:G$33)*(1-TRANSPOSE($K$41:$K$68))/$AH139)</f>
        <v>#N/A</v>
      </c>
      <c r="H140" t="e">
        <f t="array" aca="1" ref="H140" ca="1">SUM($F139:$AG139*TRANSPOSE(H$6:H$33)*(1-TRANSPOSE($K$41:$K$68))/$AH139)</f>
        <v>#N/A</v>
      </c>
      <c r="I140" t="e">
        <f t="array" aca="1" ref="I140" ca="1">SUM($F139:$AG139*TRANSPOSE(I$6:I$33)*(1-TRANSPOSE($K$41:$K$68))/$AH139)</f>
        <v>#N/A</v>
      </c>
      <c r="J140" t="e">
        <f t="array" aca="1" ref="J140" ca="1">SUM($F139:$AG139*TRANSPOSE(J$6:J$33)*(1-TRANSPOSE($K$41:$K$68))/$AH139)</f>
        <v>#N/A</v>
      </c>
      <c r="K140" t="e">
        <f t="array" aca="1" ref="K140" ca="1">SUM($F139:$AG139*TRANSPOSE(K$6:K$33)*(1-TRANSPOSE($K$41:$K$68))/$AH139)</f>
        <v>#N/A</v>
      </c>
      <c r="L140" t="e">
        <f t="array" aca="1" ref="L140" ca="1">SUM($F139:$AG139*TRANSPOSE(L$6:L$33)*(1-TRANSPOSE($K$41:$K$68))/$AH139)</f>
        <v>#N/A</v>
      </c>
      <c r="M140" t="e">
        <f t="array" aca="1" ref="M140" ca="1">SUM($F139:$AG139*TRANSPOSE(M$6:M$33)*(1-TRANSPOSE($K$41:$K$68))/$AH139)</f>
        <v>#N/A</v>
      </c>
      <c r="N140" t="e">
        <f t="array" aca="1" ref="N140" ca="1">SUM($F139:$AG139*TRANSPOSE(N$6:N$33)*(1-TRANSPOSE($K$41:$K$68))/$AH139)</f>
        <v>#N/A</v>
      </c>
      <c r="O140" t="e">
        <f t="array" aca="1" ref="O140" ca="1">SUM($F139:$AG139*TRANSPOSE(O$6:O$33)*(1-TRANSPOSE($K$41:$K$68))/$AH139)</f>
        <v>#N/A</v>
      </c>
      <c r="AG140" s="5"/>
      <c r="AH140" t="e">
        <f t="shared" ca="1" si="12"/>
        <v>#N/A</v>
      </c>
      <c r="AJ140" t="e">
        <f t="shared" ca="1" si="13"/>
        <v>#N/A</v>
      </c>
      <c r="AK140" t="e">
        <f t="shared" ca="1" si="14"/>
        <v>#N/A</v>
      </c>
      <c r="AL140" t="e">
        <f ca="1">1-PRODUCT($AK$82:$AK140)</f>
        <v>#N/A</v>
      </c>
    </row>
    <row r="141" spans="4:38" x14ac:dyDescent="0.25">
      <c r="D141" s="33">
        <v>60</v>
      </c>
      <c r="E141" s="4"/>
      <c r="F141" t="e">
        <f t="array" aca="1" ref="F141" ca="1">SUM($F140:$AG140*TRANSPOSE(F$6:F$33)*(1-TRANSPOSE($K$41:$K$68))/$AH140)</f>
        <v>#N/A</v>
      </c>
      <c r="G141" t="e">
        <f t="array" aca="1" ref="G141" ca="1">SUM($F140:$AG140*TRANSPOSE(G$6:G$33)*(1-TRANSPOSE($K$41:$K$68))/$AH140)</f>
        <v>#N/A</v>
      </c>
      <c r="H141" t="e">
        <f t="array" aca="1" ref="H141" ca="1">SUM($F140:$AG140*TRANSPOSE(H$6:H$33)*(1-TRANSPOSE($K$41:$K$68))/$AH140)</f>
        <v>#N/A</v>
      </c>
      <c r="I141" t="e">
        <f t="array" aca="1" ref="I141" ca="1">SUM($F140:$AG140*TRANSPOSE(I$6:I$33)*(1-TRANSPOSE($K$41:$K$68))/$AH140)</f>
        <v>#N/A</v>
      </c>
      <c r="J141" t="e">
        <f t="array" aca="1" ref="J141" ca="1">SUM($F140:$AG140*TRANSPOSE(J$6:J$33)*(1-TRANSPOSE($K$41:$K$68))/$AH140)</f>
        <v>#N/A</v>
      </c>
      <c r="K141" t="e">
        <f t="array" aca="1" ref="K141" ca="1">SUM($F140:$AG140*TRANSPOSE(K$6:K$33)*(1-TRANSPOSE($K$41:$K$68))/$AH140)</f>
        <v>#N/A</v>
      </c>
      <c r="L141" t="e">
        <f t="array" aca="1" ref="L141" ca="1">SUM($F140:$AG140*TRANSPOSE(L$6:L$33)*(1-TRANSPOSE($K$41:$K$68))/$AH140)</f>
        <v>#N/A</v>
      </c>
      <c r="M141" t="e">
        <f t="array" aca="1" ref="M141" ca="1">SUM($F140:$AG140*TRANSPOSE(M$6:M$33)*(1-TRANSPOSE($K$41:$K$68))/$AH140)</f>
        <v>#N/A</v>
      </c>
      <c r="N141" t="e">
        <f t="array" aca="1" ref="N141" ca="1">SUM($F140:$AG140*TRANSPOSE(N$6:N$33)*(1-TRANSPOSE($K$41:$K$68))/$AH140)</f>
        <v>#N/A</v>
      </c>
      <c r="O141" t="e">
        <f t="array" aca="1" ref="O141" ca="1">SUM($F140:$AG140*TRANSPOSE(O$6:O$33)*(1-TRANSPOSE($K$41:$K$68))/$AH140)</f>
        <v>#N/A</v>
      </c>
      <c r="AG141" s="5"/>
      <c r="AH141" t="e">
        <f t="shared" ca="1" si="12"/>
        <v>#N/A</v>
      </c>
      <c r="AJ141" t="e">
        <f t="shared" ca="1" si="13"/>
        <v>#N/A</v>
      </c>
      <c r="AK141" t="e">
        <f t="shared" ca="1" si="14"/>
        <v>#N/A</v>
      </c>
      <c r="AL141" t="e">
        <f ca="1">1-PRODUCT($AK$82:$AK141)</f>
        <v>#N/A</v>
      </c>
    </row>
    <row r="142" spans="4:38" x14ac:dyDescent="0.25">
      <c r="D142" s="33">
        <v>61</v>
      </c>
      <c r="E142" s="4"/>
      <c r="F142" t="e">
        <f t="array" aca="1" ref="F142" ca="1">SUM($F141:$AG141*TRANSPOSE(F$6:F$33)*(1-TRANSPOSE($K$41:$K$68))/$AH141)</f>
        <v>#N/A</v>
      </c>
      <c r="G142" t="e">
        <f t="array" aca="1" ref="G142" ca="1">SUM($F141:$AG141*TRANSPOSE(G$6:G$33)*(1-TRANSPOSE($K$41:$K$68))/$AH141)</f>
        <v>#N/A</v>
      </c>
      <c r="H142" t="e">
        <f t="array" aca="1" ref="H142" ca="1">SUM($F141:$AG141*TRANSPOSE(H$6:H$33)*(1-TRANSPOSE($K$41:$K$68))/$AH141)</f>
        <v>#N/A</v>
      </c>
      <c r="I142" t="e">
        <f t="array" aca="1" ref="I142" ca="1">SUM($F141:$AG141*TRANSPOSE(I$6:I$33)*(1-TRANSPOSE($K$41:$K$68))/$AH141)</f>
        <v>#N/A</v>
      </c>
      <c r="J142" t="e">
        <f t="array" aca="1" ref="J142" ca="1">SUM($F141:$AG141*TRANSPOSE(J$6:J$33)*(1-TRANSPOSE($K$41:$K$68))/$AH141)</f>
        <v>#N/A</v>
      </c>
      <c r="K142" t="e">
        <f t="array" aca="1" ref="K142" ca="1">SUM($F141:$AG141*TRANSPOSE(K$6:K$33)*(1-TRANSPOSE($K$41:$K$68))/$AH141)</f>
        <v>#N/A</v>
      </c>
      <c r="L142" t="e">
        <f t="array" aca="1" ref="L142" ca="1">SUM($F141:$AG141*TRANSPOSE(L$6:L$33)*(1-TRANSPOSE($K$41:$K$68))/$AH141)</f>
        <v>#N/A</v>
      </c>
      <c r="M142" t="e">
        <f t="array" aca="1" ref="M142" ca="1">SUM($F141:$AG141*TRANSPOSE(M$6:M$33)*(1-TRANSPOSE($K$41:$K$68))/$AH141)</f>
        <v>#N/A</v>
      </c>
      <c r="N142" t="e">
        <f t="array" aca="1" ref="N142" ca="1">SUM($F141:$AG141*TRANSPOSE(N$6:N$33)*(1-TRANSPOSE($K$41:$K$68))/$AH141)</f>
        <v>#N/A</v>
      </c>
      <c r="O142" t="e">
        <f t="array" aca="1" ref="O142" ca="1">SUM($F141:$AG141*TRANSPOSE(O$6:O$33)*(1-TRANSPOSE($K$41:$K$68))/$AH141)</f>
        <v>#N/A</v>
      </c>
      <c r="AG142" s="5"/>
      <c r="AH142" t="e">
        <f t="shared" ca="1" si="12"/>
        <v>#N/A</v>
      </c>
      <c r="AJ142" t="e">
        <f t="shared" ca="1" si="13"/>
        <v>#N/A</v>
      </c>
      <c r="AK142" t="e">
        <f t="shared" ca="1" si="14"/>
        <v>#N/A</v>
      </c>
      <c r="AL142" t="e">
        <f ca="1">1-PRODUCT($AK$82:$AK142)</f>
        <v>#N/A</v>
      </c>
    </row>
    <row r="143" spans="4:38" x14ac:dyDescent="0.25">
      <c r="D143" s="33">
        <v>62</v>
      </c>
      <c r="E143" s="4"/>
      <c r="F143" t="e">
        <f t="array" aca="1" ref="F143" ca="1">SUM($F142:$AG142*TRANSPOSE(F$6:F$33)*(1-TRANSPOSE($K$41:$K$68))/$AH142)</f>
        <v>#N/A</v>
      </c>
      <c r="G143" t="e">
        <f t="array" aca="1" ref="G143" ca="1">SUM($F142:$AG142*TRANSPOSE(G$6:G$33)*(1-TRANSPOSE($K$41:$K$68))/$AH142)</f>
        <v>#N/A</v>
      </c>
      <c r="H143" t="e">
        <f t="array" aca="1" ref="H143" ca="1">SUM($F142:$AG142*TRANSPOSE(H$6:H$33)*(1-TRANSPOSE($K$41:$K$68))/$AH142)</f>
        <v>#N/A</v>
      </c>
      <c r="I143" t="e">
        <f t="array" aca="1" ref="I143" ca="1">SUM($F142:$AG142*TRANSPOSE(I$6:I$33)*(1-TRANSPOSE($K$41:$K$68))/$AH142)</f>
        <v>#N/A</v>
      </c>
      <c r="J143" t="e">
        <f t="array" aca="1" ref="J143" ca="1">SUM($F142:$AG142*TRANSPOSE(J$6:J$33)*(1-TRANSPOSE($K$41:$K$68))/$AH142)</f>
        <v>#N/A</v>
      </c>
      <c r="K143" t="e">
        <f t="array" aca="1" ref="K143" ca="1">SUM($F142:$AG142*TRANSPOSE(K$6:K$33)*(1-TRANSPOSE($K$41:$K$68))/$AH142)</f>
        <v>#N/A</v>
      </c>
      <c r="L143" t="e">
        <f t="array" aca="1" ref="L143" ca="1">SUM($F142:$AG142*TRANSPOSE(L$6:L$33)*(1-TRANSPOSE($K$41:$K$68))/$AH142)</f>
        <v>#N/A</v>
      </c>
      <c r="M143" t="e">
        <f t="array" aca="1" ref="M143" ca="1">SUM($F142:$AG142*TRANSPOSE(M$6:M$33)*(1-TRANSPOSE($K$41:$K$68))/$AH142)</f>
        <v>#N/A</v>
      </c>
      <c r="N143" t="e">
        <f t="array" aca="1" ref="N143" ca="1">SUM($F142:$AG142*TRANSPOSE(N$6:N$33)*(1-TRANSPOSE($K$41:$K$68))/$AH142)</f>
        <v>#N/A</v>
      </c>
      <c r="O143" t="e">
        <f t="array" aca="1" ref="O143" ca="1">SUM($F142:$AG142*TRANSPOSE(O$6:O$33)*(1-TRANSPOSE($K$41:$K$68))/$AH142)</f>
        <v>#N/A</v>
      </c>
      <c r="AG143" s="5"/>
      <c r="AH143" t="e">
        <f t="shared" ca="1" si="12"/>
        <v>#N/A</v>
      </c>
      <c r="AJ143" t="e">
        <f t="shared" ca="1" si="13"/>
        <v>#N/A</v>
      </c>
      <c r="AK143" t="e">
        <f t="shared" ca="1" si="14"/>
        <v>#N/A</v>
      </c>
      <c r="AL143" t="e">
        <f ca="1">1-PRODUCT($AK$82:$AK143)</f>
        <v>#N/A</v>
      </c>
    </row>
    <row r="144" spans="4:38" x14ac:dyDescent="0.25">
      <c r="D144" s="33">
        <v>63</v>
      </c>
      <c r="E144" s="4"/>
      <c r="F144" t="e">
        <f t="array" aca="1" ref="F144" ca="1">SUM($F143:$AG143*TRANSPOSE(F$6:F$33)*(1-TRANSPOSE($K$41:$K$68))/$AH143)</f>
        <v>#N/A</v>
      </c>
      <c r="G144" t="e">
        <f t="array" aca="1" ref="G144" ca="1">SUM($F143:$AG143*TRANSPOSE(G$6:G$33)*(1-TRANSPOSE($K$41:$K$68))/$AH143)</f>
        <v>#N/A</v>
      </c>
      <c r="H144" t="e">
        <f t="array" aca="1" ref="H144" ca="1">SUM($F143:$AG143*TRANSPOSE(H$6:H$33)*(1-TRANSPOSE($K$41:$K$68))/$AH143)</f>
        <v>#N/A</v>
      </c>
      <c r="I144" t="e">
        <f t="array" aca="1" ref="I144" ca="1">SUM($F143:$AG143*TRANSPOSE(I$6:I$33)*(1-TRANSPOSE($K$41:$K$68))/$AH143)</f>
        <v>#N/A</v>
      </c>
      <c r="J144" t="e">
        <f t="array" aca="1" ref="J144" ca="1">SUM($F143:$AG143*TRANSPOSE(J$6:J$33)*(1-TRANSPOSE($K$41:$K$68))/$AH143)</f>
        <v>#N/A</v>
      </c>
      <c r="K144" t="e">
        <f t="array" aca="1" ref="K144" ca="1">SUM($F143:$AG143*TRANSPOSE(K$6:K$33)*(1-TRANSPOSE($K$41:$K$68))/$AH143)</f>
        <v>#N/A</v>
      </c>
      <c r="L144" t="e">
        <f t="array" aca="1" ref="L144" ca="1">SUM($F143:$AG143*TRANSPOSE(L$6:L$33)*(1-TRANSPOSE($K$41:$K$68))/$AH143)</f>
        <v>#N/A</v>
      </c>
      <c r="M144" t="e">
        <f t="array" aca="1" ref="M144" ca="1">SUM($F143:$AG143*TRANSPOSE(M$6:M$33)*(1-TRANSPOSE($K$41:$K$68))/$AH143)</f>
        <v>#N/A</v>
      </c>
      <c r="N144" t="e">
        <f t="array" aca="1" ref="N144" ca="1">SUM($F143:$AG143*TRANSPOSE(N$6:N$33)*(1-TRANSPOSE($K$41:$K$68))/$AH143)</f>
        <v>#N/A</v>
      </c>
      <c r="O144" t="e">
        <f t="array" aca="1" ref="O144" ca="1">SUM($F143:$AG143*TRANSPOSE(O$6:O$33)*(1-TRANSPOSE($K$41:$K$68))/$AH143)</f>
        <v>#N/A</v>
      </c>
      <c r="AG144" s="5"/>
      <c r="AH144" t="e">
        <f t="shared" ca="1" si="12"/>
        <v>#N/A</v>
      </c>
      <c r="AJ144" t="e">
        <f t="shared" ca="1" si="13"/>
        <v>#N/A</v>
      </c>
      <c r="AK144" t="e">
        <f t="shared" ca="1" si="14"/>
        <v>#N/A</v>
      </c>
      <c r="AL144" t="e">
        <f ca="1">1-PRODUCT($AK$82:$AK144)</f>
        <v>#N/A</v>
      </c>
    </row>
    <row r="145" spans="4:38" x14ac:dyDescent="0.25">
      <c r="D145" s="33">
        <v>64</v>
      </c>
      <c r="E145" s="4"/>
      <c r="F145" t="e">
        <f t="array" aca="1" ref="F145" ca="1">SUM($F144:$AG144*TRANSPOSE(F$6:F$33)*(1-TRANSPOSE($K$41:$K$68))/$AH144)</f>
        <v>#N/A</v>
      </c>
      <c r="G145" t="e">
        <f t="array" aca="1" ref="G145" ca="1">SUM($F144:$AG144*TRANSPOSE(G$6:G$33)*(1-TRANSPOSE($K$41:$K$68))/$AH144)</f>
        <v>#N/A</v>
      </c>
      <c r="H145" t="e">
        <f t="array" aca="1" ref="H145" ca="1">SUM($F144:$AG144*TRANSPOSE(H$6:H$33)*(1-TRANSPOSE($K$41:$K$68))/$AH144)</f>
        <v>#N/A</v>
      </c>
      <c r="I145" t="e">
        <f t="array" aca="1" ref="I145" ca="1">SUM($F144:$AG144*TRANSPOSE(I$6:I$33)*(1-TRANSPOSE($K$41:$K$68))/$AH144)</f>
        <v>#N/A</v>
      </c>
      <c r="J145" t="e">
        <f t="array" aca="1" ref="J145" ca="1">SUM($F144:$AG144*TRANSPOSE(J$6:J$33)*(1-TRANSPOSE($K$41:$K$68))/$AH144)</f>
        <v>#N/A</v>
      </c>
      <c r="K145" t="e">
        <f t="array" aca="1" ref="K145" ca="1">SUM($F144:$AG144*TRANSPOSE(K$6:K$33)*(1-TRANSPOSE($K$41:$K$68))/$AH144)</f>
        <v>#N/A</v>
      </c>
      <c r="L145" t="e">
        <f t="array" aca="1" ref="L145" ca="1">SUM($F144:$AG144*TRANSPOSE(L$6:L$33)*(1-TRANSPOSE($K$41:$K$68))/$AH144)</f>
        <v>#N/A</v>
      </c>
      <c r="M145" t="e">
        <f t="array" aca="1" ref="M145" ca="1">SUM($F144:$AG144*TRANSPOSE(M$6:M$33)*(1-TRANSPOSE($K$41:$K$68))/$AH144)</f>
        <v>#N/A</v>
      </c>
      <c r="N145" t="e">
        <f t="array" aca="1" ref="N145" ca="1">SUM($F144:$AG144*TRANSPOSE(N$6:N$33)*(1-TRANSPOSE($K$41:$K$68))/$AH144)</f>
        <v>#N/A</v>
      </c>
      <c r="O145" t="e">
        <f t="array" aca="1" ref="O145" ca="1">SUM($F144:$AG144*TRANSPOSE(O$6:O$33)*(1-TRANSPOSE($K$41:$K$68))/$AH144)</f>
        <v>#N/A</v>
      </c>
      <c r="AG145" s="5"/>
      <c r="AH145" t="e">
        <f t="shared" ca="1" si="12"/>
        <v>#N/A</v>
      </c>
      <c r="AJ145" t="e">
        <f t="shared" ca="1" si="13"/>
        <v>#N/A</v>
      </c>
      <c r="AK145" t="e">
        <f t="shared" ca="1" si="14"/>
        <v>#N/A</v>
      </c>
      <c r="AL145" t="e">
        <f ca="1">1-PRODUCT($AK$82:$AK145)</f>
        <v>#N/A</v>
      </c>
    </row>
    <row r="146" spans="4:38" x14ac:dyDescent="0.25">
      <c r="D146" s="33">
        <v>65</v>
      </c>
      <c r="E146" s="4"/>
      <c r="F146" t="e">
        <f t="array" aca="1" ref="F146" ca="1">SUM($F145:$AG145*TRANSPOSE(F$6:F$33)*(1-TRANSPOSE($K$41:$K$68))/$AH145)</f>
        <v>#N/A</v>
      </c>
      <c r="G146" t="e">
        <f t="array" aca="1" ref="G146" ca="1">SUM($F145:$AG145*TRANSPOSE(G$6:G$33)*(1-TRANSPOSE($K$41:$K$68))/$AH145)</f>
        <v>#N/A</v>
      </c>
      <c r="H146" t="e">
        <f t="array" aca="1" ref="H146" ca="1">SUM($F145:$AG145*TRANSPOSE(H$6:H$33)*(1-TRANSPOSE($K$41:$K$68))/$AH145)</f>
        <v>#N/A</v>
      </c>
      <c r="I146" t="e">
        <f t="array" aca="1" ref="I146" ca="1">SUM($F145:$AG145*TRANSPOSE(I$6:I$33)*(1-TRANSPOSE($K$41:$K$68))/$AH145)</f>
        <v>#N/A</v>
      </c>
      <c r="J146" t="e">
        <f t="array" aca="1" ref="J146" ca="1">SUM($F145:$AG145*TRANSPOSE(J$6:J$33)*(1-TRANSPOSE($K$41:$K$68))/$AH145)</f>
        <v>#N/A</v>
      </c>
      <c r="K146" t="e">
        <f t="array" aca="1" ref="K146" ca="1">SUM($F145:$AG145*TRANSPOSE(K$6:K$33)*(1-TRANSPOSE($K$41:$K$68))/$AH145)</f>
        <v>#N/A</v>
      </c>
      <c r="L146" t="e">
        <f t="array" aca="1" ref="L146" ca="1">SUM($F145:$AG145*TRANSPOSE(L$6:L$33)*(1-TRANSPOSE($K$41:$K$68))/$AH145)</f>
        <v>#N/A</v>
      </c>
      <c r="M146" t="e">
        <f t="array" aca="1" ref="M146" ca="1">SUM($F145:$AG145*TRANSPOSE(M$6:M$33)*(1-TRANSPOSE($K$41:$K$68))/$AH145)</f>
        <v>#N/A</v>
      </c>
      <c r="N146" t="e">
        <f t="array" aca="1" ref="N146" ca="1">SUM($F145:$AG145*TRANSPOSE(N$6:N$33)*(1-TRANSPOSE($K$41:$K$68))/$AH145)</f>
        <v>#N/A</v>
      </c>
      <c r="O146" t="e">
        <f t="array" aca="1" ref="O146" ca="1">SUM($F145:$AG145*TRANSPOSE(O$6:O$33)*(1-TRANSPOSE($K$41:$K$68))/$AH145)</f>
        <v>#N/A</v>
      </c>
      <c r="AG146" s="5"/>
      <c r="AH146" t="e">
        <f t="shared" ca="1" si="12"/>
        <v>#N/A</v>
      </c>
      <c r="AJ146" t="e">
        <f t="shared" ca="1" si="13"/>
        <v>#N/A</v>
      </c>
      <c r="AK146" t="e">
        <f t="shared" ca="1" si="14"/>
        <v>#N/A</v>
      </c>
      <c r="AL146" t="e">
        <f ca="1">1-PRODUCT($AK$82:$AK146)</f>
        <v>#N/A</v>
      </c>
    </row>
    <row r="147" spans="4:38" x14ac:dyDescent="0.25">
      <c r="D147" s="33">
        <v>66</v>
      </c>
      <c r="E147" s="4"/>
      <c r="F147" t="e">
        <f t="array" aca="1" ref="F147" ca="1">SUM($F146:$AG146*TRANSPOSE(F$6:F$33)*(1-TRANSPOSE($K$41:$K$68))/$AH146)</f>
        <v>#N/A</v>
      </c>
      <c r="G147" t="e">
        <f t="array" aca="1" ref="G147" ca="1">SUM($F146:$AG146*TRANSPOSE(G$6:G$33)*(1-TRANSPOSE($K$41:$K$68))/$AH146)</f>
        <v>#N/A</v>
      </c>
      <c r="H147" t="e">
        <f t="array" aca="1" ref="H147" ca="1">SUM($F146:$AG146*TRANSPOSE(H$6:H$33)*(1-TRANSPOSE($K$41:$K$68))/$AH146)</f>
        <v>#N/A</v>
      </c>
      <c r="I147" t="e">
        <f t="array" aca="1" ref="I147" ca="1">SUM($F146:$AG146*TRANSPOSE(I$6:I$33)*(1-TRANSPOSE($K$41:$K$68))/$AH146)</f>
        <v>#N/A</v>
      </c>
      <c r="J147" t="e">
        <f t="array" aca="1" ref="J147" ca="1">SUM($F146:$AG146*TRANSPOSE(J$6:J$33)*(1-TRANSPOSE($K$41:$K$68))/$AH146)</f>
        <v>#N/A</v>
      </c>
      <c r="K147" t="e">
        <f t="array" aca="1" ref="K147" ca="1">SUM($F146:$AG146*TRANSPOSE(K$6:K$33)*(1-TRANSPOSE($K$41:$K$68))/$AH146)</f>
        <v>#N/A</v>
      </c>
      <c r="L147" t="e">
        <f t="array" aca="1" ref="L147" ca="1">SUM($F146:$AG146*TRANSPOSE(L$6:L$33)*(1-TRANSPOSE($K$41:$K$68))/$AH146)</f>
        <v>#N/A</v>
      </c>
      <c r="M147" t="e">
        <f t="array" aca="1" ref="M147" ca="1">SUM($F146:$AG146*TRANSPOSE(M$6:M$33)*(1-TRANSPOSE($K$41:$K$68))/$AH146)</f>
        <v>#N/A</v>
      </c>
      <c r="N147" t="e">
        <f t="array" aca="1" ref="N147" ca="1">SUM($F146:$AG146*TRANSPOSE(N$6:N$33)*(1-TRANSPOSE($K$41:$K$68))/$AH146)</f>
        <v>#N/A</v>
      </c>
      <c r="O147" t="e">
        <f t="array" aca="1" ref="O147" ca="1">SUM($F146:$AG146*TRANSPOSE(O$6:O$33)*(1-TRANSPOSE($K$41:$K$68))/$AH146)</f>
        <v>#N/A</v>
      </c>
      <c r="AG147" s="5"/>
      <c r="AH147" t="e">
        <f t="shared" ref="AH147:AH181" ca="1" si="15">SUM(F147:AG147)</f>
        <v>#N/A</v>
      </c>
      <c r="AJ147" t="e">
        <f t="shared" ref="AJ147:AJ181" ca="1" si="16">INDIRECT(ADDRESS(ROW($AJ147),$B$82+5))/$AH147</f>
        <v>#N/A</v>
      </c>
      <c r="AK147" t="e">
        <f t="shared" ref="AK147:AK181" ca="1" si="17">1-$AJ147</f>
        <v>#N/A</v>
      </c>
      <c r="AL147" t="e">
        <f ca="1">1-PRODUCT($AK$82:$AK147)</f>
        <v>#N/A</v>
      </c>
    </row>
    <row r="148" spans="4:38" x14ac:dyDescent="0.25">
      <c r="D148" s="33">
        <v>67</v>
      </c>
      <c r="E148" s="4"/>
      <c r="F148" t="e">
        <f t="array" aca="1" ref="F148" ca="1">SUM($F147:$AG147*TRANSPOSE(F$6:F$33)*(1-TRANSPOSE($K$41:$K$68))/$AH147)</f>
        <v>#N/A</v>
      </c>
      <c r="G148" t="e">
        <f t="array" aca="1" ref="G148" ca="1">SUM($F147:$AG147*TRANSPOSE(G$6:G$33)*(1-TRANSPOSE($K$41:$K$68))/$AH147)</f>
        <v>#N/A</v>
      </c>
      <c r="H148" t="e">
        <f t="array" aca="1" ref="H148" ca="1">SUM($F147:$AG147*TRANSPOSE(H$6:H$33)*(1-TRANSPOSE($K$41:$K$68))/$AH147)</f>
        <v>#N/A</v>
      </c>
      <c r="I148" t="e">
        <f t="array" aca="1" ref="I148" ca="1">SUM($F147:$AG147*TRANSPOSE(I$6:I$33)*(1-TRANSPOSE($K$41:$K$68))/$AH147)</f>
        <v>#N/A</v>
      </c>
      <c r="J148" t="e">
        <f t="array" aca="1" ref="J148" ca="1">SUM($F147:$AG147*TRANSPOSE(J$6:J$33)*(1-TRANSPOSE($K$41:$K$68))/$AH147)</f>
        <v>#N/A</v>
      </c>
      <c r="K148" t="e">
        <f t="array" aca="1" ref="K148" ca="1">SUM($F147:$AG147*TRANSPOSE(K$6:K$33)*(1-TRANSPOSE($K$41:$K$68))/$AH147)</f>
        <v>#N/A</v>
      </c>
      <c r="L148" t="e">
        <f t="array" aca="1" ref="L148" ca="1">SUM($F147:$AG147*TRANSPOSE(L$6:L$33)*(1-TRANSPOSE($K$41:$K$68))/$AH147)</f>
        <v>#N/A</v>
      </c>
      <c r="M148" t="e">
        <f t="array" aca="1" ref="M148" ca="1">SUM($F147:$AG147*TRANSPOSE(M$6:M$33)*(1-TRANSPOSE($K$41:$K$68))/$AH147)</f>
        <v>#N/A</v>
      </c>
      <c r="N148" t="e">
        <f t="array" aca="1" ref="N148" ca="1">SUM($F147:$AG147*TRANSPOSE(N$6:N$33)*(1-TRANSPOSE($K$41:$K$68))/$AH147)</f>
        <v>#N/A</v>
      </c>
      <c r="O148" t="e">
        <f t="array" aca="1" ref="O148" ca="1">SUM($F147:$AG147*TRANSPOSE(O$6:O$33)*(1-TRANSPOSE($K$41:$K$68))/$AH147)</f>
        <v>#N/A</v>
      </c>
      <c r="AG148" s="5"/>
      <c r="AH148" t="e">
        <f t="shared" ca="1" si="15"/>
        <v>#N/A</v>
      </c>
      <c r="AJ148" t="e">
        <f t="shared" ca="1" si="16"/>
        <v>#N/A</v>
      </c>
      <c r="AK148" t="e">
        <f t="shared" ca="1" si="17"/>
        <v>#N/A</v>
      </c>
      <c r="AL148" t="e">
        <f ca="1">1-PRODUCT($AK$82:$AK148)</f>
        <v>#N/A</v>
      </c>
    </row>
    <row r="149" spans="4:38" x14ac:dyDescent="0.25">
      <c r="D149" s="33">
        <v>68</v>
      </c>
      <c r="E149" s="4"/>
      <c r="F149" t="e">
        <f t="array" aca="1" ref="F149" ca="1">SUM($F148:$AG148*TRANSPOSE(F$6:F$33)*(1-TRANSPOSE($K$41:$K$68))/$AH148)</f>
        <v>#N/A</v>
      </c>
      <c r="G149" t="e">
        <f t="array" aca="1" ref="G149" ca="1">SUM($F148:$AG148*TRANSPOSE(G$6:G$33)*(1-TRANSPOSE($K$41:$K$68))/$AH148)</f>
        <v>#N/A</v>
      </c>
      <c r="H149" t="e">
        <f t="array" aca="1" ref="H149" ca="1">SUM($F148:$AG148*TRANSPOSE(H$6:H$33)*(1-TRANSPOSE($K$41:$K$68))/$AH148)</f>
        <v>#N/A</v>
      </c>
      <c r="I149" t="e">
        <f t="array" aca="1" ref="I149" ca="1">SUM($F148:$AG148*TRANSPOSE(I$6:I$33)*(1-TRANSPOSE($K$41:$K$68))/$AH148)</f>
        <v>#N/A</v>
      </c>
      <c r="J149" t="e">
        <f t="array" aca="1" ref="J149" ca="1">SUM($F148:$AG148*TRANSPOSE(J$6:J$33)*(1-TRANSPOSE($K$41:$K$68))/$AH148)</f>
        <v>#N/A</v>
      </c>
      <c r="K149" t="e">
        <f t="array" aca="1" ref="K149" ca="1">SUM($F148:$AG148*TRANSPOSE(K$6:K$33)*(1-TRANSPOSE($K$41:$K$68))/$AH148)</f>
        <v>#N/A</v>
      </c>
      <c r="L149" t="e">
        <f t="array" aca="1" ref="L149" ca="1">SUM($F148:$AG148*TRANSPOSE(L$6:L$33)*(1-TRANSPOSE($K$41:$K$68))/$AH148)</f>
        <v>#N/A</v>
      </c>
      <c r="M149" t="e">
        <f t="array" aca="1" ref="M149" ca="1">SUM($F148:$AG148*TRANSPOSE(M$6:M$33)*(1-TRANSPOSE($K$41:$K$68))/$AH148)</f>
        <v>#N/A</v>
      </c>
      <c r="N149" t="e">
        <f t="array" aca="1" ref="N149" ca="1">SUM($F148:$AG148*TRANSPOSE(N$6:N$33)*(1-TRANSPOSE($K$41:$K$68))/$AH148)</f>
        <v>#N/A</v>
      </c>
      <c r="O149" t="e">
        <f t="array" aca="1" ref="O149" ca="1">SUM($F148:$AG148*TRANSPOSE(O$6:O$33)*(1-TRANSPOSE($K$41:$K$68))/$AH148)</f>
        <v>#N/A</v>
      </c>
      <c r="AG149" s="5"/>
      <c r="AH149" t="e">
        <f t="shared" ca="1" si="15"/>
        <v>#N/A</v>
      </c>
      <c r="AJ149" t="e">
        <f t="shared" ca="1" si="16"/>
        <v>#N/A</v>
      </c>
      <c r="AK149" t="e">
        <f t="shared" ca="1" si="17"/>
        <v>#N/A</v>
      </c>
      <c r="AL149" t="e">
        <f ca="1">1-PRODUCT($AK$82:$AK149)</f>
        <v>#N/A</v>
      </c>
    </row>
    <row r="150" spans="4:38" x14ac:dyDescent="0.25">
      <c r="D150" s="33">
        <v>69</v>
      </c>
      <c r="E150" s="4"/>
      <c r="F150" t="e">
        <f t="array" aca="1" ref="F150" ca="1">SUM($F149:$AG149*TRANSPOSE(F$6:F$33)*(1-TRANSPOSE($K$41:$K$68))/$AH149)</f>
        <v>#N/A</v>
      </c>
      <c r="G150" t="e">
        <f t="array" aca="1" ref="G150" ca="1">SUM($F149:$AG149*TRANSPOSE(G$6:G$33)*(1-TRANSPOSE($K$41:$K$68))/$AH149)</f>
        <v>#N/A</v>
      </c>
      <c r="H150" t="e">
        <f t="array" aca="1" ref="H150" ca="1">SUM($F149:$AG149*TRANSPOSE(H$6:H$33)*(1-TRANSPOSE($K$41:$K$68))/$AH149)</f>
        <v>#N/A</v>
      </c>
      <c r="I150" t="e">
        <f t="array" aca="1" ref="I150" ca="1">SUM($F149:$AG149*TRANSPOSE(I$6:I$33)*(1-TRANSPOSE($K$41:$K$68))/$AH149)</f>
        <v>#N/A</v>
      </c>
      <c r="J150" t="e">
        <f t="array" aca="1" ref="J150" ca="1">SUM($F149:$AG149*TRANSPOSE(J$6:J$33)*(1-TRANSPOSE($K$41:$K$68))/$AH149)</f>
        <v>#N/A</v>
      </c>
      <c r="K150" t="e">
        <f t="array" aca="1" ref="K150" ca="1">SUM($F149:$AG149*TRANSPOSE(K$6:K$33)*(1-TRANSPOSE($K$41:$K$68))/$AH149)</f>
        <v>#N/A</v>
      </c>
      <c r="L150" t="e">
        <f t="array" aca="1" ref="L150" ca="1">SUM($F149:$AG149*TRANSPOSE(L$6:L$33)*(1-TRANSPOSE($K$41:$K$68))/$AH149)</f>
        <v>#N/A</v>
      </c>
      <c r="M150" t="e">
        <f t="array" aca="1" ref="M150" ca="1">SUM($F149:$AG149*TRANSPOSE(M$6:M$33)*(1-TRANSPOSE($K$41:$K$68))/$AH149)</f>
        <v>#N/A</v>
      </c>
      <c r="N150" t="e">
        <f t="array" aca="1" ref="N150" ca="1">SUM($F149:$AG149*TRANSPOSE(N$6:N$33)*(1-TRANSPOSE($K$41:$K$68))/$AH149)</f>
        <v>#N/A</v>
      </c>
      <c r="O150" t="e">
        <f t="array" aca="1" ref="O150" ca="1">SUM($F149:$AG149*TRANSPOSE(O$6:O$33)*(1-TRANSPOSE($K$41:$K$68))/$AH149)</f>
        <v>#N/A</v>
      </c>
      <c r="AG150" s="5"/>
      <c r="AH150" t="e">
        <f t="shared" ca="1" si="15"/>
        <v>#N/A</v>
      </c>
      <c r="AJ150" t="e">
        <f t="shared" ca="1" si="16"/>
        <v>#N/A</v>
      </c>
      <c r="AK150" t="e">
        <f t="shared" ca="1" si="17"/>
        <v>#N/A</v>
      </c>
      <c r="AL150" t="e">
        <f ca="1">1-PRODUCT($AK$82:$AK150)</f>
        <v>#N/A</v>
      </c>
    </row>
    <row r="151" spans="4:38" x14ac:dyDescent="0.25">
      <c r="D151" s="33">
        <v>70</v>
      </c>
      <c r="E151" s="4"/>
      <c r="F151" t="e">
        <f t="array" aca="1" ref="F151" ca="1">SUM($F150:$AG150*TRANSPOSE(F$6:F$33)*(1-TRANSPOSE($K$41:$K$68))/$AH150)</f>
        <v>#N/A</v>
      </c>
      <c r="G151" t="e">
        <f t="array" aca="1" ref="G151" ca="1">SUM($F150:$AG150*TRANSPOSE(G$6:G$33)*(1-TRANSPOSE($K$41:$K$68))/$AH150)</f>
        <v>#N/A</v>
      </c>
      <c r="H151" t="e">
        <f t="array" aca="1" ref="H151" ca="1">SUM($F150:$AG150*TRANSPOSE(H$6:H$33)*(1-TRANSPOSE($K$41:$K$68))/$AH150)</f>
        <v>#N/A</v>
      </c>
      <c r="I151" t="e">
        <f t="array" aca="1" ref="I151" ca="1">SUM($F150:$AG150*TRANSPOSE(I$6:I$33)*(1-TRANSPOSE($K$41:$K$68))/$AH150)</f>
        <v>#N/A</v>
      </c>
      <c r="J151" t="e">
        <f t="array" aca="1" ref="J151" ca="1">SUM($F150:$AG150*TRANSPOSE(J$6:J$33)*(1-TRANSPOSE($K$41:$K$68))/$AH150)</f>
        <v>#N/A</v>
      </c>
      <c r="K151" t="e">
        <f t="array" aca="1" ref="K151" ca="1">SUM($F150:$AG150*TRANSPOSE(K$6:K$33)*(1-TRANSPOSE($K$41:$K$68))/$AH150)</f>
        <v>#N/A</v>
      </c>
      <c r="L151" t="e">
        <f t="array" aca="1" ref="L151" ca="1">SUM($F150:$AG150*TRANSPOSE(L$6:L$33)*(1-TRANSPOSE($K$41:$K$68))/$AH150)</f>
        <v>#N/A</v>
      </c>
      <c r="M151" t="e">
        <f t="array" aca="1" ref="M151" ca="1">SUM($F150:$AG150*TRANSPOSE(M$6:M$33)*(1-TRANSPOSE($K$41:$K$68))/$AH150)</f>
        <v>#N/A</v>
      </c>
      <c r="N151" t="e">
        <f t="array" aca="1" ref="N151" ca="1">SUM($F150:$AG150*TRANSPOSE(N$6:N$33)*(1-TRANSPOSE($K$41:$K$68))/$AH150)</f>
        <v>#N/A</v>
      </c>
      <c r="O151" t="e">
        <f t="array" aca="1" ref="O151" ca="1">SUM($F150:$AG150*TRANSPOSE(O$6:O$33)*(1-TRANSPOSE($K$41:$K$68))/$AH150)</f>
        <v>#N/A</v>
      </c>
      <c r="AG151" s="5"/>
      <c r="AH151" t="e">
        <f t="shared" ca="1" si="15"/>
        <v>#N/A</v>
      </c>
      <c r="AJ151" t="e">
        <f t="shared" ca="1" si="16"/>
        <v>#N/A</v>
      </c>
      <c r="AK151" t="e">
        <f t="shared" ca="1" si="17"/>
        <v>#N/A</v>
      </c>
      <c r="AL151" t="e">
        <f ca="1">1-PRODUCT($AK$82:$AK151)</f>
        <v>#N/A</v>
      </c>
    </row>
    <row r="152" spans="4:38" x14ac:dyDescent="0.25">
      <c r="D152" s="33">
        <v>71</v>
      </c>
      <c r="E152" s="4"/>
      <c r="F152" t="e">
        <f t="array" aca="1" ref="F152" ca="1">SUM($F151:$AG151*TRANSPOSE(F$6:F$33)*(1-TRANSPOSE($K$41:$K$68))/$AH151)</f>
        <v>#N/A</v>
      </c>
      <c r="G152" t="e">
        <f t="array" aca="1" ref="G152" ca="1">SUM($F151:$AG151*TRANSPOSE(G$6:G$33)*(1-TRANSPOSE($K$41:$K$68))/$AH151)</f>
        <v>#N/A</v>
      </c>
      <c r="H152" t="e">
        <f t="array" aca="1" ref="H152" ca="1">SUM($F151:$AG151*TRANSPOSE(H$6:H$33)*(1-TRANSPOSE($K$41:$K$68))/$AH151)</f>
        <v>#N/A</v>
      </c>
      <c r="I152" t="e">
        <f t="array" aca="1" ref="I152" ca="1">SUM($F151:$AG151*TRANSPOSE(I$6:I$33)*(1-TRANSPOSE($K$41:$K$68))/$AH151)</f>
        <v>#N/A</v>
      </c>
      <c r="J152" t="e">
        <f t="array" aca="1" ref="J152" ca="1">SUM($F151:$AG151*TRANSPOSE(J$6:J$33)*(1-TRANSPOSE($K$41:$K$68))/$AH151)</f>
        <v>#N/A</v>
      </c>
      <c r="K152" t="e">
        <f t="array" aca="1" ref="K152" ca="1">SUM($F151:$AG151*TRANSPOSE(K$6:K$33)*(1-TRANSPOSE($K$41:$K$68))/$AH151)</f>
        <v>#N/A</v>
      </c>
      <c r="L152" t="e">
        <f t="array" aca="1" ref="L152" ca="1">SUM($F151:$AG151*TRANSPOSE(L$6:L$33)*(1-TRANSPOSE($K$41:$K$68))/$AH151)</f>
        <v>#N/A</v>
      </c>
      <c r="M152" t="e">
        <f t="array" aca="1" ref="M152" ca="1">SUM($F151:$AG151*TRANSPOSE(M$6:M$33)*(1-TRANSPOSE($K$41:$K$68))/$AH151)</f>
        <v>#N/A</v>
      </c>
      <c r="N152" t="e">
        <f t="array" aca="1" ref="N152" ca="1">SUM($F151:$AG151*TRANSPOSE(N$6:N$33)*(1-TRANSPOSE($K$41:$K$68))/$AH151)</f>
        <v>#N/A</v>
      </c>
      <c r="O152" t="e">
        <f t="array" aca="1" ref="O152" ca="1">SUM($F151:$AG151*TRANSPOSE(O$6:O$33)*(1-TRANSPOSE($K$41:$K$68))/$AH151)</f>
        <v>#N/A</v>
      </c>
      <c r="AG152" s="5"/>
      <c r="AH152" t="e">
        <f t="shared" ca="1" si="15"/>
        <v>#N/A</v>
      </c>
      <c r="AJ152" t="e">
        <f t="shared" ca="1" si="16"/>
        <v>#N/A</v>
      </c>
      <c r="AK152" t="e">
        <f t="shared" ca="1" si="17"/>
        <v>#N/A</v>
      </c>
      <c r="AL152" t="e">
        <f ca="1">1-PRODUCT($AK$82:$AK152)</f>
        <v>#N/A</v>
      </c>
    </row>
    <row r="153" spans="4:38" x14ac:dyDescent="0.25">
      <c r="D153" s="33">
        <v>72</v>
      </c>
      <c r="E153" s="4"/>
      <c r="F153" t="e">
        <f t="array" aca="1" ref="F153" ca="1">SUM($F152:$AG152*TRANSPOSE(F$6:F$33)*(1-TRANSPOSE($K$41:$K$68))/$AH152)</f>
        <v>#N/A</v>
      </c>
      <c r="G153" t="e">
        <f t="array" aca="1" ref="G153" ca="1">SUM($F152:$AG152*TRANSPOSE(G$6:G$33)*(1-TRANSPOSE($K$41:$K$68))/$AH152)</f>
        <v>#N/A</v>
      </c>
      <c r="H153" t="e">
        <f t="array" aca="1" ref="H153" ca="1">SUM($F152:$AG152*TRANSPOSE(H$6:H$33)*(1-TRANSPOSE($K$41:$K$68))/$AH152)</f>
        <v>#N/A</v>
      </c>
      <c r="I153" t="e">
        <f t="array" aca="1" ref="I153" ca="1">SUM($F152:$AG152*TRANSPOSE(I$6:I$33)*(1-TRANSPOSE($K$41:$K$68))/$AH152)</f>
        <v>#N/A</v>
      </c>
      <c r="J153" t="e">
        <f t="array" aca="1" ref="J153" ca="1">SUM($F152:$AG152*TRANSPOSE(J$6:J$33)*(1-TRANSPOSE($K$41:$K$68))/$AH152)</f>
        <v>#N/A</v>
      </c>
      <c r="K153" t="e">
        <f t="array" aca="1" ref="K153" ca="1">SUM($F152:$AG152*TRANSPOSE(K$6:K$33)*(1-TRANSPOSE($K$41:$K$68))/$AH152)</f>
        <v>#N/A</v>
      </c>
      <c r="L153" t="e">
        <f t="array" aca="1" ref="L153" ca="1">SUM($F152:$AG152*TRANSPOSE(L$6:L$33)*(1-TRANSPOSE($K$41:$K$68))/$AH152)</f>
        <v>#N/A</v>
      </c>
      <c r="M153" t="e">
        <f t="array" aca="1" ref="M153" ca="1">SUM($F152:$AG152*TRANSPOSE(M$6:M$33)*(1-TRANSPOSE($K$41:$K$68))/$AH152)</f>
        <v>#N/A</v>
      </c>
      <c r="N153" t="e">
        <f t="array" aca="1" ref="N153" ca="1">SUM($F152:$AG152*TRANSPOSE(N$6:N$33)*(1-TRANSPOSE($K$41:$K$68))/$AH152)</f>
        <v>#N/A</v>
      </c>
      <c r="O153" t="e">
        <f t="array" aca="1" ref="O153" ca="1">SUM($F152:$AG152*TRANSPOSE(O$6:O$33)*(1-TRANSPOSE($K$41:$K$68))/$AH152)</f>
        <v>#N/A</v>
      </c>
      <c r="AG153" s="5"/>
      <c r="AH153" t="e">
        <f t="shared" ca="1" si="15"/>
        <v>#N/A</v>
      </c>
      <c r="AJ153" t="e">
        <f t="shared" ca="1" si="16"/>
        <v>#N/A</v>
      </c>
      <c r="AK153" t="e">
        <f t="shared" ca="1" si="17"/>
        <v>#N/A</v>
      </c>
      <c r="AL153" t="e">
        <f ca="1">1-PRODUCT($AK$82:$AK153)</f>
        <v>#N/A</v>
      </c>
    </row>
    <row r="154" spans="4:38" x14ac:dyDescent="0.25">
      <c r="D154" s="33">
        <v>73</v>
      </c>
      <c r="E154" s="4"/>
      <c r="F154" t="e">
        <f t="array" aca="1" ref="F154" ca="1">SUM($F153:$AG153*TRANSPOSE(F$6:F$33)*(1-TRANSPOSE($K$41:$K$68))/$AH153)</f>
        <v>#N/A</v>
      </c>
      <c r="G154" t="e">
        <f t="array" aca="1" ref="G154" ca="1">SUM($F153:$AG153*TRANSPOSE(G$6:G$33)*(1-TRANSPOSE($K$41:$K$68))/$AH153)</f>
        <v>#N/A</v>
      </c>
      <c r="H154" t="e">
        <f t="array" aca="1" ref="H154" ca="1">SUM($F153:$AG153*TRANSPOSE(H$6:H$33)*(1-TRANSPOSE($K$41:$K$68))/$AH153)</f>
        <v>#N/A</v>
      </c>
      <c r="I154" t="e">
        <f t="array" aca="1" ref="I154" ca="1">SUM($F153:$AG153*TRANSPOSE(I$6:I$33)*(1-TRANSPOSE($K$41:$K$68))/$AH153)</f>
        <v>#N/A</v>
      </c>
      <c r="J154" t="e">
        <f t="array" aca="1" ref="J154" ca="1">SUM($F153:$AG153*TRANSPOSE(J$6:J$33)*(1-TRANSPOSE($K$41:$K$68))/$AH153)</f>
        <v>#N/A</v>
      </c>
      <c r="K154" t="e">
        <f t="array" aca="1" ref="K154" ca="1">SUM($F153:$AG153*TRANSPOSE(K$6:K$33)*(1-TRANSPOSE($K$41:$K$68))/$AH153)</f>
        <v>#N/A</v>
      </c>
      <c r="L154" t="e">
        <f t="array" aca="1" ref="L154" ca="1">SUM($F153:$AG153*TRANSPOSE(L$6:L$33)*(1-TRANSPOSE($K$41:$K$68))/$AH153)</f>
        <v>#N/A</v>
      </c>
      <c r="M154" t="e">
        <f t="array" aca="1" ref="M154" ca="1">SUM($F153:$AG153*TRANSPOSE(M$6:M$33)*(1-TRANSPOSE($K$41:$K$68))/$AH153)</f>
        <v>#N/A</v>
      </c>
      <c r="N154" t="e">
        <f t="array" aca="1" ref="N154" ca="1">SUM($F153:$AG153*TRANSPOSE(N$6:N$33)*(1-TRANSPOSE($K$41:$K$68))/$AH153)</f>
        <v>#N/A</v>
      </c>
      <c r="O154" t="e">
        <f t="array" aca="1" ref="O154" ca="1">SUM($F153:$AG153*TRANSPOSE(O$6:O$33)*(1-TRANSPOSE($K$41:$K$68))/$AH153)</f>
        <v>#N/A</v>
      </c>
      <c r="AG154" s="5"/>
      <c r="AH154" t="e">
        <f t="shared" ca="1" si="15"/>
        <v>#N/A</v>
      </c>
      <c r="AJ154" t="e">
        <f t="shared" ca="1" si="16"/>
        <v>#N/A</v>
      </c>
      <c r="AK154" t="e">
        <f t="shared" ca="1" si="17"/>
        <v>#N/A</v>
      </c>
      <c r="AL154" t="e">
        <f ca="1">1-PRODUCT($AK$82:$AK154)</f>
        <v>#N/A</v>
      </c>
    </row>
    <row r="155" spans="4:38" x14ac:dyDescent="0.25">
      <c r="D155" s="33">
        <v>74</v>
      </c>
      <c r="E155" s="4"/>
      <c r="F155" t="e">
        <f t="array" aca="1" ref="F155" ca="1">SUM($F154:$AG154*TRANSPOSE(F$6:F$33)*(1-TRANSPOSE($K$41:$K$68))/$AH154)</f>
        <v>#N/A</v>
      </c>
      <c r="G155" t="e">
        <f t="array" aca="1" ref="G155" ca="1">SUM($F154:$AG154*TRANSPOSE(G$6:G$33)*(1-TRANSPOSE($K$41:$K$68))/$AH154)</f>
        <v>#N/A</v>
      </c>
      <c r="H155" t="e">
        <f t="array" aca="1" ref="H155" ca="1">SUM($F154:$AG154*TRANSPOSE(H$6:H$33)*(1-TRANSPOSE($K$41:$K$68))/$AH154)</f>
        <v>#N/A</v>
      </c>
      <c r="I155" t="e">
        <f t="array" aca="1" ref="I155" ca="1">SUM($F154:$AG154*TRANSPOSE(I$6:I$33)*(1-TRANSPOSE($K$41:$K$68))/$AH154)</f>
        <v>#N/A</v>
      </c>
      <c r="J155" t="e">
        <f t="array" aca="1" ref="J155" ca="1">SUM($F154:$AG154*TRANSPOSE(J$6:J$33)*(1-TRANSPOSE($K$41:$K$68))/$AH154)</f>
        <v>#N/A</v>
      </c>
      <c r="K155" t="e">
        <f t="array" aca="1" ref="K155" ca="1">SUM($F154:$AG154*TRANSPOSE(K$6:K$33)*(1-TRANSPOSE($K$41:$K$68))/$AH154)</f>
        <v>#N/A</v>
      </c>
      <c r="L155" t="e">
        <f t="array" aca="1" ref="L155" ca="1">SUM($F154:$AG154*TRANSPOSE(L$6:L$33)*(1-TRANSPOSE($K$41:$K$68))/$AH154)</f>
        <v>#N/A</v>
      </c>
      <c r="M155" t="e">
        <f t="array" aca="1" ref="M155" ca="1">SUM($F154:$AG154*TRANSPOSE(M$6:M$33)*(1-TRANSPOSE($K$41:$K$68))/$AH154)</f>
        <v>#N/A</v>
      </c>
      <c r="N155" t="e">
        <f t="array" aca="1" ref="N155" ca="1">SUM($F154:$AG154*TRANSPOSE(N$6:N$33)*(1-TRANSPOSE($K$41:$K$68))/$AH154)</f>
        <v>#N/A</v>
      </c>
      <c r="O155" t="e">
        <f t="array" aca="1" ref="O155" ca="1">SUM($F154:$AG154*TRANSPOSE(O$6:O$33)*(1-TRANSPOSE($K$41:$K$68))/$AH154)</f>
        <v>#N/A</v>
      </c>
      <c r="AG155" s="5"/>
      <c r="AH155" t="e">
        <f t="shared" ca="1" si="15"/>
        <v>#N/A</v>
      </c>
      <c r="AJ155" t="e">
        <f t="shared" ca="1" si="16"/>
        <v>#N/A</v>
      </c>
      <c r="AK155" t="e">
        <f t="shared" ca="1" si="17"/>
        <v>#N/A</v>
      </c>
      <c r="AL155" t="e">
        <f ca="1">1-PRODUCT($AK$82:$AK155)</f>
        <v>#N/A</v>
      </c>
    </row>
    <row r="156" spans="4:38" x14ac:dyDescent="0.25">
      <c r="D156" s="33">
        <v>75</v>
      </c>
      <c r="E156" s="4"/>
      <c r="F156" t="e">
        <f t="array" aca="1" ref="F156" ca="1">SUM($F155:$AG155*TRANSPOSE(F$6:F$33)*(1-TRANSPOSE($K$41:$K$68))/$AH155)</f>
        <v>#N/A</v>
      </c>
      <c r="G156" t="e">
        <f t="array" aca="1" ref="G156" ca="1">SUM($F155:$AG155*TRANSPOSE(G$6:G$33)*(1-TRANSPOSE($K$41:$K$68))/$AH155)</f>
        <v>#N/A</v>
      </c>
      <c r="H156" t="e">
        <f t="array" aca="1" ref="H156" ca="1">SUM($F155:$AG155*TRANSPOSE(H$6:H$33)*(1-TRANSPOSE($K$41:$K$68))/$AH155)</f>
        <v>#N/A</v>
      </c>
      <c r="I156" t="e">
        <f t="array" aca="1" ref="I156" ca="1">SUM($F155:$AG155*TRANSPOSE(I$6:I$33)*(1-TRANSPOSE($K$41:$K$68))/$AH155)</f>
        <v>#N/A</v>
      </c>
      <c r="J156" t="e">
        <f t="array" aca="1" ref="J156" ca="1">SUM($F155:$AG155*TRANSPOSE(J$6:J$33)*(1-TRANSPOSE($K$41:$K$68))/$AH155)</f>
        <v>#N/A</v>
      </c>
      <c r="K156" t="e">
        <f t="array" aca="1" ref="K156" ca="1">SUM($F155:$AG155*TRANSPOSE(K$6:K$33)*(1-TRANSPOSE($K$41:$K$68))/$AH155)</f>
        <v>#N/A</v>
      </c>
      <c r="L156" t="e">
        <f t="array" aca="1" ref="L156" ca="1">SUM($F155:$AG155*TRANSPOSE(L$6:L$33)*(1-TRANSPOSE($K$41:$K$68))/$AH155)</f>
        <v>#N/A</v>
      </c>
      <c r="M156" t="e">
        <f t="array" aca="1" ref="M156" ca="1">SUM($F155:$AG155*TRANSPOSE(M$6:M$33)*(1-TRANSPOSE($K$41:$K$68))/$AH155)</f>
        <v>#N/A</v>
      </c>
      <c r="N156" t="e">
        <f t="array" aca="1" ref="N156" ca="1">SUM($F155:$AG155*TRANSPOSE(N$6:N$33)*(1-TRANSPOSE($K$41:$K$68))/$AH155)</f>
        <v>#N/A</v>
      </c>
      <c r="O156" t="e">
        <f t="array" aca="1" ref="O156" ca="1">SUM($F155:$AG155*TRANSPOSE(O$6:O$33)*(1-TRANSPOSE($K$41:$K$68))/$AH155)</f>
        <v>#N/A</v>
      </c>
      <c r="AG156" s="5"/>
      <c r="AH156" t="e">
        <f t="shared" ca="1" si="15"/>
        <v>#N/A</v>
      </c>
      <c r="AJ156" t="e">
        <f t="shared" ca="1" si="16"/>
        <v>#N/A</v>
      </c>
      <c r="AK156" t="e">
        <f t="shared" ca="1" si="17"/>
        <v>#N/A</v>
      </c>
      <c r="AL156" t="e">
        <f ca="1">1-PRODUCT($AK$82:$AK156)</f>
        <v>#N/A</v>
      </c>
    </row>
    <row r="157" spans="4:38" x14ac:dyDescent="0.25">
      <c r="D157" s="33">
        <v>76</v>
      </c>
      <c r="E157" s="4"/>
      <c r="F157" t="e">
        <f t="array" aca="1" ref="F157" ca="1">SUM($F156:$AG156*TRANSPOSE(F$6:F$33)*(1-TRANSPOSE($K$41:$K$68))/$AH156)</f>
        <v>#N/A</v>
      </c>
      <c r="G157" t="e">
        <f t="array" aca="1" ref="G157" ca="1">SUM($F156:$AG156*TRANSPOSE(G$6:G$33)*(1-TRANSPOSE($K$41:$K$68))/$AH156)</f>
        <v>#N/A</v>
      </c>
      <c r="H157" t="e">
        <f t="array" aca="1" ref="H157" ca="1">SUM($F156:$AG156*TRANSPOSE(H$6:H$33)*(1-TRANSPOSE($K$41:$K$68))/$AH156)</f>
        <v>#N/A</v>
      </c>
      <c r="I157" t="e">
        <f t="array" aca="1" ref="I157" ca="1">SUM($F156:$AG156*TRANSPOSE(I$6:I$33)*(1-TRANSPOSE($K$41:$K$68))/$AH156)</f>
        <v>#N/A</v>
      </c>
      <c r="J157" t="e">
        <f t="array" aca="1" ref="J157" ca="1">SUM($F156:$AG156*TRANSPOSE(J$6:J$33)*(1-TRANSPOSE($K$41:$K$68))/$AH156)</f>
        <v>#N/A</v>
      </c>
      <c r="K157" t="e">
        <f t="array" aca="1" ref="K157" ca="1">SUM($F156:$AG156*TRANSPOSE(K$6:K$33)*(1-TRANSPOSE($K$41:$K$68))/$AH156)</f>
        <v>#N/A</v>
      </c>
      <c r="L157" t="e">
        <f t="array" aca="1" ref="L157" ca="1">SUM($F156:$AG156*TRANSPOSE(L$6:L$33)*(1-TRANSPOSE($K$41:$K$68))/$AH156)</f>
        <v>#N/A</v>
      </c>
      <c r="M157" t="e">
        <f t="array" aca="1" ref="M157" ca="1">SUM($F156:$AG156*TRANSPOSE(M$6:M$33)*(1-TRANSPOSE($K$41:$K$68))/$AH156)</f>
        <v>#N/A</v>
      </c>
      <c r="N157" t="e">
        <f t="array" aca="1" ref="N157" ca="1">SUM($F156:$AG156*TRANSPOSE(N$6:N$33)*(1-TRANSPOSE($K$41:$K$68))/$AH156)</f>
        <v>#N/A</v>
      </c>
      <c r="O157" t="e">
        <f t="array" aca="1" ref="O157" ca="1">SUM($F156:$AG156*TRANSPOSE(O$6:O$33)*(1-TRANSPOSE($K$41:$K$68))/$AH156)</f>
        <v>#N/A</v>
      </c>
      <c r="AG157" s="5"/>
      <c r="AH157" t="e">
        <f t="shared" ca="1" si="15"/>
        <v>#N/A</v>
      </c>
      <c r="AJ157" t="e">
        <f t="shared" ca="1" si="16"/>
        <v>#N/A</v>
      </c>
      <c r="AK157" t="e">
        <f t="shared" ca="1" si="17"/>
        <v>#N/A</v>
      </c>
      <c r="AL157" t="e">
        <f ca="1">1-PRODUCT($AK$82:$AK157)</f>
        <v>#N/A</v>
      </c>
    </row>
    <row r="158" spans="4:38" x14ac:dyDescent="0.25">
      <c r="D158" s="33">
        <v>77</v>
      </c>
      <c r="E158" s="4"/>
      <c r="F158" t="e">
        <f t="array" aca="1" ref="F158" ca="1">SUM($F157:$AG157*TRANSPOSE(F$6:F$33)*(1-TRANSPOSE($K$41:$K$68))/$AH157)</f>
        <v>#N/A</v>
      </c>
      <c r="G158" t="e">
        <f t="array" aca="1" ref="G158" ca="1">SUM($F157:$AG157*TRANSPOSE(G$6:G$33)*(1-TRANSPOSE($K$41:$K$68))/$AH157)</f>
        <v>#N/A</v>
      </c>
      <c r="H158" t="e">
        <f t="array" aca="1" ref="H158" ca="1">SUM($F157:$AG157*TRANSPOSE(H$6:H$33)*(1-TRANSPOSE($K$41:$K$68))/$AH157)</f>
        <v>#N/A</v>
      </c>
      <c r="I158" t="e">
        <f t="array" aca="1" ref="I158" ca="1">SUM($F157:$AG157*TRANSPOSE(I$6:I$33)*(1-TRANSPOSE($K$41:$K$68))/$AH157)</f>
        <v>#N/A</v>
      </c>
      <c r="J158" t="e">
        <f t="array" aca="1" ref="J158" ca="1">SUM($F157:$AG157*TRANSPOSE(J$6:J$33)*(1-TRANSPOSE($K$41:$K$68))/$AH157)</f>
        <v>#N/A</v>
      </c>
      <c r="K158" t="e">
        <f t="array" aca="1" ref="K158" ca="1">SUM($F157:$AG157*TRANSPOSE(K$6:K$33)*(1-TRANSPOSE($K$41:$K$68))/$AH157)</f>
        <v>#N/A</v>
      </c>
      <c r="L158" t="e">
        <f t="array" aca="1" ref="L158" ca="1">SUM($F157:$AG157*TRANSPOSE(L$6:L$33)*(1-TRANSPOSE($K$41:$K$68))/$AH157)</f>
        <v>#N/A</v>
      </c>
      <c r="M158" t="e">
        <f t="array" aca="1" ref="M158" ca="1">SUM($F157:$AG157*TRANSPOSE(M$6:M$33)*(1-TRANSPOSE($K$41:$K$68))/$AH157)</f>
        <v>#N/A</v>
      </c>
      <c r="N158" t="e">
        <f t="array" aca="1" ref="N158" ca="1">SUM($F157:$AG157*TRANSPOSE(N$6:N$33)*(1-TRANSPOSE($K$41:$K$68))/$AH157)</f>
        <v>#N/A</v>
      </c>
      <c r="O158" t="e">
        <f t="array" aca="1" ref="O158" ca="1">SUM($F157:$AG157*TRANSPOSE(O$6:O$33)*(1-TRANSPOSE($K$41:$K$68))/$AH157)</f>
        <v>#N/A</v>
      </c>
      <c r="AG158" s="5"/>
      <c r="AH158" t="e">
        <f t="shared" ca="1" si="15"/>
        <v>#N/A</v>
      </c>
      <c r="AJ158" t="e">
        <f t="shared" ca="1" si="16"/>
        <v>#N/A</v>
      </c>
      <c r="AK158" t="e">
        <f t="shared" ca="1" si="17"/>
        <v>#N/A</v>
      </c>
      <c r="AL158" t="e">
        <f ca="1">1-PRODUCT($AK$82:$AK158)</f>
        <v>#N/A</v>
      </c>
    </row>
    <row r="159" spans="4:38" x14ac:dyDescent="0.25">
      <c r="D159" s="33">
        <v>78</v>
      </c>
      <c r="E159" s="4"/>
      <c r="F159" t="e">
        <f t="array" aca="1" ref="F159" ca="1">SUM($F158:$AG158*TRANSPOSE(F$6:F$33)*(1-TRANSPOSE($K$41:$K$68))/$AH158)</f>
        <v>#N/A</v>
      </c>
      <c r="G159" t="e">
        <f t="array" aca="1" ref="G159" ca="1">SUM($F158:$AG158*TRANSPOSE(G$6:G$33)*(1-TRANSPOSE($K$41:$K$68))/$AH158)</f>
        <v>#N/A</v>
      </c>
      <c r="H159" t="e">
        <f t="array" aca="1" ref="H159" ca="1">SUM($F158:$AG158*TRANSPOSE(H$6:H$33)*(1-TRANSPOSE($K$41:$K$68))/$AH158)</f>
        <v>#N/A</v>
      </c>
      <c r="I159" t="e">
        <f t="array" aca="1" ref="I159" ca="1">SUM($F158:$AG158*TRANSPOSE(I$6:I$33)*(1-TRANSPOSE($K$41:$K$68))/$AH158)</f>
        <v>#N/A</v>
      </c>
      <c r="J159" t="e">
        <f t="array" aca="1" ref="J159" ca="1">SUM($F158:$AG158*TRANSPOSE(J$6:J$33)*(1-TRANSPOSE($K$41:$K$68))/$AH158)</f>
        <v>#N/A</v>
      </c>
      <c r="K159" t="e">
        <f t="array" aca="1" ref="K159" ca="1">SUM($F158:$AG158*TRANSPOSE(K$6:K$33)*(1-TRANSPOSE($K$41:$K$68))/$AH158)</f>
        <v>#N/A</v>
      </c>
      <c r="L159" t="e">
        <f t="array" aca="1" ref="L159" ca="1">SUM($F158:$AG158*TRANSPOSE(L$6:L$33)*(1-TRANSPOSE($K$41:$K$68))/$AH158)</f>
        <v>#N/A</v>
      </c>
      <c r="M159" t="e">
        <f t="array" aca="1" ref="M159" ca="1">SUM($F158:$AG158*TRANSPOSE(M$6:M$33)*(1-TRANSPOSE($K$41:$K$68))/$AH158)</f>
        <v>#N/A</v>
      </c>
      <c r="N159" t="e">
        <f t="array" aca="1" ref="N159" ca="1">SUM($F158:$AG158*TRANSPOSE(N$6:N$33)*(1-TRANSPOSE($K$41:$K$68))/$AH158)</f>
        <v>#N/A</v>
      </c>
      <c r="O159" t="e">
        <f t="array" aca="1" ref="O159" ca="1">SUM($F158:$AG158*TRANSPOSE(O$6:O$33)*(1-TRANSPOSE($K$41:$K$68))/$AH158)</f>
        <v>#N/A</v>
      </c>
      <c r="AG159" s="5"/>
      <c r="AH159" t="e">
        <f t="shared" ca="1" si="15"/>
        <v>#N/A</v>
      </c>
      <c r="AJ159" t="e">
        <f t="shared" ca="1" si="16"/>
        <v>#N/A</v>
      </c>
      <c r="AK159" t="e">
        <f t="shared" ca="1" si="17"/>
        <v>#N/A</v>
      </c>
      <c r="AL159" t="e">
        <f ca="1">1-PRODUCT($AK$82:$AK159)</f>
        <v>#N/A</v>
      </c>
    </row>
    <row r="160" spans="4:38" x14ac:dyDescent="0.25">
      <c r="D160" s="33">
        <v>79</v>
      </c>
      <c r="E160" s="4"/>
      <c r="F160" t="e">
        <f t="array" aca="1" ref="F160" ca="1">SUM($F159:$AG159*TRANSPOSE(F$6:F$33)*(1-TRANSPOSE($K$41:$K$68))/$AH159)</f>
        <v>#N/A</v>
      </c>
      <c r="G160" t="e">
        <f t="array" aca="1" ref="G160" ca="1">SUM($F159:$AG159*TRANSPOSE(G$6:G$33)*(1-TRANSPOSE($K$41:$K$68))/$AH159)</f>
        <v>#N/A</v>
      </c>
      <c r="H160" t="e">
        <f t="array" aca="1" ref="H160" ca="1">SUM($F159:$AG159*TRANSPOSE(H$6:H$33)*(1-TRANSPOSE($K$41:$K$68))/$AH159)</f>
        <v>#N/A</v>
      </c>
      <c r="I160" t="e">
        <f t="array" aca="1" ref="I160" ca="1">SUM($F159:$AG159*TRANSPOSE(I$6:I$33)*(1-TRANSPOSE($K$41:$K$68))/$AH159)</f>
        <v>#N/A</v>
      </c>
      <c r="J160" t="e">
        <f t="array" aca="1" ref="J160" ca="1">SUM($F159:$AG159*TRANSPOSE(J$6:J$33)*(1-TRANSPOSE($K$41:$K$68))/$AH159)</f>
        <v>#N/A</v>
      </c>
      <c r="K160" t="e">
        <f t="array" aca="1" ref="K160" ca="1">SUM($F159:$AG159*TRANSPOSE(K$6:K$33)*(1-TRANSPOSE($K$41:$K$68))/$AH159)</f>
        <v>#N/A</v>
      </c>
      <c r="L160" t="e">
        <f t="array" aca="1" ref="L160" ca="1">SUM($F159:$AG159*TRANSPOSE(L$6:L$33)*(1-TRANSPOSE($K$41:$K$68))/$AH159)</f>
        <v>#N/A</v>
      </c>
      <c r="M160" t="e">
        <f t="array" aca="1" ref="M160" ca="1">SUM($F159:$AG159*TRANSPOSE(M$6:M$33)*(1-TRANSPOSE($K$41:$K$68))/$AH159)</f>
        <v>#N/A</v>
      </c>
      <c r="N160" t="e">
        <f t="array" aca="1" ref="N160" ca="1">SUM($F159:$AG159*TRANSPOSE(N$6:N$33)*(1-TRANSPOSE($K$41:$K$68))/$AH159)</f>
        <v>#N/A</v>
      </c>
      <c r="O160" t="e">
        <f t="array" aca="1" ref="O160" ca="1">SUM($F159:$AG159*TRANSPOSE(O$6:O$33)*(1-TRANSPOSE($K$41:$K$68))/$AH159)</f>
        <v>#N/A</v>
      </c>
      <c r="AG160" s="5"/>
      <c r="AH160" t="e">
        <f t="shared" ca="1" si="15"/>
        <v>#N/A</v>
      </c>
      <c r="AJ160" t="e">
        <f t="shared" ca="1" si="16"/>
        <v>#N/A</v>
      </c>
      <c r="AK160" t="e">
        <f t="shared" ca="1" si="17"/>
        <v>#N/A</v>
      </c>
      <c r="AL160" t="e">
        <f ca="1">1-PRODUCT($AK$82:$AK160)</f>
        <v>#N/A</v>
      </c>
    </row>
    <row r="161" spans="4:38" x14ac:dyDescent="0.25">
      <c r="D161" s="33">
        <v>80</v>
      </c>
      <c r="E161" s="4"/>
      <c r="F161" t="e">
        <f t="array" aca="1" ref="F161" ca="1">SUM($F160:$AG160*TRANSPOSE(F$6:F$33)*(1-TRANSPOSE($K$41:$K$68))/$AH160)</f>
        <v>#N/A</v>
      </c>
      <c r="G161" t="e">
        <f t="array" aca="1" ref="G161" ca="1">SUM($F160:$AG160*TRANSPOSE(G$6:G$33)*(1-TRANSPOSE($K$41:$K$68))/$AH160)</f>
        <v>#N/A</v>
      </c>
      <c r="H161" t="e">
        <f t="array" aca="1" ref="H161" ca="1">SUM($F160:$AG160*TRANSPOSE(H$6:H$33)*(1-TRANSPOSE($K$41:$K$68))/$AH160)</f>
        <v>#N/A</v>
      </c>
      <c r="I161" t="e">
        <f t="array" aca="1" ref="I161" ca="1">SUM($F160:$AG160*TRANSPOSE(I$6:I$33)*(1-TRANSPOSE($K$41:$K$68))/$AH160)</f>
        <v>#N/A</v>
      </c>
      <c r="J161" t="e">
        <f t="array" aca="1" ref="J161" ca="1">SUM($F160:$AG160*TRANSPOSE(J$6:J$33)*(1-TRANSPOSE($K$41:$K$68))/$AH160)</f>
        <v>#N/A</v>
      </c>
      <c r="K161" t="e">
        <f t="array" aca="1" ref="K161" ca="1">SUM($F160:$AG160*TRANSPOSE(K$6:K$33)*(1-TRANSPOSE($K$41:$K$68))/$AH160)</f>
        <v>#N/A</v>
      </c>
      <c r="L161" t="e">
        <f t="array" aca="1" ref="L161" ca="1">SUM($F160:$AG160*TRANSPOSE(L$6:L$33)*(1-TRANSPOSE($K$41:$K$68))/$AH160)</f>
        <v>#N/A</v>
      </c>
      <c r="M161" t="e">
        <f t="array" aca="1" ref="M161" ca="1">SUM($F160:$AG160*TRANSPOSE(M$6:M$33)*(1-TRANSPOSE($K$41:$K$68))/$AH160)</f>
        <v>#N/A</v>
      </c>
      <c r="N161" t="e">
        <f t="array" aca="1" ref="N161" ca="1">SUM($F160:$AG160*TRANSPOSE(N$6:N$33)*(1-TRANSPOSE($K$41:$K$68))/$AH160)</f>
        <v>#N/A</v>
      </c>
      <c r="O161" t="e">
        <f t="array" aca="1" ref="O161" ca="1">SUM($F160:$AG160*TRANSPOSE(O$6:O$33)*(1-TRANSPOSE($K$41:$K$68))/$AH160)</f>
        <v>#N/A</v>
      </c>
      <c r="AG161" s="5"/>
      <c r="AH161" t="e">
        <f t="shared" ca="1" si="15"/>
        <v>#N/A</v>
      </c>
      <c r="AJ161" t="e">
        <f t="shared" ca="1" si="16"/>
        <v>#N/A</v>
      </c>
      <c r="AK161" t="e">
        <f t="shared" ca="1" si="17"/>
        <v>#N/A</v>
      </c>
      <c r="AL161" t="e">
        <f ca="1">1-PRODUCT($AK$82:$AK161)</f>
        <v>#N/A</v>
      </c>
    </row>
    <row r="162" spans="4:38" x14ac:dyDescent="0.25">
      <c r="D162" s="33">
        <v>81</v>
      </c>
      <c r="E162" s="4"/>
      <c r="F162" t="e">
        <f t="array" aca="1" ref="F162" ca="1">SUM($F161:$AG161*TRANSPOSE(F$6:F$33)*(1-TRANSPOSE($K$41:$K$68))/$AH161)</f>
        <v>#N/A</v>
      </c>
      <c r="G162" t="e">
        <f t="array" aca="1" ref="G162" ca="1">SUM($F161:$AG161*TRANSPOSE(G$6:G$33)*(1-TRANSPOSE($K$41:$K$68))/$AH161)</f>
        <v>#N/A</v>
      </c>
      <c r="H162" t="e">
        <f t="array" aca="1" ref="H162" ca="1">SUM($F161:$AG161*TRANSPOSE(H$6:H$33)*(1-TRANSPOSE($K$41:$K$68))/$AH161)</f>
        <v>#N/A</v>
      </c>
      <c r="I162" t="e">
        <f t="array" aca="1" ref="I162" ca="1">SUM($F161:$AG161*TRANSPOSE(I$6:I$33)*(1-TRANSPOSE($K$41:$K$68))/$AH161)</f>
        <v>#N/A</v>
      </c>
      <c r="J162" t="e">
        <f t="array" aca="1" ref="J162" ca="1">SUM($F161:$AG161*TRANSPOSE(J$6:J$33)*(1-TRANSPOSE($K$41:$K$68))/$AH161)</f>
        <v>#N/A</v>
      </c>
      <c r="K162" t="e">
        <f t="array" aca="1" ref="K162" ca="1">SUM($F161:$AG161*TRANSPOSE(K$6:K$33)*(1-TRANSPOSE($K$41:$K$68))/$AH161)</f>
        <v>#N/A</v>
      </c>
      <c r="L162" t="e">
        <f t="array" aca="1" ref="L162" ca="1">SUM($F161:$AG161*TRANSPOSE(L$6:L$33)*(1-TRANSPOSE($K$41:$K$68))/$AH161)</f>
        <v>#N/A</v>
      </c>
      <c r="M162" t="e">
        <f t="array" aca="1" ref="M162" ca="1">SUM($F161:$AG161*TRANSPOSE(M$6:M$33)*(1-TRANSPOSE($K$41:$K$68))/$AH161)</f>
        <v>#N/A</v>
      </c>
      <c r="N162" t="e">
        <f t="array" aca="1" ref="N162" ca="1">SUM($F161:$AG161*TRANSPOSE(N$6:N$33)*(1-TRANSPOSE($K$41:$K$68))/$AH161)</f>
        <v>#N/A</v>
      </c>
      <c r="O162" t="e">
        <f t="array" aca="1" ref="O162" ca="1">SUM($F161:$AG161*TRANSPOSE(O$6:O$33)*(1-TRANSPOSE($K$41:$K$68))/$AH161)</f>
        <v>#N/A</v>
      </c>
      <c r="AG162" s="5"/>
      <c r="AH162" t="e">
        <f t="shared" ca="1" si="15"/>
        <v>#N/A</v>
      </c>
      <c r="AJ162" t="e">
        <f t="shared" ca="1" si="16"/>
        <v>#N/A</v>
      </c>
      <c r="AK162" t="e">
        <f t="shared" ca="1" si="17"/>
        <v>#N/A</v>
      </c>
      <c r="AL162" t="e">
        <f ca="1">1-PRODUCT($AK$82:$AK162)</f>
        <v>#N/A</v>
      </c>
    </row>
    <row r="163" spans="4:38" x14ac:dyDescent="0.25">
      <c r="D163" s="33">
        <v>82</v>
      </c>
      <c r="E163" s="4"/>
      <c r="F163" t="e">
        <f t="array" aca="1" ref="F163" ca="1">SUM($F162:$AG162*TRANSPOSE(F$6:F$33)*(1-TRANSPOSE($K$41:$K$68))/$AH162)</f>
        <v>#N/A</v>
      </c>
      <c r="G163" t="e">
        <f t="array" aca="1" ref="G163" ca="1">SUM($F162:$AG162*TRANSPOSE(G$6:G$33)*(1-TRANSPOSE($K$41:$K$68))/$AH162)</f>
        <v>#N/A</v>
      </c>
      <c r="H163" t="e">
        <f t="array" aca="1" ref="H163" ca="1">SUM($F162:$AG162*TRANSPOSE(H$6:H$33)*(1-TRANSPOSE($K$41:$K$68))/$AH162)</f>
        <v>#N/A</v>
      </c>
      <c r="I163" t="e">
        <f t="array" aca="1" ref="I163" ca="1">SUM($F162:$AG162*TRANSPOSE(I$6:I$33)*(1-TRANSPOSE($K$41:$K$68))/$AH162)</f>
        <v>#N/A</v>
      </c>
      <c r="J163" t="e">
        <f t="array" aca="1" ref="J163" ca="1">SUM($F162:$AG162*TRANSPOSE(J$6:J$33)*(1-TRANSPOSE($K$41:$K$68))/$AH162)</f>
        <v>#N/A</v>
      </c>
      <c r="K163" t="e">
        <f t="array" aca="1" ref="K163" ca="1">SUM($F162:$AG162*TRANSPOSE(K$6:K$33)*(1-TRANSPOSE($K$41:$K$68))/$AH162)</f>
        <v>#N/A</v>
      </c>
      <c r="L163" t="e">
        <f t="array" aca="1" ref="L163" ca="1">SUM($F162:$AG162*TRANSPOSE(L$6:L$33)*(1-TRANSPOSE($K$41:$K$68))/$AH162)</f>
        <v>#N/A</v>
      </c>
      <c r="M163" t="e">
        <f t="array" aca="1" ref="M163" ca="1">SUM($F162:$AG162*TRANSPOSE(M$6:M$33)*(1-TRANSPOSE($K$41:$K$68))/$AH162)</f>
        <v>#N/A</v>
      </c>
      <c r="N163" t="e">
        <f t="array" aca="1" ref="N163" ca="1">SUM($F162:$AG162*TRANSPOSE(N$6:N$33)*(1-TRANSPOSE($K$41:$K$68))/$AH162)</f>
        <v>#N/A</v>
      </c>
      <c r="O163" t="e">
        <f t="array" aca="1" ref="O163" ca="1">SUM($F162:$AG162*TRANSPOSE(O$6:O$33)*(1-TRANSPOSE($K$41:$K$68))/$AH162)</f>
        <v>#N/A</v>
      </c>
      <c r="AG163" s="5"/>
      <c r="AH163" t="e">
        <f t="shared" ca="1" si="15"/>
        <v>#N/A</v>
      </c>
      <c r="AJ163" t="e">
        <f t="shared" ca="1" si="16"/>
        <v>#N/A</v>
      </c>
      <c r="AK163" t="e">
        <f t="shared" ca="1" si="17"/>
        <v>#N/A</v>
      </c>
      <c r="AL163" t="e">
        <f ca="1">1-PRODUCT($AK$82:$AK163)</f>
        <v>#N/A</v>
      </c>
    </row>
    <row r="164" spans="4:38" x14ac:dyDescent="0.25">
      <c r="D164" s="33">
        <v>83</v>
      </c>
      <c r="E164" s="4"/>
      <c r="F164" t="e">
        <f t="array" aca="1" ref="F164" ca="1">SUM($F163:$AG163*TRANSPOSE(F$6:F$33)*(1-TRANSPOSE($K$41:$K$68))/$AH163)</f>
        <v>#N/A</v>
      </c>
      <c r="G164" t="e">
        <f t="array" aca="1" ref="G164" ca="1">SUM($F163:$AG163*TRANSPOSE(G$6:G$33)*(1-TRANSPOSE($K$41:$K$68))/$AH163)</f>
        <v>#N/A</v>
      </c>
      <c r="H164" t="e">
        <f t="array" aca="1" ref="H164" ca="1">SUM($F163:$AG163*TRANSPOSE(H$6:H$33)*(1-TRANSPOSE($K$41:$K$68))/$AH163)</f>
        <v>#N/A</v>
      </c>
      <c r="I164" t="e">
        <f t="array" aca="1" ref="I164" ca="1">SUM($F163:$AG163*TRANSPOSE(I$6:I$33)*(1-TRANSPOSE($K$41:$K$68))/$AH163)</f>
        <v>#N/A</v>
      </c>
      <c r="J164" t="e">
        <f t="array" aca="1" ref="J164" ca="1">SUM($F163:$AG163*TRANSPOSE(J$6:J$33)*(1-TRANSPOSE($K$41:$K$68))/$AH163)</f>
        <v>#N/A</v>
      </c>
      <c r="K164" t="e">
        <f t="array" aca="1" ref="K164" ca="1">SUM($F163:$AG163*TRANSPOSE(K$6:K$33)*(1-TRANSPOSE($K$41:$K$68))/$AH163)</f>
        <v>#N/A</v>
      </c>
      <c r="L164" t="e">
        <f t="array" aca="1" ref="L164" ca="1">SUM($F163:$AG163*TRANSPOSE(L$6:L$33)*(1-TRANSPOSE($K$41:$K$68))/$AH163)</f>
        <v>#N/A</v>
      </c>
      <c r="M164" t="e">
        <f t="array" aca="1" ref="M164" ca="1">SUM($F163:$AG163*TRANSPOSE(M$6:M$33)*(1-TRANSPOSE($K$41:$K$68))/$AH163)</f>
        <v>#N/A</v>
      </c>
      <c r="N164" t="e">
        <f t="array" aca="1" ref="N164" ca="1">SUM($F163:$AG163*TRANSPOSE(N$6:N$33)*(1-TRANSPOSE($K$41:$K$68))/$AH163)</f>
        <v>#N/A</v>
      </c>
      <c r="O164" t="e">
        <f t="array" aca="1" ref="O164" ca="1">SUM($F163:$AG163*TRANSPOSE(O$6:O$33)*(1-TRANSPOSE($K$41:$K$68))/$AH163)</f>
        <v>#N/A</v>
      </c>
      <c r="AG164" s="5"/>
      <c r="AH164" t="e">
        <f t="shared" ca="1" si="15"/>
        <v>#N/A</v>
      </c>
      <c r="AJ164" t="e">
        <f t="shared" ca="1" si="16"/>
        <v>#N/A</v>
      </c>
      <c r="AK164" t="e">
        <f t="shared" ca="1" si="17"/>
        <v>#N/A</v>
      </c>
      <c r="AL164" t="e">
        <f ca="1">1-PRODUCT($AK$82:$AK164)</f>
        <v>#N/A</v>
      </c>
    </row>
    <row r="165" spans="4:38" x14ac:dyDescent="0.25">
      <c r="D165" s="33">
        <v>84</v>
      </c>
      <c r="E165" s="4"/>
      <c r="F165" t="e">
        <f t="array" aca="1" ref="F165" ca="1">SUM($F164:$AG164*TRANSPOSE(F$6:F$33)*(1-TRANSPOSE($K$41:$K$68))/$AH164)</f>
        <v>#N/A</v>
      </c>
      <c r="G165" t="e">
        <f t="array" aca="1" ref="G165" ca="1">SUM($F164:$AG164*TRANSPOSE(G$6:G$33)*(1-TRANSPOSE($K$41:$K$68))/$AH164)</f>
        <v>#N/A</v>
      </c>
      <c r="H165" t="e">
        <f t="array" aca="1" ref="H165" ca="1">SUM($F164:$AG164*TRANSPOSE(H$6:H$33)*(1-TRANSPOSE($K$41:$K$68))/$AH164)</f>
        <v>#N/A</v>
      </c>
      <c r="I165" t="e">
        <f t="array" aca="1" ref="I165" ca="1">SUM($F164:$AG164*TRANSPOSE(I$6:I$33)*(1-TRANSPOSE($K$41:$K$68))/$AH164)</f>
        <v>#N/A</v>
      </c>
      <c r="J165" t="e">
        <f t="array" aca="1" ref="J165" ca="1">SUM($F164:$AG164*TRANSPOSE(J$6:J$33)*(1-TRANSPOSE($K$41:$K$68))/$AH164)</f>
        <v>#N/A</v>
      </c>
      <c r="K165" t="e">
        <f t="array" aca="1" ref="K165" ca="1">SUM($F164:$AG164*TRANSPOSE(K$6:K$33)*(1-TRANSPOSE($K$41:$K$68))/$AH164)</f>
        <v>#N/A</v>
      </c>
      <c r="L165" t="e">
        <f t="array" aca="1" ref="L165" ca="1">SUM($F164:$AG164*TRANSPOSE(L$6:L$33)*(1-TRANSPOSE($K$41:$K$68))/$AH164)</f>
        <v>#N/A</v>
      </c>
      <c r="M165" t="e">
        <f t="array" aca="1" ref="M165" ca="1">SUM($F164:$AG164*TRANSPOSE(M$6:M$33)*(1-TRANSPOSE($K$41:$K$68))/$AH164)</f>
        <v>#N/A</v>
      </c>
      <c r="N165" t="e">
        <f t="array" aca="1" ref="N165" ca="1">SUM($F164:$AG164*TRANSPOSE(N$6:N$33)*(1-TRANSPOSE($K$41:$K$68))/$AH164)</f>
        <v>#N/A</v>
      </c>
      <c r="O165" t="e">
        <f t="array" aca="1" ref="O165" ca="1">SUM($F164:$AG164*TRANSPOSE(O$6:O$33)*(1-TRANSPOSE($K$41:$K$68))/$AH164)</f>
        <v>#N/A</v>
      </c>
      <c r="AG165" s="5"/>
      <c r="AH165" t="e">
        <f t="shared" ca="1" si="15"/>
        <v>#N/A</v>
      </c>
      <c r="AJ165" t="e">
        <f t="shared" ca="1" si="16"/>
        <v>#N/A</v>
      </c>
      <c r="AK165" t="e">
        <f t="shared" ca="1" si="17"/>
        <v>#N/A</v>
      </c>
      <c r="AL165" t="e">
        <f ca="1">1-PRODUCT($AK$82:$AK165)</f>
        <v>#N/A</v>
      </c>
    </row>
    <row r="166" spans="4:38" x14ac:dyDescent="0.25">
      <c r="D166" s="33">
        <v>85</v>
      </c>
      <c r="E166" s="4"/>
      <c r="F166" t="e">
        <f t="array" aca="1" ref="F166" ca="1">SUM($F165:$AG165*TRANSPOSE(F$6:F$33)*(1-TRANSPOSE($K$41:$K$68))/$AH165)</f>
        <v>#N/A</v>
      </c>
      <c r="G166" t="e">
        <f t="array" aca="1" ref="G166" ca="1">SUM($F165:$AG165*TRANSPOSE(G$6:G$33)*(1-TRANSPOSE($K$41:$K$68))/$AH165)</f>
        <v>#N/A</v>
      </c>
      <c r="H166" t="e">
        <f t="array" aca="1" ref="H166" ca="1">SUM($F165:$AG165*TRANSPOSE(H$6:H$33)*(1-TRANSPOSE($K$41:$K$68))/$AH165)</f>
        <v>#N/A</v>
      </c>
      <c r="I166" t="e">
        <f t="array" aca="1" ref="I166" ca="1">SUM($F165:$AG165*TRANSPOSE(I$6:I$33)*(1-TRANSPOSE($K$41:$K$68))/$AH165)</f>
        <v>#N/A</v>
      </c>
      <c r="J166" t="e">
        <f t="array" aca="1" ref="J166" ca="1">SUM($F165:$AG165*TRANSPOSE(J$6:J$33)*(1-TRANSPOSE($K$41:$K$68))/$AH165)</f>
        <v>#N/A</v>
      </c>
      <c r="K166" t="e">
        <f t="array" aca="1" ref="K166" ca="1">SUM($F165:$AG165*TRANSPOSE(K$6:K$33)*(1-TRANSPOSE($K$41:$K$68))/$AH165)</f>
        <v>#N/A</v>
      </c>
      <c r="L166" t="e">
        <f t="array" aca="1" ref="L166" ca="1">SUM($F165:$AG165*TRANSPOSE(L$6:L$33)*(1-TRANSPOSE($K$41:$K$68))/$AH165)</f>
        <v>#N/A</v>
      </c>
      <c r="M166" t="e">
        <f t="array" aca="1" ref="M166" ca="1">SUM($F165:$AG165*TRANSPOSE(M$6:M$33)*(1-TRANSPOSE($K$41:$K$68))/$AH165)</f>
        <v>#N/A</v>
      </c>
      <c r="N166" t="e">
        <f t="array" aca="1" ref="N166" ca="1">SUM($F165:$AG165*TRANSPOSE(N$6:N$33)*(1-TRANSPOSE($K$41:$K$68))/$AH165)</f>
        <v>#N/A</v>
      </c>
      <c r="O166" t="e">
        <f t="array" aca="1" ref="O166" ca="1">SUM($F165:$AG165*TRANSPOSE(O$6:O$33)*(1-TRANSPOSE($K$41:$K$68))/$AH165)</f>
        <v>#N/A</v>
      </c>
      <c r="AG166" s="5"/>
      <c r="AH166" t="e">
        <f t="shared" ca="1" si="15"/>
        <v>#N/A</v>
      </c>
      <c r="AJ166" t="e">
        <f t="shared" ca="1" si="16"/>
        <v>#N/A</v>
      </c>
      <c r="AK166" t="e">
        <f t="shared" ca="1" si="17"/>
        <v>#N/A</v>
      </c>
      <c r="AL166" t="e">
        <f ca="1">1-PRODUCT($AK$82:$AK166)</f>
        <v>#N/A</v>
      </c>
    </row>
    <row r="167" spans="4:38" x14ac:dyDescent="0.25">
      <c r="D167" s="33">
        <v>86</v>
      </c>
      <c r="E167" s="4"/>
      <c r="F167" t="e">
        <f t="array" aca="1" ref="F167" ca="1">SUM($F166:$AG166*TRANSPOSE(F$6:F$33)*(1-TRANSPOSE($K$41:$K$68))/$AH166)</f>
        <v>#N/A</v>
      </c>
      <c r="G167" t="e">
        <f t="array" aca="1" ref="G167" ca="1">SUM($F166:$AG166*TRANSPOSE(G$6:G$33)*(1-TRANSPOSE($K$41:$K$68))/$AH166)</f>
        <v>#N/A</v>
      </c>
      <c r="H167" t="e">
        <f t="array" aca="1" ref="H167" ca="1">SUM($F166:$AG166*TRANSPOSE(H$6:H$33)*(1-TRANSPOSE($K$41:$K$68))/$AH166)</f>
        <v>#N/A</v>
      </c>
      <c r="I167" t="e">
        <f t="array" aca="1" ref="I167" ca="1">SUM($F166:$AG166*TRANSPOSE(I$6:I$33)*(1-TRANSPOSE($K$41:$K$68))/$AH166)</f>
        <v>#N/A</v>
      </c>
      <c r="J167" t="e">
        <f t="array" aca="1" ref="J167" ca="1">SUM($F166:$AG166*TRANSPOSE(J$6:J$33)*(1-TRANSPOSE($K$41:$K$68))/$AH166)</f>
        <v>#N/A</v>
      </c>
      <c r="K167" t="e">
        <f t="array" aca="1" ref="K167" ca="1">SUM($F166:$AG166*TRANSPOSE(K$6:K$33)*(1-TRANSPOSE($K$41:$K$68))/$AH166)</f>
        <v>#N/A</v>
      </c>
      <c r="L167" t="e">
        <f t="array" aca="1" ref="L167" ca="1">SUM($F166:$AG166*TRANSPOSE(L$6:L$33)*(1-TRANSPOSE($K$41:$K$68))/$AH166)</f>
        <v>#N/A</v>
      </c>
      <c r="M167" t="e">
        <f t="array" aca="1" ref="M167" ca="1">SUM($F166:$AG166*TRANSPOSE(M$6:M$33)*(1-TRANSPOSE($K$41:$K$68))/$AH166)</f>
        <v>#N/A</v>
      </c>
      <c r="N167" t="e">
        <f t="array" aca="1" ref="N167" ca="1">SUM($F166:$AG166*TRANSPOSE(N$6:N$33)*(1-TRANSPOSE($K$41:$K$68))/$AH166)</f>
        <v>#N/A</v>
      </c>
      <c r="O167" t="e">
        <f t="array" aca="1" ref="O167" ca="1">SUM($F166:$AG166*TRANSPOSE(O$6:O$33)*(1-TRANSPOSE($K$41:$K$68))/$AH166)</f>
        <v>#N/A</v>
      </c>
      <c r="AG167" s="5"/>
      <c r="AH167" t="e">
        <f t="shared" ca="1" si="15"/>
        <v>#N/A</v>
      </c>
      <c r="AJ167" t="e">
        <f t="shared" ca="1" si="16"/>
        <v>#N/A</v>
      </c>
      <c r="AK167" t="e">
        <f t="shared" ca="1" si="17"/>
        <v>#N/A</v>
      </c>
      <c r="AL167" t="e">
        <f ca="1">1-PRODUCT($AK$82:$AK167)</f>
        <v>#N/A</v>
      </c>
    </row>
    <row r="168" spans="4:38" x14ac:dyDescent="0.25">
      <c r="D168" s="33">
        <v>87</v>
      </c>
      <c r="E168" s="4"/>
      <c r="F168" t="e">
        <f t="array" aca="1" ref="F168" ca="1">SUM($F167:$AG167*TRANSPOSE(F$6:F$33)*(1-TRANSPOSE($K$41:$K$68))/$AH167)</f>
        <v>#N/A</v>
      </c>
      <c r="G168" t="e">
        <f t="array" aca="1" ref="G168" ca="1">SUM($F167:$AG167*TRANSPOSE(G$6:G$33)*(1-TRANSPOSE($K$41:$K$68))/$AH167)</f>
        <v>#N/A</v>
      </c>
      <c r="H168" t="e">
        <f t="array" aca="1" ref="H168" ca="1">SUM($F167:$AG167*TRANSPOSE(H$6:H$33)*(1-TRANSPOSE($K$41:$K$68))/$AH167)</f>
        <v>#N/A</v>
      </c>
      <c r="I168" t="e">
        <f t="array" aca="1" ref="I168" ca="1">SUM($F167:$AG167*TRANSPOSE(I$6:I$33)*(1-TRANSPOSE($K$41:$K$68))/$AH167)</f>
        <v>#N/A</v>
      </c>
      <c r="J168" t="e">
        <f t="array" aca="1" ref="J168" ca="1">SUM($F167:$AG167*TRANSPOSE(J$6:J$33)*(1-TRANSPOSE($K$41:$K$68))/$AH167)</f>
        <v>#N/A</v>
      </c>
      <c r="K168" t="e">
        <f t="array" aca="1" ref="K168" ca="1">SUM($F167:$AG167*TRANSPOSE(K$6:K$33)*(1-TRANSPOSE($K$41:$K$68))/$AH167)</f>
        <v>#N/A</v>
      </c>
      <c r="L168" t="e">
        <f t="array" aca="1" ref="L168" ca="1">SUM($F167:$AG167*TRANSPOSE(L$6:L$33)*(1-TRANSPOSE($K$41:$K$68))/$AH167)</f>
        <v>#N/A</v>
      </c>
      <c r="M168" t="e">
        <f t="array" aca="1" ref="M168" ca="1">SUM($F167:$AG167*TRANSPOSE(M$6:M$33)*(1-TRANSPOSE($K$41:$K$68))/$AH167)</f>
        <v>#N/A</v>
      </c>
      <c r="N168" t="e">
        <f t="array" aca="1" ref="N168" ca="1">SUM($F167:$AG167*TRANSPOSE(N$6:N$33)*(1-TRANSPOSE($K$41:$K$68))/$AH167)</f>
        <v>#N/A</v>
      </c>
      <c r="O168" t="e">
        <f t="array" aca="1" ref="O168" ca="1">SUM($F167:$AG167*TRANSPOSE(O$6:O$33)*(1-TRANSPOSE($K$41:$K$68))/$AH167)</f>
        <v>#N/A</v>
      </c>
      <c r="AG168" s="5"/>
      <c r="AH168" t="e">
        <f t="shared" ca="1" si="15"/>
        <v>#N/A</v>
      </c>
      <c r="AJ168" t="e">
        <f t="shared" ca="1" si="16"/>
        <v>#N/A</v>
      </c>
      <c r="AK168" t="e">
        <f t="shared" ca="1" si="17"/>
        <v>#N/A</v>
      </c>
      <c r="AL168" t="e">
        <f ca="1">1-PRODUCT($AK$82:$AK168)</f>
        <v>#N/A</v>
      </c>
    </row>
    <row r="169" spans="4:38" x14ac:dyDescent="0.25">
      <c r="D169" s="33">
        <v>88</v>
      </c>
      <c r="E169" s="4"/>
      <c r="F169" t="e">
        <f t="array" aca="1" ref="F169" ca="1">SUM($F168:$AG168*TRANSPOSE(F$6:F$33)*(1-TRANSPOSE($K$41:$K$68))/$AH168)</f>
        <v>#N/A</v>
      </c>
      <c r="G169" t="e">
        <f t="array" aca="1" ref="G169" ca="1">SUM($F168:$AG168*TRANSPOSE(G$6:G$33)*(1-TRANSPOSE($K$41:$K$68))/$AH168)</f>
        <v>#N/A</v>
      </c>
      <c r="H169" t="e">
        <f t="array" aca="1" ref="H169" ca="1">SUM($F168:$AG168*TRANSPOSE(H$6:H$33)*(1-TRANSPOSE($K$41:$K$68))/$AH168)</f>
        <v>#N/A</v>
      </c>
      <c r="I169" t="e">
        <f t="array" aca="1" ref="I169" ca="1">SUM($F168:$AG168*TRANSPOSE(I$6:I$33)*(1-TRANSPOSE($K$41:$K$68))/$AH168)</f>
        <v>#N/A</v>
      </c>
      <c r="J169" t="e">
        <f t="array" aca="1" ref="J169" ca="1">SUM($F168:$AG168*TRANSPOSE(J$6:J$33)*(1-TRANSPOSE($K$41:$K$68))/$AH168)</f>
        <v>#N/A</v>
      </c>
      <c r="K169" t="e">
        <f t="array" aca="1" ref="K169" ca="1">SUM($F168:$AG168*TRANSPOSE(K$6:K$33)*(1-TRANSPOSE($K$41:$K$68))/$AH168)</f>
        <v>#N/A</v>
      </c>
      <c r="L169" t="e">
        <f t="array" aca="1" ref="L169" ca="1">SUM($F168:$AG168*TRANSPOSE(L$6:L$33)*(1-TRANSPOSE($K$41:$K$68))/$AH168)</f>
        <v>#N/A</v>
      </c>
      <c r="M169" t="e">
        <f t="array" aca="1" ref="M169" ca="1">SUM($F168:$AG168*TRANSPOSE(M$6:M$33)*(1-TRANSPOSE($K$41:$K$68))/$AH168)</f>
        <v>#N/A</v>
      </c>
      <c r="N169" t="e">
        <f t="array" aca="1" ref="N169" ca="1">SUM($F168:$AG168*TRANSPOSE(N$6:N$33)*(1-TRANSPOSE($K$41:$K$68))/$AH168)</f>
        <v>#N/A</v>
      </c>
      <c r="O169" t="e">
        <f t="array" aca="1" ref="O169" ca="1">SUM($F168:$AG168*TRANSPOSE(O$6:O$33)*(1-TRANSPOSE($K$41:$K$68))/$AH168)</f>
        <v>#N/A</v>
      </c>
      <c r="AG169" s="5"/>
      <c r="AH169" t="e">
        <f t="shared" ca="1" si="15"/>
        <v>#N/A</v>
      </c>
      <c r="AJ169" t="e">
        <f t="shared" ca="1" si="16"/>
        <v>#N/A</v>
      </c>
      <c r="AK169" t="e">
        <f t="shared" ca="1" si="17"/>
        <v>#N/A</v>
      </c>
      <c r="AL169" t="e">
        <f ca="1">1-PRODUCT($AK$82:$AK169)</f>
        <v>#N/A</v>
      </c>
    </row>
    <row r="170" spans="4:38" x14ac:dyDescent="0.25">
      <c r="D170" s="33">
        <v>89</v>
      </c>
      <c r="E170" s="4"/>
      <c r="F170" t="e">
        <f t="array" aca="1" ref="F170" ca="1">SUM($F169:$AG169*TRANSPOSE(F$6:F$33)*(1-TRANSPOSE($K$41:$K$68))/$AH169)</f>
        <v>#N/A</v>
      </c>
      <c r="G170" t="e">
        <f t="array" aca="1" ref="G170" ca="1">SUM($F169:$AG169*TRANSPOSE(G$6:G$33)*(1-TRANSPOSE($K$41:$K$68))/$AH169)</f>
        <v>#N/A</v>
      </c>
      <c r="H170" t="e">
        <f t="array" aca="1" ref="H170" ca="1">SUM($F169:$AG169*TRANSPOSE(H$6:H$33)*(1-TRANSPOSE($K$41:$K$68))/$AH169)</f>
        <v>#N/A</v>
      </c>
      <c r="I170" t="e">
        <f t="array" aca="1" ref="I170" ca="1">SUM($F169:$AG169*TRANSPOSE(I$6:I$33)*(1-TRANSPOSE($K$41:$K$68))/$AH169)</f>
        <v>#N/A</v>
      </c>
      <c r="J170" t="e">
        <f t="array" aca="1" ref="J170" ca="1">SUM($F169:$AG169*TRANSPOSE(J$6:J$33)*(1-TRANSPOSE($K$41:$K$68))/$AH169)</f>
        <v>#N/A</v>
      </c>
      <c r="K170" t="e">
        <f t="array" aca="1" ref="K170" ca="1">SUM($F169:$AG169*TRANSPOSE(K$6:K$33)*(1-TRANSPOSE($K$41:$K$68))/$AH169)</f>
        <v>#N/A</v>
      </c>
      <c r="L170" t="e">
        <f t="array" aca="1" ref="L170" ca="1">SUM($F169:$AG169*TRANSPOSE(L$6:L$33)*(1-TRANSPOSE($K$41:$K$68))/$AH169)</f>
        <v>#N/A</v>
      </c>
      <c r="M170" t="e">
        <f t="array" aca="1" ref="M170" ca="1">SUM($F169:$AG169*TRANSPOSE(M$6:M$33)*(1-TRANSPOSE($K$41:$K$68))/$AH169)</f>
        <v>#N/A</v>
      </c>
      <c r="N170" t="e">
        <f t="array" aca="1" ref="N170" ca="1">SUM($F169:$AG169*TRANSPOSE(N$6:N$33)*(1-TRANSPOSE($K$41:$K$68))/$AH169)</f>
        <v>#N/A</v>
      </c>
      <c r="O170" t="e">
        <f t="array" aca="1" ref="O170" ca="1">SUM($F169:$AG169*TRANSPOSE(O$6:O$33)*(1-TRANSPOSE($K$41:$K$68))/$AH169)</f>
        <v>#N/A</v>
      </c>
      <c r="AG170" s="5"/>
      <c r="AH170" t="e">
        <f t="shared" ca="1" si="15"/>
        <v>#N/A</v>
      </c>
      <c r="AJ170" t="e">
        <f t="shared" ca="1" si="16"/>
        <v>#N/A</v>
      </c>
      <c r="AK170" t="e">
        <f t="shared" ca="1" si="17"/>
        <v>#N/A</v>
      </c>
      <c r="AL170" t="e">
        <f ca="1">1-PRODUCT($AK$82:$AK170)</f>
        <v>#N/A</v>
      </c>
    </row>
    <row r="171" spans="4:38" x14ac:dyDescent="0.25">
      <c r="D171" s="33">
        <v>90</v>
      </c>
      <c r="E171" s="4"/>
      <c r="F171" t="e">
        <f t="array" aca="1" ref="F171" ca="1">SUM($F170:$AG170*TRANSPOSE(F$6:F$33)*(1-TRANSPOSE($K$41:$K$68))/$AH170)</f>
        <v>#N/A</v>
      </c>
      <c r="G171" t="e">
        <f t="array" aca="1" ref="G171" ca="1">SUM($F170:$AG170*TRANSPOSE(G$6:G$33)*(1-TRANSPOSE($K$41:$K$68))/$AH170)</f>
        <v>#N/A</v>
      </c>
      <c r="H171" t="e">
        <f t="array" aca="1" ref="H171" ca="1">SUM($F170:$AG170*TRANSPOSE(H$6:H$33)*(1-TRANSPOSE($K$41:$K$68))/$AH170)</f>
        <v>#N/A</v>
      </c>
      <c r="I171" t="e">
        <f t="array" aca="1" ref="I171" ca="1">SUM($F170:$AG170*TRANSPOSE(I$6:I$33)*(1-TRANSPOSE($K$41:$K$68))/$AH170)</f>
        <v>#N/A</v>
      </c>
      <c r="J171" t="e">
        <f t="array" aca="1" ref="J171" ca="1">SUM($F170:$AG170*TRANSPOSE(J$6:J$33)*(1-TRANSPOSE($K$41:$K$68))/$AH170)</f>
        <v>#N/A</v>
      </c>
      <c r="K171" t="e">
        <f t="array" aca="1" ref="K171" ca="1">SUM($F170:$AG170*TRANSPOSE(K$6:K$33)*(1-TRANSPOSE($K$41:$K$68))/$AH170)</f>
        <v>#N/A</v>
      </c>
      <c r="L171" t="e">
        <f t="array" aca="1" ref="L171" ca="1">SUM($F170:$AG170*TRANSPOSE(L$6:L$33)*(1-TRANSPOSE($K$41:$K$68))/$AH170)</f>
        <v>#N/A</v>
      </c>
      <c r="M171" t="e">
        <f t="array" aca="1" ref="M171" ca="1">SUM($F170:$AG170*TRANSPOSE(M$6:M$33)*(1-TRANSPOSE($K$41:$K$68))/$AH170)</f>
        <v>#N/A</v>
      </c>
      <c r="N171" t="e">
        <f t="array" aca="1" ref="N171" ca="1">SUM($F170:$AG170*TRANSPOSE(N$6:N$33)*(1-TRANSPOSE($K$41:$K$68))/$AH170)</f>
        <v>#N/A</v>
      </c>
      <c r="O171" t="e">
        <f t="array" aca="1" ref="O171" ca="1">SUM($F170:$AG170*TRANSPOSE(O$6:O$33)*(1-TRANSPOSE($K$41:$K$68))/$AH170)</f>
        <v>#N/A</v>
      </c>
      <c r="AG171" s="5"/>
      <c r="AH171" t="e">
        <f t="shared" ca="1" si="15"/>
        <v>#N/A</v>
      </c>
      <c r="AJ171" t="e">
        <f t="shared" ca="1" si="16"/>
        <v>#N/A</v>
      </c>
      <c r="AK171" t="e">
        <f t="shared" ca="1" si="17"/>
        <v>#N/A</v>
      </c>
      <c r="AL171" t="e">
        <f ca="1">1-PRODUCT($AK$82:$AK171)</f>
        <v>#N/A</v>
      </c>
    </row>
    <row r="172" spans="4:38" x14ac:dyDescent="0.25">
      <c r="D172" s="33">
        <v>91</v>
      </c>
      <c r="E172" s="4"/>
      <c r="F172" t="e">
        <f t="array" aca="1" ref="F172" ca="1">SUM($F171:$AG171*TRANSPOSE(F$6:F$33)*(1-TRANSPOSE($K$41:$K$68))/$AH171)</f>
        <v>#N/A</v>
      </c>
      <c r="G172" t="e">
        <f t="array" aca="1" ref="G172" ca="1">SUM($F171:$AG171*TRANSPOSE(G$6:G$33)*(1-TRANSPOSE($K$41:$K$68))/$AH171)</f>
        <v>#N/A</v>
      </c>
      <c r="H172" t="e">
        <f t="array" aca="1" ref="H172" ca="1">SUM($F171:$AG171*TRANSPOSE(H$6:H$33)*(1-TRANSPOSE($K$41:$K$68))/$AH171)</f>
        <v>#N/A</v>
      </c>
      <c r="I172" t="e">
        <f t="array" aca="1" ref="I172" ca="1">SUM($F171:$AG171*TRANSPOSE(I$6:I$33)*(1-TRANSPOSE($K$41:$K$68))/$AH171)</f>
        <v>#N/A</v>
      </c>
      <c r="J172" t="e">
        <f t="array" aca="1" ref="J172" ca="1">SUM($F171:$AG171*TRANSPOSE(J$6:J$33)*(1-TRANSPOSE($K$41:$K$68))/$AH171)</f>
        <v>#N/A</v>
      </c>
      <c r="K172" t="e">
        <f t="array" aca="1" ref="K172" ca="1">SUM($F171:$AG171*TRANSPOSE(K$6:K$33)*(1-TRANSPOSE($K$41:$K$68))/$AH171)</f>
        <v>#N/A</v>
      </c>
      <c r="L172" t="e">
        <f t="array" aca="1" ref="L172" ca="1">SUM($F171:$AG171*TRANSPOSE(L$6:L$33)*(1-TRANSPOSE($K$41:$K$68))/$AH171)</f>
        <v>#N/A</v>
      </c>
      <c r="M172" t="e">
        <f t="array" aca="1" ref="M172" ca="1">SUM($F171:$AG171*TRANSPOSE(M$6:M$33)*(1-TRANSPOSE($K$41:$K$68))/$AH171)</f>
        <v>#N/A</v>
      </c>
      <c r="N172" t="e">
        <f t="array" aca="1" ref="N172" ca="1">SUM($F171:$AG171*TRANSPOSE(N$6:N$33)*(1-TRANSPOSE($K$41:$K$68))/$AH171)</f>
        <v>#N/A</v>
      </c>
      <c r="O172" t="e">
        <f t="array" aca="1" ref="O172" ca="1">SUM($F171:$AG171*TRANSPOSE(O$6:O$33)*(1-TRANSPOSE($K$41:$K$68))/$AH171)</f>
        <v>#N/A</v>
      </c>
      <c r="AG172" s="5"/>
      <c r="AH172" t="e">
        <f t="shared" ca="1" si="15"/>
        <v>#N/A</v>
      </c>
      <c r="AJ172" t="e">
        <f t="shared" ca="1" si="16"/>
        <v>#N/A</v>
      </c>
      <c r="AK172" t="e">
        <f t="shared" ca="1" si="17"/>
        <v>#N/A</v>
      </c>
      <c r="AL172" t="e">
        <f ca="1">1-PRODUCT($AK$82:$AK172)</f>
        <v>#N/A</v>
      </c>
    </row>
    <row r="173" spans="4:38" x14ac:dyDescent="0.25">
      <c r="D173" s="33">
        <v>92</v>
      </c>
      <c r="E173" s="4"/>
      <c r="F173" t="e">
        <f t="array" aca="1" ref="F173" ca="1">SUM($F172:$AG172*TRANSPOSE(F$6:F$33)*(1-TRANSPOSE($K$41:$K$68))/$AH172)</f>
        <v>#N/A</v>
      </c>
      <c r="G173" t="e">
        <f t="array" aca="1" ref="G173" ca="1">SUM($F172:$AG172*TRANSPOSE(G$6:G$33)*(1-TRANSPOSE($K$41:$K$68))/$AH172)</f>
        <v>#N/A</v>
      </c>
      <c r="H173" t="e">
        <f t="array" aca="1" ref="H173" ca="1">SUM($F172:$AG172*TRANSPOSE(H$6:H$33)*(1-TRANSPOSE($K$41:$K$68))/$AH172)</f>
        <v>#N/A</v>
      </c>
      <c r="I173" t="e">
        <f t="array" aca="1" ref="I173" ca="1">SUM($F172:$AG172*TRANSPOSE(I$6:I$33)*(1-TRANSPOSE($K$41:$K$68))/$AH172)</f>
        <v>#N/A</v>
      </c>
      <c r="J173" t="e">
        <f t="array" aca="1" ref="J173" ca="1">SUM($F172:$AG172*TRANSPOSE(J$6:J$33)*(1-TRANSPOSE($K$41:$K$68))/$AH172)</f>
        <v>#N/A</v>
      </c>
      <c r="K173" t="e">
        <f t="array" aca="1" ref="K173" ca="1">SUM($F172:$AG172*TRANSPOSE(K$6:K$33)*(1-TRANSPOSE($K$41:$K$68))/$AH172)</f>
        <v>#N/A</v>
      </c>
      <c r="L173" t="e">
        <f t="array" aca="1" ref="L173" ca="1">SUM($F172:$AG172*TRANSPOSE(L$6:L$33)*(1-TRANSPOSE($K$41:$K$68))/$AH172)</f>
        <v>#N/A</v>
      </c>
      <c r="M173" t="e">
        <f t="array" aca="1" ref="M173" ca="1">SUM($F172:$AG172*TRANSPOSE(M$6:M$33)*(1-TRANSPOSE($K$41:$K$68))/$AH172)</f>
        <v>#N/A</v>
      </c>
      <c r="N173" t="e">
        <f t="array" aca="1" ref="N173" ca="1">SUM($F172:$AG172*TRANSPOSE(N$6:N$33)*(1-TRANSPOSE($K$41:$K$68))/$AH172)</f>
        <v>#N/A</v>
      </c>
      <c r="O173" t="e">
        <f t="array" aca="1" ref="O173" ca="1">SUM($F172:$AG172*TRANSPOSE(O$6:O$33)*(1-TRANSPOSE($K$41:$K$68))/$AH172)</f>
        <v>#N/A</v>
      </c>
      <c r="AG173" s="5"/>
      <c r="AH173" t="e">
        <f t="shared" ca="1" si="15"/>
        <v>#N/A</v>
      </c>
      <c r="AJ173" t="e">
        <f t="shared" ca="1" si="16"/>
        <v>#N/A</v>
      </c>
      <c r="AK173" t="e">
        <f t="shared" ca="1" si="17"/>
        <v>#N/A</v>
      </c>
      <c r="AL173" t="e">
        <f ca="1">1-PRODUCT($AK$82:$AK173)</f>
        <v>#N/A</v>
      </c>
    </row>
    <row r="174" spans="4:38" x14ac:dyDescent="0.25">
      <c r="D174" s="33">
        <v>93</v>
      </c>
      <c r="E174" s="4"/>
      <c r="F174" t="e">
        <f t="array" aca="1" ref="F174" ca="1">SUM($F173:$AG173*TRANSPOSE(F$6:F$33)*(1-TRANSPOSE($K$41:$K$68))/$AH173)</f>
        <v>#N/A</v>
      </c>
      <c r="G174" t="e">
        <f t="array" aca="1" ref="G174" ca="1">SUM($F173:$AG173*TRANSPOSE(G$6:G$33)*(1-TRANSPOSE($K$41:$K$68))/$AH173)</f>
        <v>#N/A</v>
      </c>
      <c r="H174" t="e">
        <f t="array" aca="1" ref="H174" ca="1">SUM($F173:$AG173*TRANSPOSE(H$6:H$33)*(1-TRANSPOSE($K$41:$K$68))/$AH173)</f>
        <v>#N/A</v>
      </c>
      <c r="I174" t="e">
        <f t="array" aca="1" ref="I174" ca="1">SUM($F173:$AG173*TRANSPOSE(I$6:I$33)*(1-TRANSPOSE($K$41:$K$68))/$AH173)</f>
        <v>#N/A</v>
      </c>
      <c r="J174" t="e">
        <f t="array" aca="1" ref="J174" ca="1">SUM($F173:$AG173*TRANSPOSE(J$6:J$33)*(1-TRANSPOSE($K$41:$K$68))/$AH173)</f>
        <v>#N/A</v>
      </c>
      <c r="K174" t="e">
        <f t="array" aca="1" ref="K174" ca="1">SUM($F173:$AG173*TRANSPOSE(K$6:K$33)*(1-TRANSPOSE($K$41:$K$68))/$AH173)</f>
        <v>#N/A</v>
      </c>
      <c r="L174" t="e">
        <f t="array" aca="1" ref="L174" ca="1">SUM($F173:$AG173*TRANSPOSE(L$6:L$33)*(1-TRANSPOSE($K$41:$K$68))/$AH173)</f>
        <v>#N/A</v>
      </c>
      <c r="M174" t="e">
        <f t="array" aca="1" ref="M174" ca="1">SUM($F173:$AG173*TRANSPOSE(M$6:M$33)*(1-TRANSPOSE($K$41:$K$68))/$AH173)</f>
        <v>#N/A</v>
      </c>
      <c r="N174" t="e">
        <f t="array" aca="1" ref="N174" ca="1">SUM($F173:$AG173*TRANSPOSE(N$6:N$33)*(1-TRANSPOSE($K$41:$K$68))/$AH173)</f>
        <v>#N/A</v>
      </c>
      <c r="O174" t="e">
        <f t="array" aca="1" ref="O174" ca="1">SUM($F173:$AG173*TRANSPOSE(O$6:O$33)*(1-TRANSPOSE($K$41:$K$68))/$AH173)</f>
        <v>#N/A</v>
      </c>
      <c r="AG174" s="5"/>
      <c r="AH174" t="e">
        <f t="shared" ca="1" si="15"/>
        <v>#N/A</v>
      </c>
      <c r="AJ174" t="e">
        <f t="shared" ca="1" si="16"/>
        <v>#N/A</v>
      </c>
      <c r="AK174" t="e">
        <f t="shared" ca="1" si="17"/>
        <v>#N/A</v>
      </c>
      <c r="AL174" t="e">
        <f ca="1">1-PRODUCT($AK$82:$AK174)</f>
        <v>#N/A</v>
      </c>
    </row>
    <row r="175" spans="4:38" x14ac:dyDescent="0.25">
      <c r="D175" s="33">
        <v>94</v>
      </c>
      <c r="E175" s="4"/>
      <c r="F175" t="e">
        <f t="array" aca="1" ref="F175" ca="1">SUM($F174:$AG174*TRANSPOSE(F$6:F$33)*(1-TRANSPOSE($K$41:$K$68))/$AH174)</f>
        <v>#N/A</v>
      </c>
      <c r="G175" t="e">
        <f t="array" aca="1" ref="G175" ca="1">SUM($F174:$AG174*TRANSPOSE(G$6:G$33)*(1-TRANSPOSE($K$41:$K$68))/$AH174)</f>
        <v>#N/A</v>
      </c>
      <c r="H175" t="e">
        <f t="array" aca="1" ref="H175" ca="1">SUM($F174:$AG174*TRANSPOSE(H$6:H$33)*(1-TRANSPOSE($K$41:$K$68))/$AH174)</f>
        <v>#N/A</v>
      </c>
      <c r="I175" t="e">
        <f t="array" aca="1" ref="I175" ca="1">SUM($F174:$AG174*TRANSPOSE(I$6:I$33)*(1-TRANSPOSE($K$41:$K$68))/$AH174)</f>
        <v>#N/A</v>
      </c>
      <c r="J175" t="e">
        <f t="array" aca="1" ref="J175" ca="1">SUM($F174:$AG174*TRANSPOSE(J$6:J$33)*(1-TRANSPOSE($K$41:$K$68))/$AH174)</f>
        <v>#N/A</v>
      </c>
      <c r="K175" t="e">
        <f t="array" aca="1" ref="K175" ca="1">SUM($F174:$AG174*TRANSPOSE(K$6:K$33)*(1-TRANSPOSE($K$41:$K$68))/$AH174)</f>
        <v>#N/A</v>
      </c>
      <c r="L175" t="e">
        <f t="array" aca="1" ref="L175" ca="1">SUM($F174:$AG174*TRANSPOSE(L$6:L$33)*(1-TRANSPOSE($K$41:$K$68))/$AH174)</f>
        <v>#N/A</v>
      </c>
      <c r="M175" t="e">
        <f t="array" aca="1" ref="M175" ca="1">SUM($F174:$AG174*TRANSPOSE(M$6:M$33)*(1-TRANSPOSE($K$41:$K$68))/$AH174)</f>
        <v>#N/A</v>
      </c>
      <c r="N175" t="e">
        <f t="array" aca="1" ref="N175" ca="1">SUM($F174:$AG174*TRANSPOSE(N$6:N$33)*(1-TRANSPOSE($K$41:$K$68))/$AH174)</f>
        <v>#N/A</v>
      </c>
      <c r="O175" t="e">
        <f t="array" aca="1" ref="O175" ca="1">SUM($F174:$AG174*TRANSPOSE(O$6:O$33)*(1-TRANSPOSE($K$41:$K$68))/$AH174)</f>
        <v>#N/A</v>
      </c>
      <c r="AG175" s="5"/>
      <c r="AH175" t="e">
        <f t="shared" ca="1" si="15"/>
        <v>#N/A</v>
      </c>
      <c r="AJ175" t="e">
        <f t="shared" ca="1" si="16"/>
        <v>#N/A</v>
      </c>
      <c r="AK175" t="e">
        <f t="shared" ca="1" si="17"/>
        <v>#N/A</v>
      </c>
      <c r="AL175" t="e">
        <f ca="1">1-PRODUCT($AK$82:$AK175)</f>
        <v>#N/A</v>
      </c>
    </row>
    <row r="176" spans="4:38" x14ac:dyDescent="0.25">
      <c r="D176" s="33">
        <v>95</v>
      </c>
      <c r="E176" s="4"/>
      <c r="F176" t="e">
        <f t="array" aca="1" ref="F176" ca="1">SUM($F175:$AG175*TRANSPOSE(F$6:F$33)*(1-TRANSPOSE($K$41:$K$68))/$AH175)</f>
        <v>#N/A</v>
      </c>
      <c r="G176" t="e">
        <f t="array" aca="1" ref="G176" ca="1">SUM($F175:$AG175*TRANSPOSE(G$6:G$33)*(1-TRANSPOSE($K$41:$K$68))/$AH175)</f>
        <v>#N/A</v>
      </c>
      <c r="H176" t="e">
        <f t="array" aca="1" ref="H176" ca="1">SUM($F175:$AG175*TRANSPOSE(H$6:H$33)*(1-TRANSPOSE($K$41:$K$68))/$AH175)</f>
        <v>#N/A</v>
      </c>
      <c r="I176" t="e">
        <f t="array" aca="1" ref="I176" ca="1">SUM($F175:$AG175*TRANSPOSE(I$6:I$33)*(1-TRANSPOSE($K$41:$K$68))/$AH175)</f>
        <v>#N/A</v>
      </c>
      <c r="J176" t="e">
        <f t="array" aca="1" ref="J176" ca="1">SUM($F175:$AG175*TRANSPOSE(J$6:J$33)*(1-TRANSPOSE($K$41:$K$68))/$AH175)</f>
        <v>#N/A</v>
      </c>
      <c r="K176" t="e">
        <f t="array" aca="1" ref="K176" ca="1">SUM($F175:$AG175*TRANSPOSE(K$6:K$33)*(1-TRANSPOSE($K$41:$K$68))/$AH175)</f>
        <v>#N/A</v>
      </c>
      <c r="L176" t="e">
        <f t="array" aca="1" ref="L176" ca="1">SUM($F175:$AG175*TRANSPOSE(L$6:L$33)*(1-TRANSPOSE($K$41:$K$68))/$AH175)</f>
        <v>#N/A</v>
      </c>
      <c r="M176" t="e">
        <f t="array" aca="1" ref="M176" ca="1">SUM($F175:$AG175*TRANSPOSE(M$6:M$33)*(1-TRANSPOSE($K$41:$K$68))/$AH175)</f>
        <v>#N/A</v>
      </c>
      <c r="N176" t="e">
        <f t="array" aca="1" ref="N176" ca="1">SUM($F175:$AG175*TRANSPOSE(N$6:N$33)*(1-TRANSPOSE($K$41:$K$68))/$AH175)</f>
        <v>#N/A</v>
      </c>
      <c r="O176" t="e">
        <f t="array" aca="1" ref="O176" ca="1">SUM($F175:$AG175*TRANSPOSE(O$6:O$33)*(1-TRANSPOSE($K$41:$K$68))/$AH175)</f>
        <v>#N/A</v>
      </c>
      <c r="AG176" s="5"/>
      <c r="AH176" t="e">
        <f t="shared" ca="1" si="15"/>
        <v>#N/A</v>
      </c>
      <c r="AJ176" t="e">
        <f t="shared" ca="1" si="16"/>
        <v>#N/A</v>
      </c>
      <c r="AK176" t="e">
        <f t="shared" ca="1" si="17"/>
        <v>#N/A</v>
      </c>
      <c r="AL176" t="e">
        <f ca="1">1-PRODUCT($AK$82:$AK176)</f>
        <v>#N/A</v>
      </c>
    </row>
    <row r="177" spans="4:38" x14ac:dyDescent="0.25">
      <c r="D177" s="33">
        <v>96</v>
      </c>
      <c r="E177" s="4"/>
      <c r="F177" t="e">
        <f t="array" aca="1" ref="F177" ca="1">SUM($F176:$AG176*TRANSPOSE(F$6:F$33)*(1-TRANSPOSE($K$41:$K$68))/$AH176)</f>
        <v>#N/A</v>
      </c>
      <c r="G177" t="e">
        <f t="array" aca="1" ref="G177" ca="1">SUM($F176:$AG176*TRANSPOSE(G$6:G$33)*(1-TRANSPOSE($K$41:$K$68))/$AH176)</f>
        <v>#N/A</v>
      </c>
      <c r="H177" t="e">
        <f t="array" aca="1" ref="H177" ca="1">SUM($F176:$AG176*TRANSPOSE(H$6:H$33)*(1-TRANSPOSE($K$41:$K$68))/$AH176)</f>
        <v>#N/A</v>
      </c>
      <c r="I177" t="e">
        <f t="array" aca="1" ref="I177" ca="1">SUM($F176:$AG176*TRANSPOSE(I$6:I$33)*(1-TRANSPOSE($K$41:$K$68))/$AH176)</f>
        <v>#N/A</v>
      </c>
      <c r="J177" t="e">
        <f t="array" aca="1" ref="J177" ca="1">SUM($F176:$AG176*TRANSPOSE(J$6:J$33)*(1-TRANSPOSE($K$41:$K$68))/$AH176)</f>
        <v>#N/A</v>
      </c>
      <c r="K177" t="e">
        <f t="array" aca="1" ref="K177" ca="1">SUM($F176:$AG176*TRANSPOSE(K$6:K$33)*(1-TRANSPOSE($K$41:$K$68))/$AH176)</f>
        <v>#N/A</v>
      </c>
      <c r="L177" t="e">
        <f t="array" aca="1" ref="L177" ca="1">SUM($F176:$AG176*TRANSPOSE(L$6:L$33)*(1-TRANSPOSE($K$41:$K$68))/$AH176)</f>
        <v>#N/A</v>
      </c>
      <c r="M177" t="e">
        <f t="array" aca="1" ref="M177" ca="1">SUM($F176:$AG176*TRANSPOSE(M$6:M$33)*(1-TRANSPOSE($K$41:$K$68))/$AH176)</f>
        <v>#N/A</v>
      </c>
      <c r="N177" t="e">
        <f t="array" aca="1" ref="N177" ca="1">SUM($F176:$AG176*TRANSPOSE(N$6:N$33)*(1-TRANSPOSE($K$41:$K$68))/$AH176)</f>
        <v>#N/A</v>
      </c>
      <c r="O177" t="e">
        <f t="array" aca="1" ref="O177" ca="1">SUM($F176:$AG176*TRANSPOSE(O$6:O$33)*(1-TRANSPOSE($K$41:$K$68))/$AH176)</f>
        <v>#N/A</v>
      </c>
      <c r="AG177" s="5"/>
      <c r="AH177" t="e">
        <f t="shared" ca="1" si="15"/>
        <v>#N/A</v>
      </c>
      <c r="AJ177" t="e">
        <f t="shared" ca="1" si="16"/>
        <v>#N/A</v>
      </c>
      <c r="AK177" t="e">
        <f t="shared" ca="1" si="17"/>
        <v>#N/A</v>
      </c>
      <c r="AL177" t="e">
        <f ca="1">1-PRODUCT($AK$82:$AK177)</f>
        <v>#N/A</v>
      </c>
    </row>
    <row r="178" spans="4:38" x14ac:dyDescent="0.25">
      <c r="D178" s="33">
        <v>97</v>
      </c>
      <c r="E178" s="4"/>
      <c r="F178" t="e">
        <f t="array" aca="1" ref="F178" ca="1">SUM($F177:$AG177*TRANSPOSE(F$6:F$33)*(1-TRANSPOSE($K$41:$K$68))/$AH177)</f>
        <v>#N/A</v>
      </c>
      <c r="G178" t="e">
        <f t="array" aca="1" ref="G178" ca="1">SUM($F177:$AG177*TRANSPOSE(G$6:G$33)*(1-TRANSPOSE($K$41:$K$68))/$AH177)</f>
        <v>#N/A</v>
      </c>
      <c r="H178" t="e">
        <f t="array" aca="1" ref="H178" ca="1">SUM($F177:$AG177*TRANSPOSE(H$6:H$33)*(1-TRANSPOSE($K$41:$K$68))/$AH177)</f>
        <v>#N/A</v>
      </c>
      <c r="I178" t="e">
        <f t="array" aca="1" ref="I178" ca="1">SUM($F177:$AG177*TRANSPOSE(I$6:I$33)*(1-TRANSPOSE($K$41:$K$68))/$AH177)</f>
        <v>#N/A</v>
      </c>
      <c r="J178" t="e">
        <f t="array" aca="1" ref="J178" ca="1">SUM($F177:$AG177*TRANSPOSE(J$6:J$33)*(1-TRANSPOSE($K$41:$K$68))/$AH177)</f>
        <v>#N/A</v>
      </c>
      <c r="K178" t="e">
        <f t="array" aca="1" ref="K178" ca="1">SUM($F177:$AG177*TRANSPOSE(K$6:K$33)*(1-TRANSPOSE($K$41:$K$68))/$AH177)</f>
        <v>#N/A</v>
      </c>
      <c r="L178" t="e">
        <f t="array" aca="1" ref="L178" ca="1">SUM($F177:$AG177*TRANSPOSE(L$6:L$33)*(1-TRANSPOSE($K$41:$K$68))/$AH177)</f>
        <v>#N/A</v>
      </c>
      <c r="M178" t="e">
        <f t="array" aca="1" ref="M178" ca="1">SUM($F177:$AG177*TRANSPOSE(M$6:M$33)*(1-TRANSPOSE($K$41:$K$68))/$AH177)</f>
        <v>#N/A</v>
      </c>
      <c r="N178" t="e">
        <f t="array" aca="1" ref="N178" ca="1">SUM($F177:$AG177*TRANSPOSE(N$6:N$33)*(1-TRANSPOSE($K$41:$K$68))/$AH177)</f>
        <v>#N/A</v>
      </c>
      <c r="O178" t="e">
        <f t="array" aca="1" ref="O178" ca="1">SUM($F177:$AG177*TRANSPOSE(O$6:O$33)*(1-TRANSPOSE($K$41:$K$68))/$AH177)</f>
        <v>#N/A</v>
      </c>
      <c r="AG178" s="5"/>
      <c r="AH178" t="e">
        <f t="shared" ca="1" si="15"/>
        <v>#N/A</v>
      </c>
      <c r="AJ178" t="e">
        <f t="shared" ca="1" si="16"/>
        <v>#N/A</v>
      </c>
      <c r="AK178" t="e">
        <f t="shared" ca="1" si="17"/>
        <v>#N/A</v>
      </c>
      <c r="AL178" t="e">
        <f ca="1">1-PRODUCT($AK$82:$AK178)</f>
        <v>#N/A</v>
      </c>
    </row>
    <row r="179" spans="4:38" x14ac:dyDescent="0.25">
      <c r="D179" s="33">
        <v>98</v>
      </c>
      <c r="E179" s="4"/>
      <c r="F179" t="e">
        <f t="array" aca="1" ref="F179" ca="1">SUM($F178:$AG178*TRANSPOSE(F$6:F$33)*(1-TRANSPOSE($K$41:$K$68))/$AH178)</f>
        <v>#N/A</v>
      </c>
      <c r="G179" t="e">
        <f t="array" aca="1" ref="G179" ca="1">SUM($F178:$AG178*TRANSPOSE(G$6:G$33)*(1-TRANSPOSE($K$41:$K$68))/$AH178)</f>
        <v>#N/A</v>
      </c>
      <c r="H179" t="e">
        <f t="array" aca="1" ref="H179" ca="1">SUM($F178:$AG178*TRANSPOSE(H$6:H$33)*(1-TRANSPOSE($K$41:$K$68))/$AH178)</f>
        <v>#N/A</v>
      </c>
      <c r="I179" t="e">
        <f t="array" aca="1" ref="I179" ca="1">SUM($F178:$AG178*TRANSPOSE(I$6:I$33)*(1-TRANSPOSE($K$41:$K$68))/$AH178)</f>
        <v>#N/A</v>
      </c>
      <c r="J179" t="e">
        <f t="array" aca="1" ref="J179" ca="1">SUM($F178:$AG178*TRANSPOSE(J$6:J$33)*(1-TRANSPOSE($K$41:$K$68))/$AH178)</f>
        <v>#N/A</v>
      </c>
      <c r="K179" t="e">
        <f t="array" aca="1" ref="K179" ca="1">SUM($F178:$AG178*TRANSPOSE(K$6:K$33)*(1-TRANSPOSE($K$41:$K$68))/$AH178)</f>
        <v>#N/A</v>
      </c>
      <c r="L179" t="e">
        <f t="array" aca="1" ref="L179" ca="1">SUM($F178:$AG178*TRANSPOSE(L$6:L$33)*(1-TRANSPOSE($K$41:$K$68))/$AH178)</f>
        <v>#N/A</v>
      </c>
      <c r="M179" t="e">
        <f t="array" aca="1" ref="M179" ca="1">SUM($F178:$AG178*TRANSPOSE(M$6:M$33)*(1-TRANSPOSE($K$41:$K$68))/$AH178)</f>
        <v>#N/A</v>
      </c>
      <c r="N179" t="e">
        <f t="array" aca="1" ref="N179" ca="1">SUM($F178:$AG178*TRANSPOSE(N$6:N$33)*(1-TRANSPOSE($K$41:$K$68))/$AH178)</f>
        <v>#N/A</v>
      </c>
      <c r="O179" t="e">
        <f t="array" aca="1" ref="O179" ca="1">SUM($F178:$AG178*TRANSPOSE(O$6:O$33)*(1-TRANSPOSE($K$41:$K$68))/$AH178)</f>
        <v>#N/A</v>
      </c>
      <c r="AG179" s="5"/>
      <c r="AH179" t="e">
        <f t="shared" ca="1" si="15"/>
        <v>#N/A</v>
      </c>
      <c r="AJ179" t="e">
        <f t="shared" ca="1" si="16"/>
        <v>#N/A</v>
      </c>
      <c r="AK179" t="e">
        <f t="shared" ca="1" si="17"/>
        <v>#N/A</v>
      </c>
      <c r="AL179" t="e">
        <f ca="1">1-PRODUCT($AK$82:$AK179)</f>
        <v>#N/A</v>
      </c>
    </row>
    <row r="180" spans="4:38" x14ac:dyDescent="0.25">
      <c r="D180" s="33">
        <v>99</v>
      </c>
      <c r="E180" s="4"/>
      <c r="F180" t="e">
        <f t="array" aca="1" ref="F180" ca="1">SUM($F179:$AG179*TRANSPOSE(F$6:F$33)*(1-TRANSPOSE($K$41:$K$68))/$AH179)</f>
        <v>#N/A</v>
      </c>
      <c r="G180" t="e">
        <f t="array" aca="1" ref="G180" ca="1">SUM($F179:$AG179*TRANSPOSE(G$6:G$33)*(1-TRANSPOSE($K$41:$K$68))/$AH179)</f>
        <v>#N/A</v>
      </c>
      <c r="H180" t="e">
        <f t="array" aca="1" ref="H180" ca="1">SUM($F179:$AG179*TRANSPOSE(H$6:H$33)*(1-TRANSPOSE($K$41:$K$68))/$AH179)</f>
        <v>#N/A</v>
      </c>
      <c r="I180" t="e">
        <f t="array" aca="1" ref="I180" ca="1">SUM($F179:$AG179*TRANSPOSE(I$6:I$33)*(1-TRANSPOSE($K$41:$K$68))/$AH179)</f>
        <v>#N/A</v>
      </c>
      <c r="J180" t="e">
        <f t="array" aca="1" ref="J180" ca="1">SUM($F179:$AG179*TRANSPOSE(J$6:J$33)*(1-TRANSPOSE($K$41:$K$68))/$AH179)</f>
        <v>#N/A</v>
      </c>
      <c r="K180" t="e">
        <f t="array" aca="1" ref="K180" ca="1">SUM($F179:$AG179*TRANSPOSE(K$6:K$33)*(1-TRANSPOSE($K$41:$K$68))/$AH179)</f>
        <v>#N/A</v>
      </c>
      <c r="L180" t="e">
        <f t="array" aca="1" ref="L180" ca="1">SUM($F179:$AG179*TRANSPOSE(L$6:L$33)*(1-TRANSPOSE($K$41:$K$68))/$AH179)</f>
        <v>#N/A</v>
      </c>
      <c r="M180" t="e">
        <f t="array" aca="1" ref="M180" ca="1">SUM($F179:$AG179*TRANSPOSE(M$6:M$33)*(1-TRANSPOSE($K$41:$K$68))/$AH179)</f>
        <v>#N/A</v>
      </c>
      <c r="N180" t="e">
        <f t="array" aca="1" ref="N180" ca="1">SUM($F179:$AG179*TRANSPOSE(N$6:N$33)*(1-TRANSPOSE($K$41:$K$68))/$AH179)</f>
        <v>#N/A</v>
      </c>
      <c r="O180" t="e">
        <f t="array" aca="1" ref="O180" ca="1">SUM($F179:$AG179*TRANSPOSE(O$6:O$33)*(1-TRANSPOSE($K$41:$K$68))/$AH179)</f>
        <v>#N/A</v>
      </c>
      <c r="AG180" s="5"/>
      <c r="AH180" t="e">
        <f t="shared" ca="1" si="15"/>
        <v>#N/A</v>
      </c>
      <c r="AJ180" t="e">
        <f t="shared" ca="1" si="16"/>
        <v>#N/A</v>
      </c>
      <c r="AK180" t="e">
        <f t="shared" ca="1" si="17"/>
        <v>#N/A</v>
      </c>
      <c r="AL180" t="e">
        <f ca="1">1-PRODUCT($AK$82:$AK180)</f>
        <v>#N/A</v>
      </c>
    </row>
    <row r="181" spans="4:38" ht="15.75" thickBot="1" x14ac:dyDescent="0.3">
      <c r="D181" s="34">
        <v>100</v>
      </c>
      <c r="E181" s="2"/>
      <c r="F181" s="8" t="e">
        <f t="array" aca="1" ref="F181" ca="1">SUM($F180:$AG180*TRANSPOSE(F$6:F$33)*(1-TRANSPOSE($K$41:$K$68))/$AH180)</f>
        <v>#N/A</v>
      </c>
      <c r="G181" s="8" t="e">
        <f t="array" aca="1" ref="G181" ca="1">SUM($F180:$AG180*TRANSPOSE(G$6:G$33)*(1-TRANSPOSE($K$41:$K$68))/$AH180)</f>
        <v>#N/A</v>
      </c>
      <c r="H181" s="8" t="e">
        <f t="array" aca="1" ref="H181" ca="1">SUM($F180:$AG180*TRANSPOSE(H$6:H$33)*(1-TRANSPOSE($K$41:$K$68))/$AH180)</f>
        <v>#N/A</v>
      </c>
      <c r="I181" s="8" t="e">
        <f t="array" aca="1" ref="I181" ca="1">SUM($F180:$AG180*TRANSPOSE(I$6:I$33)*(1-TRANSPOSE($K$41:$K$68))/$AH180)</f>
        <v>#N/A</v>
      </c>
      <c r="J181" s="8" t="e">
        <f t="array" aca="1" ref="J181" ca="1">SUM($F180:$AG180*TRANSPOSE(J$6:J$33)*(1-TRANSPOSE($K$41:$K$68))/$AH180)</f>
        <v>#N/A</v>
      </c>
      <c r="K181" s="8" t="e">
        <f t="array" aca="1" ref="K181" ca="1">SUM($F180:$AG180*TRANSPOSE(K$6:K$33)*(1-TRANSPOSE($K$41:$K$68))/$AH180)</f>
        <v>#N/A</v>
      </c>
      <c r="L181" s="8" t="e">
        <f t="array" aca="1" ref="L181" ca="1">SUM($F180:$AG180*TRANSPOSE(L$6:L$33)*(1-TRANSPOSE($K$41:$K$68))/$AH180)</f>
        <v>#N/A</v>
      </c>
      <c r="M181" s="8" t="e">
        <f t="array" aca="1" ref="M181" ca="1">SUM($F180:$AG180*TRANSPOSE(M$6:M$33)*(1-TRANSPOSE($K$41:$K$68))/$AH180)</f>
        <v>#N/A</v>
      </c>
      <c r="N181" s="8" t="e">
        <f t="array" aca="1" ref="N181" ca="1">SUM($F180:$AG180*TRANSPOSE(N$6:N$33)*(1-TRANSPOSE($K$41:$K$68))/$AH180)</f>
        <v>#N/A</v>
      </c>
      <c r="O181" s="8" t="e">
        <f t="array" aca="1" ref="O181" ca="1">SUM($F180:$AG180*TRANSPOSE(O$6:O$33)*(1-TRANSPOSE($K$41:$K$68))/$AH180)</f>
        <v>#N/A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9"/>
      <c r="AH181" t="e">
        <f t="shared" ca="1" si="15"/>
        <v>#N/A</v>
      </c>
      <c r="AJ181" t="e">
        <f t="shared" ca="1" si="16"/>
        <v>#N/A</v>
      </c>
      <c r="AK181" t="e">
        <f t="shared" ca="1" si="17"/>
        <v>#N/A</v>
      </c>
      <c r="AL181" t="e">
        <f ca="1">1-PRODUCT($AK$82:$AK181)</f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P181"/>
  <sheetViews>
    <sheetView topLeftCell="A76" workbookViewId="0">
      <selection activeCell="B6" sqref="B6"/>
    </sheetView>
  </sheetViews>
  <sheetFormatPr defaultRowHeight="15" x14ac:dyDescent="0.25"/>
  <cols>
    <col min="1" max="1" width="10.140625" style="7" bestFit="1" customWidth="1"/>
    <col min="2" max="2" width="12" bestFit="1" customWidth="1"/>
    <col min="5" max="5" width="11.140625" bestFit="1" customWidth="1"/>
    <col min="6" max="8" width="12.140625" bestFit="1" customWidth="1"/>
    <col min="9" max="10" width="9.28515625" bestFit="1" customWidth="1"/>
    <col min="11" max="11" width="12.140625" bestFit="1" customWidth="1"/>
    <col min="12" max="14" width="12" bestFit="1" customWidth="1"/>
    <col min="15" max="17" width="9.28515625" bestFit="1" customWidth="1"/>
    <col min="18" max="23" width="12" bestFit="1" customWidth="1"/>
    <col min="24" max="25" width="9.28515625" bestFit="1" customWidth="1"/>
    <col min="26" max="26" width="12" bestFit="1" customWidth="1"/>
    <col min="27" max="29" width="9.28515625" bestFit="1" customWidth="1"/>
    <col min="30" max="30" width="12" bestFit="1" customWidth="1"/>
    <col min="31" max="31" width="9.28515625" bestFit="1" customWidth="1"/>
    <col min="32" max="32" width="12" bestFit="1" customWidth="1"/>
    <col min="33" max="33" width="9.28515625" bestFit="1" customWidth="1"/>
    <col min="36" max="36" width="12" bestFit="1" customWidth="1"/>
    <col min="38" max="38" width="12" bestFit="1" customWidth="1"/>
  </cols>
  <sheetData>
    <row r="1" spans="1:68" ht="15.75" thickBot="1" x14ac:dyDescent="0.3">
      <c r="A1" s="7" t="s">
        <v>22</v>
      </c>
      <c r="E1" s="2" t="s">
        <v>21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J1" s="25" t="s">
        <v>23</v>
      </c>
      <c r="AN1" s="2" t="s">
        <v>21</v>
      </c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9"/>
    </row>
    <row r="2" spans="1:68" x14ac:dyDescent="0.25">
      <c r="E2" s="22" t="s">
        <v>13</v>
      </c>
      <c r="F2" s="11">
        <v>4</v>
      </c>
      <c r="G2" s="11">
        <v>0</v>
      </c>
      <c r="H2" s="11">
        <v>0</v>
      </c>
      <c r="I2" s="11">
        <v>3</v>
      </c>
      <c r="J2" s="11">
        <v>3</v>
      </c>
      <c r="K2" s="11">
        <v>1</v>
      </c>
      <c r="L2" s="11">
        <v>0</v>
      </c>
      <c r="M2" s="11">
        <v>1</v>
      </c>
      <c r="N2" s="11">
        <v>0</v>
      </c>
      <c r="O2" s="11">
        <v>2</v>
      </c>
      <c r="P2" s="11">
        <v>2</v>
      </c>
      <c r="Q2" s="11">
        <v>0</v>
      </c>
      <c r="R2" s="11">
        <v>2</v>
      </c>
      <c r="S2" s="11">
        <v>1</v>
      </c>
      <c r="T2" s="11">
        <v>1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9"/>
      <c r="AJ2" s="25" t="s">
        <v>24</v>
      </c>
      <c r="AN2" s="22" t="s">
        <v>13</v>
      </c>
      <c r="AO2" s="11">
        <v>4</v>
      </c>
      <c r="AP2" s="11">
        <v>0</v>
      </c>
      <c r="AQ2" s="11">
        <v>0</v>
      </c>
      <c r="AR2" s="11">
        <v>3</v>
      </c>
      <c r="AS2" s="11">
        <v>3</v>
      </c>
      <c r="AT2" s="11">
        <v>1</v>
      </c>
      <c r="AU2" s="11">
        <v>0</v>
      </c>
      <c r="AV2" s="11">
        <v>1</v>
      </c>
      <c r="AW2" s="11">
        <v>0</v>
      </c>
      <c r="AX2" s="11">
        <v>2</v>
      </c>
      <c r="AY2" s="11">
        <v>2</v>
      </c>
      <c r="AZ2" s="11">
        <v>0</v>
      </c>
      <c r="BA2" s="11">
        <v>2</v>
      </c>
      <c r="BB2" s="11">
        <v>1</v>
      </c>
      <c r="BC2" s="11">
        <v>1</v>
      </c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9"/>
    </row>
    <row r="3" spans="1:68" x14ac:dyDescent="0.25">
      <c r="E3" s="23" t="s">
        <v>15</v>
      </c>
      <c r="F3" s="14">
        <v>0</v>
      </c>
      <c r="G3" s="14">
        <v>4</v>
      </c>
      <c r="H3" s="14">
        <v>0</v>
      </c>
      <c r="I3" s="14">
        <v>1</v>
      </c>
      <c r="J3" s="14">
        <v>0</v>
      </c>
      <c r="K3" s="14">
        <v>3</v>
      </c>
      <c r="L3" s="14">
        <v>3</v>
      </c>
      <c r="M3" s="14">
        <v>0</v>
      </c>
      <c r="N3" s="14">
        <v>1</v>
      </c>
      <c r="O3" s="14">
        <v>2</v>
      </c>
      <c r="P3" s="14">
        <v>0</v>
      </c>
      <c r="Q3" s="14">
        <v>2</v>
      </c>
      <c r="R3" s="14">
        <v>1</v>
      </c>
      <c r="S3" s="14">
        <v>2</v>
      </c>
      <c r="T3" s="14">
        <v>1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20"/>
      <c r="AJ3" s="25"/>
      <c r="AN3" s="23" t="s">
        <v>15</v>
      </c>
      <c r="AO3" s="14">
        <v>0</v>
      </c>
      <c r="AP3" s="14">
        <v>4</v>
      </c>
      <c r="AQ3" s="14">
        <v>0</v>
      </c>
      <c r="AR3" s="14">
        <v>1</v>
      </c>
      <c r="AS3" s="14">
        <v>0</v>
      </c>
      <c r="AT3" s="14">
        <v>3</v>
      </c>
      <c r="AU3" s="14">
        <v>3</v>
      </c>
      <c r="AV3" s="14">
        <v>0</v>
      </c>
      <c r="AW3" s="14">
        <v>1</v>
      </c>
      <c r="AX3" s="14">
        <v>2</v>
      </c>
      <c r="AY3" s="14">
        <v>0</v>
      </c>
      <c r="AZ3" s="14">
        <v>2</v>
      </c>
      <c r="BA3" s="14">
        <v>1</v>
      </c>
      <c r="BB3" s="14">
        <v>2</v>
      </c>
      <c r="BC3" s="14">
        <v>1</v>
      </c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20"/>
    </row>
    <row r="4" spans="1:68" ht="15.75" thickBot="1" x14ac:dyDescent="0.3">
      <c r="E4" s="24" t="s">
        <v>14</v>
      </c>
      <c r="F4" s="17">
        <v>0</v>
      </c>
      <c r="G4" s="17">
        <v>0</v>
      </c>
      <c r="H4" s="17">
        <v>4</v>
      </c>
      <c r="I4" s="17">
        <v>0</v>
      </c>
      <c r="J4" s="17">
        <v>1</v>
      </c>
      <c r="K4" s="17">
        <v>0</v>
      </c>
      <c r="L4" s="17">
        <v>1</v>
      </c>
      <c r="M4" s="17">
        <v>3</v>
      </c>
      <c r="N4" s="17">
        <v>3</v>
      </c>
      <c r="O4" s="17">
        <v>0</v>
      </c>
      <c r="P4" s="17">
        <v>2</v>
      </c>
      <c r="Q4" s="17">
        <v>2</v>
      </c>
      <c r="R4" s="17">
        <v>1</v>
      </c>
      <c r="S4" s="17">
        <v>1</v>
      </c>
      <c r="T4" s="17">
        <v>2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21"/>
      <c r="AJ4" s="25"/>
      <c r="AN4" s="24" t="s">
        <v>14</v>
      </c>
      <c r="AO4" s="17">
        <v>0</v>
      </c>
      <c r="AP4" s="17">
        <v>0</v>
      </c>
      <c r="AQ4" s="17">
        <v>4</v>
      </c>
      <c r="AR4" s="17">
        <v>0</v>
      </c>
      <c r="AS4" s="17">
        <v>1</v>
      </c>
      <c r="AT4" s="17">
        <v>0</v>
      </c>
      <c r="AU4" s="17">
        <v>1</v>
      </c>
      <c r="AV4" s="17">
        <v>3</v>
      </c>
      <c r="AW4" s="17">
        <v>3</v>
      </c>
      <c r="AX4" s="17">
        <v>0</v>
      </c>
      <c r="AY4" s="17">
        <v>2</v>
      </c>
      <c r="AZ4" s="17">
        <v>2</v>
      </c>
      <c r="BA4" s="17">
        <v>1</v>
      </c>
      <c r="BB4" s="17">
        <v>1</v>
      </c>
      <c r="BC4" s="17">
        <v>2</v>
      </c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21"/>
    </row>
    <row r="5" spans="1:68" ht="15.75" thickBot="1" x14ac:dyDescent="0.3">
      <c r="A5" s="6" t="s">
        <v>20</v>
      </c>
      <c r="B5" s="10" t="s">
        <v>13</v>
      </c>
      <c r="C5" s="13" t="s">
        <v>15</v>
      </c>
      <c r="D5" s="16" t="s">
        <v>14</v>
      </c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6"/>
      <c r="AJ5" s="1" t="s">
        <v>20</v>
      </c>
      <c r="AK5" s="10" t="s">
        <v>13</v>
      </c>
      <c r="AL5" s="13" t="s">
        <v>15</v>
      </c>
      <c r="AM5" s="16" t="s">
        <v>14</v>
      </c>
      <c r="AN5" s="1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6"/>
    </row>
    <row r="6" spans="1:68" x14ac:dyDescent="0.25">
      <c r="A6" s="5"/>
      <c r="B6" s="11">
        <v>4</v>
      </c>
      <c r="C6" s="14">
        <v>0</v>
      </c>
      <c r="D6" s="17">
        <v>0</v>
      </c>
      <c r="E6" s="4"/>
      <c r="F6">
        <f>IF(AO6=0,F$36/(1-$E41),(F$36-$E41)/(1-$E41))</f>
        <v>0.74810090322232914</v>
      </c>
      <c r="G6">
        <f t="shared" ref="G6:Z15" si="0">IF(AP6=0,G$36/(1-$E41),(G$36-$E41)/(1-$E41))</f>
        <v>0.80153668202392403</v>
      </c>
      <c r="H6">
        <f t="shared" si="0"/>
        <v>1.0562732852837663E-4</v>
      </c>
      <c r="I6">
        <f t="shared" si="0"/>
        <v>3.2061467280956961</v>
      </c>
      <c r="J6">
        <f t="shared" si="0"/>
        <v>0.34351572086739607</v>
      </c>
      <c r="K6">
        <f t="shared" si="0"/>
        <v>3.2061467280956961</v>
      </c>
      <c r="L6">
        <f t="shared" si="0"/>
        <v>0.34351572086739607</v>
      </c>
      <c r="M6">
        <f t="shared" si="0"/>
        <v>3.9434202650593933E-3</v>
      </c>
      <c r="N6">
        <f t="shared" si="0"/>
        <v>3.9434202650593933E-3</v>
      </c>
      <c r="O6">
        <f t="shared" si="0"/>
        <v>4.8092200921435442</v>
      </c>
      <c r="P6">
        <f t="shared" si="0"/>
        <v>5.5207883710831511E-2</v>
      </c>
      <c r="Q6">
        <f t="shared" si="0"/>
        <v>5.5207883710831511E-2</v>
      </c>
      <c r="R6">
        <f t="shared" si="0"/>
        <v>1.030547162602188</v>
      </c>
      <c r="S6">
        <f t="shared" si="0"/>
        <v>1.030547162602188</v>
      </c>
      <c r="T6">
        <f t="shared" si="0"/>
        <v>0.11041576742166302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H6">
        <f t="shared" ref="AH6:AH32" si="1">SUM(F6:AG6)</f>
        <v>15.748100903222333</v>
      </c>
      <c r="AJ6" s="4"/>
      <c r="AK6" s="11">
        <v>4</v>
      </c>
      <c r="AL6" s="14">
        <v>0</v>
      </c>
      <c r="AM6" s="17">
        <v>0</v>
      </c>
      <c r="AN6" s="4"/>
      <c r="AO6">
        <f>IF(ROW(AO6)+35=COLUMN(AO6),1,0)</f>
        <v>1</v>
      </c>
      <c r="AP6">
        <f t="shared" ref="AP6:BP15" si="2">IF(ROW(AP6)+35=COLUMN(AP6),1,0)</f>
        <v>0</v>
      </c>
      <c r="AQ6">
        <f t="shared" si="2"/>
        <v>0</v>
      </c>
      <c r="AR6">
        <f t="shared" si="2"/>
        <v>0</v>
      </c>
      <c r="AS6">
        <f t="shared" si="2"/>
        <v>0</v>
      </c>
      <c r="AT6">
        <f t="shared" si="2"/>
        <v>0</v>
      </c>
      <c r="AU6">
        <f t="shared" si="2"/>
        <v>0</v>
      </c>
      <c r="AV6">
        <f t="shared" si="2"/>
        <v>0</v>
      </c>
      <c r="AW6">
        <f t="shared" si="2"/>
        <v>0</v>
      </c>
      <c r="AX6">
        <f t="shared" si="2"/>
        <v>0</v>
      </c>
      <c r="AY6">
        <f t="shared" si="2"/>
        <v>0</v>
      </c>
      <c r="AZ6">
        <f t="shared" si="2"/>
        <v>0</v>
      </c>
      <c r="BA6">
        <f t="shared" si="2"/>
        <v>0</v>
      </c>
      <c r="BB6">
        <f t="shared" si="2"/>
        <v>0</v>
      </c>
      <c r="BC6">
        <f t="shared" si="2"/>
        <v>0</v>
      </c>
      <c r="BD6">
        <f t="shared" si="2"/>
        <v>0</v>
      </c>
      <c r="BE6">
        <f t="shared" si="2"/>
        <v>0</v>
      </c>
      <c r="BF6">
        <f t="shared" si="2"/>
        <v>0</v>
      </c>
      <c r="BG6">
        <f t="shared" si="2"/>
        <v>0</v>
      </c>
      <c r="BH6">
        <f t="shared" si="2"/>
        <v>0</v>
      </c>
      <c r="BI6">
        <f t="shared" si="2"/>
        <v>0</v>
      </c>
      <c r="BJ6">
        <f t="shared" si="2"/>
        <v>0</v>
      </c>
      <c r="BK6">
        <f t="shared" si="2"/>
        <v>0</v>
      </c>
      <c r="BL6">
        <f t="shared" si="2"/>
        <v>0</v>
      </c>
      <c r="BM6">
        <f t="shared" si="2"/>
        <v>0</v>
      </c>
      <c r="BN6">
        <f t="shared" si="2"/>
        <v>0</v>
      </c>
      <c r="BO6">
        <f t="shared" si="2"/>
        <v>0</v>
      </c>
      <c r="BP6">
        <f t="shared" si="2"/>
        <v>0</v>
      </c>
    </row>
    <row r="7" spans="1:68" x14ac:dyDescent="0.25">
      <c r="A7" s="5"/>
      <c r="B7" s="11">
        <v>0</v>
      </c>
      <c r="C7" s="14">
        <v>4</v>
      </c>
      <c r="D7" s="17">
        <v>0</v>
      </c>
      <c r="E7" s="4"/>
      <c r="F7">
        <f t="shared" ref="F7:F20" si="3">IF(AO7=0,F$36/(1-$E42),(F$36-$E42)/(1-$E42))</f>
        <v>0.80153668202392403</v>
      </c>
      <c r="G7">
        <f t="shared" si="0"/>
        <v>0.74810090322232914</v>
      </c>
      <c r="H7">
        <f t="shared" si="0"/>
        <v>1.0562732852837663E-4</v>
      </c>
      <c r="I7">
        <f t="shared" si="0"/>
        <v>3.2061467280956961</v>
      </c>
      <c r="J7">
        <f t="shared" si="0"/>
        <v>0.34351572086739607</v>
      </c>
      <c r="K7">
        <f t="shared" si="0"/>
        <v>3.2061467280956961</v>
      </c>
      <c r="L7">
        <f t="shared" si="0"/>
        <v>0.34351572086739607</v>
      </c>
      <c r="M7">
        <f t="shared" si="0"/>
        <v>3.9434202650593933E-3</v>
      </c>
      <c r="N7">
        <f t="shared" si="0"/>
        <v>3.9434202650593933E-3</v>
      </c>
      <c r="O7">
        <f t="shared" si="0"/>
        <v>4.8092200921435442</v>
      </c>
      <c r="P7">
        <f t="shared" si="0"/>
        <v>5.5207883710831511E-2</v>
      </c>
      <c r="Q7">
        <f t="shared" si="0"/>
        <v>5.5207883710831511E-2</v>
      </c>
      <c r="R7">
        <f t="shared" si="0"/>
        <v>1.030547162602188</v>
      </c>
      <c r="S7">
        <f t="shared" si="0"/>
        <v>1.030547162602188</v>
      </c>
      <c r="T7">
        <f t="shared" si="0"/>
        <v>0.11041576742166302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H7">
        <f t="shared" si="1"/>
        <v>15.748100903222333</v>
      </c>
      <c r="AJ7" s="4"/>
      <c r="AK7" s="11">
        <v>0</v>
      </c>
      <c r="AL7" s="14">
        <v>4</v>
      </c>
      <c r="AM7" s="17">
        <v>0</v>
      </c>
      <c r="AN7" s="4"/>
      <c r="AO7">
        <f t="shared" ref="AO7:BD31" si="4">IF(ROW(AO7)+35=COLUMN(AO7),1,0)</f>
        <v>0</v>
      </c>
      <c r="AP7">
        <f t="shared" si="2"/>
        <v>1</v>
      </c>
      <c r="AQ7">
        <f t="shared" si="2"/>
        <v>0</v>
      </c>
      <c r="AR7">
        <f t="shared" si="2"/>
        <v>0</v>
      </c>
      <c r="AS7">
        <f t="shared" si="2"/>
        <v>0</v>
      </c>
      <c r="AT7">
        <f t="shared" si="2"/>
        <v>0</v>
      </c>
      <c r="AU7">
        <f t="shared" si="2"/>
        <v>0</v>
      </c>
      <c r="AV7">
        <f t="shared" si="2"/>
        <v>0</v>
      </c>
      <c r="AW7">
        <f t="shared" si="2"/>
        <v>0</v>
      </c>
      <c r="AX7">
        <f t="shared" si="2"/>
        <v>0</v>
      </c>
      <c r="AY7">
        <f t="shared" si="2"/>
        <v>0</v>
      </c>
      <c r="AZ7">
        <f t="shared" si="2"/>
        <v>0</v>
      </c>
      <c r="BA7">
        <f t="shared" si="2"/>
        <v>0</v>
      </c>
      <c r="BB7">
        <f t="shared" si="2"/>
        <v>0</v>
      </c>
      <c r="BC7">
        <f t="shared" si="2"/>
        <v>0</v>
      </c>
      <c r="BD7">
        <f t="shared" si="2"/>
        <v>0</v>
      </c>
      <c r="BE7">
        <f t="shared" si="2"/>
        <v>0</v>
      </c>
      <c r="BF7">
        <f t="shared" si="2"/>
        <v>0</v>
      </c>
      <c r="BG7">
        <f t="shared" si="2"/>
        <v>0</v>
      </c>
      <c r="BH7">
        <f t="shared" si="2"/>
        <v>0</v>
      </c>
      <c r="BI7">
        <f t="shared" si="2"/>
        <v>0</v>
      </c>
      <c r="BJ7">
        <f t="shared" si="2"/>
        <v>0</v>
      </c>
      <c r="BK7">
        <f t="shared" si="2"/>
        <v>0</v>
      </c>
      <c r="BL7">
        <f t="shared" si="2"/>
        <v>0</v>
      </c>
      <c r="BM7">
        <f t="shared" si="2"/>
        <v>0</v>
      </c>
      <c r="BN7">
        <f t="shared" si="2"/>
        <v>0</v>
      </c>
      <c r="BO7">
        <f t="shared" si="2"/>
        <v>0</v>
      </c>
      <c r="BP7">
        <f t="shared" si="2"/>
        <v>0</v>
      </c>
    </row>
    <row r="8" spans="1:68" x14ac:dyDescent="0.25">
      <c r="A8" s="5"/>
      <c r="B8" s="11">
        <v>0</v>
      </c>
      <c r="C8" s="14">
        <v>0</v>
      </c>
      <c r="D8" s="17">
        <v>4</v>
      </c>
      <c r="E8" s="4"/>
      <c r="F8">
        <f t="shared" si="3"/>
        <v>0.76088363064978293</v>
      </c>
      <c r="G8">
        <f t="shared" si="0"/>
        <v>0.76088363064978293</v>
      </c>
      <c r="H8">
        <f t="shared" si="0"/>
        <v>9.3585359090488985E-5</v>
      </c>
      <c r="I8">
        <f t="shared" si="0"/>
        <v>3.0435345225991317</v>
      </c>
      <c r="J8">
        <f t="shared" si="0"/>
        <v>0.32609298456419272</v>
      </c>
      <c r="K8">
        <f t="shared" si="0"/>
        <v>3.0435345225991317</v>
      </c>
      <c r="L8">
        <f t="shared" si="0"/>
        <v>0.32609298456419272</v>
      </c>
      <c r="M8">
        <f t="shared" si="0"/>
        <v>3.7434143636195594E-3</v>
      </c>
      <c r="N8">
        <f t="shared" si="0"/>
        <v>3.7434143636195594E-3</v>
      </c>
      <c r="O8">
        <f t="shared" si="0"/>
        <v>4.5653017838986969</v>
      </c>
      <c r="P8">
        <f t="shared" si="0"/>
        <v>5.2407801090673826E-2</v>
      </c>
      <c r="Q8">
        <f t="shared" si="0"/>
        <v>5.2407801090673826E-2</v>
      </c>
      <c r="R8">
        <f t="shared" si="0"/>
        <v>0.978278953692578</v>
      </c>
      <c r="S8">
        <f t="shared" si="0"/>
        <v>0.978278953692578</v>
      </c>
      <c r="T8">
        <f t="shared" si="0"/>
        <v>0.10481560218134765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H8">
        <f t="shared" si="1"/>
        <v>15.000093585359091</v>
      </c>
      <c r="AJ8" s="4"/>
      <c r="AK8" s="11">
        <v>0</v>
      </c>
      <c r="AL8" s="14">
        <v>0</v>
      </c>
      <c r="AM8" s="17">
        <v>4</v>
      </c>
      <c r="AN8" s="4"/>
      <c r="AO8">
        <f t="shared" si="4"/>
        <v>0</v>
      </c>
      <c r="AP8">
        <f t="shared" si="2"/>
        <v>0</v>
      </c>
      <c r="AQ8">
        <f t="shared" si="2"/>
        <v>1</v>
      </c>
      <c r="AR8">
        <f t="shared" si="2"/>
        <v>0</v>
      </c>
      <c r="AS8">
        <f t="shared" si="2"/>
        <v>0</v>
      </c>
      <c r="AT8">
        <f t="shared" si="2"/>
        <v>0</v>
      </c>
      <c r="AU8">
        <f t="shared" si="2"/>
        <v>0</v>
      </c>
      <c r="AV8">
        <f t="shared" si="2"/>
        <v>0</v>
      </c>
      <c r="AW8">
        <f t="shared" si="2"/>
        <v>0</v>
      </c>
      <c r="AX8">
        <f t="shared" si="2"/>
        <v>0</v>
      </c>
      <c r="AY8">
        <f t="shared" si="2"/>
        <v>0</v>
      </c>
      <c r="AZ8">
        <f t="shared" si="2"/>
        <v>0</v>
      </c>
      <c r="BA8">
        <f t="shared" si="2"/>
        <v>0</v>
      </c>
      <c r="BB8">
        <f t="shared" si="2"/>
        <v>0</v>
      </c>
      <c r="BC8">
        <f t="shared" si="2"/>
        <v>0</v>
      </c>
      <c r="BD8">
        <f t="shared" si="2"/>
        <v>0</v>
      </c>
      <c r="BE8">
        <f t="shared" si="2"/>
        <v>0</v>
      </c>
      <c r="BF8">
        <f t="shared" si="2"/>
        <v>0</v>
      </c>
      <c r="BG8">
        <f t="shared" si="2"/>
        <v>0</v>
      </c>
      <c r="BH8">
        <f t="shared" si="2"/>
        <v>0</v>
      </c>
      <c r="BI8">
        <f t="shared" si="2"/>
        <v>0</v>
      </c>
      <c r="BJ8">
        <f t="shared" si="2"/>
        <v>0</v>
      </c>
      <c r="BK8">
        <f t="shared" si="2"/>
        <v>0</v>
      </c>
      <c r="BL8">
        <f t="shared" si="2"/>
        <v>0</v>
      </c>
      <c r="BM8">
        <f t="shared" si="2"/>
        <v>0</v>
      </c>
      <c r="BN8">
        <f t="shared" si="2"/>
        <v>0</v>
      </c>
      <c r="BO8">
        <f t="shared" si="2"/>
        <v>0</v>
      </c>
      <c r="BP8">
        <f t="shared" si="2"/>
        <v>0</v>
      </c>
    </row>
    <row r="9" spans="1:68" x14ac:dyDescent="0.25">
      <c r="A9" s="5"/>
      <c r="B9" s="11">
        <v>3</v>
      </c>
      <c r="C9" s="14">
        <v>1</v>
      </c>
      <c r="D9" s="17">
        <v>0</v>
      </c>
      <c r="E9" s="4"/>
      <c r="F9">
        <f t="shared" si="3"/>
        <v>0.80153668202392403</v>
      </c>
      <c r="G9">
        <f t="shared" si="0"/>
        <v>0.80153668202392403</v>
      </c>
      <c r="H9">
        <f t="shared" si="0"/>
        <v>1.0562732852837663E-4</v>
      </c>
      <c r="I9">
        <f t="shared" si="0"/>
        <v>3.152710949294101</v>
      </c>
      <c r="J9">
        <f t="shared" si="0"/>
        <v>0.34351572086739607</v>
      </c>
      <c r="K9">
        <f t="shared" si="0"/>
        <v>3.2061467280956961</v>
      </c>
      <c r="L9">
        <f t="shared" si="0"/>
        <v>0.34351572086739607</v>
      </c>
      <c r="M9">
        <f t="shared" si="0"/>
        <v>3.9434202650593933E-3</v>
      </c>
      <c r="N9">
        <f t="shared" si="0"/>
        <v>3.9434202650593933E-3</v>
      </c>
      <c r="O9">
        <f t="shared" si="0"/>
        <v>4.8092200921435442</v>
      </c>
      <c r="P9">
        <f t="shared" si="0"/>
        <v>5.5207883710831511E-2</v>
      </c>
      <c r="Q9">
        <f t="shared" si="0"/>
        <v>5.5207883710831511E-2</v>
      </c>
      <c r="R9">
        <f t="shared" si="0"/>
        <v>1.030547162602188</v>
      </c>
      <c r="S9">
        <f t="shared" si="0"/>
        <v>1.030547162602188</v>
      </c>
      <c r="T9">
        <f t="shared" si="0"/>
        <v>0.11041576742166302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H9">
        <f t="shared" si="1"/>
        <v>15.748100903222332</v>
      </c>
      <c r="AJ9" s="4"/>
      <c r="AK9" s="11">
        <v>3</v>
      </c>
      <c r="AL9" s="14">
        <v>1</v>
      </c>
      <c r="AM9" s="17">
        <v>0</v>
      </c>
      <c r="AN9" s="4"/>
      <c r="AO9">
        <f t="shared" si="4"/>
        <v>0</v>
      </c>
      <c r="AP9">
        <f t="shared" si="2"/>
        <v>0</v>
      </c>
      <c r="AQ9">
        <f t="shared" si="2"/>
        <v>0</v>
      </c>
      <c r="AR9">
        <f t="shared" si="2"/>
        <v>1</v>
      </c>
      <c r="AS9">
        <f t="shared" si="2"/>
        <v>0</v>
      </c>
      <c r="AT9">
        <f t="shared" si="2"/>
        <v>0</v>
      </c>
      <c r="AU9">
        <f t="shared" si="2"/>
        <v>0</v>
      </c>
      <c r="AV9">
        <f t="shared" si="2"/>
        <v>0</v>
      </c>
      <c r="AW9">
        <f t="shared" si="2"/>
        <v>0</v>
      </c>
      <c r="AX9">
        <f t="shared" si="2"/>
        <v>0</v>
      </c>
      <c r="AY9">
        <f t="shared" si="2"/>
        <v>0</v>
      </c>
      <c r="AZ9">
        <f t="shared" si="2"/>
        <v>0</v>
      </c>
      <c r="BA9">
        <f t="shared" si="2"/>
        <v>0</v>
      </c>
      <c r="BB9">
        <f t="shared" si="2"/>
        <v>0</v>
      </c>
      <c r="BC9">
        <f t="shared" si="2"/>
        <v>0</v>
      </c>
      <c r="BD9">
        <f t="shared" si="2"/>
        <v>0</v>
      </c>
      <c r="BE9">
        <f t="shared" si="2"/>
        <v>0</v>
      </c>
      <c r="BF9">
        <f t="shared" si="2"/>
        <v>0</v>
      </c>
      <c r="BG9">
        <f t="shared" si="2"/>
        <v>0</v>
      </c>
      <c r="BH9">
        <f t="shared" si="2"/>
        <v>0</v>
      </c>
      <c r="BI9">
        <f t="shared" si="2"/>
        <v>0</v>
      </c>
      <c r="BJ9">
        <f t="shared" si="2"/>
        <v>0</v>
      </c>
      <c r="BK9">
        <f t="shared" si="2"/>
        <v>0</v>
      </c>
      <c r="BL9">
        <f t="shared" si="2"/>
        <v>0</v>
      </c>
      <c r="BM9">
        <f t="shared" si="2"/>
        <v>0</v>
      </c>
      <c r="BN9">
        <f t="shared" si="2"/>
        <v>0</v>
      </c>
      <c r="BO9">
        <f t="shared" si="2"/>
        <v>0</v>
      </c>
      <c r="BP9">
        <f t="shared" si="2"/>
        <v>0</v>
      </c>
    </row>
    <row r="10" spans="1:68" x14ac:dyDescent="0.25">
      <c r="A10" s="5"/>
      <c r="B10" s="11">
        <v>3</v>
      </c>
      <c r="C10" s="14">
        <v>0</v>
      </c>
      <c r="D10" s="17">
        <v>1</v>
      </c>
      <c r="E10" s="4"/>
      <c r="F10">
        <f t="shared" si="3"/>
        <v>0.76503640001808915</v>
      </c>
      <c r="G10">
        <f t="shared" si="0"/>
        <v>0.76503640001808915</v>
      </c>
      <c r="H10">
        <f t="shared" si="0"/>
        <v>1.0081728381641965E-4</v>
      </c>
      <c r="I10">
        <f t="shared" si="0"/>
        <v>3.0601456000723566</v>
      </c>
      <c r="J10">
        <f t="shared" si="0"/>
        <v>0.32240819715048047</v>
      </c>
      <c r="K10">
        <f t="shared" si="0"/>
        <v>3.0601456000723566</v>
      </c>
      <c r="L10">
        <f t="shared" si="0"/>
        <v>0.32787274286489537</v>
      </c>
      <c r="M10">
        <f t="shared" si="0"/>
        <v>3.7638452624796665E-3</v>
      </c>
      <c r="N10">
        <f t="shared" si="0"/>
        <v>3.7638452624796665E-3</v>
      </c>
      <c r="O10">
        <f t="shared" si="0"/>
        <v>4.590218400108534</v>
      </c>
      <c r="P10">
        <f t="shared" si="0"/>
        <v>5.2693833674715328E-2</v>
      </c>
      <c r="Q10">
        <f t="shared" si="0"/>
        <v>5.2693833674715328E-2</v>
      </c>
      <c r="R10">
        <f t="shared" si="0"/>
        <v>0.98361822859468606</v>
      </c>
      <c r="S10">
        <f t="shared" si="0"/>
        <v>0.98361822859468606</v>
      </c>
      <c r="T10">
        <f t="shared" si="0"/>
        <v>0.10538766734943066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H10">
        <f t="shared" si="1"/>
        <v>15.076503640001809</v>
      </c>
      <c r="AJ10" s="4"/>
      <c r="AK10" s="11">
        <v>3</v>
      </c>
      <c r="AL10" s="14">
        <v>0</v>
      </c>
      <c r="AM10" s="17">
        <v>1</v>
      </c>
      <c r="AN10" s="4"/>
      <c r="AO10">
        <f t="shared" si="4"/>
        <v>0</v>
      </c>
      <c r="AP10">
        <f t="shared" si="2"/>
        <v>0</v>
      </c>
      <c r="AQ10">
        <f t="shared" si="2"/>
        <v>0</v>
      </c>
      <c r="AR10">
        <f t="shared" si="2"/>
        <v>0</v>
      </c>
      <c r="AS10">
        <f t="shared" si="2"/>
        <v>1</v>
      </c>
      <c r="AT10">
        <f t="shared" si="2"/>
        <v>0</v>
      </c>
      <c r="AU10">
        <f t="shared" si="2"/>
        <v>0</v>
      </c>
      <c r="AV10">
        <f t="shared" si="2"/>
        <v>0</v>
      </c>
      <c r="AW10">
        <f t="shared" si="2"/>
        <v>0</v>
      </c>
      <c r="AX10">
        <f t="shared" si="2"/>
        <v>0</v>
      </c>
      <c r="AY10">
        <f t="shared" si="2"/>
        <v>0</v>
      </c>
      <c r="AZ10">
        <f t="shared" si="2"/>
        <v>0</v>
      </c>
      <c r="BA10">
        <f t="shared" si="2"/>
        <v>0</v>
      </c>
      <c r="BB10">
        <f t="shared" si="2"/>
        <v>0</v>
      </c>
      <c r="BC10">
        <f t="shared" si="2"/>
        <v>0</v>
      </c>
      <c r="BD10">
        <f t="shared" si="2"/>
        <v>0</v>
      </c>
      <c r="BE10">
        <f t="shared" si="2"/>
        <v>0</v>
      </c>
      <c r="BF10">
        <f t="shared" si="2"/>
        <v>0</v>
      </c>
      <c r="BG10">
        <f t="shared" si="2"/>
        <v>0</v>
      </c>
      <c r="BH10">
        <f t="shared" si="2"/>
        <v>0</v>
      </c>
      <c r="BI10">
        <f t="shared" si="2"/>
        <v>0</v>
      </c>
      <c r="BJ10">
        <f t="shared" si="2"/>
        <v>0</v>
      </c>
      <c r="BK10">
        <f t="shared" si="2"/>
        <v>0</v>
      </c>
      <c r="BL10">
        <f t="shared" si="2"/>
        <v>0</v>
      </c>
      <c r="BM10">
        <f t="shared" si="2"/>
        <v>0</v>
      </c>
      <c r="BN10">
        <f t="shared" si="2"/>
        <v>0</v>
      </c>
      <c r="BO10">
        <f t="shared" si="2"/>
        <v>0</v>
      </c>
      <c r="BP10">
        <f t="shared" si="2"/>
        <v>0</v>
      </c>
    </row>
    <row r="11" spans="1:68" x14ac:dyDescent="0.25">
      <c r="A11" s="5"/>
      <c r="B11" s="11">
        <v>1</v>
      </c>
      <c r="C11" s="14">
        <v>3</v>
      </c>
      <c r="D11" s="17">
        <v>0</v>
      </c>
      <c r="E11" s="4"/>
      <c r="F11">
        <f t="shared" si="3"/>
        <v>0.80153668202392403</v>
      </c>
      <c r="G11">
        <f t="shared" si="0"/>
        <v>0.80153668202392403</v>
      </c>
      <c r="H11">
        <f t="shared" si="0"/>
        <v>1.0562732852837663E-4</v>
      </c>
      <c r="I11">
        <f t="shared" si="0"/>
        <v>3.2061467280956961</v>
      </c>
      <c r="J11">
        <f t="shared" si="0"/>
        <v>0.34351572086739607</v>
      </c>
      <c r="K11">
        <f t="shared" si="0"/>
        <v>3.152710949294101</v>
      </c>
      <c r="L11">
        <f t="shared" si="0"/>
        <v>0.34351572086739607</v>
      </c>
      <c r="M11">
        <f t="shared" si="0"/>
        <v>3.9434202650593933E-3</v>
      </c>
      <c r="N11">
        <f t="shared" si="0"/>
        <v>3.9434202650593933E-3</v>
      </c>
      <c r="O11">
        <f t="shared" si="0"/>
        <v>4.8092200921435442</v>
      </c>
      <c r="P11">
        <f t="shared" si="0"/>
        <v>5.5207883710831511E-2</v>
      </c>
      <c r="Q11">
        <f t="shared" si="0"/>
        <v>5.5207883710831511E-2</v>
      </c>
      <c r="R11">
        <f t="shared" si="0"/>
        <v>1.030547162602188</v>
      </c>
      <c r="S11">
        <f t="shared" si="0"/>
        <v>1.030547162602188</v>
      </c>
      <c r="T11">
        <f t="shared" si="0"/>
        <v>0.11041576742166302</v>
      </c>
      <c r="U11">
        <f t="shared" si="0"/>
        <v>0</v>
      </c>
      <c r="V11">
        <f t="shared" si="0"/>
        <v>0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H11">
        <f t="shared" si="1"/>
        <v>15.748100903222332</v>
      </c>
      <c r="AJ11" s="4"/>
      <c r="AK11" s="11">
        <v>1</v>
      </c>
      <c r="AL11" s="14">
        <v>3</v>
      </c>
      <c r="AM11" s="17">
        <v>0</v>
      </c>
      <c r="AN11" s="4"/>
      <c r="AO11">
        <f t="shared" si="4"/>
        <v>0</v>
      </c>
      <c r="AP11">
        <f t="shared" si="2"/>
        <v>0</v>
      </c>
      <c r="AQ11">
        <f t="shared" si="2"/>
        <v>0</v>
      </c>
      <c r="AR11">
        <f t="shared" si="2"/>
        <v>0</v>
      </c>
      <c r="AS11">
        <f t="shared" si="2"/>
        <v>0</v>
      </c>
      <c r="AT11">
        <f t="shared" si="2"/>
        <v>1</v>
      </c>
      <c r="AU11">
        <f t="shared" si="2"/>
        <v>0</v>
      </c>
      <c r="AV11">
        <f t="shared" si="2"/>
        <v>0</v>
      </c>
      <c r="AW11">
        <f t="shared" si="2"/>
        <v>0</v>
      </c>
      <c r="AX11">
        <f t="shared" si="2"/>
        <v>0</v>
      </c>
      <c r="AY11">
        <f t="shared" si="2"/>
        <v>0</v>
      </c>
      <c r="AZ11">
        <f t="shared" si="2"/>
        <v>0</v>
      </c>
      <c r="BA11">
        <f t="shared" si="2"/>
        <v>0</v>
      </c>
      <c r="BB11">
        <f t="shared" si="2"/>
        <v>0</v>
      </c>
      <c r="BC11">
        <f t="shared" si="2"/>
        <v>0</v>
      </c>
      <c r="BD11">
        <f t="shared" si="2"/>
        <v>0</v>
      </c>
      <c r="BE11">
        <f t="shared" si="2"/>
        <v>0</v>
      </c>
      <c r="BF11">
        <f t="shared" si="2"/>
        <v>0</v>
      </c>
      <c r="BG11">
        <f t="shared" si="2"/>
        <v>0</v>
      </c>
      <c r="BH11">
        <f t="shared" si="2"/>
        <v>0</v>
      </c>
      <c r="BI11">
        <f t="shared" si="2"/>
        <v>0</v>
      </c>
      <c r="BJ11">
        <f t="shared" si="2"/>
        <v>0</v>
      </c>
      <c r="BK11">
        <f t="shared" si="2"/>
        <v>0</v>
      </c>
      <c r="BL11">
        <f t="shared" si="2"/>
        <v>0</v>
      </c>
      <c r="BM11">
        <f t="shared" si="2"/>
        <v>0</v>
      </c>
      <c r="BN11">
        <f t="shared" si="2"/>
        <v>0</v>
      </c>
      <c r="BO11">
        <f t="shared" si="2"/>
        <v>0</v>
      </c>
      <c r="BP11">
        <f t="shared" si="2"/>
        <v>0</v>
      </c>
    </row>
    <row r="12" spans="1:68" x14ac:dyDescent="0.25">
      <c r="A12" s="5"/>
      <c r="B12" s="11">
        <v>0</v>
      </c>
      <c r="C12" s="14">
        <v>3</v>
      </c>
      <c r="D12" s="17">
        <v>1</v>
      </c>
      <c r="E12" s="4"/>
      <c r="F12">
        <f>IF(AO12=0,F$36/(1-$E47),(F$36-$E47)/(1-$E47))</f>
        <v>0.76503640001808915</v>
      </c>
      <c r="G12">
        <f t="shared" si="0"/>
        <v>0.76503640001808915</v>
      </c>
      <c r="H12">
        <f t="shared" si="0"/>
        <v>1.0081728381641965E-4</v>
      </c>
      <c r="I12">
        <f t="shared" si="0"/>
        <v>3.0601456000723566</v>
      </c>
      <c r="J12">
        <f t="shared" si="0"/>
        <v>0.32787274286489537</v>
      </c>
      <c r="K12">
        <f t="shared" si="0"/>
        <v>3.0601456000723566</v>
      </c>
      <c r="L12">
        <f t="shared" si="0"/>
        <v>0.32240819715048047</v>
      </c>
      <c r="M12">
        <f t="shared" si="0"/>
        <v>3.7638452624796665E-3</v>
      </c>
      <c r="N12">
        <f t="shared" si="0"/>
        <v>3.7638452624796665E-3</v>
      </c>
      <c r="O12">
        <f t="shared" si="0"/>
        <v>4.590218400108534</v>
      </c>
      <c r="P12">
        <f t="shared" si="0"/>
        <v>5.2693833674715328E-2</v>
      </c>
      <c r="Q12">
        <f t="shared" si="0"/>
        <v>5.2693833674715328E-2</v>
      </c>
      <c r="R12">
        <f t="shared" si="0"/>
        <v>0.98361822859468606</v>
      </c>
      <c r="S12">
        <f t="shared" si="0"/>
        <v>0.98361822859468606</v>
      </c>
      <c r="T12">
        <f t="shared" si="0"/>
        <v>0.10538766734943066</v>
      </c>
      <c r="U12">
        <f t="shared" si="0"/>
        <v>0</v>
      </c>
      <c r="V12">
        <f t="shared" si="0"/>
        <v>0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H12">
        <f t="shared" si="1"/>
        <v>15.076503640001809</v>
      </c>
      <c r="AJ12" s="4"/>
      <c r="AK12" s="11">
        <v>0</v>
      </c>
      <c r="AL12" s="14">
        <v>3</v>
      </c>
      <c r="AM12" s="17">
        <v>1</v>
      </c>
      <c r="AN12" s="4"/>
      <c r="AO12">
        <f t="shared" si="4"/>
        <v>0</v>
      </c>
      <c r="AP12">
        <f t="shared" si="2"/>
        <v>0</v>
      </c>
      <c r="AQ12">
        <f t="shared" si="2"/>
        <v>0</v>
      </c>
      <c r="AR12">
        <f t="shared" si="2"/>
        <v>0</v>
      </c>
      <c r="AS12">
        <f t="shared" si="2"/>
        <v>0</v>
      </c>
      <c r="AT12">
        <f t="shared" si="2"/>
        <v>0</v>
      </c>
      <c r="AU12">
        <f t="shared" si="2"/>
        <v>1</v>
      </c>
      <c r="AV12">
        <f t="shared" si="2"/>
        <v>0</v>
      </c>
      <c r="AW12">
        <f t="shared" si="2"/>
        <v>0</v>
      </c>
      <c r="AX12">
        <f t="shared" si="2"/>
        <v>0</v>
      </c>
      <c r="AY12">
        <f t="shared" si="2"/>
        <v>0</v>
      </c>
      <c r="AZ12">
        <f t="shared" si="2"/>
        <v>0</v>
      </c>
      <c r="BA12">
        <f t="shared" si="2"/>
        <v>0</v>
      </c>
      <c r="BB12">
        <f t="shared" si="2"/>
        <v>0</v>
      </c>
      <c r="BC12">
        <f t="shared" si="2"/>
        <v>0</v>
      </c>
      <c r="BD12">
        <f t="shared" si="2"/>
        <v>0</v>
      </c>
      <c r="BE12">
        <f t="shared" si="2"/>
        <v>0</v>
      </c>
      <c r="BF12">
        <f t="shared" si="2"/>
        <v>0</v>
      </c>
      <c r="BG12">
        <f t="shared" si="2"/>
        <v>0</v>
      </c>
      <c r="BH12">
        <f t="shared" si="2"/>
        <v>0</v>
      </c>
      <c r="BI12">
        <f t="shared" si="2"/>
        <v>0</v>
      </c>
      <c r="BJ12">
        <f t="shared" si="2"/>
        <v>0</v>
      </c>
      <c r="BK12">
        <f t="shared" si="2"/>
        <v>0</v>
      </c>
      <c r="BL12">
        <f t="shared" si="2"/>
        <v>0</v>
      </c>
      <c r="BM12">
        <f t="shared" si="2"/>
        <v>0</v>
      </c>
      <c r="BN12">
        <f t="shared" si="2"/>
        <v>0</v>
      </c>
      <c r="BO12">
        <f t="shared" si="2"/>
        <v>0</v>
      </c>
      <c r="BP12">
        <f t="shared" si="2"/>
        <v>0</v>
      </c>
    </row>
    <row r="13" spans="1:68" x14ac:dyDescent="0.25">
      <c r="A13" s="5"/>
      <c r="B13" s="11">
        <v>1</v>
      </c>
      <c r="C13" s="14">
        <v>0</v>
      </c>
      <c r="D13" s="17">
        <v>3</v>
      </c>
      <c r="E13" s="4"/>
      <c r="F13">
        <f t="shared" si="3"/>
        <v>0.76092601846804464</v>
      </c>
      <c r="G13">
        <f t="shared" si="0"/>
        <v>0.76092601846804464</v>
      </c>
      <c r="H13">
        <f t="shared" si="0"/>
        <v>1.0027561350724899E-4</v>
      </c>
      <c r="I13">
        <f t="shared" si="0"/>
        <v>3.0437040738721786</v>
      </c>
      <c r="J13">
        <f t="shared" si="0"/>
        <v>0.32611115077201919</v>
      </c>
      <c r="K13">
        <f t="shared" si="0"/>
        <v>3.0437040738721786</v>
      </c>
      <c r="L13">
        <f t="shared" si="0"/>
        <v>0.32611115077201919</v>
      </c>
      <c r="M13">
        <f t="shared" si="0"/>
        <v>3.6812291891994511E-3</v>
      </c>
      <c r="N13">
        <f t="shared" si="0"/>
        <v>3.7436229042706283E-3</v>
      </c>
      <c r="O13">
        <f t="shared" si="0"/>
        <v>4.5655561108082674</v>
      </c>
      <c r="P13">
        <f t="shared" si="0"/>
        <v>5.2410720659788794E-2</v>
      </c>
      <c r="Q13">
        <f t="shared" si="0"/>
        <v>5.2410720659788794E-2</v>
      </c>
      <c r="R13">
        <f t="shared" si="0"/>
        <v>0.97833345231605739</v>
      </c>
      <c r="S13">
        <f t="shared" si="0"/>
        <v>0.97833345231605739</v>
      </c>
      <c r="T13">
        <f t="shared" si="0"/>
        <v>0.10482144131957759</v>
      </c>
      <c r="U13">
        <f t="shared" si="0"/>
        <v>0</v>
      </c>
      <c r="V13">
        <f t="shared" si="0"/>
        <v>0</v>
      </c>
      <c r="W13">
        <f t="shared" si="0"/>
        <v>0</v>
      </c>
      <c r="X13">
        <f t="shared" si="0"/>
        <v>0</v>
      </c>
      <c r="Y13">
        <f t="shared" si="0"/>
        <v>0</v>
      </c>
      <c r="Z13">
        <f t="shared" si="0"/>
        <v>0</v>
      </c>
      <c r="AH13">
        <f t="shared" si="1"/>
        <v>15.000873512010999</v>
      </c>
      <c r="AJ13" s="4"/>
      <c r="AK13" s="11">
        <v>1</v>
      </c>
      <c r="AL13" s="14">
        <v>0</v>
      </c>
      <c r="AM13" s="17">
        <v>3</v>
      </c>
      <c r="AN13" s="4"/>
      <c r="AO13">
        <f t="shared" si="4"/>
        <v>0</v>
      </c>
      <c r="AP13">
        <f t="shared" si="2"/>
        <v>0</v>
      </c>
      <c r="AQ13">
        <f t="shared" si="2"/>
        <v>0</v>
      </c>
      <c r="AR13">
        <f t="shared" si="2"/>
        <v>0</v>
      </c>
      <c r="AS13">
        <f t="shared" si="2"/>
        <v>0</v>
      </c>
      <c r="AT13">
        <f t="shared" si="2"/>
        <v>0</v>
      </c>
      <c r="AU13">
        <f t="shared" si="2"/>
        <v>0</v>
      </c>
      <c r="AV13">
        <f t="shared" si="2"/>
        <v>1</v>
      </c>
      <c r="AW13">
        <f t="shared" si="2"/>
        <v>0</v>
      </c>
      <c r="AX13">
        <f t="shared" si="2"/>
        <v>0</v>
      </c>
      <c r="AY13">
        <f t="shared" si="2"/>
        <v>0</v>
      </c>
      <c r="AZ13">
        <f t="shared" si="2"/>
        <v>0</v>
      </c>
      <c r="BA13">
        <f t="shared" si="2"/>
        <v>0</v>
      </c>
      <c r="BB13">
        <f t="shared" si="2"/>
        <v>0</v>
      </c>
      <c r="BC13">
        <f t="shared" si="2"/>
        <v>0</v>
      </c>
      <c r="BD13">
        <f t="shared" si="2"/>
        <v>0</v>
      </c>
      <c r="BE13">
        <f t="shared" si="2"/>
        <v>0</v>
      </c>
      <c r="BF13">
        <f t="shared" si="2"/>
        <v>0</v>
      </c>
      <c r="BG13">
        <f t="shared" si="2"/>
        <v>0</v>
      </c>
      <c r="BH13">
        <f t="shared" si="2"/>
        <v>0</v>
      </c>
      <c r="BI13">
        <f t="shared" si="2"/>
        <v>0</v>
      </c>
      <c r="BJ13">
        <f t="shared" si="2"/>
        <v>0</v>
      </c>
      <c r="BK13">
        <f t="shared" si="2"/>
        <v>0</v>
      </c>
      <c r="BL13">
        <f t="shared" si="2"/>
        <v>0</v>
      </c>
      <c r="BM13">
        <f t="shared" si="2"/>
        <v>0</v>
      </c>
      <c r="BN13">
        <f t="shared" si="2"/>
        <v>0</v>
      </c>
      <c r="BO13">
        <f t="shared" si="2"/>
        <v>0</v>
      </c>
      <c r="BP13">
        <f t="shared" si="2"/>
        <v>0</v>
      </c>
    </row>
    <row r="14" spans="1:68" x14ac:dyDescent="0.25">
      <c r="A14" s="5"/>
      <c r="B14" s="11">
        <v>0</v>
      </c>
      <c r="C14" s="14">
        <v>1</v>
      </c>
      <c r="D14" s="17">
        <v>3</v>
      </c>
      <c r="E14" s="4"/>
      <c r="F14">
        <f t="shared" si="3"/>
        <v>0.76092601846804464</v>
      </c>
      <c r="G14">
        <f t="shared" si="0"/>
        <v>0.76092601846804464</v>
      </c>
      <c r="H14">
        <f t="shared" si="0"/>
        <v>1.0027561350724899E-4</v>
      </c>
      <c r="I14">
        <f t="shared" si="0"/>
        <v>3.0437040738721786</v>
      </c>
      <c r="J14">
        <f t="shared" si="0"/>
        <v>0.32611115077201919</v>
      </c>
      <c r="K14">
        <f t="shared" si="0"/>
        <v>3.0437040738721786</v>
      </c>
      <c r="L14">
        <f t="shared" si="0"/>
        <v>0.32611115077201919</v>
      </c>
      <c r="M14">
        <f t="shared" si="0"/>
        <v>3.7436229042706283E-3</v>
      </c>
      <c r="N14">
        <f t="shared" si="0"/>
        <v>3.6812291891994511E-3</v>
      </c>
      <c r="O14">
        <f t="shared" si="0"/>
        <v>4.5655561108082674</v>
      </c>
      <c r="P14">
        <f t="shared" si="0"/>
        <v>5.2410720659788794E-2</v>
      </c>
      <c r="Q14">
        <f t="shared" si="0"/>
        <v>5.2410720659788794E-2</v>
      </c>
      <c r="R14">
        <f t="shared" si="0"/>
        <v>0.97833345231605739</v>
      </c>
      <c r="S14">
        <f t="shared" si="0"/>
        <v>0.97833345231605739</v>
      </c>
      <c r="T14">
        <f t="shared" si="0"/>
        <v>0.10482144131957759</v>
      </c>
      <c r="U14">
        <f t="shared" si="0"/>
        <v>0</v>
      </c>
      <c r="V14">
        <f t="shared" si="0"/>
        <v>0</v>
      </c>
      <c r="W14">
        <f t="shared" si="0"/>
        <v>0</v>
      </c>
      <c r="X14">
        <f t="shared" si="0"/>
        <v>0</v>
      </c>
      <c r="Y14">
        <f t="shared" si="0"/>
        <v>0</v>
      </c>
      <c r="Z14">
        <f t="shared" si="0"/>
        <v>0</v>
      </c>
      <c r="AH14">
        <f t="shared" si="1"/>
        <v>15.000873512010999</v>
      </c>
      <c r="AJ14" s="4"/>
      <c r="AK14" s="11">
        <v>0</v>
      </c>
      <c r="AL14" s="14">
        <v>1</v>
      </c>
      <c r="AM14" s="17">
        <v>3</v>
      </c>
      <c r="AN14" s="4"/>
      <c r="AO14">
        <f t="shared" si="4"/>
        <v>0</v>
      </c>
      <c r="AP14">
        <f t="shared" si="2"/>
        <v>0</v>
      </c>
      <c r="AQ14">
        <f t="shared" si="2"/>
        <v>0</v>
      </c>
      <c r="AR14">
        <f t="shared" si="2"/>
        <v>0</v>
      </c>
      <c r="AS14">
        <f t="shared" si="2"/>
        <v>0</v>
      </c>
      <c r="AT14">
        <f t="shared" si="2"/>
        <v>0</v>
      </c>
      <c r="AU14">
        <f t="shared" si="2"/>
        <v>0</v>
      </c>
      <c r="AV14">
        <f t="shared" si="2"/>
        <v>0</v>
      </c>
      <c r="AW14">
        <f t="shared" si="2"/>
        <v>1</v>
      </c>
      <c r="AX14">
        <f t="shared" si="2"/>
        <v>0</v>
      </c>
      <c r="AY14">
        <f t="shared" si="2"/>
        <v>0</v>
      </c>
      <c r="AZ14">
        <f t="shared" si="2"/>
        <v>0</v>
      </c>
      <c r="BA14">
        <f t="shared" si="2"/>
        <v>0</v>
      </c>
      <c r="BB14">
        <f t="shared" si="2"/>
        <v>0</v>
      </c>
      <c r="BC14">
        <f t="shared" si="2"/>
        <v>0</v>
      </c>
      <c r="BD14">
        <f t="shared" si="2"/>
        <v>0</v>
      </c>
      <c r="BE14">
        <f t="shared" si="2"/>
        <v>0</v>
      </c>
      <c r="BF14">
        <f t="shared" si="2"/>
        <v>0</v>
      </c>
      <c r="BG14">
        <f t="shared" si="2"/>
        <v>0</v>
      </c>
      <c r="BH14">
        <f t="shared" si="2"/>
        <v>0</v>
      </c>
      <c r="BI14">
        <f t="shared" si="2"/>
        <v>0</v>
      </c>
      <c r="BJ14">
        <f t="shared" si="2"/>
        <v>0</v>
      </c>
      <c r="BK14">
        <f t="shared" si="2"/>
        <v>0</v>
      </c>
      <c r="BL14">
        <f t="shared" si="2"/>
        <v>0</v>
      </c>
      <c r="BM14">
        <f t="shared" si="2"/>
        <v>0</v>
      </c>
      <c r="BN14">
        <f t="shared" si="2"/>
        <v>0</v>
      </c>
      <c r="BO14">
        <f t="shared" si="2"/>
        <v>0</v>
      </c>
      <c r="BP14">
        <f t="shared" si="2"/>
        <v>0</v>
      </c>
    </row>
    <row r="15" spans="1:68" x14ac:dyDescent="0.25">
      <c r="A15" s="5"/>
      <c r="B15" s="11">
        <v>2</v>
      </c>
      <c r="C15" s="14">
        <v>2</v>
      </c>
      <c r="D15" s="17">
        <v>0</v>
      </c>
      <c r="E15" s="4"/>
      <c r="F15">
        <f t="shared" si="3"/>
        <v>0.80153668202392403</v>
      </c>
      <c r="G15">
        <f t="shared" si="0"/>
        <v>0.80153668202392403</v>
      </c>
      <c r="H15">
        <f t="shared" si="0"/>
        <v>1.0562732852837663E-4</v>
      </c>
      <c r="I15">
        <f t="shared" si="0"/>
        <v>3.2061467280956961</v>
      </c>
      <c r="J15">
        <f t="shared" si="0"/>
        <v>0.34351572086739607</v>
      </c>
      <c r="K15">
        <f t="shared" si="0"/>
        <v>3.2061467280956961</v>
      </c>
      <c r="L15">
        <f t="shared" si="0"/>
        <v>0.34351572086739607</v>
      </c>
      <c r="M15">
        <f t="shared" si="0"/>
        <v>3.9434202650593933E-3</v>
      </c>
      <c r="N15">
        <f t="shared" si="0"/>
        <v>3.9434202650593933E-3</v>
      </c>
      <c r="O15">
        <f t="shared" si="0"/>
        <v>4.7557843133419491</v>
      </c>
      <c r="P15">
        <f t="shared" si="0"/>
        <v>5.5207883710831511E-2</v>
      </c>
      <c r="Q15">
        <f t="shared" si="0"/>
        <v>5.5207883710831511E-2</v>
      </c>
      <c r="R15">
        <f t="shared" si="0"/>
        <v>1.030547162602188</v>
      </c>
      <c r="S15">
        <f t="shared" ref="G15:Z20" si="5">IF(BB15=0,S$36/(1-$E50),(S$36-$E50)/(1-$E50))</f>
        <v>1.030547162602188</v>
      </c>
      <c r="T15">
        <f t="shared" si="5"/>
        <v>0.11041576742166302</v>
      </c>
      <c r="U15">
        <f t="shared" si="5"/>
        <v>0</v>
      </c>
      <c r="V15">
        <f t="shared" si="5"/>
        <v>0</v>
      </c>
      <c r="W15">
        <f t="shared" si="5"/>
        <v>0</v>
      </c>
      <c r="X15">
        <f t="shared" si="5"/>
        <v>0</v>
      </c>
      <c r="Y15">
        <f t="shared" si="5"/>
        <v>0</v>
      </c>
      <c r="Z15">
        <f t="shared" si="5"/>
        <v>0</v>
      </c>
      <c r="AH15">
        <f t="shared" si="1"/>
        <v>15.748100903222333</v>
      </c>
      <c r="AJ15" s="4"/>
      <c r="AK15" s="11">
        <v>2</v>
      </c>
      <c r="AL15" s="14">
        <v>2</v>
      </c>
      <c r="AM15" s="17">
        <v>0</v>
      </c>
      <c r="AN15" s="4"/>
      <c r="AO15">
        <f t="shared" si="4"/>
        <v>0</v>
      </c>
      <c r="AP15">
        <f t="shared" si="2"/>
        <v>0</v>
      </c>
      <c r="AQ15">
        <f t="shared" si="2"/>
        <v>0</v>
      </c>
      <c r="AR15">
        <f t="shared" si="2"/>
        <v>0</v>
      </c>
      <c r="AS15">
        <f t="shared" si="2"/>
        <v>0</v>
      </c>
      <c r="AT15">
        <f t="shared" si="2"/>
        <v>0</v>
      </c>
      <c r="AU15">
        <f t="shared" si="2"/>
        <v>0</v>
      </c>
      <c r="AV15">
        <f t="shared" si="2"/>
        <v>0</v>
      </c>
      <c r="AW15">
        <f t="shared" si="2"/>
        <v>0</v>
      </c>
      <c r="AX15">
        <f t="shared" si="2"/>
        <v>1</v>
      </c>
      <c r="AY15">
        <f t="shared" si="2"/>
        <v>0</v>
      </c>
      <c r="AZ15">
        <f t="shared" si="2"/>
        <v>0</v>
      </c>
      <c r="BA15">
        <f t="shared" si="2"/>
        <v>0</v>
      </c>
      <c r="BB15">
        <f t="shared" ref="BB15:BP33" si="6">IF(ROW(BB15)+35=COLUMN(BB15),1,0)</f>
        <v>0</v>
      </c>
      <c r="BC15">
        <f t="shared" si="6"/>
        <v>0</v>
      </c>
      <c r="BD15">
        <f t="shared" si="6"/>
        <v>0</v>
      </c>
      <c r="BE15">
        <f t="shared" si="6"/>
        <v>0</v>
      </c>
      <c r="BF15">
        <f t="shared" si="6"/>
        <v>0</v>
      </c>
      <c r="BG15">
        <f t="shared" si="6"/>
        <v>0</v>
      </c>
      <c r="BH15">
        <f t="shared" si="6"/>
        <v>0</v>
      </c>
      <c r="BI15">
        <f t="shared" si="6"/>
        <v>0</v>
      </c>
      <c r="BJ15">
        <f t="shared" si="6"/>
        <v>0</v>
      </c>
      <c r="BK15">
        <f t="shared" si="6"/>
        <v>0</v>
      </c>
      <c r="BL15">
        <f t="shared" si="6"/>
        <v>0</v>
      </c>
      <c r="BM15">
        <f t="shared" si="6"/>
        <v>0</v>
      </c>
      <c r="BN15">
        <f t="shared" si="6"/>
        <v>0</v>
      </c>
      <c r="BO15">
        <f t="shared" si="6"/>
        <v>0</v>
      </c>
      <c r="BP15">
        <f t="shared" si="6"/>
        <v>0</v>
      </c>
    </row>
    <row r="16" spans="1:68" x14ac:dyDescent="0.25">
      <c r="A16" s="5"/>
      <c r="B16" s="11">
        <v>2</v>
      </c>
      <c r="C16" s="14">
        <v>0</v>
      </c>
      <c r="D16" s="17">
        <v>2</v>
      </c>
      <c r="E16" s="4"/>
      <c r="F16">
        <f t="shared" si="3"/>
        <v>0.76132186596456508</v>
      </c>
      <c r="G16">
        <f t="shared" si="5"/>
        <v>0.76132186596456508</v>
      </c>
      <c r="H16">
        <f t="shared" si="5"/>
        <v>1.0032777869756382E-4</v>
      </c>
      <c r="I16">
        <f t="shared" si="5"/>
        <v>3.0452874638582603</v>
      </c>
      <c r="J16">
        <f t="shared" si="5"/>
        <v>0.32628079969909934</v>
      </c>
      <c r="K16">
        <f t="shared" si="5"/>
        <v>3.0452874638582603</v>
      </c>
      <c r="L16">
        <f t="shared" si="5"/>
        <v>0.32628079969909934</v>
      </c>
      <c r="M16">
        <f t="shared" si="5"/>
        <v>3.7455704047090485E-3</v>
      </c>
      <c r="N16">
        <f t="shared" si="5"/>
        <v>3.7455704047090485E-3</v>
      </c>
      <c r="O16">
        <f t="shared" si="5"/>
        <v>4.5679311957873896</v>
      </c>
      <c r="P16">
        <f t="shared" si="5"/>
        <v>5.1855341380749709E-2</v>
      </c>
      <c r="Q16">
        <f t="shared" si="5"/>
        <v>5.2437985665926681E-2</v>
      </c>
      <c r="R16">
        <f t="shared" si="5"/>
        <v>0.97884239909729798</v>
      </c>
      <c r="S16">
        <f t="shared" si="5"/>
        <v>0.97884239909729798</v>
      </c>
      <c r="T16">
        <f t="shared" si="5"/>
        <v>0.10487597133185336</v>
      </c>
      <c r="U16">
        <f t="shared" si="5"/>
        <v>0</v>
      </c>
      <c r="V16">
        <f t="shared" si="5"/>
        <v>0</v>
      </c>
      <c r="W16">
        <f t="shared" si="5"/>
        <v>0</v>
      </c>
      <c r="X16">
        <f t="shared" si="5"/>
        <v>0</v>
      </c>
      <c r="Y16">
        <f t="shared" si="5"/>
        <v>0</v>
      </c>
      <c r="Z16">
        <f t="shared" si="5"/>
        <v>0</v>
      </c>
      <c r="AH16">
        <f t="shared" si="1"/>
        <v>15.008157019992479</v>
      </c>
      <c r="AJ16" s="4"/>
      <c r="AK16" s="11">
        <v>2</v>
      </c>
      <c r="AL16" s="14">
        <v>0</v>
      </c>
      <c r="AM16" s="17">
        <v>2</v>
      </c>
      <c r="AN16" s="4"/>
      <c r="AO16">
        <f t="shared" si="4"/>
        <v>0</v>
      </c>
      <c r="AP16">
        <f t="shared" si="4"/>
        <v>0</v>
      </c>
      <c r="AQ16">
        <f t="shared" si="4"/>
        <v>0</v>
      </c>
      <c r="AR16">
        <f t="shared" si="4"/>
        <v>0</v>
      </c>
      <c r="AS16">
        <f t="shared" si="4"/>
        <v>0</v>
      </c>
      <c r="AT16">
        <f t="shared" si="4"/>
        <v>0</v>
      </c>
      <c r="AU16">
        <f t="shared" si="4"/>
        <v>0</v>
      </c>
      <c r="AV16">
        <f t="shared" si="4"/>
        <v>0</v>
      </c>
      <c r="AW16">
        <f t="shared" si="4"/>
        <v>0</v>
      </c>
      <c r="AX16">
        <f t="shared" si="4"/>
        <v>0</v>
      </c>
      <c r="AY16">
        <f t="shared" si="4"/>
        <v>1</v>
      </c>
      <c r="AZ16">
        <f t="shared" si="4"/>
        <v>0</v>
      </c>
      <c r="BA16">
        <f t="shared" si="4"/>
        <v>0</v>
      </c>
      <c r="BB16">
        <f t="shared" si="4"/>
        <v>0</v>
      </c>
      <c r="BC16">
        <f t="shared" si="4"/>
        <v>0</v>
      </c>
      <c r="BD16">
        <f t="shared" si="4"/>
        <v>0</v>
      </c>
      <c r="BE16">
        <f t="shared" si="6"/>
        <v>0</v>
      </c>
      <c r="BF16">
        <f t="shared" si="6"/>
        <v>0</v>
      </c>
      <c r="BG16">
        <f t="shared" si="6"/>
        <v>0</v>
      </c>
      <c r="BH16">
        <f t="shared" si="6"/>
        <v>0</v>
      </c>
      <c r="BI16">
        <f t="shared" si="6"/>
        <v>0</v>
      </c>
      <c r="BJ16">
        <f t="shared" si="6"/>
        <v>0</v>
      </c>
      <c r="BK16">
        <f t="shared" si="6"/>
        <v>0</v>
      </c>
      <c r="BL16">
        <f t="shared" si="6"/>
        <v>0</v>
      </c>
      <c r="BM16">
        <f t="shared" si="6"/>
        <v>0</v>
      </c>
      <c r="BN16">
        <f t="shared" si="6"/>
        <v>0</v>
      </c>
      <c r="BO16">
        <f t="shared" si="6"/>
        <v>0</v>
      </c>
      <c r="BP16">
        <f t="shared" si="6"/>
        <v>0</v>
      </c>
    </row>
    <row r="17" spans="1:68" x14ac:dyDescent="0.25">
      <c r="A17" s="5"/>
      <c r="B17" s="11">
        <v>0</v>
      </c>
      <c r="C17" s="14">
        <v>2</v>
      </c>
      <c r="D17" s="17">
        <v>2</v>
      </c>
      <c r="E17" s="4"/>
      <c r="F17">
        <f t="shared" si="3"/>
        <v>0.76132186596456508</v>
      </c>
      <c r="G17">
        <f t="shared" si="5"/>
        <v>0.76132186596456508</v>
      </c>
      <c r="H17">
        <f t="shared" si="5"/>
        <v>1.0032777869756382E-4</v>
      </c>
      <c r="I17">
        <f t="shared" si="5"/>
        <v>3.0452874638582603</v>
      </c>
      <c r="J17">
        <f t="shared" si="5"/>
        <v>0.32628079969909934</v>
      </c>
      <c r="K17">
        <f t="shared" si="5"/>
        <v>3.0452874638582603</v>
      </c>
      <c r="L17">
        <f t="shared" si="5"/>
        <v>0.32628079969909934</v>
      </c>
      <c r="M17">
        <f t="shared" si="5"/>
        <v>3.7455704047090485E-3</v>
      </c>
      <c r="N17">
        <f t="shared" si="5"/>
        <v>3.7455704047090485E-3</v>
      </c>
      <c r="O17">
        <f t="shared" si="5"/>
        <v>4.5679311957873896</v>
      </c>
      <c r="P17">
        <f t="shared" si="5"/>
        <v>5.2437985665926681E-2</v>
      </c>
      <c r="Q17">
        <f t="shared" si="5"/>
        <v>5.1855341380749709E-2</v>
      </c>
      <c r="R17">
        <f t="shared" si="5"/>
        <v>0.97884239909729798</v>
      </c>
      <c r="S17">
        <f t="shared" si="5"/>
        <v>0.97884239909729798</v>
      </c>
      <c r="T17">
        <f t="shared" si="5"/>
        <v>0.10487597133185336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H17">
        <f t="shared" si="1"/>
        <v>15.008157019992479</v>
      </c>
      <c r="AJ17" s="4"/>
      <c r="AK17" s="11">
        <v>0</v>
      </c>
      <c r="AL17" s="14">
        <v>2</v>
      </c>
      <c r="AM17" s="17">
        <v>2</v>
      </c>
      <c r="AN17" s="4"/>
      <c r="AO17">
        <f t="shared" si="4"/>
        <v>0</v>
      </c>
      <c r="AP17">
        <f t="shared" si="4"/>
        <v>0</v>
      </c>
      <c r="AQ17">
        <f t="shared" si="4"/>
        <v>0</v>
      </c>
      <c r="AR17">
        <f t="shared" si="4"/>
        <v>0</v>
      </c>
      <c r="AS17">
        <f t="shared" si="4"/>
        <v>0</v>
      </c>
      <c r="AT17">
        <f t="shared" si="4"/>
        <v>0</v>
      </c>
      <c r="AU17">
        <f t="shared" si="4"/>
        <v>0</v>
      </c>
      <c r="AV17">
        <f t="shared" si="4"/>
        <v>0</v>
      </c>
      <c r="AW17">
        <f t="shared" si="4"/>
        <v>0</v>
      </c>
      <c r="AX17">
        <f t="shared" si="4"/>
        <v>0</v>
      </c>
      <c r="AY17">
        <f t="shared" si="4"/>
        <v>0</v>
      </c>
      <c r="AZ17">
        <f t="shared" si="4"/>
        <v>1</v>
      </c>
      <c r="BA17">
        <f t="shared" si="4"/>
        <v>0</v>
      </c>
      <c r="BB17">
        <f t="shared" si="4"/>
        <v>0</v>
      </c>
      <c r="BC17">
        <f t="shared" si="4"/>
        <v>0</v>
      </c>
      <c r="BD17">
        <f t="shared" si="4"/>
        <v>0</v>
      </c>
      <c r="BE17">
        <f t="shared" si="6"/>
        <v>0</v>
      </c>
      <c r="BF17">
        <f t="shared" si="6"/>
        <v>0</v>
      </c>
      <c r="BG17">
        <f t="shared" si="6"/>
        <v>0</v>
      </c>
      <c r="BH17">
        <f t="shared" si="6"/>
        <v>0</v>
      </c>
      <c r="BI17">
        <f t="shared" si="6"/>
        <v>0</v>
      </c>
      <c r="BJ17">
        <f t="shared" si="6"/>
        <v>0</v>
      </c>
      <c r="BK17">
        <f t="shared" si="6"/>
        <v>0</v>
      </c>
      <c r="BL17">
        <f t="shared" si="6"/>
        <v>0</v>
      </c>
      <c r="BM17">
        <f t="shared" si="6"/>
        <v>0</v>
      </c>
      <c r="BN17">
        <f t="shared" si="6"/>
        <v>0</v>
      </c>
      <c r="BO17">
        <f t="shared" si="6"/>
        <v>0</v>
      </c>
      <c r="BP17">
        <f t="shared" si="6"/>
        <v>0</v>
      </c>
    </row>
    <row r="18" spans="1:68" x14ac:dyDescent="0.25">
      <c r="A18" s="5"/>
      <c r="B18" s="11">
        <v>2</v>
      </c>
      <c r="C18" s="14">
        <v>1</v>
      </c>
      <c r="D18" s="17">
        <v>1</v>
      </c>
      <c r="E18" s="4"/>
      <c r="F18">
        <f t="shared" si="3"/>
        <v>0.76503640001808915</v>
      </c>
      <c r="G18">
        <f t="shared" si="5"/>
        <v>0.76503640001808915</v>
      </c>
      <c r="H18">
        <f t="shared" si="5"/>
        <v>1.0081728381641965E-4</v>
      </c>
      <c r="I18">
        <f t="shared" si="5"/>
        <v>3.0601456000723566</v>
      </c>
      <c r="J18">
        <f t="shared" si="5"/>
        <v>0.32787274286489537</v>
      </c>
      <c r="K18">
        <f t="shared" si="5"/>
        <v>3.0601456000723566</v>
      </c>
      <c r="L18">
        <f t="shared" si="5"/>
        <v>0.32787274286489537</v>
      </c>
      <c r="M18">
        <f t="shared" si="5"/>
        <v>3.7638452624796665E-3</v>
      </c>
      <c r="N18">
        <f t="shared" si="5"/>
        <v>3.7638452624796665E-3</v>
      </c>
      <c r="O18">
        <f t="shared" si="5"/>
        <v>4.590218400108534</v>
      </c>
      <c r="P18">
        <f t="shared" si="5"/>
        <v>5.2693833674715328E-2</v>
      </c>
      <c r="Q18">
        <f t="shared" si="5"/>
        <v>5.2693833674715328E-2</v>
      </c>
      <c r="R18">
        <f t="shared" si="5"/>
        <v>0.97815368288027116</v>
      </c>
      <c r="S18">
        <f t="shared" si="5"/>
        <v>0.98361822859468606</v>
      </c>
      <c r="T18">
        <f t="shared" si="5"/>
        <v>0.10538766734943066</v>
      </c>
      <c r="U18">
        <f t="shared" si="5"/>
        <v>0</v>
      </c>
      <c r="V18">
        <f t="shared" si="5"/>
        <v>0</v>
      </c>
      <c r="W18">
        <f t="shared" si="5"/>
        <v>0</v>
      </c>
      <c r="X18">
        <f t="shared" si="5"/>
        <v>0</v>
      </c>
      <c r="Y18">
        <f t="shared" si="5"/>
        <v>0</v>
      </c>
      <c r="Z18">
        <f t="shared" si="5"/>
        <v>0</v>
      </c>
      <c r="AH18">
        <f t="shared" si="1"/>
        <v>15.07650364000181</v>
      </c>
      <c r="AJ18" s="4"/>
      <c r="AK18" s="11">
        <v>2</v>
      </c>
      <c r="AL18" s="14">
        <v>1</v>
      </c>
      <c r="AM18" s="17">
        <v>1</v>
      </c>
      <c r="AN18" s="4"/>
      <c r="AO18">
        <f t="shared" si="4"/>
        <v>0</v>
      </c>
      <c r="AP18">
        <f t="shared" si="4"/>
        <v>0</v>
      </c>
      <c r="AQ18">
        <f t="shared" si="4"/>
        <v>0</v>
      </c>
      <c r="AR18">
        <f t="shared" si="4"/>
        <v>0</v>
      </c>
      <c r="AS18">
        <f t="shared" si="4"/>
        <v>0</v>
      </c>
      <c r="AT18">
        <f t="shared" si="4"/>
        <v>0</v>
      </c>
      <c r="AU18">
        <f t="shared" si="4"/>
        <v>0</v>
      </c>
      <c r="AV18">
        <f t="shared" si="4"/>
        <v>0</v>
      </c>
      <c r="AW18">
        <f t="shared" si="4"/>
        <v>0</v>
      </c>
      <c r="AX18">
        <f t="shared" si="4"/>
        <v>0</v>
      </c>
      <c r="AY18">
        <f t="shared" si="4"/>
        <v>0</v>
      </c>
      <c r="AZ18">
        <f t="shared" si="4"/>
        <v>0</v>
      </c>
      <c r="BA18">
        <f t="shared" si="4"/>
        <v>1</v>
      </c>
      <c r="BB18">
        <f t="shared" si="4"/>
        <v>0</v>
      </c>
      <c r="BC18">
        <f t="shared" si="4"/>
        <v>0</v>
      </c>
      <c r="BD18">
        <f t="shared" si="4"/>
        <v>0</v>
      </c>
      <c r="BE18">
        <f t="shared" si="6"/>
        <v>0</v>
      </c>
      <c r="BF18">
        <f t="shared" si="6"/>
        <v>0</v>
      </c>
      <c r="BG18">
        <f t="shared" si="6"/>
        <v>0</v>
      </c>
      <c r="BH18">
        <f t="shared" si="6"/>
        <v>0</v>
      </c>
      <c r="BI18">
        <f t="shared" si="6"/>
        <v>0</v>
      </c>
      <c r="BJ18">
        <f t="shared" si="6"/>
        <v>0</v>
      </c>
      <c r="BK18">
        <f t="shared" si="6"/>
        <v>0</v>
      </c>
      <c r="BL18">
        <f t="shared" si="6"/>
        <v>0</v>
      </c>
      <c r="BM18">
        <f t="shared" si="6"/>
        <v>0</v>
      </c>
      <c r="BN18">
        <f t="shared" si="6"/>
        <v>0</v>
      </c>
      <c r="BO18">
        <f t="shared" si="6"/>
        <v>0</v>
      </c>
      <c r="BP18">
        <f t="shared" si="6"/>
        <v>0</v>
      </c>
    </row>
    <row r="19" spans="1:68" x14ac:dyDescent="0.25">
      <c r="A19" s="5"/>
      <c r="B19" s="11">
        <v>1</v>
      </c>
      <c r="C19" s="14">
        <v>2</v>
      </c>
      <c r="D19" s="17">
        <v>1</v>
      </c>
      <c r="E19" s="4"/>
      <c r="F19">
        <f t="shared" si="3"/>
        <v>0.76503640001808915</v>
      </c>
      <c r="G19">
        <f t="shared" si="5"/>
        <v>0.76503640001808915</v>
      </c>
      <c r="H19">
        <f t="shared" si="5"/>
        <v>1.0081728381641965E-4</v>
      </c>
      <c r="I19">
        <f t="shared" si="5"/>
        <v>3.0601456000723566</v>
      </c>
      <c r="J19">
        <f t="shared" si="5"/>
        <v>0.32787274286489537</v>
      </c>
      <c r="K19">
        <f t="shared" si="5"/>
        <v>3.0601456000723566</v>
      </c>
      <c r="L19">
        <f t="shared" si="5"/>
        <v>0.32787274286489537</v>
      </c>
      <c r="M19">
        <f t="shared" si="5"/>
        <v>3.7638452624796665E-3</v>
      </c>
      <c r="N19">
        <f t="shared" si="5"/>
        <v>3.7638452624796665E-3</v>
      </c>
      <c r="O19">
        <f t="shared" si="5"/>
        <v>4.590218400108534</v>
      </c>
      <c r="P19">
        <f t="shared" si="5"/>
        <v>5.2693833674715328E-2</v>
      </c>
      <c r="Q19">
        <f t="shared" si="5"/>
        <v>5.2693833674715328E-2</v>
      </c>
      <c r="R19">
        <f t="shared" si="5"/>
        <v>0.98361822859468606</v>
      </c>
      <c r="S19">
        <f t="shared" si="5"/>
        <v>0.97815368288027116</v>
      </c>
      <c r="T19">
        <f t="shared" si="5"/>
        <v>0.10538766734943066</v>
      </c>
      <c r="U19">
        <f t="shared" si="5"/>
        <v>0</v>
      </c>
      <c r="V19">
        <f t="shared" si="5"/>
        <v>0</v>
      </c>
      <c r="W19">
        <f t="shared" si="5"/>
        <v>0</v>
      </c>
      <c r="X19">
        <f t="shared" si="5"/>
        <v>0</v>
      </c>
      <c r="Y19">
        <f t="shared" si="5"/>
        <v>0</v>
      </c>
      <c r="Z19">
        <f t="shared" si="5"/>
        <v>0</v>
      </c>
      <c r="AH19">
        <f t="shared" si="1"/>
        <v>15.07650364000181</v>
      </c>
      <c r="AJ19" s="4"/>
      <c r="AK19" s="11">
        <v>1</v>
      </c>
      <c r="AL19" s="14">
        <v>2</v>
      </c>
      <c r="AM19" s="17">
        <v>1</v>
      </c>
      <c r="AN19" s="4"/>
      <c r="AO19">
        <f t="shared" si="4"/>
        <v>0</v>
      </c>
      <c r="AP19">
        <f t="shared" si="4"/>
        <v>0</v>
      </c>
      <c r="AQ19">
        <f t="shared" si="4"/>
        <v>0</v>
      </c>
      <c r="AR19">
        <f t="shared" si="4"/>
        <v>0</v>
      </c>
      <c r="AS19">
        <f t="shared" si="4"/>
        <v>0</v>
      </c>
      <c r="AT19">
        <f t="shared" si="4"/>
        <v>0</v>
      </c>
      <c r="AU19">
        <f t="shared" si="4"/>
        <v>0</v>
      </c>
      <c r="AV19">
        <f t="shared" si="4"/>
        <v>0</v>
      </c>
      <c r="AW19">
        <f t="shared" si="4"/>
        <v>0</v>
      </c>
      <c r="AX19">
        <f t="shared" si="4"/>
        <v>0</v>
      </c>
      <c r="AY19">
        <f t="shared" si="4"/>
        <v>0</v>
      </c>
      <c r="AZ19">
        <f t="shared" si="4"/>
        <v>0</v>
      </c>
      <c r="BA19">
        <f t="shared" si="4"/>
        <v>0</v>
      </c>
      <c r="BB19">
        <f t="shared" si="4"/>
        <v>1</v>
      </c>
      <c r="BC19">
        <f t="shared" si="4"/>
        <v>0</v>
      </c>
      <c r="BD19">
        <f t="shared" si="4"/>
        <v>0</v>
      </c>
      <c r="BE19">
        <f t="shared" si="6"/>
        <v>0</v>
      </c>
      <c r="BF19">
        <f t="shared" si="6"/>
        <v>0</v>
      </c>
      <c r="BG19">
        <f t="shared" si="6"/>
        <v>0</v>
      </c>
      <c r="BH19">
        <f t="shared" si="6"/>
        <v>0</v>
      </c>
      <c r="BI19">
        <f t="shared" si="6"/>
        <v>0</v>
      </c>
      <c r="BJ19">
        <f t="shared" si="6"/>
        <v>0</v>
      </c>
      <c r="BK19">
        <f t="shared" si="6"/>
        <v>0</v>
      </c>
      <c r="BL19">
        <f t="shared" si="6"/>
        <v>0</v>
      </c>
      <c r="BM19">
        <f t="shared" si="6"/>
        <v>0</v>
      </c>
      <c r="BN19">
        <f t="shared" si="6"/>
        <v>0</v>
      </c>
      <c r="BO19">
        <f t="shared" si="6"/>
        <v>0</v>
      </c>
      <c r="BP19">
        <f t="shared" si="6"/>
        <v>0</v>
      </c>
    </row>
    <row r="20" spans="1:68" x14ac:dyDescent="0.25">
      <c r="A20" s="5"/>
      <c r="B20" s="11">
        <v>1</v>
      </c>
      <c r="C20" s="14">
        <v>1</v>
      </c>
      <c r="D20" s="17">
        <v>2</v>
      </c>
      <c r="E20" s="4"/>
      <c r="F20">
        <f t="shared" si="3"/>
        <v>0.76132186596456508</v>
      </c>
      <c r="G20">
        <f t="shared" si="5"/>
        <v>0.76132186596456508</v>
      </c>
      <c r="H20">
        <f t="shared" si="5"/>
        <v>1.0032777869756382E-4</v>
      </c>
      <c r="I20">
        <f t="shared" si="5"/>
        <v>3.0452874638582603</v>
      </c>
      <c r="J20">
        <f t="shared" si="5"/>
        <v>0.32628079969909934</v>
      </c>
      <c r="K20">
        <f t="shared" si="5"/>
        <v>3.0452874638582603</v>
      </c>
      <c r="L20">
        <f t="shared" si="5"/>
        <v>0.32628079969909934</v>
      </c>
      <c r="M20">
        <f t="shared" si="5"/>
        <v>3.7455704047090485E-3</v>
      </c>
      <c r="N20">
        <f t="shared" si="5"/>
        <v>3.7455704047090485E-3</v>
      </c>
      <c r="O20">
        <f t="shared" si="5"/>
        <v>4.5679311957873896</v>
      </c>
      <c r="P20">
        <f t="shared" si="5"/>
        <v>5.2437985665926681E-2</v>
      </c>
      <c r="Q20">
        <f t="shared" si="5"/>
        <v>5.2437985665926681E-2</v>
      </c>
      <c r="R20">
        <f t="shared" si="5"/>
        <v>0.97884239909729798</v>
      </c>
      <c r="S20">
        <f t="shared" si="5"/>
        <v>0.97884239909729798</v>
      </c>
      <c r="T20">
        <f t="shared" si="5"/>
        <v>0.1042933270466764</v>
      </c>
      <c r="U20">
        <f t="shared" si="5"/>
        <v>0</v>
      </c>
      <c r="V20">
        <f t="shared" si="5"/>
        <v>0</v>
      </c>
      <c r="W20">
        <f t="shared" si="5"/>
        <v>0</v>
      </c>
      <c r="X20">
        <f t="shared" si="5"/>
        <v>0</v>
      </c>
      <c r="Y20">
        <f t="shared" si="5"/>
        <v>0</v>
      </c>
      <c r="Z20">
        <f t="shared" si="5"/>
        <v>0</v>
      </c>
      <c r="AH20">
        <f t="shared" si="1"/>
        <v>15.008157019992479</v>
      </c>
      <c r="AJ20" s="4"/>
      <c r="AK20" s="11">
        <v>1</v>
      </c>
      <c r="AL20" s="14">
        <v>1</v>
      </c>
      <c r="AM20" s="17">
        <v>2</v>
      </c>
      <c r="AN20" s="4"/>
      <c r="AO20">
        <f t="shared" si="4"/>
        <v>0</v>
      </c>
      <c r="AP20">
        <f t="shared" si="4"/>
        <v>0</v>
      </c>
      <c r="AQ20">
        <f t="shared" si="4"/>
        <v>0</v>
      </c>
      <c r="AR20">
        <f t="shared" si="4"/>
        <v>0</v>
      </c>
      <c r="AS20">
        <f t="shared" si="4"/>
        <v>0</v>
      </c>
      <c r="AT20">
        <f t="shared" si="4"/>
        <v>0</v>
      </c>
      <c r="AU20">
        <f t="shared" si="4"/>
        <v>0</v>
      </c>
      <c r="AV20">
        <f t="shared" si="4"/>
        <v>0</v>
      </c>
      <c r="AW20">
        <f t="shared" si="4"/>
        <v>0</v>
      </c>
      <c r="AX20">
        <f t="shared" si="4"/>
        <v>0</v>
      </c>
      <c r="AY20">
        <f t="shared" si="4"/>
        <v>0</v>
      </c>
      <c r="AZ20">
        <f t="shared" si="4"/>
        <v>0</v>
      </c>
      <c r="BA20">
        <f t="shared" si="4"/>
        <v>0</v>
      </c>
      <c r="BB20">
        <f t="shared" si="4"/>
        <v>0</v>
      </c>
      <c r="BC20">
        <f t="shared" si="4"/>
        <v>1</v>
      </c>
      <c r="BD20">
        <f t="shared" si="4"/>
        <v>0</v>
      </c>
      <c r="BE20">
        <f t="shared" si="6"/>
        <v>0</v>
      </c>
      <c r="BF20">
        <f t="shared" si="6"/>
        <v>0</v>
      </c>
      <c r="BG20">
        <f t="shared" si="6"/>
        <v>0</v>
      </c>
      <c r="BH20">
        <f t="shared" si="6"/>
        <v>0</v>
      </c>
      <c r="BI20">
        <f t="shared" si="6"/>
        <v>0</v>
      </c>
      <c r="BJ20">
        <f t="shared" si="6"/>
        <v>0</v>
      </c>
      <c r="BK20">
        <f t="shared" si="6"/>
        <v>0</v>
      </c>
      <c r="BL20">
        <f t="shared" si="6"/>
        <v>0</v>
      </c>
      <c r="BM20">
        <f t="shared" si="6"/>
        <v>0</v>
      </c>
      <c r="BN20">
        <f t="shared" si="6"/>
        <v>0</v>
      </c>
      <c r="BO20">
        <f t="shared" si="6"/>
        <v>0</v>
      </c>
      <c r="BP20">
        <f t="shared" si="6"/>
        <v>0</v>
      </c>
    </row>
    <row r="21" spans="1:68" x14ac:dyDescent="0.25">
      <c r="A21" s="5"/>
      <c r="B21" s="11"/>
      <c r="C21" s="14"/>
      <c r="D21" s="17"/>
      <c r="E21" s="4"/>
      <c r="AH21">
        <f t="shared" si="1"/>
        <v>0</v>
      </c>
      <c r="AJ21" s="4"/>
      <c r="AK21" s="11"/>
      <c r="AL21" s="14"/>
      <c r="AM21" s="17"/>
      <c r="AN21" s="4"/>
      <c r="AO21">
        <f t="shared" si="4"/>
        <v>0</v>
      </c>
      <c r="AP21">
        <f t="shared" si="4"/>
        <v>0</v>
      </c>
      <c r="AQ21">
        <f t="shared" si="4"/>
        <v>0</v>
      </c>
      <c r="AR21">
        <f t="shared" si="4"/>
        <v>0</v>
      </c>
      <c r="AS21">
        <f t="shared" si="4"/>
        <v>0</v>
      </c>
      <c r="AT21">
        <f t="shared" si="4"/>
        <v>0</v>
      </c>
      <c r="AU21">
        <f t="shared" si="4"/>
        <v>0</v>
      </c>
      <c r="AV21">
        <f t="shared" si="4"/>
        <v>0</v>
      </c>
      <c r="AW21">
        <f t="shared" si="4"/>
        <v>0</v>
      </c>
      <c r="AX21">
        <f t="shared" si="4"/>
        <v>0</v>
      </c>
      <c r="AY21">
        <f t="shared" si="4"/>
        <v>0</v>
      </c>
      <c r="AZ21">
        <f t="shared" si="4"/>
        <v>0</v>
      </c>
      <c r="BA21">
        <f t="shared" si="4"/>
        <v>0</v>
      </c>
      <c r="BB21">
        <f t="shared" si="4"/>
        <v>0</v>
      </c>
      <c r="BC21">
        <f t="shared" si="4"/>
        <v>0</v>
      </c>
      <c r="BD21">
        <f t="shared" si="4"/>
        <v>1</v>
      </c>
      <c r="BE21">
        <f t="shared" si="6"/>
        <v>0</v>
      </c>
      <c r="BF21">
        <f t="shared" si="6"/>
        <v>0</v>
      </c>
      <c r="BG21">
        <f t="shared" si="6"/>
        <v>0</v>
      </c>
      <c r="BH21">
        <f t="shared" si="6"/>
        <v>0</v>
      </c>
      <c r="BI21">
        <f t="shared" si="6"/>
        <v>0</v>
      </c>
      <c r="BJ21">
        <f t="shared" si="6"/>
        <v>0</v>
      </c>
      <c r="BK21">
        <f t="shared" si="6"/>
        <v>0</v>
      </c>
      <c r="BL21">
        <f t="shared" si="6"/>
        <v>0</v>
      </c>
      <c r="BM21">
        <f t="shared" si="6"/>
        <v>0</v>
      </c>
      <c r="BN21">
        <f t="shared" si="6"/>
        <v>0</v>
      </c>
      <c r="BO21">
        <f t="shared" si="6"/>
        <v>0</v>
      </c>
      <c r="BP21">
        <f t="shared" si="6"/>
        <v>0</v>
      </c>
    </row>
    <row r="22" spans="1:68" x14ac:dyDescent="0.25">
      <c r="A22" s="5"/>
      <c r="B22" s="11"/>
      <c r="C22" s="14"/>
      <c r="D22" s="17"/>
      <c r="E22" s="4"/>
      <c r="AH22">
        <f t="shared" si="1"/>
        <v>0</v>
      </c>
      <c r="AJ22" s="4"/>
      <c r="AK22" s="11"/>
      <c r="AL22" s="14"/>
      <c r="AM22" s="17"/>
      <c r="AN22" s="4"/>
      <c r="AO22">
        <f t="shared" si="4"/>
        <v>0</v>
      </c>
      <c r="AP22">
        <f t="shared" si="4"/>
        <v>0</v>
      </c>
      <c r="AQ22">
        <f t="shared" si="4"/>
        <v>0</v>
      </c>
      <c r="AR22">
        <f t="shared" si="4"/>
        <v>0</v>
      </c>
      <c r="AS22">
        <f t="shared" si="4"/>
        <v>0</v>
      </c>
      <c r="AT22">
        <f t="shared" si="4"/>
        <v>0</v>
      </c>
      <c r="AU22">
        <f t="shared" si="4"/>
        <v>0</v>
      </c>
      <c r="AV22">
        <f t="shared" si="4"/>
        <v>0</v>
      </c>
      <c r="AW22">
        <f t="shared" si="4"/>
        <v>0</v>
      </c>
      <c r="AX22">
        <f t="shared" si="4"/>
        <v>0</v>
      </c>
      <c r="AY22">
        <f t="shared" si="4"/>
        <v>0</v>
      </c>
      <c r="AZ22">
        <f t="shared" si="4"/>
        <v>0</v>
      </c>
      <c r="BA22">
        <f t="shared" si="4"/>
        <v>0</v>
      </c>
      <c r="BB22">
        <f t="shared" si="4"/>
        <v>0</v>
      </c>
      <c r="BC22">
        <f t="shared" si="4"/>
        <v>0</v>
      </c>
      <c r="BD22">
        <f t="shared" si="4"/>
        <v>0</v>
      </c>
      <c r="BE22">
        <f t="shared" si="6"/>
        <v>1</v>
      </c>
      <c r="BF22">
        <f t="shared" si="6"/>
        <v>0</v>
      </c>
      <c r="BG22">
        <f t="shared" si="6"/>
        <v>0</v>
      </c>
      <c r="BH22">
        <f t="shared" si="6"/>
        <v>0</v>
      </c>
      <c r="BI22">
        <f t="shared" si="6"/>
        <v>0</v>
      </c>
      <c r="BJ22">
        <f t="shared" si="6"/>
        <v>0</v>
      </c>
      <c r="BK22">
        <f t="shared" si="6"/>
        <v>0</v>
      </c>
      <c r="BL22">
        <f t="shared" si="6"/>
        <v>0</v>
      </c>
      <c r="BM22">
        <f t="shared" si="6"/>
        <v>0</v>
      </c>
      <c r="BN22">
        <f t="shared" si="6"/>
        <v>0</v>
      </c>
      <c r="BO22">
        <f t="shared" si="6"/>
        <v>0</v>
      </c>
      <c r="BP22">
        <f t="shared" si="6"/>
        <v>0</v>
      </c>
    </row>
    <row r="23" spans="1:68" x14ac:dyDescent="0.25">
      <c r="A23" s="5"/>
      <c r="B23" s="11"/>
      <c r="C23" s="14"/>
      <c r="D23" s="17"/>
      <c r="E23" s="4"/>
      <c r="AH23">
        <f t="shared" si="1"/>
        <v>0</v>
      </c>
      <c r="AJ23" s="4"/>
      <c r="AK23" s="11"/>
      <c r="AL23" s="14"/>
      <c r="AM23" s="17"/>
      <c r="AN23" s="4"/>
      <c r="AO23">
        <f t="shared" si="4"/>
        <v>0</v>
      </c>
      <c r="AP23">
        <f t="shared" si="4"/>
        <v>0</v>
      </c>
      <c r="AQ23">
        <f t="shared" si="4"/>
        <v>0</v>
      </c>
      <c r="AR23">
        <f t="shared" si="4"/>
        <v>0</v>
      </c>
      <c r="AS23">
        <f t="shared" si="4"/>
        <v>0</v>
      </c>
      <c r="AT23">
        <f t="shared" si="4"/>
        <v>0</v>
      </c>
      <c r="AU23">
        <f t="shared" si="4"/>
        <v>0</v>
      </c>
      <c r="AV23">
        <f t="shared" si="4"/>
        <v>0</v>
      </c>
      <c r="AW23">
        <f t="shared" si="4"/>
        <v>0</v>
      </c>
      <c r="AX23">
        <f t="shared" si="4"/>
        <v>0</v>
      </c>
      <c r="AY23">
        <f t="shared" si="4"/>
        <v>0</v>
      </c>
      <c r="AZ23">
        <f t="shared" si="4"/>
        <v>0</v>
      </c>
      <c r="BA23">
        <f t="shared" si="4"/>
        <v>0</v>
      </c>
      <c r="BB23">
        <f t="shared" si="4"/>
        <v>0</v>
      </c>
      <c r="BC23">
        <f t="shared" si="4"/>
        <v>0</v>
      </c>
      <c r="BD23">
        <f t="shared" si="4"/>
        <v>0</v>
      </c>
      <c r="BE23">
        <f t="shared" si="6"/>
        <v>0</v>
      </c>
      <c r="BF23">
        <f t="shared" si="6"/>
        <v>1</v>
      </c>
      <c r="BG23">
        <f t="shared" si="6"/>
        <v>0</v>
      </c>
      <c r="BH23">
        <f t="shared" si="6"/>
        <v>0</v>
      </c>
      <c r="BI23">
        <f t="shared" si="6"/>
        <v>0</v>
      </c>
      <c r="BJ23">
        <f t="shared" si="6"/>
        <v>0</v>
      </c>
      <c r="BK23">
        <f t="shared" si="6"/>
        <v>0</v>
      </c>
      <c r="BL23">
        <f t="shared" si="6"/>
        <v>0</v>
      </c>
      <c r="BM23">
        <f t="shared" si="6"/>
        <v>0</v>
      </c>
      <c r="BN23">
        <f t="shared" si="6"/>
        <v>0</v>
      </c>
      <c r="BO23">
        <f t="shared" si="6"/>
        <v>0</v>
      </c>
      <c r="BP23">
        <f t="shared" si="6"/>
        <v>0</v>
      </c>
    </row>
    <row r="24" spans="1:68" x14ac:dyDescent="0.25">
      <c r="A24" s="5"/>
      <c r="B24" s="11"/>
      <c r="C24" s="14"/>
      <c r="D24" s="17"/>
      <c r="E24" s="4"/>
      <c r="AH24">
        <f t="shared" si="1"/>
        <v>0</v>
      </c>
      <c r="AJ24" s="4"/>
      <c r="AK24" s="11"/>
      <c r="AL24" s="14"/>
      <c r="AM24" s="17"/>
      <c r="AN24" s="4"/>
      <c r="AO24">
        <f t="shared" si="4"/>
        <v>0</v>
      </c>
      <c r="AP24">
        <f t="shared" si="4"/>
        <v>0</v>
      </c>
      <c r="AQ24">
        <f t="shared" si="4"/>
        <v>0</v>
      </c>
      <c r="AR24">
        <f t="shared" si="4"/>
        <v>0</v>
      </c>
      <c r="AS24">
        <f t="shared" si="4"/>
        <v>0</v>
      </c>
      <c r="AT24">
        <f t="shared" si="4"/>
        <v>0</v>
      </c>
      <c r="AU24">
        <f t="shared" si="4"/>
        <v>0</v>
      </c>
      <c r="AV24">
        <f t="shared" si="4"/>
        <v>0</v>
      </c>
      <c r="AW24">
        <f t="shared" si="4"/>
        <v>0</v>
      </c>
      <c r="AX24">
        <f t="shared" si="4"/>
        <v>0</v>
      </c>
      <c r="AY24">
        <f t="shared" si="4"/>
        <v>0</v>
      </c>
      <c r="AZ24">
        <f t="shared" si="4"/>
        <v>0</v>
      </c>
      <c r="BA24">
        <f t="shared" si="4"/>
        <v>0</v>
      </c>
      <c r="BB24">
        <f t="shared" si="4"/>
        <v>0</v>
      </c>
      <c r="BC24">
        <f t="shared" si="4"/>
        <v>0</v>
      </c>
      <c r="BD24">
        <f t="shared" si="4"/>
        <v>0</v>
      </c>
      <c r="BE24">
        <f t="shared" si="6"/>
        <v>0</v>
      </c>
      <c r="BF24">
        <f t="shared" si="6"/>
        <v>0</v>
      </c>
      <c r="BG24">
        <f t="shared" si="6"/>
        <v>1</v>
      </c>
      <c r="BH24">
        <f t="shared" si="6"/>
        <v>0</v>
      </c>
      <c r="BI24">
        <f t="shared" si="6"/>
        <v>0</v>
      </c>
      <c r="BJ24">
        <f t="shared" si="6"/>
        <v>0</v>
      </c>
      <c r="BK24">
        <f t="shared" si="6"/>
        <v>0</v>
      </c>
      <c r="BL24">
        <f t="shared" si="6"/>
        <v>0</v>
      </c>
      <c r="BM24">
        <f t="shared" si="6"/>
        <v>0</v>
      </c>
      <c r="BN24">
        <f t="shared" si="6"/>
        <v>0</v>
      </c>
      <c r="BO24">
        <f t="shared" si="6"/>
        <v>0</v>
      </c>
      <c r="BP24">
        <f t="shared" si="6"/>
        <v>0</v>
      </c>
    </row>
    <row r="25" spans="1:68" x14ac:dyDescent="0.25">
      <c r="A25" s="5"/>
      <c r="B25" s="11"/>
      <c r="C25" s="14"/>
      <c r="D25" s="17"/>
      <c r="E25" s="4"/>
      <c r="AH25">
        <f t="shared" si="1"/>
        <v>0</v>
      </c>
      <c r="AJ25" s="4"/>
      <c r="AK25" s="11"/>
      <c r="AL25" s="14"/>
      <c r="AM25" s="17"/>
      <c r="AN25" s="4"/>
      <c r="AO25">
        <f t="shared" si="4"/>
        <v>0</v>
      </c>
      <c r="AP25">
        <f t="shared" si="4"/>
        <v>0</v>
      </c>
      <c r="AQ25">
        <f t="shared" si="4"/>
        <v>0</v>
      </c>
      <c r="AR25">
        <f t="shared" si="4"/>
        <v>0</v>
      </c>
      <c r="AS25">
        <f t="shared" si="4"/>
        <v>0</v>
      </c>
      <c r="AT25">
        <f t="shared" si="4"/>
        <v>0</v>
      </c>
      <c r="AU25">
        <f t="shared" si="4"/>
        <v>0</v>
      </c>
      <c r="AV25">
        <f t="shared" si="4"/>
        <v>0</v>
      </c>
      <c r="AW25">
        <f t="shared" si="4"/>
        <v>0</v>
      </c>
      <c r="AX25">
        <f t="shared" si="4"/>
        <v>0</v>
      </c>
      <c r="AY25">
        <f t="shared" si="4"/>
        <v>0</v>
      </c>
      <c r="AZ25">
        <f t="shared" si="4"/>
        <v>0</v>
      </c>
      <c r="BA25">
        <f t="shared" si="4"/>
        <v>0</v>
      </c>
      <c r="BB25">
        <f t="shared" si="4"/>
        <v>0</v>
      </c>
      <c r="BC25">
        <f t="shared" si="4"/>
        <v>0</v>
      </c>
      <c r="BD25">
        <f t="shared" si="4"/>
        <v>0</v>
      </c>
      <c r="BE25">
        <f t="shared" si="6"/>
        <v>0</v>
      </c>
      <c r="BF25">
        <f t="shared" si="6"/>
        <v>0</v>
      </c>
      <c r="BG25">
        <f t="shared" si="6"/>
        <v>0</v>
      </c>
      <c r="BH25">
        <f t="shared" si="6"/>
        <v>1</v>
      </c>
      <c r="BI25">
        <f t="shared" si="6"/>
        <v>0</v>
      </c>
      <c r="BJ25">
        <f t="shared" si="6"/>
        <v>0</v>
      </c>
      <c r="BK25">
        <f t="shared" si="6"/>
        <v>0</v>
      </c>
      <c r="BL25">
        <f t="shared" si="6"/>
        <v>0</v>
      </c>
      <c r="BM25">
        <f t="shared" si="6"/>
        <v>0</v>
      </c>
      <c r="BN25">
        <f t="shared" si="6"/>
        <v>0</v>
      </c>
      <c r="BO25">
        <f t="shared" si="6"/>
        <v>0</v>
      </c>
      <c r="BP25">
        <f t="shared" si="6"/>
        <v>0</v>
      </c>
    </row>
    <row r="26" spans="1:68" x14ac:dyDescent="0.25">
      <c r="A26" s="5"/>
      <c r="B26" s="11"/>
      <c r="C26" s="14"/>
      <c r="D26" s="17"/>
      <c r="E26" s="4"/>
      <c r="AH26">
        <f t="shared" si="1"/>
        <v>0</v>
      </c>
      <c r="AJ26" s="4"/>
      <c r="AK26" s="11"/>
      <c r="AL26" s="14"/>
      <c r="AM26" s="17"/>
      <c r="AN26" s="4"/>
      <c r="AO26">
        <f t="shared" si="4"/>
        <v>0</v>
      </c>
      <c r="AP26">
        <f t="shared" si="4"/>
        <v>0</v>
      </c>
      <c r="AQ26">
        <f t="shared" si="4"/>
        <v>0</v>
      </c>
      <c r="AR26">
        <f t="shared" si="4"/>
        <v>0</v>
      </c>
      <c r="AS26">
        <f t="shared" si="4"/>
        <v>0</v>
      </c>
      <c r="AT26">
        <f t="shared" si="4"/>
        <v>0</v>
      </c>
      <c r="AU26">
        <f t="shared" si="4"/>
        <v>0</v>
      </c>
      <c r="AV26">
        <f t="shared" si="4"/>
        <v>0</v>
      </c>
      <c r="AW26">
        <f t="shared" si="4"/>
        <v>0</v>
      </c>
      <c r="AX26">
        <f t="shared" si="4"/>
        <v>0</v>
      </c>
      <c r="AY26">
        <f t="shared" si="4"/>
        <v>0</v>
      </c>
      <c r="AZ26">
        <f t="shared" si="4"/>
        <v>0</v>
      </c>
      <c r="BA26">
        <f t="shared" si="4"/>
        <v>0</v>
      </c>
      <c r="BB26">
        <f t="shared" si="4"/>
        <v>0</v>
      </c>
      <c r="BC26">
        <f t="shared" si="4"/>
        <v>0</v>
      </c>
      <c r="BD26">
        <f t="shared" si="4"/>
        <v>0</v>
      </c>
      <c r="BE26">
        <f t="shared" si="6"/>
        <v>0</v>
      </c>
      <c r="BF26">
        <f t="shared" si="6"/>
        <v>0</v>
      </c>
      <c r="BG26">
        <f t="shared" si="6"/>
        <v>0</v>
      </c>
      <c r="BH26">
        <f t="shared" si="6"/>
        <v>0</v>
      </c>
      <c r="BI26">
        <f t="shared" si="6"/>
        <v>1</v>
      </c>
      <c r="BJ26">
        <f t="shared" si="6"/>
        <v>0</v>
      </c>
      <c r="BK26">
        <f t="shared" si="6"/>
        <v>0</v>
      </c>
      <c r="BL26">
        <f t="shared" si="6"/>
        <v>0</v>
      </c>
      <c r="BM26">
        <f t="shared" si="6"/>
        <v>0</v>
      </c>
      <c r="BN26">
        <f t="shared" si="6"/>
        <v>0</v>
      </c>
      <c r="BO26">
        <f t="shared" si="6"/>
        <v>0</v>
      </c>
      <c r="BP26">
        <f t="shared" si="6"/>
        <v>0</v>
      </c>
    </row>
    <row r="27" spans="1:68" x14ac:dyDescent="0.25">
      <c r="A27" s="5"/>
      <c r="B27" s="11"/>
      <c r="C27" s="14"/>
      <c r="D27" s="17"/>
      <c r="E27" s="4"/>
      <c r="AH27">
        <f t="shared" si="1"/>
        <v>0</v>
      </c>
      <c r="AJ27" s="4"/>
      <c r="AK27" s="11"/>
      <c r="AL27" s="14"/>
      <c r="AM27" s="17"/>
      <c r="AN27" s="4"/>
      <c r="AO27">
        <f t="shared" si="4"/>
        <v>0</v>
      </c>
      <c r="AP27">
        <f t="shared" si="4"/>
        <v>0</v>
      </c>
      <c r="AQ27">
        <f t="shared" si="4"/>
        <v>0</v>
      </c>
      <c r="AR27">
        <f t="shared" si="4"/>
        <v>0</v>
      </c>
      <c r="AS27">
        <f t="shared" si="4"/>
        <v>0</v>
      </c>
      <c r="AT27">
        <f t="shared" si="4"/>
        <v>0</v>
      </c>
      <c r="AU27">
        <f t="shared" si="4"/>
        <v>0</v>
      </c>
      <c r="AV27">
        <f t="shared" si="4"/>
        <v>0</v>
      </c>
      <c r="AW27">
        <f t="shared" si="4"/>
        <v>0</v>
      </c>
      <c r="AX27">
        <f t="shared" si="4"/>
        <v>0</v>
      </c>
      <c r="AY27">
        <f t="shared" si="4"/>
        <v>0</v>
      </c>
      <c r="AZ27">
        <f t="shared" si="4"/>
        <v>0</v>
      </c>
      <c r="BA27">
        <f t="shared" si="4"/>
        <v>0</v>
      </c>
      <c r="BB27">
        <f t="shared" si="4"/>
        <v>0</v>
      </c>
      <c r="BC27">
        <f t="shared" si="4"/>
        <v>0</v>
      </c>
      <c r="BD27">
        <f t="shared" si="4"/>
        <v>0</v>
      </c>
      <c r="BE27">
        <f t="shared" si="6"/>
        <v>0</v>
      </c>
      <c r="BF27">
        <f t="shared" si="6"/>
        <v>0</v>
      </c>
      <c r="BG27">
        <f t="shared" si="6"/>
        <v>0</v>
      </c>
      <c r="BH27">
        <f t="shared" si="6"/>
        <v>0</v>
      </c>
      <c r="BI27">
        <f t="shared" si="6"/>
        <v>0</v>
      </c>
      <c r="BJ27">
        <f t="shared" si="6"/>
        <v>1</v>
      </c>
      <c r="BK27">
        <f t="shared" si="6"/>
        <v>0</v>
      </c>
      <c r="BL27">
        <f t="shared" si="6"/>
        <v>0</v>
      </c>
      <c r="BM27">
        <f t="shared" si="6"/>
        <v>0</v>
      </c>
      <c r="BN27">
        <f t="shared" si="6"/>
        <v>0</v>
      </c>
      <c r="BO27">
        <f t="shared" si="6"/>
        <v>0</v>
      </c>
      <c r="BP27">
        <f t="shared" si="6"/>
        <v>0</v>
      </c>
    </row>
    <row r="28" spans="1:68" x14ac:dyDescent="0.25">
      <c r="A28" s="5"/>
      <c r="B28" s="11"/>
      <c r="C28" s="14"/>
      <c r="D28" s="17"/>
      <c r="E28" s="4"/>
      <c r="AH28">
        <f t="shared" si="1"/>
        <v>0</v>
      </c>
      <c r="AJ28" s="4"/>
      <c r="AK28" s="11"/>
      <c r="AL28" s="14"/>
      <c r="AM28" s="17"/>
      <c r="AN28" s="4"/>
      <c r="AO28">
        <f t="shared" si="4"/>
        <v>0</v>
      </c>
      <c r="AP28">
        <f t="shared" si="4"/>
        <v>0</v>
      </c>
      <c r="AQ28">
        <f t="shared" si="4"/>
        <v>0</v>
      </c>
      <c r="AR28">
        <f t="shared" si="4"/>
        <v>0</v>
      </c>
      <c r="AS28">
        <f t="shared" si="4"/>
        <v>0</v>
      </c>
      <c r="AT28">
        <f t="shared" si="4"/>
        <v>0</v>
      </c>
      <c r="AU28">
        <f t="shared" si="4"/>
        <v>0</v>
      </c>
      <c r="AV28">
        <f t="shared" si="4"/>
        <v>0</v>
      </c>
      <c r="AW28">
        <f t="shared" si="4"/>
        <v>0</v>
      </c>
      <c r="AX28">
        <f t="shared" si="4"/>
        <v>0</v>
      </c>
      <c r="AY28">
        <f t="shared" si="4"/>
        <v>0</v>
      </c>
      <c r="AZ28">
        <f t="shared" si="4"/>
        <v>0</v>
      </c>
      <c r="BA28">
        <f t="shared" si="4"/>
        <v>0</v>
      </c>
      <c r="BB28">
        <f t="shared" si="4"/>
        <v>0</v>
      </c>
      <c r="BC28">
        <f t="shared" si="4"/>
        <v>0</v>
      </c>
      <c r="BD28">
        <f t="shared" si="4"/>
        <v>0</v>
      </c>
      <c r="BE28">
        <f t="shared" si="6"/>
        <v>0</v>
      </c>
      <c r="BF28">
        <f t="shared" si="6"/>
        <v>0</v>
      </c>
      <c r="BG28">
        <f t="shared" si="6"/>
        <v>0</v>
      </c>
      <c r="BH28">
        <f t="shared" si="6"/>
        <v>0</v>
      </c>
      <c r="BI28">
        <f t="shared" si="6"/>
        <v>0</v>
      </c>
      <c r="BJ28">
        <f t="shared" si="6"/>
        <v>0</v>
      </c>
      <c r="BK28">
        <f t="shared" si="6"/>
        <v>1</v>
      </c>
      <c r="BL28">
        <f t="shared" si="6"/>
        <v>0</v>
      </c>
      <c r="BM28">
        <f t="shared" si="6"/>
        <v>0</v>
      </c>
      <c r="BN28">
        <f t="shared" si="6"/>
        <v>0</v>
      </c>
      <c r="BO28">
        <f t="shared" si="6"/>
        <v>0</v>
      </c>
      <c r="BP28">
        <f t="shared" si="6"/>
        <v>0</v>
      </c>
    </row>
    <row r="29" spans="1:68" x14ac:dyDescent="0.25">
      <c r="A29" s="5"/>
      <c r="B29" s="11"/>
      <c r="C29" s="14"/>
      <c r="D29" s="17"/>
      <c r="E29" s="4"/>
      <c r="AH29">
        <f t="shared" si="1"/>
        <v>0</v>
      </c>
      <c r="AJ29" s="4"/>
      <c r="AK29" s="11"/>
      <c r="AL29" s="14"/>
      <c r="AM29" s="17"/>
      <c r="AN29" s="4"/>
      <c r="AO29">
        <f t="shared" si="4"/>
        <v>0</v>
      </c>
      <c r="AP29">
        <f t="shared" si="4"/>
        <v>0</v>
      </c>
      <c r="AQ29">
        <f t="shared" si="4"/>
        <v>0</v>
      </c>
      <c r="AR29">
        <f t="shared" si="4"/>
        <v>0</v>
      </c>
      <c r="AS29">
        <f t="shared" si="4"/>
        <v>0</v>
      </c>
      <c r="AT29">
        <f t="shared" si="4"/>
        <v>0</v>
      </c>
      <c r="AU29">
        <f t="shared" si="4"/>
        <v>0</v>
      </c>
      <c r="AV29">
        <f t="shared" si="4"/>
        <v>0</v>
      </c>
      <c r="AW29">
        <f t="shared" si="4"/>
        <v>0</v>
      </c>
      <c r="AX29">
        <f t="shared" si="4"/>
        <v>0</v>
      </c>
      <c r="AY29">
        <f t="shared" si="4"/>
        <v>0</v>
      </c>
      <c r="AZ29">
        <f t="shared" si="4"/>
        <v>0</v>
      </c>
      <c r="BA29">
        <f t="shared" si="4"/>
        <v>0</v>
      </c>
      <c r="BB29">
        <f t="shared" si="4"/>
        <v>0</v>
      </c>
      <c r="BC29">
        <f t="shared" si="4"/>
        <v>0</v>
      </c>
      <c r="BD29">
        <f t="shared" si="4"/>
        <v>0</v>
      </c>
      <c r="BE29">
        <f t="shared" si="6"/>
        <v>0</v>
      </c>
      <c r="BF29">
        <f t="shared" si="6"/>
        <v>0</v>
      </c>
      <c r="BG29">
        <f t="shared" si="6"/>
        <v>0</v>
      </c>
      <c r="BH29">
        <f t="shared" si="6"/>
        <v>0</v>
      </c>
      <c r="BI29">
        <f t="shared" si="6"/>
        <v>0</v>
      </c>
      <c r="BJ29">
        <f t="shared" si="6"/>
        <v>0</v>
      </c>
      <c r="BK29">
        <f t="shared" si="6"/>
        <v>0</v>
      </c>
      <c r="BL29">
        <f t="shared" si="6"/>
        <v>1</v>
      </c>
      <c r="BM29">
        <f t="shared" si="6"/>
        <v>0</v>
      </c>
      <c r="BN29">
        <f t="shared" si="6"/>
        <v>0</v>
      </c>
      <c r="BO29">
        <f t="shared" si="6"/>
        <v>0</v>
      </c>
      <c r="BP29">
        <f t="shared" si="6"/>
        <v>0</v>
      </c>
    </row>
    <row r="30" spans="1:68" x14ac:dyDescent="0.25">
      <c r="A30" s="5"/>
      <c r="B30" s="11"/>
      <c r="C30" s="14"/>
      <c r="D30" s="17"/>
      <c r="E30" s="4"/>
      <c r="AH30">
        <f t="shared" si="1"/>
        <v>0</v>
      </c>
      <c r="AJ30" s="4"/>
      <c r="AK30" s="11"/>
      <c r="AL30" s="14"/>
      <c r="AM30" s="17"/>
      <c r="AN30" s="4"/>
      <c r="AO30">
        <f t="shared" si="4"/>
        <v>0</v>
      </c>
      <c r="AP30">
        <f t="shared" si="4"/>
        <v>0</v>
      </c>
      <c r="AQ30">
        <f t="shared" si="4"/>
        <v>0</v>
      </c>
      <c r="AR30">
        <f t="shared" si="4"/>
        <v>0</v>
      </c>
      <c r="AS30">
        <f t="shared" si="4"/>
        <v>0</v>
      </c>
      <c r="AT30">
        <f t="shared" si="4"/>
        <v>0</v>
      </c>
      <c r="AU30">
        <f t="shared" si="4"/>
        <v>0</v>
      </c>
      <c r="AV30">
        <f t="shared" si="4"/>
        <v>0</v>
      </c>
      <c r="AW30">
        <f t="shared" si="4"/>
        <v>0</v>
      </c>
      <c r="AX30">
        <f t="shared" si="4"/>
        <v>0</v>
      </c>
      <c r="AY30">
        <f t="shared" si="4"/>
        <v>0</v>
      </c>
      <c r="AZ30">
        <f t="shared" si="4"/>
        <v>0</v>
      </c>
      <c r="BA30">
        <f t="shared" si="4"/>
        <v>0</v>
      </c>
      <c r="BB30">
        <f t="shared" si="4"/>
        <v>0</v>
      </c>
      <c r="BC30">
        <f t="shared" si="4"/>
        <v>0</v>
      </c>
      <c r="BD30">
        <f t="shared" si="4"/>
        <v>0</v>
      </c>
      <c r="BE30">
        <f t="shared" si="6"/>
        <v>0</v>
      </c>
      <c r="BF30">
        <f t="shared" si="6"/>
        <v>0</v>
      </c>
      <c r="BG30">
        <f t="shared" si="6"/>
        <v>0</v>
      </c>
      <c r="BH30">
        <f t="shared" si="6"/>
        <v>0</v>
      </c>
      <c r="BI30">
        <f t="shared" si="6"/>
        <v>0</v>
      </c>
      <c r="BJ30">
        <f t="shared" si="6"/>
        <v>0</v>
      </c>
      <c r="BK30">
        <f t="shared" si="6"/>
        <v>0</v>
      </c>
      <c r="BL30">
        <f t="shared" si="6"/>
        <v>0</v>
      </c>
      <c r="BM30">
        <f t="shared" si="6"/>
        <v>1</v>
      </c>
      <c r="BN30">
        <f t="shared" si="6"/>
        <v>0</v>
      </c>
      <c r="BO30">
        <f t="shared" si="6"/>
        <v>0</v>
      </c>
      <c r="BP30">
        <f t="shared" si="6"/>
        <v>0</v>
      </c>
    </row>
    <row r="31" spans="1:68" x14ac:dyDescent="0.25">
      <c r="A31" s="5"/>
      <c r="B31" s="11"/>
      <c r="C31" s="14"/>
      <c r="D31" s="17"/>
      <c r="E31" s="4"/>
      <c r="AH31">
        <f t="shared" si="1"/>
        <v>0</v>
      </c>
      <c r="AJ31" s="4"/>
      <c r="AK31" s="11"/>
      <c r="AL31" s="14"/>
      <c r="AM31" s="17"/>
      <c r="AN31" s="4"/>
      <c r="AO31">
        <f t="shared" si="4"/>
        <v>0</v>
      </c>
      <c r="AP31">
        <f t="shared" si="4"/>
        <v>0</v>
      </c>
      <c r="AQ31">
        <f t="shared" si="4"/>
        <v>0</v>
      </c>
      <c r="AR31">
        <f t="shared" si="4"/>
        <v>0</v>
      </c>
      <c r="AS31">
        <f t="shared" si="4"/>
        <v>0</v>
      </c>
      <c r="AT31">
        <f t="shared" si="4"/>
        <v>0</v>
      </c>
      <c r="AU31">
        <f t="shared" ref="AU31:BJ33" si="7">IF(ROW(AU31)+35=COLUMN(AU31),1,0)</f>
        <v>0</v>
      </c>
      <c r="AV31">
        <f t="shared" si="7"/>
        <v>0</v>
      </c>
      <c r="AW31">
        <f t="shared" si="7"/>
        <v>0</v>
      </c>
      <c r="AX31">
        <f t="shared" si="7"/>
        <v>0</v>
      </c>
      <c r="AY31">
        <f t="shared" si="7"/>
        <v>0</v>
      </c>
      <c r="AZ31">
        <f t="shared" si="7"/>
        <v>0</v>
      </c>
      <c r="BA31">
        <f t="shared" si="7"/>
        <v>0</v>
      </c>
      <c r="BB31">
        <f t="shared" si="7"/>
        <v>0</v>
      </c>
      <c r="BC31">
        <f t="shared" si="7"/>
        <v>0</v>
      </c>
      <c r="BD31">
        <f t="shared" si="7"/>
        <v>0</v>
      </c>
      <c r="BE31">
        <f t="shared" si="7"/>
        <v>0</v>
      </c>
      <c r="BF31">
        <f t="shared" si="7"/>
        <v>0</v>
      </c>
      <c r="BG31">
        <f t="shared" si="7"/>
        <v>0</v>
      </c>
      <c r="BH31">
        <f t="shared" si="7"/>
        <v>0</v>
      </c>
      <c r="BI31">
        <f t="shared" si="7"/>
        <v>0</v>
      </c>
      <c r="BJ31">
        <f t="shared" si="7"/>
        <v>0</v>
      </c>
      <c r="BK31">
        <f t="shared" si="6"/>
        <v>0</v>
      </c>
      <c r="BL31">
        <f t="shared" si="6"/>
        <v>0</v>
      </c>
      <c r="BM31">
        <f t="shared" si="6"/>
        <v>0</v>
      </c>
      <c r="BN31">
        <f t="shared" si="6"/>
        <v>1</v>
      </c>
      <c r="BO31">
        <f t="shared" si="6"/>
        <v>0</v>
      </c>
      <c r="BP31">
        <f t="shared" si="6"/>
        <v>0</v>
      </c>
    </row>
    <row r="32" spans="1:68" ht="15.75" thickBot="1" x14ac:dyDescent="0.3">
      <c r="A32" s="5"/>
      <c r="B32" s="11"/>
      <c r="C32" s="14"/>
      <c r="D32" s="17"/>
      <c r="E32" s="4"/>
      <c r="AH32">
        <f t="shared" si="1"/>
        <v>0</v>
      </c>
      <c r="AJ32" s="4"/>
      <c r="AK32" s="11"/>
      <c r="AL32" s="14"/>
      <c r="AM32" s="17"/>
      <c r="AN32" s="4"/>
      <c r="AO32">
        <f t="shared" ref="AO32:BD33" si="8">IF(ROW(AO32)+35=COLUMN(AO32),1,0)</f>
        <v>0</v>
      </c>
      <c r="AP32">
        <f t="shared" si="8"/>
        <v>0</v>
      </c>
      <c r="AQ32">
        <f t="shared" si="8"/>
        <v>0</v>
      </c>
      <c r="AR32">
        <f t="shared" si="8"/>
        <v>0</v>
      </c>
      <c r="AS32">
        <f t="shared" si="8"/>
        <v>0</v>
      </c>
      <c r="AT32">
        <f t="shared" si="8"/>
        <v>0</v>
      </c>
      <c r="AU32">
        <f t="shared" si="8"/>
        <v>0</v>
      </c>
      <c r="AV32">
        <f t="shared" si="8"/>
        <v>0</v>
      </c>
      <c r="AW32">
        <f t="shared" si="8"/>
        <v>0</v>
      </c>
      <c r="AX32">
        <f t="shared" si="8"/>
        <v>0</v>
      </c>
      <c r="AY32">
        <f t="shared" si="8"/>
        <v>0</v>
      </c>
      <c r="AZ32">
        <f t="shared" si="8"/>
        <v>0</v>
      </c>
      <c r="BA32">
        <f t="shared" si="8"/>
        <v>0</v>
      </c>
      <c r="BB32">
        <f t="shared" si="8"/>
        <v>0</v>
      </c>
      <c r="BC32">
        <f t="shared" si="8"/>
        <v>0</v>
      </c>
      <c r="BD32">
        <f t="shared" si="8"/>
        <v>0</v>
      </c>
      <c r="BE32">
        <f t="shared" si="7"/>
        <v>0</v>
      </c>
      <c r="BF32">
        <f t="shared" si="7"/>
        <v>0</v>
      </c>
      <c r="BG32">
        <f t="shared" si="7"/>
        <v>0</v>
      </c>
      <c r="BH32">
        <f t="shared" si="7"/>
        <v>0</v>
      </c>
      <c r="BI32">
        <f t="shared" si="7"/>
        <v>0</v>
      </c>
      <c r="BJ32">
        <f t="shared" si="7"/>
        <v>0</v>
      </c>
      <c r="BK32">
        <f t="shared" si="6"/>
        <v>0</v>
      </c>
      <c r="BL32">
        <f t="shared" si="6"/>
        <v>0</v>
      </c>
      <c r="BM32">
        <f t="shared" si="6"/>
        <v>0</v>
      </c>
      <c r="BN32">
        <f t="shared" si="6"/>
        <v>0</v>
      </c>
      <c r="BO32">
        <f t="shared" si="6"/>
        <v>1</v>
      </c>
      <c r="BP32">
        <f t="shared" si="6"/>
        <v>0</v>
      </c>
    </row>
    <row r="33" spans="1:68" ht="15.75" thickBot="1" x14ac:dyDescent="0.3">
      <c r="A33" s="9"/>
      <c r="B33" s="19"/>
      <c r="C33" s="20"/>
      <c r="D33" s="21"/>
      <c r="E33" s="2"/>
      <c r="AH33">
        <f>SUM(F33:AG33)</f>
        <v>0</v>
      </c>
      <c r="AJ33" s="2"/>
      <c r="AK33" s="19"/>
      <c r="AL33" s="20"/>
      <c r="AM33" s="21"/>
      <c r="AN33" s="2"/>
      <c r="AO33">
        <f t="shared" si="8"/>
        <v>0</v>
      </c>
      <c r="AP33">
        <f t="shared" si="8"/>
        <v>0</v>
      </c>
      <c r="AQ33">
        <f t="shared" si="8"/>
        <v>0</v>
      </c>
      <c r="AR33">
        <f t="shared" si="8"/>
        <v>0</v>
      </c>
      <c r="AS33">
        <f t="shared" si="8"/>
        <v>0</v>
      </c>
      <c r="AT33">
        <f t="shared" si="8"/>
        <v>0</v>
      </c>
      <c r="AU33">
        <f t="shared" si="8"/>
        <v>0</v>
      </c>
      <c r="AV33">
        <f t="shared" si="8"/>
        <v>0</v>
      </c>
      <c r="AW33">
        <f t="shared" si="8"/>
        <v>0</v>
      </c>
      <c r="AX33">
        <f t="shared" si="8"/>
        <v>0</v>
      </c>
      <c r="AY33">
        <f t="shared" si="8"/>
        <v>0</v>
      </c>
      <c r="AZ33">
        <f t="shared" si="8"/>
        <v>0</v>
      </c>
      <c r="BA33">
        <f t="shared" si="8"/>
        <v>0</v>
      </c>
      <c r="BB33">
        <f t="shared" si="8"/>
        <v>0</v>
      </c>
      <c r="BC33">
        <f t="shared" si="8"/>
        <v>0</v>
      </c>
      <c r="BD33">
        <f t="shared" si="8"/>
        <v>0</v>
      </c>
      <c r="BE33">
        <f t="shared" si="7"/>
        <v>0</v>
      </c>
      <c r="BF33">
        <f t="shared" si="7"/>
        <v>0</v>
      </c>
      <c r="BG33">
        <f t="shared" si="7"/>
        <v>0</v>
      </c>
      <c r="BH33">
        <f t="shared" si="7"/>
        <v>0</v>
      </c>
      <c r="BI33">
        <f t="shared" si="7"/>
        <v>0</v>
      </c>
      <c r="BJ33">
        <f t="shared" si="7"/>
        <v>0</v>
      </c>
      <c r="BK33">
        <f t="shared" si="6"/>
        <v>0</v>
      </c>
      <c r="BL33">
        <f t="shared" si="6"/>
        <v>0</v>
      </c>
      <c r="BM33">
        <f t="shared" si="6"/>
        <v>0</v>
      </c>
      <c r="BN33">
        <f t="shared" si="6"/>
        <v>0</v>
      </c>
      <c r="BO33">
        <f t="shared" si="6"/>
        <v>0</v>
      </c>
      <c r="BP33">
        <f t="shared" si="6"/>
        <v>1</v>
      </c>
    </row>
    <row r="36" spans="1:68" x14ac:dyDescent="0.25">
      <c r="E36" t="str">
        <f t="array" ref="E36:AG36">TRANSPOSE(G40:G68)</f>
        <v>P(comb)</v>
      </c>
      <c r="F36">
        <v>0.76087854442893976</v>
      </c>
      <c r="G36">
        <v>0.76087854442893976</v>
      </c>
      <c r="H36">
        <v>1.0026935732953739E-4</v>
      </c>
      <c r="I36">
        <v>3.0435141777157591</v>
      </c>
      <c r="J36">
        <v>0.32609080475525992</v>
      </c>
      <c r="K36">
        <v>3.0435141777157591</v>
      </c>
      <c r="L36">
        <v>0.32609080475525992</v>
      </c>
      <c r="M36">
        <v>3.7433893403027289E-3</v>
      </c>
      <c r="N36">
        <v>3.7433893403027289E-3</v>
      </c>
      <c r="O36">
        <v>4.5652712665736379</v>
      </c>
      <c r="P36">
        <v>5.2407450764238202E-2</v>
      </c>
      <c r="Q36">
        <v>5.2407450764238202E-2</v>
      </c>
      <c r="R36">
        <v>0.97827241426577971</v>
      </c>
      <c r="S36">
        <v>0.97827241426577971</v>
      </c>
      <c r="T36">
        <v>0.1048149015284764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68" ht="15.75" thickBot="1" x14ac:dyDescent="0.3">
      <c r="E37" t="s">
        <v>28</v>
      </c>
    </row>
    <row r="38" spans="1:68" ht="15.75" thickBot="1" x14ac:dyDescent="0.3">
      <c r="E38" t="s">
        <v>34</v>
      </c>
      <c r="K38" s="1" t="s">
        <v>18</v>
      </c>
      <c r="O38" s="1" t="s">
        <v>17</v>
      </c>
    </row>
    <row r="39" spans="1:68" ht="15.75" thickBot="1" x14ac:dyDescent="0.3">
      <c r="E39" t="s">
        <v>35</v>
      </c>
      <c r="K39" s="26">
        <f>DataEntry!D5</f>
        <v>1</v>
      </c>
      <c r="L39" s="13">
        <f>DataEntry!E5</f>
        <v>2</v>
      </c>
      <c r="M39" s="27">
        <f>DataEntry!F5</f>
        <v>3</v>
      </c>
      <c r="O39" s="26">
        <f>DataEntry!H5</f>
        <v>0</v>
      </c>
      <c r="P39" s="13">
        <f>DataEntry!I5</f>
        <v>0</v>
      </c>
      <c r="Q39" s="27">
        <f>DataEntry!J5</f>
        <v>6</v>
      </c>
    </row>
    <row r="40" spans="1:68" ht="15.75" thickBot="1" x14ac:dyDescent="0.3">
      <c r="A40" s="6" t="s">
        <v>33</v>
      </c>
      <c r="B40" s="10" t="s">
        <v>13</v>
      </c>
      <c r="C40" s="13" t="s">
        <v>15</v>
      </c>
      <c r="D40" s="16" t="s">
        <v>14</v>
      </c>
      <c r="E40" s="1" t="s">
        <v>25</v>
      </c>
      <c r="F40" s="1" t="s">
        <v>27</v>
      </c>
      <c r="G40" s="1" t="s">
        <v>26</v>
      </c>
      <c r="K40" s="1" t="s">
        <v>32</v>
      </c>
      <c r="O40" s="1" t="s">
        <v>37</v>
      </c>
    </row>
    <row r="41" spans="1:68" x14ac:dyDescent="0.25">
      <c r="A41" s="5"/>
      <c r="B41" s="11">
        <v>4</v>
      </c>
      <c r="C41" s="14">
        <v>0</v>
      </c>
      <c r="D41" s="17">
        <v>0</v>
      </c>
      <c r="E41" s="4">
        <f>(DataEntry!$J$14/DataEntry!$J$13)^B41*(DataEntry!$J$15/DataEntry!$J$13)^C41*(DataEntry!$J$16/DataEntry!$J$13)^D41</f>
        <v>5.0725236295262648E-2</v>
      </c>
      <c r="F41" s="4">
        <f>COMBIN(DataEntry!$H$8,B41)*COMBIN(DataEntry!$H$8-B41,C41)*COMBIN(DataEntry!$H$8-B41-C41,D41)</f>
        <v>15</v>
      </c>
      <c r="G41" s="4">
        <f>E41*F41</f>
        <v>0.76087854442893976</v>
      </c>
      <c r="K41" s="4">
        <f>IF(AND($K$39=B41,$L$39=C41,$M$39=D41),1,0)</f>
        <v>0</v>
      </c>
      <c r="O41" s="4">
        <f>IF(AND($O$39=B41,$P$39=C41,$Q$39=D41),1,0)</f>
        <v>0</v>
      </c>
    </row>
    <row r="42" spans="1:68" x14ac:dyDescent="0.25">
      <c r="A42" s="5"/>
      <c r="B42" s="11">
        <v>0</v>
      </c>
      <c r="C42" s="14">
        <v>4</v>
      </c>
      <c r="D42" s="17">
        <v>0</v>
      </c>
      <c r="E42" s="4">
        <f>(DataEntry!$J$14/DataEntry!$J$13)^B42*(DataEntry!$J$15/DataEntry!$J$13)^C42*(DataEntry!$J$16/DataEntry!$J$13)^D42</f>
        <v>5.0725236295262648E-2</v>
      </c>
      <c r="F42" s="4">
        <f>COMBIN(DataEntry!$H$8,B42)*COMBIN(DataEntry!$H$8-B42,C42)*COMBIN(DataEntry!$H$8-B42-C42,D42)</f>
        <v>15</v>
      </c>
      <c r="G42" s="4">
        <f t="shared" ref="G42:G55" si="9">E42*F42</f>
        <v>0.76087854442893976</v>
      </c>
      <c r="K42" s="4">
        <f t="shared" ref="K42:K68" si="10">IF(AND($K$39=B42,$L$39=C42,$M$39=D42),1,0)</f>
        <v>0</v>
      </c>
      <c r="O42" s="4">
        <f t="shared" ref="O42:O68" si="11">IF(AND($O$39=B42,$P$39=C42,$Q$39=D42),1,0)</f>
        <v>0</v>
      </c>
    </row>
    <row r="43" spans="1:68" x14ac:dyDescent="0.25">
      <c r="A43" s="5"/>
      <c r="B43" s="11">
        <v>0</v>
      </c>
      <c r="C43" s="14">
        <v>0</v>
      </c>
      <c r="D43" s="17">
        <v>4</v>
      </c>
      <c r="E43" s="4">
        <f>(DataEntry!$J$14/DataEntry!$J$13)^B43*(DataEntry!$J$15/DataEntry!$J$13)^C43*(DataEntry!$J$16/DataEntry!$J$13)^D43</f>
        <v>6.6846238219691593E-6</v>
      </c>
      <c r="F43" s="4">
        <f>COMBIN(DataEntry!$H$8,B43)*COMBIN(DataEntry!$H$8-B43,C43)*COMBIN(DataEntry!$H$8-B43-C43,D43)</f>
        <v>15</v>
      </c>
      <c r="G43" s="4">
        <f t="shared" si="9"/>
        <v>1.0026935732953739E-4</v>
      </c>
      <c r="K43" s="4">
        <f t="shared" si="10"/>
        <v>0</v>
      </c>
      <c r="O43" s="4">
        <f t="shared" si="11"/>
        <v>0</v>
      </c>
    </row>
    <row r="44" spans="1:68" x14ac:dyDescent="0.25">
      <c r="A44" s="5"/>
      <c r="B44" s="11">
        <v>3</v>
      </c>
      <c r="C44" s="14">
        <v>1</v>
      </c>
      <c r="D44" s="17">
        <v>0</v>
      </c>
      <c r="E44" s="4">
        <f>(DataEntry!$J$14/DataEntry!$J$13)^B44*(DataEntry!$J$15/DataEntry!$J$13)^C44*(DataEntry!$J$16/DataEntry!$J$13)^D44</f>
        <v>5.0725236295262648E-2</v>
      </c>
      <c r="F44" s="4">
        <f>COMBIN(DataEntry!$H$8,B44)*COMBIN(DataEntry!$H$8-B44,C44)*COMBIN(DataEntry!$H$8-B44-C44,D44)</f>
        <v>60</v>
      </c>
      <c r="G44" s="4">
        <f t="shared" si="9"/>
        <v>3.0435141777157591</v>
      </c>
      <c r="K44" s="4">
        <f t="shared" si="10"/>
        <v>0</v>
      </c>
      <c r="O44" s="4">
        <f t="shared" si="11"/>
        <v>0</v>
      </c>
    </row>
    <row r="45" spans="1:68" x14ac:dyDescent="0.25">
      <c r="A45" s="5"/>
      <c r="B45" s="11">
        <v>3</v>
      </c>
      <c r="C45" s="14">
        <v>0</v>
      </c>
      <c r="D45" s="17">
        <v>1</v>
      </c>
      <c r="E45" s="4">
        <f>(DataEntry!$J$14/DataEntry!$J$13)^B45*(DataEntry!$J$15/DataEntry!$J$13)^C45*(DataEntry!$J$16/DataEntry!$J$13)^D45</f>
        <v>5.4348467459209987E-3</v>
      </c>
      <c r="F45" s="4">
        <f>COMBIN(DataEntry!$H$8,B45)*COMBIN(DataEntry!$H$8-B45,C45)*COMBIN(DataEntry!$H$8-B45-C45,D45)</f>
        <v>60</v>
      </c>
      <c r="G45" s="4">
        <f t="shared" si="9"/>
        <v>0.32609080475525992</v>
      </c>
      <c r="K45" s="4">
        <f t="shared" si="10"/>
        <v>0</v>
      </c>
      <c r="O45" s="4">
        <f t="shared" si="11"/>
        <v>0</v>
      </c>
    </row>
    <row r="46" spans="1:68" x14ac:dyDescent="0.25">
      <c r="A46" s="5"/>
      <c r="B46" s="11">
        <v>1</v>
      </c>
      <c r="C46" s="14">
        <v>3</v>
      </c>
      <c r="D46" s="17">
        <v>0</v>
      </c>
      <c r="E46" s="4">
        <f>(DataEntry!$J$14/DataEntry!$J$13)^B46*(DataEntry!$J$15/DataEntry!$J$13)^C46*(DataEntry!$J$16/DataEntry!$J$13)^D46</f>
        <v>5.0725236295262648E-2</v>
      </c>
      <c r="F46" s="4">
        <f>COMBIN(DataEntry!$H$8,B46)*COMBIN(DataEntry!$H$8-B46,C46)*COMBIN(DataEntry!$H$8-B46-C46,D46)</f>
        <v>60</v>
      </c>
      <c r="G46" s="4">
        <f t="shared" si="9"/>
        <v>3.0435141777157591</v>
      </c>
      <c r="K46" s="4">
        <f t="shared" si="10"/>
        <v>0</v>
      </c>
      <c r="O46" s="4">
        <f t="shared" si="11"/>
        <v>0</v>
      </c>
    </row>
    <row r="47" spans="1:68" x14ac:dyDescent="0.25">
      <c r="A47" s="5"/>
      <c r="B47" s="11">
        <v>0</v>
      </c>
      <c r="C47" s="14">
        <v>3</v>
      </c>
      <c r="D47" s="17">
        <v>1</v>
      </c>
      <c r="E47" s="4">
        <f>(DataEntry!$J$14/DataEntry!$J$13)^B47*(DataEntry!$J$15/DataEntry!$J$13)^C47*(DataEntry!$J$16/DataEntry!$J$13)^D47</f>
        <v>5.4348467459209987E-3</v>
      </c>
      <c r="F47" s="4">
        <f>COMBIN(DataEntry!$H$8,B47)*COMBIN(DataEntry!$H$8-B47,C47)*COMBIN(DataEntry!$H$8-B47-C47,D47)</f>
        <v>60</v>
      </c>
      <c r="G47" s="4">
        <f t="shared" si="9"/>
        <v>0.32609080475525992</v>
      </c>
      <c r="K47" s="4">
        <f t="shared" si="10"/>
        <v>0</v>
      </c>
      <c r="O47" s="4">
        <f t="shared" si="11"/>
        <v>0</v>
      </c>
    </row>
    <row r="48" spans="1:68" x14ac:dyDescent="0.25">
      <c r="A48" s="5"/>
      <c r="B48" s="11">
        <v>1</v>
      </c>
      <c r="C48" s="14">
        <v>0</v>
      </c>
      <c r="D48" s="17">
        <v>3</v>
      </c>
      <c r="E48" s="4">
        <f>(DataEntry!$J$14/DataEntry!$J$13)^B48*(DataEntry!$J$15/DataEntry!$J$13)^C48*(DataEntry!$J$16/DataEntry!$J$13)^D48</f>
        <v>6.2389822338378817E-5</v>
      </c>
      <c r="F48" s="4">
        <f>COMBIN(DataEntry!$H$8,B48)*COMBIN(DataEntry!$H$8-B48,C48)*COMBIN(DataEntry!$H$8-B48-C48,D48)</f>
        <v>60</v>
      </c>
      <c r="G48" s="4">
        <f t="shared" si="9"/>
        <v>3.7433893403027289E-3</v>
      </c>
      <c r="K48" s="4">
        <f t="shared" si="10"/>
        <v>0</v>
      </c>
      <c r="O48" s="4">
        <f t="shared" si="11"/>
        <v>0</v>
      </c>
    </row>
    <row r="49" spans="1:15" x14ac:dyDescent="0.25">
      <c r="A49" s="5"/>
      <c r="B49" s="11">
        <v>0</v>
      </c>
      <c r="C49" s="14">
        <v>1</v>
      </c>
      <c r="D49" s="17">
        <v>3</v>
      </c>
      <c r="E49" s="4">
        <f>(DataEntry!$J$14/DataEntry!$J$13)^B49*(DataEntry!$J$15/DataEntry!$J$13)^C49*(DataEntry!$J$16/DataEntry!$J$13)^D49</f>
        <v>6.2389822338378817E-5</v>
      </c>
      <c r="F49" s="4">
        <f>COMBIN(DataEntry!$H$8,B49)*COMBIN(DataEntry!$H$8-B49,C49)*COMBIN(DataEntry!$H$8-B49-C49,D49)</f>
        <v>60</v>
      </c>
      <c r="G49" s="4">
        <f t="shared" si="9"/>
        <v>3.7433893403027289E-3</v>
      </c>
      <c r="K49" s="4">
        <f t="shared" si="10"/>
        <v>0</v>
      </c>
      <c r="O49" s="4">
        <f t="shared" si="11"/>
        <v>0</v>
      </c>
    </row>
    <row r="50" spans="1:15" x14ac:dyDescent="0.25">
      <c r="A50" s="5"/>
      <c r="B50" s="11">
        <v>2</v>
      </c>
      <c r="C50" s="14">
        <v>2</v>
      </c>
      <c r="D50" s="17">
        <v>0</v>
      </c>
      <c r="E50" s="4">
        <f>(DataEntry!$J$14/DataEntry!$J$13)^B50*(DataEntry!$J$15/DataEntry!$J$13)^C50*(DataEntry!$J$16/DataEntry!$J$13)^D50</f>
        <v>5.0725236295262648E-2</v>
      </c>
      <c r="F50" s="4">
        <f>COMBIN(DataEntry!$H$8,B50)*COMBIN(DataEntry!$H$8-B50,C50)*COMBIN(DataEntry!$H$8-B50-C50,D50)</f>
        <v>90</v>
      </c>
      <c r="G50" s="4">
        <f t="shared" si="9"/>
        <v>4.5652712665736379</v>
      </c>
      <c r="K50" s="4">
        <f t="shared" si="10"/>
        <v>0</v>
      </c>
      <c r="O50" s="4">
        <f t="shared" si="11"/>
        <v>0</v>
      </c>
    </row>
    <row r="51" spans="1:15" x14ac:dyDescent="0.25">
      <c r="A51" s="5"/>
      <c r="B51" s="11">
        <v>2</v>
      </c>
      <c r="C51" s="14">
        <v>0</v>
      </c>
      <c r="D51" s="17">
        <v>2</v>
      </c>
      <c r="E51" s="4">
        <f>(DataEntry!$J$14/DataEntry!$J$13)^B51*(DataEntry!$J$15/DataEntry!$J$13)^C51*(DataEntry!$J$16/DataEntry!$J$13)^D51</f>
        <v>5.8230500849153558E-4</v>
      </c>
      <c r="F51" s="4">
        <f>COMBIN(DataEntry!$H$8,B51)*COMBIN(DataEntry!$H$8-B51,C51)*COMBIN(DataEntry!$H$8-B51-C51,D51)</f>
        <v>90</v>
      </c>
      <c r="G51" s="4">
        <f t="shared" si="9"/>
        <v>5.2407450764238202E-2</v>
      </c>
      <c r="K51" s="4">
        <f t="shared" si="10"/>
        <v>0</v>
      </c>
      <c r="O51" s="4">
        <f t="shared" si="11"/>
        <v>0</v>
      </c>
    </row>
    <row r="52" spans="1:15" x14ac:dyDescent="0.25">
      <c r="A52" s="5"/>
      <c r="B52" s="11">
        <v>0</v>
      </c>
      <c r="C52" s="14">
        <v>2</v>
      </c>
      <c r="D52" s="17">
        <v>2</v>
      </c>
      <c r="E52" s="4">
        <f>(DataEntry!$J$14/DataEntry!$J$13)^B52*(DataEntry!$J$15/DataEntry!$J$13)^C52*(DataEntry!$J$16/DataEntry!$J$13)^D52</f>
        <v>5.8230500849153558E-4</v>
      </c>
      <c r="F52" s="4">
        <f>COMBIN(DataEntry!$H$8,B52)*COMBIN(DataEntry!$H$8-B52,C52)*COMBIN(DataEntry!$H$8-B52-C52,D52)</f>
        <v>90</v>
      </c>
      <c r="G52" s="4">
        <f t="shared" si="9"/>
        <v>5.2407450764238202E-2</v>
      </c>
      <c r="K52" s="4">
        <f t="shared" si="10"/>
        <v>0</v>
      </c>
      <c r="O52" s="4">
        <f t="shared" si="11"/>
        <v>0</v>
      </c>
    </row>
    <row r="53" spans="1:15" x14ac:dyDescent="0.25">
      <c r="A53" s="5"/>
      <c r="B53" s="11">
        <v>2</v>
      </c>
      <c r="C53" s="14">
        <v>1</v>
      </c>
      <c r="D53" s="17">
        <v>1</v>
      </c>
      <c r="E53" s="4">
        <f>(DataEntry!$J$14/DataEntry!$J$13)^B53*(DataEntry!$J$15/DataEntry!$J$13)^C53*(DataEntry!$J$16/DataEntry!$J$13)^D53</f>
        <v>5.4348467459209987E-3</v>
      </c>
      <c r="F53" s="4">
        <f>COMBIN(DataEntry!$H$8,B53)*COMBIN(DataEntry!$H$8-B53,C53)*COMBIN(DataEntry!$H$8-B53-C53,D53)</f>
        <v>180</v>
      </c>
      <c r="G53" s="4">
        <f t="shared" si="9"/>
        <v>0.97827241426577971</v>
      </c>
      <c r="K53" s="4">
        <f t="shared" si="10"/>
        <v>0</v>
      </c>
      <c r="O53" s="4">
        <f t="shared" si="11"/>
        <v>0</v>
      </c>
    </row>
    <row r="54" spans="1:15" x14ac:dyDescent="0.25">
      <c r="A54" s="5"/>
      <c r="B54" s="11">
        <v>1</v>
      </c>
      <c r="C54" s="14">
        <v>2</v>
      </c>
      <c r="D54" s="17">
        <v>1</v>
      </c>
      <c r="E54" s="4">
        <f>(DataEntry!$J$14/DataEntry!$J$13)^B54*(DataEntry!$J$15/DataEntry!$J$13)^C54*(DataEntry!$J$16/DataEntry!$J$13)^D54</f>
        <v>5.4348467459209987E-3</v>
      </c>
      <c r="F54" s="4">
        <f>COMBIN(DataEntry!$H$8,B54)*COMBIN(DataEntry!$H$8-B54,C54)*COMBIN(DataEntry!$H$8-B54-C54,D54)</f>
        <v>180</v>
      </c>
      <c r="G54" s="4">
        <f t="shared" si="9"/>
        <v>0.97827241426577971</v>
      </c>
      <c r="K54" s="4">
        <f t="shared" si="10"/>
        <v>0</v>
      </c>
      <c r="O54" s="4">
        <f t="shared" si="11"/>
        <v>0</v>
      </c>
    </row>
    <row r="55" spans="1:15" x14ac:dyDescent="0.25">
      <c r="A55" s="5"/>
      <c r="B55" s="11">
        <v>1</v>
      </c>
      <c r="C55" s="14">
        <v>1</v>
      </c>
      <c r="D55" s="17">
        <v>2</v>
      </c>
      <c r="E55" s="4">
        <f>(DataEntry!$J$14/DataEntry!$J$13)^B55*(DataEntry!$J$15/DataEntry!$J$13)^C55*(DataEntry!$J$16/DataEntry!$J$13)^D55</f>
        <v>5.8230500849153558E-4</v>
      </c>
      <c r="F55" s="4">
        <f>COMBIN(DataEntry!$H$8,B55)*COMBIN(DataEntry!$H$8-B55,C55)*COMBIN(DataEntry!$H$8-B55-C55,D55)</f>
        <v>180</v>
      </c>
      <c r="G55" s="4">
        <f t="shared" si="9"/>
        <v>0.1048149015284764</v>
      </c>
      <c r="K55" s="4">
        <f t="shared" si="10"/>
        <v>0</v>
      </c>
      <c r="O55" s="4">
        <f t="shared" si="11"/>
        <v>0</v>
      </c>
    </row>
    <row r="56" spans="1:15" x14ac:dyDescent="0.25">
      <c r="A56" s="5"/>
      <c r="B56" s="11"/>
      <c r="C56" s="14"/>
      <c r="D56" s="17"/>
      <c r="E56" s="4"/>
      <c r="F56" s="4"/>
      <c r="G56" s="4"/>
      <c r="K56" s="4">
        <f t="shared" si="10"/>
        <v>0</v>
      </c>
      <c r="O56" s="4">
        <f t="shared" si="11"/>
        <v>0</v>
      </c>
    </row>
    <row r="57" spans="1:15" x14ac:dyDescent="0.25">
      <c r="A57" s="5"/>
      <c r="B57" s="11"/>
      <c r="C57" s="14"/>
      <c r="D57" s="17"/>
      <c r="E57" s="4"/>
      <c r="F57" s="4"/>
      <c r="G57" s="4"/>
      <c r="K57" s="4">
        <f t="shared" si="10"/>
        <v>0</v>
      </c>
      <c r="O57" s="4">
        <f t="shared" si="11"/>
        <v>0</v>
      </c>
    </row>
    <row r="58" spans="1:15" x14ac:dyDescent="0.25">
      <c r="A58" s="5"/>
      <c r="B58" s="11"/>
      <c r="C58" s="14"/>
      <c r="D58" s="17"/>
      <c r="E58" s="4"/>
      <c r="F58" s="4"/>
      <c r="G58" s="4"/>
      <c r="K58" s="4">
        <f t="shared" si="10"/>
        <v>0</v>
      </c>
      <c r="O58" s="4">
        <f t="shared" si="11"/>
        <v>0</v>
      </c>
    </row>
    <row r="59" spans="1:15" x14ac:dyDescent="0.25">
      <c r="A59" s="5"/>
      <c r="B59" s="11"/>
      <c r="C59" s="14"/>
      <c r="D59" s="17"/>
      <c r="E59" s="4"/>
      <c r="F59" s="4"/>
      <c r="G59" s="4"/>
      <c r="K59" s="4">
        <f t="shared" si="10"/>
        <v>0</v>
      </c>
      <c r="O59" s="4">
        <f t="shared" si="11"/>
        <v>0</v>
      </c>
    </row>
    <row r="60" spans="1:15" x14ac:dyDescent="0.25">
      <c r="A60" s="5"/>
      <c r="B60" s="11"/>
      <c r="C60" s="14"/>
      <c r="D60" s="17"/>
      <c r="E60" s="4"/>
      <c r="F60" s="4"/>
      <c r="G60" s="4"/>
      <c r="K60" s="4">
        <f t="shared" si="10"/>
        <v>0</v>
      </c>
      <c r="O60" s="4">
        <f t="shared" si="11"/>
        <v>0</v>
      </c>
    </row>
    <row r="61" spans="1:15" x14ac:dyDescent="0.25">
      <c r="A61" s="5"/>
      <c r="B61" s="11"/>
      <c r="C61" s="14"/>
      <c r="D61" s="17"/>
      <c r="E61" s="4"/>
      <c r="F61" s="4"/>
      <c r="G61" s="4"/>
      <c r="K61" s="4">
        <f t="shared" si="10"/>
        <v>0</v>
      </c>
      <c r="O61" s="4">
        <f t="shared" si="11"/>
        <v>0</v>
      </c>
    </row>
    <row r="62" spans="1:15" x14ac:dyDescent="0.25">
      <c r="A62" s="5"/>
      <c r="B62" s="11"/>
      <c r="C62" s="14"/>
      <c r="D62" s="17"/>
      <c r="E62" s="4"/>
      <c r="F62" s="4"/>
      <c r="G62" s="4"/>
      <c r="K62" s="4">
        <f t="shared" si="10"/>
        <v>0</v>
      </c>
      <c r="O62" s="4">
        <f t="shared" si="11"/>
        <v>0</v>
      </c>
    </row>
    <row r="63" spans="1:15" x14ac:dyDescent="0.25">
      <c r="A63" s="5"/>
      <c r="B63" s="11"/>
      <c r="C63" s="14"/>
      <c r="D63" s="17"/>
      <c r="E63" s="4"/>
      <c r="F63" s="4"/>
      <c r="G63" s="4"/>
      <c r="K63" s="4">
        <f t="shared" si="10"/>
        <v>0</v>
      </c>
      <c r="O63" s="4">
        <f t="shared" si="11"/>
        <v>0</v>
      </c>
    </row>
    <row r="64" spans="1:15" x14ac:dyDescent="0.25">
      <c r="A64" s="5"/>
      <c r="B64" s="11"/>
      <c r="C64" s="14"/>
      <c r="D64" s="17"/>
      <c r="E64" s="4"/>
      <c r="F64" s="4"/>
      <c r="G64" s="4"/>
      <c r="K64" s="4">
        <f t="shared" si="10"/>
        <v>0</v>
      </c>
      <c r="O64" s="4">
        <f t="shared" si="11"/>
        <v>0</v>
      </c>
    </row>
    <row r="65" spans="1:33" x14ac:dyDescent="0.25">
      <c r="A65" s="5"/>
      <c r="B65" s="11"/>
      <c r="C65" s="14"/>
      <c r="D65" s="17"/>
      <c r="E65" s="4"/>
      <c r="F65" s="4"/>
      <c r="G65" s="4"/>
      <c r="K65" s="4">
        <f t="shared" si="10"/>
        <v>0</v>
      </c>
      <c r="O65" s="4">
        <f t="shared" si="11"/>
        <v>0</v>
      </c>
    </row>
    <row r="66" spans="1:33" x14ac:dyDescent="0.25">
      <c r="A66" s="5"/>
      <c r="B66" s="11"/>
      <c r="C66" s="14"/>
      <c r="D66" s="17"/>
      <c r="E66" s="4"/>
      <c r="F66" s="4"/>
      <c r="G66" s="4"/>
      <c r="K66" s="4">
        <f t="shared" si="10"/>
        <v>0</v>
      </c>
      <c r="O66" s="4">
        <f t="shared" si="11"/>
        <v>0</v>
      </c>
    </row>
    <row r="67" spans="1:33" ht="15.75" thickBot="1" x14ac:dyDescent="0.3">
      <c r="A67" s="5"/>
      <c r="B67" s="11"/>
      <c r="C67" s="14"/>
      <c r="D67" s="17"/>
      <c r="E67" s="4"/>
      <c r="F67" s="4"/>
      <c r="G67" s="4"/>
      <c r="K67" s="4">
        <f t="shared" si="10"/>
        <v>0</v>
      </c>
      <c r="O67" s="4">
        <f t="shared" si="11"/>
        <v>0</v>
      </c>
    </row>
    <row r="68" spans="1:33" ht="15.75" thickBot="1" x14ac:dyDescent="0.3">
      <c r="A68" s="9"/>
      <c r="B68" s="19"/>
      <c r="C68" s="20"/>
      <c r="D68" s="21"/>
      <c r="E68" s="2"/>
      <c r="F68" s="2"/>
      <c r="G68" s="2"/>
      <c r="K68" s="2">
        <f t="shared" si="10"/>
        <v>0</v>
      </c>
      <c r="O68" s="2">
        <f t="shared" si="11"/>
        <v>0</v>
      </c>
    </row>
    <row r="69" spans="1:33" x14ac:dyDescent="0.25">
      <c r="E69">
        <f>SUM(E41:E68)</f>
        <v>0.2772439477539706</v>
      </c>
      <c r="F69">
        <f>SUM(F41:F68)</f>
        <v>1215</v>
      </c>
      <c r="G69">
        <f>SUM(G41:G68)</f>
        <v>15.000000000000002</v>
      </c>
    </row>
    <row r="70" spans="1:33" x14ac:dyDescent="0.25">
      <c r="E70" t="s">
        <v>28</v>
      </c>
    </row>
    <row r="71" spans="1:33" x14ac:dyDescent="0.25">
      <c r="E71" t="s">
        <v>29</v>
      </c>
    </row>
    <row r="72" spans="1:33" x14ac:dyDescent="0.25">
      <c r="E72" t="s">
        <v>30</v>
      </c>
    </row>
    <row r="74" spans="1:33" x14ac:dyDescent="0.25">
      <c r="A74" s="7" t="s">
        <v>31</v>
      </c>
    </row>
    <row r="76" spans="1:33" ht="15.75" thickBot="1" x14ac:dyDescent="0.3"/>
    <row r="77" spans="1:33" ht="15.75" thickBot="1" x14ac:dyDescent="0.3">
      <c r="E77" s="1" t="s">
        <v>21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x14ac:dyDescent="0.25">
      <c r="A78" s="28"/>
      <c r="B78" s="28"/>
      <c r="C78" s="28"/>
      <c r="D78" s="28"/>
      <c r="E78" s="22" t="s">
        <v>13</v>
      </c>
      <c r="F78" s="11">
        <v>4</v>
      </c>
      <c r="G78" s="11">
        <v>0</v>
      </c>
      <c r="H78" s="11">
        <v>0</v>
      </c>
      <c r="I78" s="11">
        <v>3</v>
      </c>
      <c r="J78" s="11">
        <v>3</v>
      </c>
      <c r="K78" s="11">
        <v>1</v>
      </c>
      <c r="L78" s="11">
        <v>0</v>
      </c>
      <c r="M78" s="11">
        <v>1</v>
      </c>
      <c r="N78" s="11">
        <v>0</v>
      </c>
      <c r="O78" s="11">
        <v>2</v>
      </c>
      <c r="P78" s="11">
        <v>2</v>
      </c>
      <c r="Q78" s="11">
        <v>0</v>
      </c>
      <c r="R78" s="11">
        <v>2</v>
      </c>
      <c r="S78" s="11">
        <v>1</v>
      </c>
      <c r="T78" s="11">
        <v>1</v>
      </c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9"/>
    </row>
    <row r="79" spans="1:33" x14ac:dyDescent="0.25">
      <c r="A79" s="28"/>
      <c r="B79" s="28"/>
      <c r="C79" s="28"/>
      <c r="D79" s="28"/>
      <c r="E79" s="23" t="s">
        <v>15</v>
      </c>
      <c r="F79" s="14">
        <v>0</v>
      </c>
      <c r="G79" s="14">
        <v>4</v>
      </c>
      <c r="H79" s="14">
        <v>0</v>
      </c>
      <c r="I79" s="14">
        <v>1</v>
      </c>
      <c r="J79" s="14">
        <v>0</v>
      </c>
      <c r="K79" s="14">
        <v>3</v>
      </c>
      <c r="L79" s="14">
        <v>3</v>
      </c>
      <c r="M79" s="14">
        <v>0</v>
      </c>
      <c r="N79" s="14">
        <v>1</v>
      </c>
      <c r="O79" s="14">
        <v>2</v>
      </c>
      <c r="P79" s="14">
        <v>0</v>
      </c>
      <c r="Q79" s="14">
        <v>2</v>
      </c>
      <c r="R79" s="14">
        <v>1</v>
      </c>
      <c r="S79" s="14">
        <v>2</v>
      </c>
      <c r="T79" s="14">
        <v>1</v>
      </c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20"/>
    </row>
    <row r="80" spans="1:33" ht="15.75" thickBot="1" x14ac:dyDescent="0.3">
      <c r="A80" s="28"/>
      <c r="B80" s="28"/>
      <c r="C80" s="28"/>
      <c r="D80" s="28"/>
      <c r="E80" s="24" t="s">
        <v>14</v>
      </c>
      <c r="F80" s="17">
        <v>0</v>
      </c>
      <c r="G80" s="17">
        <v>0</v>
      </c>
      <c r="H80" s="17">
        <v>4</v>
      </c>
      <c r="I80" s="17">
        <v>0</v>
      </c>
      <c r="J80" s="17">
        <v>1</v>
      </c>
      <c r="K80" s="17">
        <v>0</v>
      </c>
      <c r="L80" s="17">
        <v>1</v>
      </c>
      <c r="M80" s="17">
        <v>3</v>
      </c>
      <c r="N80" s="17">
        <v>3</v>
      </c>
      <c r="O80" s="17">
        <v>0</v>
      </c>
      <c r="P80" s="17">
        <v>2</v>
      </c>
      <c r="Q80" s="17">
        <v>2</v>
      </c>
      <c r="R80" s="17">
        <v>1</v>
      </c>
      <c r="S80" s="17">
        <v>1</v>
      </c>
      <c r="T80" s="17">
        <v>2</v>
      </c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21"/>
    </row>
    <row r="81" spans="1:42" ht="15.75" thickBot="1" x14ac:dyDescent="0.3">
      <c r="A81" s="30" t="s">
        <v>38</v>
      </c>
      <c r="B81" s="31" t="s">
        <v>39</v>
      </c>
      <c r="C81" s="28"/>
      <c r="D81" s="35" t="s">
        <v>36</v>
      </c>
      <c r="E81" s="1"/>
      <c r="F81" s="3">
        <v>1</v>
      </c>
      <c r="G81" s="3">
        <v>2</v>
      </c>
      <c r="H81" s="3">
        <v>3</v>
      </c>
      <c r="I81" s="3">
        <v>4</v>
      </c>
      <c r="J81" s="3">
        <v>5</v>
      </c>
      <c r="K81" s="3">
        <v>6</v>
      </c>
      <c r="L81" s="3">
        <v>7</v>
      </c>
      <c r="M81" s="3">
        <v>8</v>
      </c>
      <c r="N81" s="3">
        <v>9</v>
      </c>
      <c r="O81" s="3">
        <v>10</v>
      </c>
      <c r="P81" s="3">
        <v>11</v>
      </c>
      <c r="Q81" s="3">
        <v>12</v>
      </c>
      <c r="R81" s="3">
        <v>13</v>
      </c>
      <c r="S81" s="3">
        <v>14</v>
      </c>
      <c r="T81" s="3">
        <v>15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6"/>
      <c r="AH81" t="s">
        <v>40</v>
      </c>
      <c r="AJ81" t="s">
        <v>19</v>
      </c>
      <c r="AK81" t="s">
        <v>41</v>
      </c>
      <c r="AL81" t="s">
        <v>42</v>
      </c>
      <c r="AP81" t="s">
        <v>42</v>
      </c>
    </row>
    <row r="82" spans="1:42" ht="15.75" thickBot="1" x14ac:dyDescent="0.3">
      <c r="A82" s="32" t="e">
        <f>MATCH(1,O41:O68,0)</f>
        <v>#N/A</v>
      </c>
      <c r="B82" s="29" t="e">
        <f>MATCH(1,K41:K68,0)</f>
        <v>#N/A</v>
      </c>
      <c r="C82" s="28"/>
      <c r="D82" s="33">
        <v>1</v>
      </c>
      <c r="E82" s="4"/>
      <c r="F82" t="e">
        <f ca="1">INDIRECT(ADDRESS($A$82+5,F$81+5))</f>
        <v>#N/A</v>
      </c>
      <c r="G82" t="e">
        <f t="shared" ref="G82:T82" ca="1" si="12">INDIRECT(ADDRESS($A$82+5,G$81+5))</f>
        <v>#N/A</v>
      </c>
      <c r="H82" t="e">
        <f t="shared" ca="1" si="12"/>
        <v>#N/A</v>
      </c>
      <c r="I82" t="e">
        <f t="shared" ca="1" si="12"/>
        <v>#N/A</v>
      </c>
      <c r="J82" t="e">
        <f t="shared" ca="1" si="12"/>
        <v>#N/A</v>
      </c>
      <c r="K82" t="e">
        <f t="shared" ca="1" si="12"/>
        <v>#N/A</v>
      </c>
      <c r="L82" t="e">
        <f t="shared" ca="1" si="12"/>
        <v>#N/A</v>
      </c>
      <c r="M82" t="e">
        <f t="shared" ca="1" si="12"/>
        <v>#N/A</v>
      </c>
      <c r="N82" t="e">
        <f t="shared" ca="1" si="12"/>
        <v>#N/A</v>
      </c>
      <c r="O82" t="e">
        <f t="shared" ca="1" si="12"/>
        <v>#N/A</v>
      </c>
      <c r="P82" t="e">
        <f t="shared" ca="1" si="12"/>
        <v>#N/A</v>
      </c>
      <c r="Q82" t="e">
        <f t="shared" ca="1" si="12"/>
        <v>#N/A</v>
      </c>
      <c r="R82" t="e">
        <f t="shared" ca="1" si="12"/>
        <v>#N/A</v>
      </c>
      <c r="S82" t="e">
        <f t="shared" ca="1" si="12"/>
        <v>#N/A</v>
      </c>
      <c r="T82" t="e">
        <f t="shared" ca="1" si="12"/>
        <v>#N/A</v>
      </c>
      <c r="AG82" s="5"/>
      <c r="AH82" t="e">
        <f ca="1">SUM(F82:AG82)</f>
        <v>#N/A</v>
      </c>
      <c r="AJ82" t="e">
        <f ca="1">INDIRECT(ADDRESS(ROW($AJ82),$B$82+5))/$AH82</f>
        <v>#N/A</v>
      </c>
      <c r="AK82" t="e">
        <f ca="1">1-$AJ82</f>
        <v>#N/A</v>
      </c>
      <c r="AL82" t="e">
        <f ca="1">1-PRODUCT($AK$82:$AK82)</f>
        <v>#N/A</v>
      </c>
      <c r="AN82" t="s">
        <v>43</v>
      </c>
      <c r="AO82">
        <v>1</v>
      </c>
      <c r="AP82" t="e">
        <f ca="1">1-PRODUCT($AK$82:INDIRECT(ADDRESS(81+AO82,COLUMN($AK$82))))</f>
        <v>#N/A</v>
      </c>
    </row>
    <row r="83" spans="1:42" x14ac:dyDescent="0.25">
      <c r="A83" s="28"/>
      <c r="B83" s="28"/>
      <c r="C83" s="28"/>
      <c r="D83" s="33">
        <v>2</v>
      </c>
      <c r="E83" s="4"/>
      <c r="F83" t="e">
        <f t="array" aca="1" ref="F83" ca="1">SUM($F82:$AG82*TRANSPOSE(F$6:F$33)*(1-TRANSPOSE($K$41:$K$68))/$AH82)</f>
        <v>#N/A</v>
      </c>
      <c r="G83" t="e">
        <f t="array" aca="1" ref="G83" ca="1">SUM($F82:$AG82*TRANSPOSE(G$6:G$33)*(1-TRANSPOSE($K$41:$K$68))/$AH82)</f>
        <v>#N/A</v>
      </c>
      <c r="H83" t="e">
        <f t="array" aca="1" ref="H83" ca="1">SUM($F82:$AG82*TRANSPOSE(H$6:H$33)*(1-TRANSPOSE($K$41:$K$68))/$AH82)</f>
        <v>#N/A</v>
      </c>
      <c r="I83" t="e">
        <f t="array" aca="1" ref="I83" ca="1">SUM($F82:$AG82*TRANSPOSE(I$6:I$33)*(1-TRANSPOSE($K$41:$K$68))/$AH82)</f>
        <v>#N/A</v>
      </c>
      <c r="J83" t="e">
        <f t="array" aca="1" ref="J83" ca="1">SUM($F82:$AG82*TRANSPOSE(J$6:J$33)*(1-TRANSPOSE($K$41:$K$68))/$AH82)</f>
        <v>#N/A</v>
      </c>
      <c r="K83" t="e">
        <f t="array" aca="1" ref="K83" ca="1">SUM($F82:$AG82*TRANSPOSE(K$6:K$33)*(1-TRANSPOSE($K$41:$K$68))/$AH82)</f>
        <v>#N/A</v>
      </c>
      <c r="L83" t="e">
        <f t="array" aca="1" ref="L83" ca="1">SUM($F82:$AG82*TRANSPOSE(L$6:L$33)*(1-TRANSPOSE($K$41:$K$68))/$AH82)</f>
        <v>#N/A</v>
      </c>
      <c r="M83" t="e">
        <f t="array" aca="1" ref="M83" ca="1">SUM($F82:$AG82*TRANSPOSE(M$6:M$33)*(1-TRANSPOSE($K$41:$K$68))/$AH82)</f>
        <v>#N/A</v>
      </c>
      <c r="N83" t="e">
        <f t="array" aca="1" ref="N83" ca="1">SUM($F82:$AG82*TRANSPOSE(N$6:N$33)*(1-TRANSPOSE($K$41:$K$68))/$AH82)</f>
        <v>#N/A</v>
      </c>
      <c r="O83" t="e">
        <f t="array" aca="1" ref="O83" ca="1">SUM($F82:$AG82*TRANSPOSE(O$6:O$33)*(1-TRANSPOSE($K$41:$K$68))/$AH82)</f>
        <v>#N/A</v>
      </c>
      <c r="P83" t="e">
        <f t="array" aca="1" ref="P83" ca="1">SUM($F82:$AG82*TRANSPOSE(P$6:P$33)*(1-TRANSPOSE($K$41:$K$68))/$AH82)</f>
        <v>#N/A</v>
      </c>
      <c r="Q83" t="e">
        <f t="array" aca="1" ref="Q83" ca="1">SUM($F82:$AG82*TRANSPOSE(Q$6:Q$33)*(1-TRANSPOSE($K$41:$K$68))/$AH82)</f>
        <v>#N/A</v>
      </c>
      <c r="R83" t="e">
        <f t="array" aca="1" ref="R83" ca="1">SUM($F82:$AG82*TRANSPOSE(R$6:R$33)*(1-TRANSPOSE($K$41:$K$68))/$AH82)</f>
        <v>#N/A</v>
      </c>
      <c r="S83" t="e">
        <f t="array" aca="1" ref="S83" ca="1">SUM($F82:$AG82*TRANSPOSE(S$6:S$33)*(1-TRANSPOSE($K$41:$K$68))/$AH82)</f>
        <v>#N/A</v>
      </c>
      <c r="T83" t="e">
        <f t="array" aca="1" ref="T83" ca="1">SUM($F82:$AG82*TRANSPOSE(T$6:T$33)*(1-TRANSPOSE($K$41:$K$68))/$AH82)</f>
        <v>#N/A</v>
      </c>
      <c r="AG83" s="5"/>
      <c r="AH83" t="e">
        <f t="shared" ref="AH83:AH146" ca="1" si="13">SUM(F83:AG83)</f>
        <v>#N/A</v>
      </c>
      <c r="AJ83" t="e">
        <f t="shared" ref="AJ83:AJ146" ca="1" si="14">INDIRECT(ADDRESS(ROW($AJ83),$B$82+5))/$AH83</f>
        <v>#N/A</v>
      </c>
      <c r="AK83" t="e">
        <f t="shared" ref="AK83:AK146" ca="1" si="15">1-$AJ83</f>
        <v>#N/A</v>
      </c>
      <c r="AL83" t="e">
        <f ca="1">1-PRODUCT($AK$82:$AK83)</f>
        <v>#N/A</v>
      </c>
      <c r="AO83">
        <v>2</v>
      </c>
      <c r="AP83" t="e">
        <f ca="1">1-PRODUCT($AK$82:INDIRECT(ADDRESS(81+AO83,COLUMN($AK$82))))</f>
        <v>#N/A</v>
      </c>
    </row>
    <row r="84" spans="1:42" x14ac:dyDescent="0.25">
      <c r="A84" s="28"/>
      <c r="B84" s="28"/>
      <c r="C84" s="28"/>
      <c r="D84" s="33">
        <v>3</v>
      </c>
      <c r="E84" s="4"/>
      <c r="F84" t="e">
        <f t="array" aca="1" ref="F84" ca="1">SUM($F83:$AG83*TRANSPOSE(F$6:F$33)*(1-TRANSPOSE($K$41:$K$68))/$AH83)</f>
        <v>#N/A</v>
      </c>
      <c r="G84" t="e">
        <f t="array" aca="1" ref="G84" ca="1">SUM($F83:$AG83*TRANSPOSE(G$6:G$33)*(1-TRANSPOSE($K$41:$K$68))/$AH83)</f>
        <v>#N/A</v>
      </c>
      <c r="H84" t="e">
        <f t="array" aca="1" ref="H84" ca="1">SUM($F83:$AG83*TRANSPOSE(H$6:H$33)*(1-TRANSPOSE($K$41:$K$68))/$AH83)</f>
        <v>#N/A</v>
      </c>
      <c r="I84" t="e">
        <f t="array" aca="1" ref="I84" ca="1">SUM($F83:$AG83*TRANSPOSE(I$6:I$33)*(1-TRANSPOSE($K$41:$K$68))/$AH83)</f>
        <v>#N/A</v>
      </c>
      <c r="J84" t="e">
        <f t="array" aca="1" ref="J84" ca="1">SUM($F83:$AG83*TRANSPOSE(J$6:J$33)*(1-TRANSPOSE($K$41:$K$68))/$AH83)</f>
        <v>#N/A</v>
      </c>
      <c r="K84" t="e">
        <f t="array" aca="1" ref="K84" ca="1">SUM($F83:$AG83*TRANSPOSE(K$6:K$33)*(1-TRANSPOSE($K$41:$K$68))/$AH83)</f>
        <v>#N/A</v>
      </c>
      <c r="L84" t="e">
        <f t="array" aca="1" ref="L84" ca="1">SUM($F83:$AG83*TRANSPOSE(L$6:L$33)*(1-TRANSPOSE($K$41:$K$68))/$AH83)</f>
        <v>#N/A</v>
      </c>
      <c r="M84" t="e">
        <f t="array" aca="1" ref="M84" ca="1">SUM($F83:$AG83*TRANSPOSE(M$6:M$33)*(1-TRANSPOSE($K$41:$K$68))/$AH83)</f>
        <v>#N/A</v>
      </c>
      <c r="N84" t="e">
        <f t="array" aca="1" ref="N84" ca="1">SUM($F83:$AG83*TRANSPOSE(N$6:N$33)*(1-TRANSPOSE($K$41:$K$68))/$AH83)</f>
        <v>#N/A</v>
      </c>
      <c r="O84" t="e">
        <f t="array" aca="1" ref="O84" ca="1">SUM($F83:$AG83*TRANSPOSE(O$6:O$33)*(1-TRANSPOSE($K$41:$K$68))/$AH83)</f>
        <v>#N/A</v>
      </c>
      <c r="P84" t="e">
        <f t="array" aca="1" ref="P84" ca="1">SUM($F83:$AG83*TRANSPOSE(P$6:P$33)*(1-TRANSPOSE($K$41:$K$68))/$AH83)</f>
        <v>#N/A</v>
      </c>
      <c r="Q84" t="e">
        <f t="array" aca="1" ref="Q84" ca="1">SUM($F83:$AG83*TRANSPOSE(Q$6:Q$33)*(1-TRANSPOSE($K$41:$K$68))/$AH83)</f>
        <v>#N/A</v>
      </c>
      <c r="R84" t="e">
        <f t="array" aca="1" ref="R84" ca="1">SUM($F83:$AG83*TRANSPOSE(R$6:R$33)*(1-TRANSPOSE($K$41:$K$68))/$AH83)</f>
        <v>#N/A</v>
      </c>
      <c r="S84" t="e">
        <f t="array" aca="1" ref="S84" ca="1">SUM($F83:$AG83*TRANSPOSE(S$6:S$33)*(1-TRANSPOSE($K$41:$K$68))/$AH83)</f>
        <v>#N/A</v>
      </c>
      <c r="T84" t="e">
        <f t="array" aca="1" ref="T84" ca="1">SUM($F83:$AG83*TRANSPOSE(T$6:T$33)*(1-TRANSPOSE($K$41:$K$68))/$AH83)</f>
        <v>#N/A</v>
      </c>
      <c r="AG84" s="5"/>
      <c r="AH84" t="e">
        <f t="shared" ca="1" si="13"/>
        <v>#N/A</v>
      </c>
      <c r="AJ84" t="e">
        <f t="shared" ca="1" si="14"/>
        <v>#N/A</v>
      </c>
      <c r="AK84" t="e">
        <f t="shared" ca="1" si="15"/>
        <v>#N/A</v>
      </c>
      <c r="AL84" t="e">
        <f ca="1">1-PRODUCT($AK$82:$AK84)</f>
        <v>#N/A</v>
      </c>
      <c r="AO84">
        <v>5</v>
      </c>
      <c r="AP84" t="e">
        <f ca="1">1-PRODUCT($AK$82:INDIRECT(ADDRESS(81+AO84,COLUMN($AK$82))))</f>
        <v>#N/A</v>
      </c>
    </row>
    <row r="85" spans="1:42" x14ac:dyDescent="0.25">
      <c r="B85" s="28"/>
      <c r="C85" s="28"/>
      <c r="D85" s="33">
        <v>4</v>
      </c>
      <c r="E85" s="4"/>
      <c r="F85" t="e">
        <f t="array" aca="1" ref="F85" ca="1">SUM($F84:$AG84*TRANSPOSE(F$6:F$33)*(1-TRANSPOSE($K$41:$K$68))/$AH84)</f>
        <v>#N/A</v>
      </c>
      <c r="G85" t="e">
        <f t="array" aca="1" ref="G85" ca="1">SUM($F84:$AG84*TRANSPOSE(G$6:G$33)*(1-TRANSPOSE($K$41:$K$68))/$AH84)</f>
        <v>#N/A</v>
      </c>
      <c r="H85" t="e">
        <f t="array" aca="1" ref="H85" ca="1">SUM($F84:$AG84*TRANSPOSE(H$6:H$33)*(1-TRANSPOSE($K$41:$K$68))/$AH84)</f>
        <v>#N/A</v>
      </c>
      <c r="I85" t="e">
        <f t="array" aca="1" ref="I85" ca="1">SUM($F84:$AG84*TRANSPOSE(I$6:I$33)*(1-TRANSPOSE($K$41:$K$68))/$AH84)</f>
        <v>#N/A</v>
      </c>
      <c r="J85" t="e">
        <f t="array" aca="1" ref="J85" ca="1">SUM($F84:$AG84*TRANSPOSE(J$6:J$33)*(1-TRANSPOSE($K$41:$K$68))/$AH84)</f>
        <v>#N/A</v>
      </c>
      <c r="K85" t="e">
        <f t="array" aca="1" ref="K85" ca="1">SUM($F84:$AG84*TRANSPOSE(K$6:K$33)*(1-TRANSPOSE($K$41:$K$68))/$AH84)</f>
        <v>#N/A</v>
      </c>
      <c r="L85" t="e">
        <f t="array" aca="1" ref="L85" ca="1">SUM($F84:$AG84*TRANSPOSE(L$6:L$33)*(1-TRANSPOSE($K$41:$K$68))/$AH84)</f>
        <v>#N/A</v>
      </c>
      <c r="M85" t="e">
        <f t="array" aca="1" ref="M85" ca="1">SUM($F84:$AG84*TRANSPOSE(M$6:M$33)*(1-TRANSPOSE($K$41:$K$68))/$AH84)</f>
        <v>#N/A</v>
      </c>
      <c r="N85" t="e">
        <f t="array" aca="1" ref="N85" ca="1">SUM($F84:$AG84*TRANSPOSE(N$6:N$33)*(1-TRANSPOSE($K$41:$K$68))/$AH84)</f>
        <v>#N/A</v>
      </c>
      <c r="O85" t="e">
        <f t="array" aca="1" ref="O85" ca="1">SUM($F84:$AG84*TRANSPOSE(O$6:O$33)*(1-TRANSPOSE($K$41:$K$68))/$AH84)</f>
        <v>#N/A</v>
      </c>
      <c r="P85" t="e">
        <f t="array" aca="1" ref="P85" ca="1">SUM($F84:$AG84*TRANSPOSE(P$6:P$33)*(1-TRANSPOSE($K$41:$K$68))/$AH84)</f>
        <v>#N/A</v>
      </c>
      <c r="Q85" t="e">
        <f t="array" aca="1" ref="Q85" ca="1">SUM($F84:$AG84*TRANSPOSE(Q$6:Q$33)*(1-TRANSPOSE($K$41:$K$68))/$AH84)</f>
        <v>#N/A</v>
      </c>
      <c r="R85" t="e">
        <f t="array" aca="1" ref="R85" ca="1">SUM($F84:$AG84*TRANSPOSE(R$6:R$33)*(1-TRANSPOSE($K$41:$K$68))/$AH84)</f>
        <v>#N/A</v>
      </c>
      <c r="S85" t="e">
        <f t="array" aca="1" ref="S85" ca="1">SUM($F84:$AG84*TRANSPOSE(S$6:S$33)*(1-TRANSPOSE($K$41:$K$68))/$AH84)</f>
        <v>#N/A</v>
      </c>
      <c r="T85" t="e">
        <f t="array" aca="1" ref="T85" ca="1">SUM($F84:$AG84*TRANSPOSE(T$6:T$33)*(1-TRANSPOSE($K$41:$K$68))/$AH84)</f>
        <v>#N/A</v>
      </c>
      <c r="AG85" s="5"/>
      <c r="AH85" t="e">
        <f t="shared" ca="1" si="13"/>
        <v>#N/A</v>
      </c>
      <c r="AJ85" t="e">
        <f t="shared" ca="1" si="14"/>
        <v>#N/A</v>
      </c>
      <c r="AK85" t="e">
        <f t="shared" ca="1" si="15"/>
        <v>#N/A</v>
      </c>
      <c r="AL85" t="e">
        <f ca="1">1-PRODUCT($AK$82:$AK85)</f>
        <v>#N/A</v>
      </c>
      <c r="AO85">
        <v>10</v>
      </c>
      <c r="AP85" t="e">
        <f ca="1">1-PRODUCT($AK$82:INDIRECT(ADDRESS(81+AO85,COLUMN($AK$82))))</f>
        <v>#N/A</v>
      </c>
    </row>
    <row r="86" spans="1:42" x14ac:dyDescent="0.25">
      <c r="A86" s="28"/>
      <c r="B86" s="28"/>
      <c r="C86" s="28"/>
      <c r="D86" s="33">
        <v>5</v>
      </c>
      <c r="E86" s="4"/>
      <c r="F86" t="e">
        <f t="array" aca="1" ref="F86" ca="1">SUM($F85:$AG85*TRANSPOSE(F$6:F$33)*(1-TRANSPOSE($K$41:$K$68))/$AH85)</f>
        <v>#N/A</v>
      </c>
      <c r="G86" t="e">
        <f t="array" aca="1" ref="G86" ca="1">SUM($F85:$AG85*TRANSPOSE(G$6:G$33)*(1-TRANSPOSE($K$41:$K$68))/$AH85)</f>
        <v>#N/A</v>
      </c>
      <c r="H86" t="e">
        <f t="array" aca="1" ref="H86" ca="1">SUM($F85:$AG85*TRANSPOSE(H$6:H$33)*(1-TRANSPOSE($K$41:$K$68))/$AH85)</f>
        <v>#N/A</v>
      </c>
      <c r="I86" t="e">
        <f t="array" aca="1" ref="I86" ca="1">SUM($F85:$AG85*TRANSPOSE(I$6:I$33)*(1-TRANSPOSE($K$41:$K$68))/$AH85)</f>
        <v>#N/A</v>
      </c>
      <c r="J86" t="e">
        <f t="array" aca="1" ref="J86" ca="1">SUM($F85:$AG85*TRANSPOSE(J$6:J$33)*(1-TRANSPOSE($K$41:$K$68))/$AH85)</f>
        <v>#N/A</v>
      </c>
      <c r="K86" t="e">
        <f t="array" aca="1" ref="K86" ca="1">SUM($F85:$AG85*TRANSPOSE(K$6:K$33)*(1-TRANSPOSE($K$41:$K$68))/$AH85)</f>
        <v>#N/A</v>
      </c>
      <c r="L86" t="e">
        <f t="array" aca="1" ref="L86" ca="1">SUM($F85:$AG85*TRANSPOSE(L$6:L$33)*(1-TRANSPOSE($K$41:$K$68))/$AH85)</f>
        <v>#N/A</v>
      </c>
      <c r="M86" t="e">
        <f t="array" aca="1" ref="M86" ca="1">SUM($F85:$AG85*TRANSPOSE(M$6:M$33)*(1-TRANSPOSE($K$41:$K$68))/$AH85)</f>
        <v>#N/A</v>
      </c>
      <c r="N86" t="e">
        <f t="array" aca="1" ref="N86" ca="1">SUM($F85:$AG85*TRANSPOSE(N$6:N$33)*(1-TRANSPOSE($K$41:$K$68))/$AH85)</f>
        <v>#N/A</v>
      </c>
      <c r="O86" t="e">
        <f t="array" aca="1" ref="O86" ca="1">SUM($F85:$AG85*TRANSPOSE(O$6:O$33)*(1-TRANSPOSE($K$41:$K$68))/$AH85)</f>
        <v>#N/A</v>
      </c>
      <c r="P86" t="e">
        <f t="array" aca="1" ref="P86" ca="1">SUM($F85:$AG85*TRANSPOSE(P$6:P$33)*(1-TRANSPOSE($K$41:$K$68))/$AH85)</f>
        <v>#N/A</v>
      </c>
      <c r="Q86" t="e">
        <f t="array" aca="1" ref="Q86" ca="1">SUM($F85:$AG85*TRANSPOSE(Q$6:Q$33)*(1-TRANSPOSE($K$41:$K$68))/$AH85)</f>
        <v>#N/A</v>
      </c>
      <c r="R86" t="e">
        <f t="array" aca="1" ref="R86" ca="1">SUM($F85:$AG85*TRANSPOSE(R$6:R$33)*(1-TRANSPOSE($K$41:$K$68))/$AH85)</f>
        <v>#N/A</v>
      </c>
      <c r="S86" t="e">
        <f t="array" aca="1" ref="S86" ca="1">SUM($F85:$AG85*TRANSPOSE(S$6:S$33)*(1-TRANSPOSE($K$41:$K$68))/$AH85)</f>
        <v>#N/A</v>
      </c>
      <c r="T86" t="e">
        <f t="array" aca="1" ref="T86" ca="1">SUM($F85:$AG85*TRANSPOSE(T$6:T$33)*(1-TRANSPOSE($K$41:$K$68))/$AH85)</f>
        <v>#N/A</v>
      </c>
      <c r="AG86" s="5"/>
      <c r="AH86" t="e">
        <f t="shared" ca="1" si="13"/>
        <v>#N/A</v>
      </c>
      <c r="AJ86" t="e">
        <f t="shared" ca="1" si="14"/>
        <v>#N/A</v>
      </c>
      <c r="AK86" t="e">
        <f t="shared" ca="1" si="15"/>
        <v>#N/A</v>
      </c>
      <c r="AL86" t="e">
        <f ca="1">1-PRODUCT($AK$82:$AK86)</f>
        <v>#N/A</v>
      </c>
      <c r="AO86">
        <v>20</v>
      </c>
      <c r="AP86" t="e">
        <f ca="1">1-PRODUCT($AK$82:INDIRECT(ADDRESS(81+AO86,COLUMN($AK$82))))</f>
        <v>#N/A</v>
      </c>
    </row>
    <row r="87" spans="1:42" x14ac:dyDescent="0.25">
      <c r="A87" s="28"/>
      <c r="B87" s="28"/>
      <c r="C87" s="28"/>
      <c r="D87" s="33">
        <v>6</v>
      </c>
      <c r="E87" s="4"/>
      <c r="F87" t="e">
        <f t="array" aca="1" ref="F87" ca="1">SUM($F86:$AG86*TRANSPOSE(F$6:F$33)*(1-TRANSPOSE($K$41:$K$68))/$AH86)</f>
        <v>#N/A</v>
      </c>
      <c r="G87" t="e">
        <f t="array" aca="1" ref="G87" ca="1">SUM($F86:$AG86*TRANSPOSE(G$6:G$33)*(1-TRANSPOSE($K$41:$K$68))/$AH86)</f>
        <v>#N/A</v>
      </c>
      <c r="H87" t="e">
        <f t="array" aca="1" ref="H87" ca="1">SUM($F86:$AG86*TRANSPOSE(H$6:H$33)*(1-TRANSPOSE($K$41:$K$68))/$AH86)</f>
        <v>#N/A</v>
      </c>
      <c r="I87" t="e">
        <f t="array" aca="1" ref="I87" ca="1">SUM($F86:$AG86*TRANSPOSE(I$6:I$33)*(1-TRANSPOSE($K$41:$K$68))/$AH86)</f>
        <v>#N/A</v>
      </c>
      <c r="J87" t="e">
        <f t="array" aca="1" ref="J87" ca="1">SUM($F86:$AG86*TRANSPOSE(J$6:J$33)*(1-TRANSPOSE($K$41:$K$68))/$AH86)</f>
        <v>#N/A</v>
      </c>
      <c r="K87" t="e">
        <f t="array" aca="1" ref="K87" ca="1">SUM($F86:$AG86*TRANSPOSE(K$6:K$33)*(1-TRANSPOSE($K$41:$K$68))/$AH86)</f>
        <v>#N/A</v>
      </c>
      <c r="L87" t="e">
        <f t="array" aca="1" ref="L87" ca="1">SUM($F86:$AG86*TRANSPOSE(L$6:L$33)*(1-TRANSPOSE($K$41:$K$68))/$AH86)</f>
        <v>#N/A</v>
      </c>
      <c r="M87" t="e">
        <f t="array" aca="1" ref="M87" ca="1">SUM($F86:$AG86*TRANSPOSE(M$6:M$33)*(1-TRANSPOSE($K$41:$K$68))/$AH86)</f>
        <v>#N/A</v>
      </c>
      <c r="N87" t="e">
        <f t="array" aca="1" ref="N87" ca="1">SUM($F86:$AG86*TRANSPOSE(N$6:N$33)*(1-TRANSPOSE($K$41:$K$68))/$AH86)</f>
        <v>#N/A</v>
      </c>
      <c r="O87" t="e">
        <f t="array" aca="1" ref="O87" ca="1">SUM($F86:$AG86*TRANSPOSE(O$6:O$33)*(1-TRANSPOSE($K$41:$K$68))/$AH86)</f>
        <v>#N/A</v>
      </c>
      <c r="P87" t="e">
        <f t="array" aca="1" ref="P87" ca="1">SUM($F86:$AG86*TRANSPOSE(P$6:P$33)*(1-TRANSPOSE($K$41:$K$68))/$AH86)</f>
        <v>#N/A</v>
      </c>
      <c r="Q87" t="e">
        <f t="array" aca="1" ref="Q87" ca="1">SUM($F86:$AG86*TRANSPOSE(Q$6:Q$33)*(1-TRANSPOSE($K$41:$K$68))/$AH86)</f>
        <v>#N/A</v>
      </c>
      <c r="R87" t="e">
        <f t="array" aca="1" ref="R87" ca="1">SUM($F86:$AG86*TRANSPOSE(R$6:R$33)*(1-TRANSPOSE($K$41:$K$68))/$AH86)</f>
        <v>#N/A</v>
      </c>
      <c r="S87" t="e">
        <f t="array" aca="1" ref="S87" ca="1">SUM($F86:$AG86*TRANSPOSE(S$6:S$33)*(1-TRANSPOSE($K$41:$K$68))/$AH86)</f>
        <v>#N/A</v>
      </c>
      <c r="T87" t="e">
        <f t="array" aca="1" ref="T87" ca="1">SUM($F86:$AG86*TRANSPOSE(T$6:T$33)*(1-TRANSPOSE($K$41:$K$68))/$AH86)</f>
        <v>#N/A</v>
      </c>
      <c r="AG87" s="5"/>
      <c r="AH87" t="e">
        <f t="shared" ca="1" si="13"/>
        <v>#N/A</v>
      </c>
      <c r="AJ87" t="e">
        <f t="shared" ca="1" si="14"/>
        <v>#N/A</v>
      </c>
      <c r="AK87" t="e">
        <f t="shared" ca="1" si="15"/>
        <v>#N/A</v>
      </c>
      <c r="AL87" t="e">
        <f ca="1">1-PRODUCT($AK$82:$AK87)</f>
        <v>#N/A</v>
      </c>
      <c r="AO87">
        <v>50</v>
      </c>
      <c r="AP87" t="e">
        <f ca="1">1-PRODUCT($AK$82:INDIRECT(ADDRESS(81+AO87,COLUMN($AK$82))))</f>
        <v>#N/A</v>
      </c>
    </row>
    <row r="88" spans="1:42" x14ac:dyDescent="0.25">
      <c r="A88" s="28"/>
      <c r="B88" s="28"/>
      <c r="C88" s="28"/>
      <c r="D88" s="33">
        <v>7</v>
      </c>
      <c r="E88" s="4"/>
      <c r="F88" t="e">
        <f t="array" aca="1" ref="F88" ca="1">SUM($F87:$AG87*TRANSPOSE(F$6:F$33)*(1-TRANSPOSE($K$41:$K$68))/$AH87)</f>
        <v>#N/A</v>
      </c>
      <c r="G88" t="e">
        <f t="array" aca="1" ref="G88" ca="1">SUM($F87:$AG87*TRANSPOSE(G$6:G$33)*(1-TRANSPOSE($K$41:$K$68))/$AH87)</f>
        <v>#N/A</v>
      </c>
      <c r="H88" t="e">
        <f t="array" aca="1" ref="H88" ca="1">SUM($F87:$AG87*TRANSPOSE(H$6:H$33)*(1-TRANSPOSE($K$41:$K$68))/$AH87)</f>
        <v>#N/A</v>
      </c>
      <c r="I88" t="e">
        <f t="array" aca="1" ref="I88" ca="1">SUM($F87:$AG87*TRANSPOSE(I$6:I$33)*(1-TRANSPOSE($K$41:$K$68))/$AH87)</f>
        <v>#N/A</v>
      </c>
      <c r="J88" t="e">
        <f t="array" aca="1" ref="J88" ca="1">SUM($F87:$AG87*TRANSPOSE(J$6:J$33)*(1-TRANSPOSE($K$41:$K$68))/$AH87)</f>
        <v>#N/A</v>
      </c>
      <c r="K88" t="e">
        <f t="array" aca="1" ref="K88" ca="1">SUM($F87:$AG87*TRANSPOSE(K$6:K$33)*(1-TRANSPOSE($K$41:$K$68))/$AH87)</f>
        <v>#N/A</v>
      </c>
      <c r="L88" t="e">
        <f t="array" aca="1" ref="L88" ca="1">SUM($F87:$AG87*TRANSPOSE(L$6:L$33)*(1-TRANSPOSE($K$41:$K$68))/$AH87)</f>
        <v>#N/A</v>
      </c>
      <c r="M88" t="e">
        <f t="array" aca="1" ref="M88" ca="1">SUM($F87:$AG87*TRANSPOSE(M$6:M$33)*(1-TRANSPOSE($K$41:$K$68))/$AH87)</f>
        <v>#N/A</v>
      </c>
      <c r="N88" t="e">
        <f t="array" aca="1" ref="N88" ca="1">SUM($F87:$AG87*TRANSPOSE(N$6:N$33)*(1-TRANSPOSE($K$41:$K$68))/$AH87)</f>
        <v>#N/A</v>
      </c>
      <c r="O88" t="e">
        <f t="array" aca="1" ref="O88" ca="1">SUM($F87:$AG87*TRANSPOSE(O$6:O$33)*(1-TRANSPOSE($K$41:$K$68))/$AH87)</f>
        <v>#N/A</v>
      </c>
      <c r="P88" t="e">
        <f t="array" aca="1" ref="P88" ca="1">SUM($F87:$AG87*TRANSPOSE(P$6:P$33)*(1-TRANSPOSE($K$41:$K$68))/$AH87)</f>
        <v>#N/A</v>
      </c>
      <c r="Q88" t="e">
        <f t="array" aca="1" ref="Q88" ca="1">SUM($F87:$AG87*TRANSPOSE(Q$6:Q$33)*(1-TRANSPOSE($K$41:$K$68))/$AH87)</f>
        <v>#N/A</v>
      </c>
      <c r="R88" t="e">
        <f t="array" aca="1" ref="R88" ca="1">SUM($F87:$AG87*TRANSPOSE(R$6:R$33)*(1-TRANSPOSE($K$41:$K$68))/$AH87)</f>
        <v>#N/A</v>
      </c>
      <c r="S88" t="e">
        <f t="array" aca="1" ref="S88" ca="1">SUM($F87:$AG87*TRANSPOSE(S$6:S$33)*(1-TRANSPOSE($K$41:$K$68))/$AH87)</f>
        <v>#N/A</v>
      </c>
      <c r="T88" t="e">
        <f t="array" aca="1" ref="T88" ca="1">SUM($F87:$AG87*TRANSPOSE(T$6:T$33)*(1-TRANSPOSE($K$41:$K$68))/$AH87)</f>
        <v>#N/A</v>
      </c>
      <c r="AG88" s="5"/>
      <c r="AH88" t="e">
        <f t="shared" ca="1" si="13"/>
        <v>#N/A</v>
      </c>
      <c r="AJ88" t="e">
        <f t="shared" ca="1" si="14"/>
        <v>#N/A</v>
      </c>
      <c r="AK88" t="e">
        <f t="shared" ca="1" si="15"/>
        <v>#N/A</v>
      </c>
      <c r="AL88" t="e">
        <f ca="1">1-PRODUCT($AK$82:$AK88)</f>
        <v>#N/A</v>
      </c>
      <c r="AO88">
        <v>100</v>
      </c>
      <c r="AP88" t="e">
        <f ca="1">1-PRODUCT($AK$82:INDIRECT(ADDRESS(81+AO88,COLUMN($AK$82))))</f>
        <v>#N/A</v>
      </c>
    </row>
    <row r="89" spans="1:42" x14ac:dyDescent="0.25">
      <c r="A89" s="28"/>
      <c r="B89" s="28"/>
      <c r="C89" s="28"/>
      <c r="D89" s="33">
        <v>8</v>
      </c>
      <c r="E89" s="4"/>
      <c r="F89" t="e">
        <f t="array" aca="1" ref="F89" ca="1">SUM($F88:$AG88*TRANSPOSE(F$6:F$33)*(1-TRANSPOSE($K$41:$K$68))/$AH88)</f>
        <v>#N/A</v>
      </c>
      <c r="G89" t="e">
        <f t="array" aca="1" ref="G89" ca="1">SUM($F88:$AG88*TRANSPOSE(G$6:G$33)*(1-TRANSPOSE($K$41:$K$68))/$AH88)</f>
        <v>#N/A</v>
      </c>
      <c r="H89" t="e">
        <f t="array" aca="1" ref="H89" ca="1">SUM($F88:$AG88*TRANSPOSE(H$6:H$33)*(1-TRANSPOSE($K$41:$K$68))/$AH88)</f>
        <v>#N/A</v>
      </c>
      <c r="I89" t="e">
        <f t="array" aca="1" ref="I89" ca="1">SUM($F88:$AG88*TRANSPOSE(I$6:I$33)*(1-TRANSPOSE($K$41:$K$68))/$AH88)</f>
        <v>#N/A</v>
      </c>
      <c r="J89" t="e">
        <f t="array" aca="1" ref="J89" ca="1">SUM($F88:$AG88*TRANSPOSE(J$6:J$33)*(1-TRANSPOSE($K$41:$K$68))/$AH88)</f>
        <v>#N/A</v>
      </c>
      <c r="K89" t="e">
        <f t="array" aca="1" ref="K89" ca="1">SUM($F88:$AG88*TRANSPOSE(K$6:K$33)*(1-TRANSPOSE($K$41:$K$68))/$AH88)</f>
        <v>#N/A</v>
      </c>
      <c r="L89" t="e">
        <f t="array" aca="1" ref="L89" ca="1">SUM($F88:$AG88*TRANSPOSE(L$6:L$33)*(1-TRANSPOSE($K$41:$K$68))/$AH88)</f>
        <v>#N/A</v>
      </c>
      <c r="M89" t="e">
        <f t="array" aca="1" ref="M89" ca="1">SUM($F88:$AG88*TRANSPOSE(M$6:M$33)*(1-TRANSPOSE($K$41:$K$68))/$AH88)</f>
        <v>#N/A</v>
      </c>
      <c r="N89" t="e">
        <f t="array" aca="1" ref="N89" ca="1">SUM($F88:$AG88*TRANSPOSE(N$6:N$33)*(1-TRANSPOSE($K$41:$K$68))/$AH88)</f>
        <v>#N/A</v>
      </c>
      <c r="O89" t="e">
        <f t="array" aca="1" ref="O89" ca="1">SUM($F88:$AG88*TRANSPOSE(O$6:O$33)*(1-TRANSPOSE($K$41:$K$68))/$AH88)</f>
        <v>#N/A</v>
      </c>
      <c r="P89" t="e">
        <f t="array" aca="1" ref="P89" ca="1">SUM($F88:$AG88*TRANSPOSE(P$6:P$33)*(1-TRANSPOSE($K$41:$K$68))/$AH88)</f>
        <v>#N/A</v>
      </c>
      <c r="Q89" t="e">
        <f t="array" aca="1" ref="Q89" ca="1">SUM($F88:$AG88*TRANSPOSE(Q$6:Q$33)*(1-TRANSPOSE($K$41:$K$68))/$AH88)</f>
        <v>#N/A</v>
      </c>
      <c r="R89" t="e">
        <f t="array" aca="1" ref="R89" ca="1">SUM($F88:$AG88*TRANSPOSE(R$6:R$33)*(1-TRANSPOSE($K$41:$K$68))/$AH88)</f>
        <v>#N/A</v>
      </c>
      <c r="S89" t="e">
        <f t="array" aca="1" ref="S89" ca="1">SUM($F88:$AG88*TRANSPOSE(S$6:S$33)*(1-TRANSPOSE($K$41:$K$68))/$AH88)</f>
        <v>#N/A</v>
      </c>
      <c r="T89" t="e">
        <f t="array" aca="1" ref="T89" ca="1">SUM($F88:$AG88*TRANSPOSE(T$6:T$33)*(1-TRANSPOSE($K$41:$K$68))/$AH88)</f>
        <v>#N/A</v>
      </c>
      <c r="AG89" s="5"/>
      <c r="AH89" t="e">
        <f t="shared" ca="1" si="13"/>
        <v>#N/A</v>
      </c>
      <c r="AJ89" t="e">
        <f t="shared" ca="1" si="14"/>
        <v>#N/A</v>
      </c>
      <c r="AK89" t="e">
        <f t="shared" ca="1" si="15"/>
        <v>#N/A</v>
      </c>
      <c r="AL89" t="e">
        <f ca="1">1-PRODUCT($AK$82:$AK89)</f>
        <v>#N/A</v>
      </c>
      <c r="AO89">
        <v>200</v>
      </c>
      <c r="AP89" t="e">
        <f ca="1">1-PRODUCT($AK$82:INDIRECT(ADDRESS(81+AO$88,COLUMN($AK$82))))*$AK$181^($AO89-$AO$88)</f>
        <v>#N/A</v>
      </c>
    </row>
    <row r="90" spans="1:42" x14ac:dyDescent="0.25">
      <c r="A90" s="28"/>
      <c r="B90" s="28"/>
      <c r="C90" s="28"/>
      <c r="D90" s="33">
        <v>9</v>
      </c>
      <c r="E90" s="4"/>
      <c r="F90" t="e">
        <f t="array" aca="1" ref="F90" ca="1">SUM($F89:$AG89*TRANSPOSE(F$6:F$33)*(1-TRANSPOSE($K$41:$K$68))/$AH89)</f>
        <v>#N/A</v>
      </c>
      <c r="G90" t="e">
        <f t="array" aca="1" ref="G90" ca="1">SUM($F89:$AG89*TRANSPOSE(G$6:G$33)*(1-TRANSPOSE($K$41:$K$68))/$AH89)</f>
        <v>#N/A</v>
      </c>
      <c r="H90" t="e">
        <f t="array" aca="1" ref="H90" ca="1">SUM($F89:$AG89*TRANSPOSE(H$6:H$33)*(1-TRANSPOSE($K$41:$K$68))/$AH89)</f>
        <v>#N/A</v>
      </c>
      <c r="I90" t="e">
        <f t="array" aca="1" ref="I90" ca="1">SUM($F89:$AG89*TRANSPOSE(I$6:I$33)*(1-TRANSPOSE($K$41:$K$68))/$AH89)</f>
        <v>#N/A</v>
      </c>
      <c r="J90" t="e">
        <f t="array" aca="1" ref="J90" ca="1">SUM($F89:$AG89*TRANSPOSE(J$6:J$33)*(1-TRANSPOSE($K$41:$K$68))/$AH89)</f>
        <v>#N/A</v>
      </c>
      <c r="K90" t="e">
        <f t="array" aca="1" ref="K90" ca="1">SUM($F89:$AG89*TRANSPOSE(K$6:K$33)*(1-TRANSPOSE($K$41:$K$68))/$AH89)</f>
        <v>#N/A</v>
      </c>
      <c r="L90" t="e">
        <f t="array" aca="1" ref="L90" ca="1">SUM($F89:$AG89*TRANSPOSE(L$6:L$33)*(1-TRANSPOSE($K$41:$K$68))/$AH89)</f>
        <v>#N/A</v>
      </c>
      <c r="M90" t="e">
        <f t="array" aca="1" ref="M90" ca="1">SUM($F89:$AG89*TRANSPOSE(M$6:M$33)*(1-TRANSPOSE($K$41:$K$68))/$AH89)</f>
        <v>#N/A</v>
      </c>
      <c r="N90" t="e">
        <f t="array" aca="1" ref="N90" ca="1">SUM($F89:$AG89*TRANSPOSE(N$6:N$33)*(1-TRANSPOSE($K$41:$K$68))/$AH89)</f>
        <v>#N/A</v>
      </c>
      <c r="O90" t="e">
        <f t="array" aca="1" ref="O90" ca="1">SUM($F89:$AG89*TRANSPOSE(O$6:O$33)*(1-TRANSPOSE($K$41:$K$68))/$AH89)</f>
        <v>#N/A</v>
      </c>
      <c r="P90" t="e">
        <f t="array" aca="1" ref="P90" ca="1">SUM($F89:$AG89*TRANSPOSE(P$6:P$33)*(1-TRANSPOSE($K$41:$K$68))/$AH89)</f>
        <v>#N/A</v>
      </c>
      <c r="Q90" t="e">
        <f t="array" aca="1" ref="Q90" ca="1">SUM($F89:$AG89*TRANSPOSE(Q$6:Q$33)*(1-TRANSPOSE($K$41:$K$68))/$AH89)</f>
        <v>#N/A</v>
      </c>
      <c r="R90" t="e">
        <f t="array" aca="1" ref="R90" ca="1">SUM($F89:$AG89*TRANSPOSE(R$6:R$33)*(1-TRANSPOSE($K$41:$K$68))/$AH89)</f>
        <v>#N/A</v>
      </c>
      <c r="S90" t="e">
        <f t="array" aca="1" ref="S90" ca="1">SUM($F89:$AG89*TRANSPOSE(S$6:S$33)*(1-TRANSPOSE($K$41:$K$68))/$AH89)</f>
        <v>#N/A</v>
      </c>
      <c r="T90" t="e">
        <f t="array" aca="1" ref="T90" ca="1">SUM($F89:$AG89*TRANSPOSE(T$6:T$33)*(1-TRANSPOSE($K$41:$K$68))/$AH89)</f>
        <v>#N/A</v>
      </c>
      <c r="AG90" s="5"/>
      <c r="AH90" t="e">
        <f t="shared" ca="1" si="13"/>
        <v>#N/A</v>
      </c>
      <c r="AJ90" t="e">
        <f t="shared" ca="1" si="14"/>
        <v>#N/A</v>
      </c>
      <c r="AK90" t="e">
        <f t="shared" ca="1" si="15"/>
        <v>#N/A</v>
      </c>
      <c r="AL90" t="e">
        <f ca="1">1-PRODUCT($AK$82:$AK90)</f>
        <v>#N/A</v>
      </c>
      <c r="AO90">
        <v>500</v>
      </c>
      <c r="AP90" t="e">
        <f ca="1">1-PRODUCT($AK$82:INDIRECT(ADDRESS(81+AO$88,COLUMN($AK$82))))*$AK$181^($AO90-$AO$88)</f>
        <v>#N/A</v>
      </c>
    </row>
    <row r="91" spans="1:42" x14ac:dyDescent="0.25">
      <c r="A91" s="28"/>
      <c r="B91" s="28"/>
      <c r="C91" s="28"/>
      <c r="D91" s="33">
        <v>10</v>
      </c>
      <c r="E91" s="4"/>
      <c r="F91" t="e">
        <f t="array" aca="1" ref="F91" ca="1">SUM($F90:$AG90*TRANSPOSE(F$6:F$33)*(1-TRANSPOSE($K$41:$K$68))/$AH90)</f>
        <v>#N/A</v>
      </c>
      <c r="G91" t="e">
        <f t="array" aca="1" ref="G91" ca="1">SUM($F90:$AG90*TRANSPOSE(G$6:G$33)*(1-TRANSPOSE($K$41:$K$68))/$AH90)</f>
        <v>#N/A</v>
      </c>
      <c r="H91" t="e">
        <f t="array" aca="1" ref="H91" ca="1">SUM($F90:$AG90*TRANSPOSE(H$6:H$33)*(1-TRANSPOSE($K$41:$K$68))/$AH90)</f>
        <v>#N/A</v>
      </c>
      <c r="I91" t="e">
        <f t="array" aca="1" ref="I91" ca="1">SUM($F90:$AG90*TRANSPOSE(I$6:I$33)*(1-TRANSPOSE($K$41:$K$68))/$AH90)</f>
        <v>#N/A</v>
      </c>
      <c r="J91" t="e">
        <f t="array" aca="1" ref="J91" ca="1">SUM($F90:$AG90*TRANSPOSE(J$6:J$33)*(1-TRANSPOSE($K$41:$K$68))/$AH90)</f>
        <v>#N/A</v>
      </c>
      <c r="K91" t="e">
        <f t="array" aca="1" ref="K91" ca="1">SUM($F90:$AG90*TRANSPOSE(K$6:K$33)*(1-TRANSPOSE($K$41:$K$68))/$AH90)</f>
        <v>#N/A</v>
      </c>
      <c r="L91" t="e">
        <f t="array" aca="1" ref="L91" ca="1">SUM($F90:$AG90*TRANSPOSE(L$6:L$33)*(1-TRANSPOSE($K$41:$K$68))/$AH90)</f>
        <v>#N/A</v>
      </c>
      <c r="M91" t="e">
        <f t="array" aca="1" ref="M91" ca="1">SUM($F90:$AG90*TRANSPOSE(M$6:M$33)*(1-TRANSPOSE($K$41:$K$68))/$AH90)</f>
        <v>#N/A</v>
      </c>
      <c r="N91" t="e">
        <f t="array" aca="1" ref="N91" ca="1">SUM($F90:$AG90*TRANSPOSE(N$6:N$33)*(1-TRANSPOSE($K$41:$K$68))/$AH90)</f>
        <v>#N/A</v>
      </c>
      <c r="O91" t="e">
        <f t="array" aca="1" ref="O91" ca="1">SUM($F90:$AG90*TRANSPOSE(O$6:O$33)*(1-TRANSPOSE($K$41:$K$68))/$AH90)</f>
        <v>#N/A</v>
      </c>
      <c r="P91" t="e">
        <f t="array" aca="1" ref="P91" ca="1">SUM($F90:$AG90*TRANSPOSE(P$6:P$33)*(1-TRANSPOSE($K$41:$K$68))/$AH90)</f>
        <v>#N/A</v>
      </c>
      <c r="Q91" t="e">
        <f t="array" aca="1" ref="Q91" ca="1">SUM($F90:$AG90*TRANSPOSE(Q$6:Q$33)*(1-TRANSPOSE($K$41:$K$68))/$AH90)</f>
        <v>#N/A</v>
      </c>
      <c r="R91" t="e">
        <f t="array" aca="1" ref="R91" ca="1">SUM($F90:$AG90*TRANSPOSE(R$6:R$33)*(1-TRANSPOSE($K$41:$K$68))/$AH90)</f>
        <v>#N/A</v>
      </c>
      <c r="S91" t="e">
        <f t="array" aca="1" ref="S91" ca="1">SUM($F90:$AG90*TRANSPOSE(S$6:S$33)*(1-TRANSPOSE($K$41:$K$68))/$AH90)</f>
        <v>#N/A</v>
      </c>
      <c r="T91" t="e">
        <f t="array" aca="1" ref="T91" ca="1">SUM($F90:$AG90*TRANSPOSE(T$6:T$33)*(1-TRANSPOSE($K$41:$K$68))/$AH90)</f>
        <v>#N/A</v>
      </c>
      <c r="AG91" s="5"/>
      <c r="AH91" t="e">
        <f t="shared" ca="1" si="13"/>
        <v>#N/A</v>
      </c>
      <c r="AJ91" t="e">
        <f t="shared" ca="1" si="14"/>
        <v>#N/A</v>
      </c>
      <c r="AK91" t="e">
        <f t="shared" ca="1" si="15"/>
        <v>#N/A</v>
      </c>
      <c r="AL91" t="e">
        <f ca="1">1-PRODUCT($AK$82:$AK91)</f>
        <v>#N/A</v>
      </c>
      <c r="AO91">
        <v>1000</v>
      </c>
      <c r="AP91" t="e">
        <f ca="1">1-PRODUCT($AK$82:INDIRECT(ADDRESS(81+AO$88,COLUMN($AK$82))))*$AK$181^($AO91-$AO$88)</f>
        <v>#N/A</v>
      </c>
    </row>
    <row r="92" spans="1:42" x14ac:dyDescent="0.25">
      <c r="A92" s="28"/>
      <c r="B92" s="28"/>
      <c r="C92" s="28"/>
      <c r="D92" s="33">
        <v>11</v>
      </c>
      <c r="E92" s="4"/>
      <c r="F92" t="e">
        <f t="array" aca="1" ref="F92" ca="1">SUM($F91:$AG91*TRANSPOSE(F$6:F$33)*(1-TRANSPOSE($K$41:$K$68))/$AH91)</f>
        <v>#N/A</v>
      </c>
      <c r="G92" t="e">
        <f t="array" aca="1" ref="G92" ca="1">SUM($F91:$AG91*TRANSPOSE(G$6:G$33)*(1-TRANSPOSE($K$41:$K$68))/$AH91)</f>
        <v>#N/A</v>
      </c>
      <c r="H92" t="e">
        <f t="array" aca="1" ref="H92" ca="1">SUM($F91:$AG91*TRANSPOSE(H$6:H$33)*(1-TRANSPOSE($K$41:$K$68))/$AH91)</f>
        <v>#N/A</v>
      </c>
      <c r="I92" t="e">
        <f t="array" aca="1" ref="I92" ca="1">SUM($F91:$AG91*TRANSPOSE(I$6:I$33)*(1-TRANSPOSE($K$41:$K$68))/$AH91)</f>
        <v>#N/A</v>
      </c>
      <c r="J92" t="e">
        <f t="array" aca="1" ref="J92" ca="1">SUM($F91:$AG91*TRANSPOSE(J$6:J$33)*(1-TRANSPOSE($K$41:$K$68))/$AH91)</f>
        <v>#N/A</v>
      </c>
      <c r="K92" t="e">
        <f t="array" aca="1" ref="K92" ca="1">SUM($F91:$AG91*TRANSPOSE(K$6:K$33)*(1-TRANSPOSE($K$41:$K$68))/$AH91)</f>
        <v>#N/A</v>
      </c>
      <c r="L92" t="e">
        <f t="array" aca="1" ref="L92" ca="1">SUM($F91:$AG91*TRANSPOSE(L$6:L$33)*(1-TRANSPOSE($K$41:$K$68))/$AH91)</f>
        <v>#N/A</v>
      </c>
      <c r="M92" t="e">
        <f t="array" aca="1" ref="M92" ca="1">SUM($F91:$AG91*TRANSPOSE(M$6:M$33)*(1-TRANSPOSE($K$41:$K$68))/$AH91)</f>
        <v>#N/A</v>
      </c>
      <c r="N92" t="e">
        <f t="array" aca="1" ref="N92" ca="1">SUM($F91:$AG91*TRANSPOSE(N$6:N$33)*(1-TRANSPOSE($K$41:$K$68))/$AH91)</f>
        <v>#N/A</v>
      </c>
      <c r="O92" t="e">
        <f t="array" aca="1" ref="O92" ca="1">SUM($F91:$AG91*TRANSPOSE(O$6:O$33)*(1-TRANSPOSE($K$41:$K$68))/$AH91)</f>
        <v>#N/A</v>
      </c>
      <c r="P92" t="e">
        <f t="array" aca="1" ref="P92" ca="1">SUM($F91:$AG91*TRANSPOSE(P$6:P$33)*(1-TRANSPOSE($K$41:$K$68))/$AH91)</f>
        <v>#N/A</v>
      </c>
      <c r="Q92" t="e">
        <f t="array" aca="1" ref="Q92" ca="1">SUM($F91:$AG91*TRANSPOSE(Q$6:Q$33)*(1-TRANSPOSE($K$41:$K$68))/$AH91)</f>
        <v>#N/A</v>
      </c>
      <c r="R92" t="e">
        <f t="array" aca="1" ref="R92" ca="1">SUM($F91:$AG91*TRANSPOSE(R$6:R$33)*(1-TRANSPOSE($K$41:$K$68))/$AH91)</f>
        <v>#N/A</v>
      </c>
      <c r="S92" t="e">
        <f t="array" aca="1" ref="S92" ca="1">SUM($F91:$AG91*TRANSPOSE(S$6:S$33)*(1-TRANSPOSE($K$41:$K$68))/$AH91)</f>
        <v>#N/A</v>
      </c>
      <c r="T92" t="e">
        <f t="array" aca="1" ref="T92" ca="1">SUM($F91:$AG91*TRANSPOSE(T$6:T$33)*(1-TRANSPOSE($K$41:$K$68))/$AH91)</f>
        <v>#N/A</v>
      </c>
      <c r="AG92" s="5"/>
      <c r="AH92" t="e">
        <f t="shared" ca="1" si="13"/>
        <v>#N/A</v>
      </c>
      <c r="AJ92" t="e">
        <f t="shared" ca="1" si="14"/>
        <v>#N/A</v>
      </c>
      <c r="AK92" t="e">
        <f t="shared" ca="1" si="15"/>
        <v>#N/A</v>
      </c>
      <c r="AL92" t="e">
        <f ca="1">1-PRODUCT($AK$82:$AK92)</f>
        <v>#N/A</v>
      </c>
      <c r="AO92">
        <v>2000</v>
      </c>
      <c r="AP92" t="e">
        <f ca="1">1-PRODUCT($AK$82:INDIRECT(ADDRESS(81+AO$88,COLUMN($AK$82))))*$AK$181^($AO92-$AO$88)</f>
        <v>#N/A</v>
      </c>
    </row>
    <row r="93" spans="1:42" x14ac:dyDescent="0.25">
      <c r="A93" s="28"/>
      <c r="B93" s="28"/>
      <c r="C93" s="28"/>
      <c r="D93" s="33">
        <v>12</v>
      </c>
      <c r="E93" s="4"/>
      <c r="F93" t="e">
        <f t="array" aca="1" ref="F93" ca="1">SUM($F92:$AG92*TRANSPOSE(F$6:F$33)*(1-TRANSPOSE($K$41:$K$68))/$AH92)</f>
        <v>#N/A</v>
      </c>
      <c r="G93" t="e">
        <f t="array" aca="1" ref="G93" ca="1">SUM($F92:$AG92*TRANSPOSE(G$6:G$33)*(1-TRANSPOSE($K$41:$K$68))/$AH92)</f>
        <v>#N/A</v>
      </c>
      <c r="H93" t="e">
        <f t="array" aca="1" ref="H93" ca="1">SUM($F92:$AG92*TRANSPOSE(H$6:H$33)*(1-TRANSPOSE($K$41:$K$68))/$AH92)</f>
        <v>#N/A</v>
      </c>
      <c r="I93" t="e">
        <f t="array" aca="1" ref="I93" ca="1">SUM($F92:$AG92*TRANSPOSE(I$6:I$33)*(1-TRANSPOSE($K$41:$K$68))/$AH92)</f>
        <v>#N/A</v>
      </c>
      <c r="J93" t="e">
        <f t="array" aca="1" ref="J93" ca="1">SUM($F92:$AG92*TRANSPOSE(J$6:J$33)*(1-TRANSPOSE($K$41:$K$68))/$AH92)</f>
        <v>#N/A</v>
      </c>
      <c r="K93" t="e">
        <f t="array" aca="1" ref="K93" ca="1">SUM($F92:$AG92*TRANSPOSE(K$6:K$33)*(1-TRANSPOSE($K$41:$K$68))/$AH92)</f>
        <v>#N/A</v>
      </c>
      <c r="L93" t="e">
        <f t="array" aca="1" ref="L93" ca="1">SUM($F92:$AG92*TRANSPOSE(L$6:L$33)*(1-TRANSPOSE($K$41:$K$68))/$AH92)</f>
        <v>#N/A</v>
      </c>
      <c r="M93" t="e">
        <f t="array" aca="1" ref="M93" ca="1">SUM($F92:$AG92*TRANSPOSE(M$6:M$33)*(1-TRANSPOSE($K$41:$K$68))/$AH92)</f>
        <v>#N/A</v>
      </c>
      <c r="N93" t="e">
        <f t="array" aca="1" ref="N93" ca="1">SUM($F92:$AG92*TRANSPOSE(N$6:N$33)*(1-TRANSPOSE($K$41:$K$68))/$AH92)</f>
        <v>#N/A</v>
      </c>
      <c r="O93" t="e">
        <f t="array" aca="1" ref="O93" ca="1">SUM($F92:$AG92*TRANSPOSE(O$6:O$33)*(1-TRANSPOSE($K$41:$K$68))/$AH92)</f>
        <v>#N/A</v>
      </c>
      <c r="P93" t="e">
        <f t="array" aca="1" ref="P93" ca="1">SUM($F92:$AG92*TRANSPOSE(P$6:P$33)*(1-TRANSPOSE($K$41:$K$68))/$AH92)</f>
        <v>#N/A</v>
      </c>
      <c r="Q93" t="e">
        <f t="array" aca="1" ref="Q93" ca="1">SUM($F92:$AG92*TRANSPOSE(Q$6:Q$33)*(1-TRANSPOSE($K$41:$K$68))/$AH92)</f>
        <v>#N/A</v>
      </c>
      <c r="R93" t="e">
        <f t="array" aca="1" ref="R93" ca="1">SUM($F92:$AG92*TRANSPOSE(R$6:R$33)*(1-TRANSPOSE($K$41:$K$68))/$AH92)</f>
        <v>#N/A</v>
      </c>
      <c r="S93" t="e">
        <f t="array" aca="1" ref="S93" ca="1">SUM($F92:$AG92*TRANSPOSE(S$6:S$33)*(1-TRANSPOSE($K$41:$K$68))/$AH92)</f>
        <v>#N/A</v>
      </c>
      <c r="T93" t="e">
        <f t="array" aca="1" ref="T93" ca="1">SUM($F92:$AG92*TRANSPOSE(T$6:T$33)*(1-TRANSPOSE($K$41:$K$68))/$AH92)</f>
        <v>#N/A</v>
      </c>
      <c r="AG93" s="5"/>
      <c r="AH93" t="e">
        <f t="shared" ca="1" si="13"/>
        <v>#N/A</v>
      </c>
      <c r="AJ93" t="e">
        <f t="shared" ca="1" si="14"/>
        <v>#N/A</v>
      </c>
      <c r="AK93" t="e">
        <f t="shared" ca="1" si="15"/>
        <v>#N/A</v>
      </c>
      <c r="AL93" t="e">
        <f ca="1">1-PRODUCT($AK$82:$AK93)</f>
        <v>#N/A</v>
      </c>
      <c r="AO93">
        <v>3000</v>
      </c>
      <c r="AP93" t="e">
        <f ca="1">1-PRODUCT($AK$82:INDIRECT(ADDRESS(81+AO$88,COLUMN($AK$82))))*$AK$181^($AO93-$AO$88)</f>
        <v>#N/A</v>
      </c>
    </row>
    <row r="94" spans="1:42" x14ac:dyDescent="0.25">
      <c r="A94" s="28"/>
      <c r="B94" s="28"/>
      <c r="C94" s="28"/>
      <c r="D94" s="33">
        <v>13</v>
      </c>
      <c r="E94" s="4"/>
      <c r="F94" t="e">
        <f t="array" aca="1" ref="F94" ca="1">SUM($F93:$AG93*TRANSPOSE(F$6:F$33)*(1-TRANSPOSE($K$41:$K$68))/$AH93)</f>
        <v>#N/A</v>
      </c>
      <c r="G94" t="e">
        <f t="array" aca="1" ref="G94" ca="1">SUM($F93:$AG93*TRANSPOSE(G$6:G$33)*(1-TRANSPOSE($K$41:$K$68))/$AH93)</f>
        <v>#N/A</v>
      </c>
      <c r="H94" t="e">
        <f t="array" aca="1" ref="H94" ca="1">SUM($F93:$AG93*TRANSPOSE(H$6:H$33)*(1-TRANSPOSE($K$41:$K$68))/$AH93)</f>
        <v>#N/A</v>
      </c>
      <c r="I94" t="e">
        <f t="array" aca="1" ref="I94" ca="1">SUM($F93:$AG93*TRANSPOSE(I$6:I$33)*(1-TRANSPOSE($K$41:$K$68))/$AH93)</f>
        <v>#N/A</v>
      </c>
      <c r="J94" t="e">
        <f t="array" aca="1" ref="J94" ca="1">SUM($F93:$AG93*TRANSPOSE(J$6:J$33)*(1-TRANSPOSE($K$41:$K$68))/$AH93)</f>
        <v>#N/A</v>
      </c>
      <c r="K94" t="e">
        <f t="array" aca="1" ref="K94" ca="1">SUM($F93:$AG93*TRANSPOSE(K$6:K$33)*(1-TRANSPOSE($K$41:$K$68))/$AH93)</f>
        <v>#N/A</v>
      </c>
      <c r="L94" t="e">
        <f t="array" aca="1" ref="L94" ca="1">SUM($F93:$AG93*TRANSPOSE(L$6:L$33)*(1-TRANSPOSE($K$41:$K$68))/$AH93)</f>
        <v>#N/A</v>
      </c>
      <c r="M94" t="e">
        <f t="array" aca="1" ref="M94" ca="1">SUM($F93:$AG93*TRANSPOSE(M$6:M$33)*(1-TRANSPOSE($K$41:$K$68))/$AH93)</f>
        <v>#N/A</v>
      </c>
      <c r="N94" t="e">
        <f t="array" aca="1" ref="N94" ca="1">SUM($F93:$AG93*TRANSPOSE(N$6:N$33)*(1-TRANSPOSE($K$41:$K$68))/$AH93)</f>
        <v>#N/A</v>
      </c>
      <c r="O94" t="e">
        <f t="array" aca="1" ref="O94" ca="1">SUM($F93:$AG93*TRANSPOSE(O$6:O$33)*(1-TRANSPOSE($K$41:$K$68))/$AH93)</f>
        <v>#N/A</v>
      </c>
      <c r="P94" t="e">
        <f t="array" aca="1" ref="P94" ca="1">SUM($F93:$AG93*TRANSPOSE(P$6:P$33)*(1-TRANSPOSE($K$41:$K$68))/$AH93)</f>
        <v>#N/A</v>
      </c>
      <c r="Q94" t="e">
        <f t="array" aca="1" ref="Q94" ca="1">SUM($F93:$AG93*TRANSPOSE(Q$6:Q$33)*(1-TRANSPOSE($K$41:$K$68))/$AH93)</f>
        <v>#N/A</v>
      </c>
      <c r="R94" t="e">
        <f t="array" aca="1" ref="R94" ca="1">SUM($F93:$AG93*TRANSPOSE(R$6:R$33)*(1-TRANSPOSE($K$41:$K$68))/$AH93)</f>
        <v>#N/A</v>
      </c>
      <c r="S94" t="e">
        <f t="array" aca="1" ref="S94" ca="1">SUM($F93:$AG93*TRANSPOSE(S$6:S$33)*(1-TRANSPOSE($K$41:$K$68))/$AH93)</f>
        <v>#N/A</v>
      </c>
      <c r="T94" t="e">
        <f t="array" aca="1" ref="T94" ca="1">SUM($F93:$AG93*TRANSPOSE(T$6:T$33)*(1-TRANSPOSE($K$41:$K$68))/$AH93)</f>
        <v>#N/A</v>
      </c>
      <c r="AG94" s="5"/>
      <c r="AH94" t="e">
        <f t="shared" ca="1" si="13"/>
        <v>#N/A</v>
      </c>
      <c r="AJ94" t="e">
        <f t="shared" ca="1" si="14"/>
        <v>#N/A</v>
      </c>
      <c r="AK94" t="e">
        <f t="shared" ca="1" si="15"/>
        <v>#N/A</v>
      </c>
      <c r="AL94" t="e">
        <f ca="1">1-PRODUCT($AK$82:$AK94)</f>
        <v>#N/A</v>
      </c>
      <c r="AO94">
        <v>4000</v>
      </c>
      <c r="AP94" t="e">
        <f ca="1">1-PRODUCT($AK$82:INDIRECT(ADDRESS(81+AO$88,COLUMN($AK$82))))*$AK$181^($AO94-$AO$88)</f>
        <v>#N/A</v>
      </c>
    </row>
    <row r="95" spans="1:42" x14ac:dyDescent="0.25">
      <c r="A95" s="28"/>
      <c r="B95" s="28"/>
      <c r="C95" s="28"/>
      <c r="D95" s="33">
        <v>14</v>
      </c>
      <c r="E95" s="4"/>
      <c r="F95" t="e">
        <f t="array" aca="1" ref="F95" ca="1">SUM($F94:$AG94*TRANSPOSE(F$6:F$33)*(1-TRANSPOSE($K$41:$K$68))/$AH94)</f>
        <v>#N/A</v>
      </c>
      <c r="G95" t="e">
        <f t="array" aca="1" ref="G95" ca="1">SUM($F94:$AG94*TRANSPOSE(G$6:G$33)*(1-TRANSPOSE($K$41:$K$68))/$AH94)</f>
        <v>#N/A</v>
      </c>
      <c r="H95" t="e">
        <f t="array" aca="1" ref="H95" ca="1">SUM($F94:$AG94*TRANSPOSE(H$6:H$33)*(1-TRANSPOSE($K$41:$K$68))/$AH94)</f>
        <v>#N/A</v>
      </c>
      <c r="I95" t="e">
        <f t="array" aca="1" ref="I95" ca="1">SUM($F94:$AG94*TRANSPOSE(I$6:I$33)*(1-TRANSPOSE($K$41:$K$68))/$AH94)</f>
        <v>#N/A</v>
      </c>
      <c r="J95" t="e">
        <f t="array" aca="1" ref="J95" ca="1">SUM($F94:$AG94*TRANSPOSE(J$6:J$33)*(1-TRANSPOSE($K$41:$K$68))/$AH94)</f>
        <v>#N/A</v>
      </c>
      <c r="K95" t="e">
        <f t="array" aca="1" ref="K95" ca="1">SUM($F94:$AG94*TRANSPOSE(K$6:K$33)*(1-TRANSPOSE($K$41:$K$68))/$AH94)</f>
        <v>#N/A</v>
      </c>
      <c r="L95" t="e">
        <f t="array" aca="1" ref="L95" ca="1">SUM($F94:$AG94*TRANSPOSE(L$6:L$33)*(1-TRANSPOSE($K$41:$K$68))/$AH94)</f>
        <v>#N/A</v>
      </c>
      <c r="M95" t="e">
        <f t="array" aca="1" ref="M95" ca="1">SUM($F94:$AG94*TRANSPOSE(M$6:M$33)*(1-TRANSPOSE($K$41:$K$68))/$AH94)</f>
        <v>#N/A</v>
      </c>
      <c r="N95" t="e">
        <f t="array" aca="1" ref="N95" ca="1">SUM($F94:$AG94*TRANSPOSE(N$6:N$33)*(1-TRANSPOSE($K$41:$K$68))/$AH94)</f>
        <v>#N/A</v>
      </c>
      <c r="O95" t="e">
        <f t="array" aca="1" ref="O95" ca="1">SUM($F94:$AG94*TRANSPOSE(O$6:O$33)*(1-TRANSPOSE($K$41:$K$68))/$AH94)</f>
        <v>#N/A</v>
      </c>
      <c r="P95" t="e">
        <f t="array" aca="1" ref="P95" ca="1">SUM($F94:$AG94*TRANSPOSE(P$6:P$33)*(1-TRANSPOSE($K$41:$K$68))/$AH94)</f>
        <v>#N/A</v>
      </c>
      <c r="Q95" t="e">
        <f t="array" aca="1" ref="Q95" ca="1">SUM($F94:$AG94*TRANSPOSE(Q$6:Q$33)*(1-TRANSPOSE($K$41:$K$68))/$AH94)</f>
        <v>#N/A</v>
      </c>
      <c r="R95" t="e">
        <f t="array" aca="1" ref="R95" ca="1">SUM($F94:$AG94*TRANSPOSE(R$6:R$33)*(1-TRANSPOSE($K$41:$K$68))/$AH94)</f>
        <v>#N/A</v>
      </c>
      <c r="S95" t="e">
        <f t="array" aca="1" ref="S95" ca="1">SUM($F94:$AG94*TRANSPOSE(S$6:S$33)*(1-TRANSPOSE($K$41:$K$68))/$AH94)</f>
        <v>#N/A</v>
      </c>
      <c r="T95" t="e">
        <f t="array" aca="1" ref="T95" ca="1">SUM($F94:$AG94*TRANSPOSE(T$6:T$33)*(1-TRANSPOSE($K$41:$K$68))/$AH94)</f>
        <v>#N/A</v>
      </c>
      <c r="AG95" s="5"/>
      <c r="AH95" t="e">
        <f t="shared" ca="1" si="13"/>
        <v>#N/A</v>
      </c>
      <c r="AJ95" t="e">
        <f t="shared" ca="1" si="14"/>
        <v>#N/A</v>
      </c>
      <c r="AK95" t="e">
        <f t="shared" ca="1" si="15"/>
        <v>#N/A</v>
      </c>
      <c r="AL95" t="e">
        <f ca="1">1-PRODUCT($AK$82:$AK95)</f>
        <v>#N/A</v>
      </c>
      <c r="AO95">
        <v>5000</v>
      </c>
      <c r="AP95" t="e">
        <f ca="1">1-PRODUCT($AK$82:INDIRECT(ADDRESS(81+AO$88,COLUMN($AK$82))))*$AK$181^($AO95-$AO$88)</f>
        <v>#N/A</v>
      </c>
    </row>
    <row r="96" spans="1:42" x14ac:dyDescent="0.25">
      <c r="A96" s="28"/>
      <c r="B96" s="28"/>
      <c r="C96" s="28"/>
      <c r="D96" s="33">
        <v>15</v>
      </c>
      <c r="E96" s="4"/>
      <c r="F96" t="e">
        <f t="array" aca="1" ref="F96" ca="1">SUM($F95:$AG95*TRANSPOSE(F$6:F$33)*(1-TRANSPOSE($K$41:$K$68))/$AH95)</f>
        <v>#N/A</v>
      </c>
      <c r="G96" t="e">
        <f t="array" aca="1" ref="G96" ca="1">SUM($F95:$AG95*TRANSPOSE(G$6:G$33)*(1-TRANSPOSE($K$41:$K$68))/$AH95)</f>
        <v>#N/A</v>
      </c>
      <c r="H96" t="e">
        <f t="array" aca="1" ref="H96" ca="1">SUM($F95:$AG95*TRANSPOSE(H$6:H$33)*(1-TRANSPOSE($K$41:$K$68))/$AH95)</f>
        <v>#N/A</v>
      </c>
      <c r="I96" t="e">
        <f t="array" aca="1" ref="I96" ca="1">SUM($F95:$AG95*TRANSPOSE(I$6:I$33)*(1-TRANSPOSE($K$41:$K$68))/$AH95)</f>
        <v>#N/A</v>
      </c>
      <c r="J96" t="e">
        <f t="array" aca="1" ref="J96" ca="1">SUM($F95:$AG95*TRANSPOSE(J$6:J$33)*(1-TRANSPOSE($K$41:$K$68))/$AH95)</f>
        <v>#N/A</v>
      </c>
      <c r="K96" t="e">
        <f t="array" aca="1" ref="K96" ca="1">SUM($F95:$AG95*TRANSPOSE(K$6:K$33)*(1-TRANSPOSE($K$41:$K$68))/$AH95)</f>
        <v>#N/A</v>
      </c>
      <c r="L96" t="e">
        <f t="array" aca="1" ref="L96" ca="1">SUM($F95:$AG95*TRANSPOSE(L$6:L$33)*(1-TRANSPOSE($K$41:$K$68))/$AH95)</f>
        <v>#N/A</v>
      </c>
      <c r="M96" t="e">
        <f t="array" aca="1" ref="M96" ca="1">SUM($F95:$AG95*TRANSPOSE(M$6:M$33)*(1-TRANSPOSE($K$41:$K$68))/$AH95)</f>
        <v>#N/A</v>
      </c>
      <c r="N96" t="e">
        <f t="array" aca="1" ref="N96" ca="1">SUM($F95:$AG95*TRANSPOSE(N$6:N$33)*(1-TRANSPOSE($K$41:$K$68))/$AH95)</f>
        <v>#N/A</v>
      </c>
      <c r="O96" t="e">
        <f t="array" aca="1" ref="O96" ca="1">SUM($F95:$AG95*TRANSPOSE(O$6:O$33)*(1-TRANSPOSE($K$41:$K$68))/$AH95)</f>
        <v>#N/A</v>
      </c>
      <c r="P96" t="e">
        <f t="array" aca="1" ref="P96" ca="1">SUM($F95:$AG95*TRANSPOSE(P$6:P$33)*(1-TRANSPOSE($K$41:$K$68))/$AH95)</f>
        <v>#N/A</v>
      </c>
      <c r="Q96" t="e">
        <f t="array" aca="1" ref="Q96" ca="1">SUM($F95:$AG95*TRANSPOSE(Q$6:Q$33)*(1-TRANSPOSE($K$41:$K$68))/$AH95)</f>
        <v>#N/A</v>
      </c>
      <c r="R96" t="e">
        <f t="array" aca="1" ref="R96" ca="1">SUM($F95:$AG95*TRANSPOSE(R$6:R$33)*(1-TRANSPOSE($K$41:$K$68))/$AH95)</f>
        <v>#N/A</v>
      </c>
      <c r="S96" t="e">
        <f t="array" aca="1" ref="S96" ca="1">SUM($F95:$AG95*TRANSPOSE(S$6:S$33)*(1-TRANSPOSE($K$41:$K$68))/$AH95)</f>
        <v>#N/A</v>
      </c>
      <c r="T96" t="e">
        <f t="array" aca="1" ref="T96" ca="1">SUM($F95:$AG95*TRANSPOSE(T$6:T$33)*(1-TRANSPOSE($K$41:$K$68))/$AH95)</f>
        <v>#N/A</v>
      </c>
      <c r="AG96" s="5"/>
      <c r="AH96" t="e">
        <f t="shared" ca="1" si="13"/>
        <v>#N/A</v>
      </c>
      <c r="AJ96" t="e">
        <f t="shared" ca="1" si="14"/>
        <v>#N/A</v>
      </c>
      <c r="AK96" t="e">
        <f t="shared" ca="1" si="15"/>
        <v>#N/A</v>
      </c>
      <c r="AL96" t="e">
        <f ca="1">1-PRODUCT($AK$82:$AK96)</f>
        <v>#N/A</v>
      </c>
    </row>
    <row r="97" spans="1:38" x14ac:dyDescent="0.25">
      <c r="A97" s="28"/>
      <c r="B97" s="28"/>
      <c r="C97" s="28"/>
      <c r="D97" s="33">
        <v>16</v>
      </c>
      <c r="E97" s="4"/>
      <c r="F97" t="e">
        <f t="array" aca="1" ref="F97" ca="1">SUM($F96:$AG96*TRANSPOSE(F$6:F$33)*(1-TRANSPOSE($K$41:$K$68))/$AH96)</f>
        <v>#N/A</v>
      </c>
      <c r="G97" t="e">
        <f t="array" aca="1" ref="G97" ca="1">SUM($F96:$AG96*TRANSPOSE(G$6:G$33)*(1-TRANSPOSE($K$41:$K$68))/$AH96)</f>
        <v>#N/A</v>
      </c>
      <c r="H97" t="e">
        <f t="array" aca="1" ref="H97" ca="1">SUM($F96:$AG96*TRANSPOSE(H$6:H$33)*(1-TRANSPOSE($K$41:$K$68))/$AH96)</f>
        <v>#N/A</v>
      </c>
      <c r="I97" t="e">
        <f t="array" aca="1" ref="I97" ca="1">SUM($F96:$AG96*TRANSPOSE(I$6:I$33)*(1-TRANSPOSE($K$41:$K$68))/$AH96)</f>
        <v>#N/A</v>
      </c>
      <c r="J97" t="e">
        <f t="array" aca="1" ref="J97" ca="1">SUM($F96:$AG96*TRANSPOSE(J$6:J$33)*(1-TRANSPOSE($K$41:$K$68))/$AH96)</f>
        <v>#N/A</v>
      </c>
      <c r="K97" t="e">
        <f t="array" aca="1" ref="K97" ca="1">SUM($F96:$AG96*TRANSPOSE(K$6:K$33)*(1-TRANSPOSE($K$41:$K$68))/$AH96)</f>
        <v>#N/A</v>
      </c>
      <c r="L97" t="e">
        <f t="array" aca="1" ref="L97" ca="1">SUM($F96:$AG96*TRANSPOSE(L$6:L$33)*(1-TRANSPOSE($K$41:$K$68))/$AH96)</f>
        <v>#N/A</v>
      </c>
      <c r="M97" t="e">
        <f t="array" aca="1" ref="M97" ca="1">SUM($F96:$AG96*TRANSPOSE(M$6:M$33)*(1-TRANSPOSE($K$41:$K$68))/$AH96)</f>
        <v>#N/A</v>
      </c>
      <c r="N97" t="e">
        <f t="array" aca="1" ref="N97" ca="1">SUM($F96:$AG96*TRANSPOSE(N$6:N$33)*(1-TRANSPOSE($K$41:$K$68))/$AH96)</f>
        <v>#N/A</v>
      </c>
      <c r="O97" t="e">
        <f t="array" aca="1" ref="O97" ca="1">SUM($F96:$AG96*TRANSPOSE(O$6:O$33)*(1-TRANSPOSE($K$41:$K$68))/$AH96)</f>
        <v>#N/A</v>
      </c>
      <c r="P97" t="e">
        <f t="array" aca="1" ref="P97" ca="1">SUM($F96:$AG96*TRANSPOSE(P$6:P$33)*(1-TRANSPOSE($K$41:$K$68))/$AH96)</f>
        <v>#N/A</v>
      </c>
      <c r="Q97" t="e">
        <f t="array" aca="1" ref="Q97" ca="1">SUM($F96:$AG96*TRANSPOSE(Q$6:Q$33)*(1-TRANSPOSE($K$41:$K$68))/$AH96)</f>
        <v>#N/A</v>
      </c>
      <c r="R97" t="e">
        <f t="array" aca="1" ref="R97" ca="1">SUM($F96:$AG96*TRANSPOSE(R$6:R$33)*(1-TRANSPOSE($K$41:$K$68))/$AH96)</f>
        <v>#N/A</v>
      </c>
      <c r="S97" t="e">
        <f t="array" aca="1" ref="S97" ca="1">SUM($F96:$AG96*TRANSPOSE(S$6:S$33)*(1-TRANSPOSE($K$41:$K$68))/$AH96)</f>
        <v>#N/A</v>
      </c>
      <c r="T97" t="e">
        <f t="array" aca="1" ref="T97" ca="1">SUM($F96:$AG96*TRANSPOSE(T$6:T$33)*(1-TRANSPOSE($K$41:$K$68))/$AH96)</f>
        <v>#N/A</v>
      </c>
      <c r="AG97" s="5"/>
      <c r="AH97" t="e">
        <f t="shared" ca="1" si="13"/>
        <v>#N/A</v>
      </c>
      <c r="AJ97" t="e">
        <f t="shared" ca="1" si="14"/>
        <v>#N/A</v>
      </c>
      <c r="AK97" t="e">
        <f t="shared" ca="1" si="15"/>
        <v>#N/A</v>
      </c>
      <c r="AL97" t="e">
        <f ca="1">1-PRODUCT($AK$82:$AK97)</f>
        <v>#N/A</v>
      </c>
    </row>
    <row r="98" spans="1:38" x14ac:dyDescent="0.25">
      <c r="A98" s="28"/>
      <c r="B98" s="28"/>
      <c r="C98" s="28"/>
      <c r="D98" s="33">
        <v>17</v>
      </c>
      <c r="E98" s="4"/>
      <c r="F98" t="e">
        <f t="array" aca="1" ref="F98" ca="1">SUM($F97:$AG97*TRANSPOSE(F$6:F$33)*(1-TRANSPOSE($K$41:$K$68))/$AH97)</f>
        <v>#N/A</v>
      </c>
      <c r="G98" t="e">
        <f t="array" aca="1" ref="G98" ca="1">SUM($F97:$AG97*TRANSPOSE(G$6:G$33)*(1-TRANSPOSE($K$41:$K$68))/$AH97)</f>
        <v>#N/A</v>
      </c>
      <c r="H98" t="e">
        <f t="array" aca="1" ref="H98" ca="1">SUM($F97:$AG97*TRANSPOSE(H$6:H$33)*(1-TRANSPOSE($K$41:$K$68))/$AH97)</f>
        <v>#N/A</v>
      </c>
      <c r="I98" t="e">
        <f t="array" aca="1" ref="I98" ca="1">SUM($F97:$AG97*TRANSPOSE(I$6:I$33)*(1-TRANSPOSE($K$41:$K$68))/$AH97)</f>
        <v>#N/A</v>
      </c>
      <c r="J98" t="e">
        <f t="array" aca="1" ref="J98" ca="1">SUM($F97:$AG97*TRANSPOSE(J$6:J$33)*(1-TRANSPOSE($K$41:$K$68))/$AH97)</f>
        <v>#N/A</v>
      </c>
      <c r="K98" t="e">
        <f t="array" aca="1" ref="K98" ca="1">SUM($F97:$AG97*TRANSPOSE(K$6:K$33)*(1-TRANSPOSE($K$41:$K$68))/$AH97)</f>
        <v>#N/A</v>
      </c>
      <c r="L98" t="e">
        <f t="array" aca="1" ref="L98" ca="1">SUM($F97:$AG97*TRANSPOSE(L$6:L$33)*(1-TRANSPOSE($K$41:$K$68))/$AH97)</f>
        <v>#N/A</v>
      </c>
      <c r="M98" t="e">
        <f t="array" aca="1" ref="M98" ca="1">SUM($F97:$AG97*TRANSPOSE(M$6:M$33)*(1-TRANSPOSE($K$41:$K$68))/$AH97)</f>
        <v>#N/A</v>
      </c>
      <c r="N98" t="e">
        <f t="array" aca="1" ref="N98" ca="1">SUM($F97:$AG97*TRANSPOSE(N$6:N$33)*(1-TRANSPOSE($K$41:$K$68))/$AH97)</f>
        <v>#N/A</v>
      </c>
      <c r="O98" t="e">
        <f t="array" aca="1" ref="O98" ca="1">SUM($F97:$AG97*TRANSPOSE(O$6:O$33)*(1-TRANSPOSE($K$41:$K$68))/$AH97)</f>
        <v>#N/A</v>
      </c>
      <c r="P98" t="e">
        <f t="array" aca="1" ref="P98" ca="1">SUM($F97:$AG97*TRANSPOSE(P$6:P$33)*(1-TRANSPOSE($K$41:$K$68))/$AH97)</f>
        <v>#N/A</v>
      </c>
      <c r="Q98" t="e">
        <f t="array" aca="1" ref="Q98" ca="1">SUM($F97:$AG97*TRANSPOSE(Q$6:Q$33)*(1-TRANSPOSE($K$41:$K$68))/$AH97)</f>
        <v>#N/A</v>
      </c>
      <c r="R98" t="e">
        <f t="array" aca="1" ref="R98" ca="1">SUM($F97:$AG97*TRANSPOSE(R$6:R$33)*(1-TRANSPOSE($K$41:$K$68))/$AH97)</f>
        <v>#N/A</v>
      </c>
      <c r="S98" t="e">
        <f t="array" aca="1" ref="S98" ca="1">SUM($F97:$AG97*TRANSPOSE(S$6:S$33)*(1-TRANSPOSE($K$41:$K$68))/$AH97)</f>
        <v>#N/A</v>
      </c>
      <c r="T98" t="e">
        <f t="array" aca="1" ref="T98" ca="1">SUM($F97:$AG97*TRANSPOSE(T$6:T$33)*(1-TRANSPOSE($K$41:$K$68))/$AH97)</f>
        <v>#N/A</v>
      </c>
      <c r="AG98" s="5"/>
      <c r="AH98" t="e">
        <f t="shared" ca="1" si="13"/>
        <v>#N/A</v>
      </c>
      <c r="AJ98" t="e">
        <f t="shared" ca="1" si="14"/>
        <v>#N/A</v>
      </c>
      <c r="AK98" t="e">
        <f t="shared" ca="1" si="15"/>
        <v>#N/A</v>
      </c>
      <c r="AL98" t="e">
        <f ca="1">1-PRODUCT($AK$82:$AK98)</f>
        <v>#N/A</v>
      </c>
    </row>
    <row r="99" spans="1:38" x14ac:dyDescent="0.25">
      <c r="A99" s="28"/>
      <c r="B99" s="28"/>
      <c r="C99" s="28"/>
      <c r="D99" s="33">
        <v>18</v>
      </c>
      <c r="E99" s="4"/>
      <c r="F99" t="e">
        <f t="array" aca="1" ref="F99" ca="1">SUM($F98:$AG98*TRANSPOSE(F$6:F$33)*(1-TRANSPOSE($K$41:$K$68))/$AH98)</f>
        <v>#N/A</v>
      </c>
      <c r="G99" t="e">
        <f t="array" aca="1" ref="G99" ca="1">SUM($F98:$AG98*TRANSPOSE(G$6:G$33)*(1-TRANSPOSE($K$41:$K$68))/$AH98)</f>
        <v>#N/A</v>
      </c>
      <c r="H99" t="e">
        <f t="array" aca="1" ref="H99" ca="1">SUM($F98:$AG98*TRANSPOSE(H$6:H$33)*(1-TRANSPOSE($K$41:$K$68))/$AH98)</f>
        <v>#N/A</v>
      </c>
      <c r="I99" t="e">
        <f t="array" aca="1" ref="I99" ca="1">SUM($F98:$AG98*TRANSPOSE(I$6:I$33)*(1-TRANSPOSE($K$41:$K$68))/$AH98)</f>
        <v>#N/A</v>
      </c>
      <c r="J99" t="e">
        <f t="array" aca="1" ref="J99" ca="1">SUM($F98:$AG98*TRANSPOSE(J$6:J$33)*(1-TRANSPOSE($K$41:$K$68))/$AH98)</f>
        <v>#N/A</v>
      </c>
      <c r="K99" t="e">
        <f t="array" aca="1" ref="K99" ca="1">SUM($F98:$AG98*TRANSPOSE(K$6:K$33)*(1-TRANSPOSE($K$41:$K$68))/$AH98)</f>
        <v>#N/A</v>
      </c>
      <c r="L99" t="e">
        <f t="array" aca="1" ref="L99" ca="1">SUM($F98:$AG98*TRANSPOSE(L$6:L$33)*(1-TRANSPOSE($K$41:$K$68))/$AH98)</f>
        <v>#N/A</v>
      </c>
      <c r="M99" t="e">
        <f t="array" aca="1" ref="M99" ca="1">SUM($F98:$AG98*TRANSPOSE(M$6:M$33)*(1-TRANSPOSE($K$41:$K$68))/$AH98)</f>
        <v>#N/A</v>
      </c>
      <c r="N99" t="e">
        <f t="array" aca="1" ref="N99" ca="1">SUM($F98:$AG98*TRANSPOSE(N$6:N$33)*(1-TRANSPOSE($K$41:$K$68))/$AH98)</f>
        <v>#N/A</v>
      </c>
      <c r="O99" t="e">
        <f t="array" aca="1" ref="O99" ca="1">SUM($F98:$AG98*TRANSPOSE(O$6:O$33)*(1-TRANSPOSE($K$41:$K$68))/$AH98)</f>
        <v>#N/A</v>
      </c>
      <c r="P99" t="e">
        <f t="array" aca="1" ref="P99" ca="1">SUM($F98:$AG98*TRANSPOSE(P$6:P$33)*(1-TRANSPOSE($K$41:$K$68))/$AH98)</f>
        <v>#N/A</v>
      </c>
      <c r="Q99" t="e">
        <f t="array" aca="1" ref="Q99" ca="1">SUM($F98:$AG98*TRANSPOSE(Q$6:Q$33)*(1-TRANSPOSE($K$41:$K$68))/$AH98)</f>
        <v>#N/A</v>
      </c>
      <c r="R99" t="e">
        <f t="array" aca="1" ref="R99" ca="1">SUM($F98:$AG98*TRANSPOSE(R$6:R$33)*(1-TRANSPOSE($K$41:$K$68))/$AH98)</f>
        <v>#N/A</v>
      </c>
      <c r="S99" t="e">
        <f t="array" aca="1" ref="S99" ca="1">SUM($F98:$AG98*TRANSPOSE(S$6:S$33)*(1-TRANSPOSE($K$41:$K$68))/$AH98)</f>
        <v>#N/A</v>
      </c>
      <c r="T99" t="e">
        <f t="array" aca="1" ref="T99" ca="1">SUM($F98:$AG98*TRANSPOSE(T$6:T$33)*(1-TRANSPOSE($K$41:$K$68))/$AH98)</f>
        <v>#N/A</v>
      </c>
      <c r="AG99" s="5"/>
      <c r="AH99" t="e">
        <f t="shared" ca="1" si="13"/>
        <v>#N/A</v>
      </c>
      <c r="AJ99" t="e">
        <f t="shared" ca="1" si="14"/>
        <v>#N/A</v>
      </c>
      <c r="AK99" t="e">
        <f t="shared" ca="1" si="15"/>
        <v>#N/A</v>
      </c>
      <c r="AL99" t="e">
        <f ca="1">1-PRODUCT($AK$82:$AK99)</f>
        <v>#N/A</v>
      </c>
    </row>
    <row r="100" spans="1:38" x14ac:dyDescent="0.25">
      <c r="A100" s="28"/>
      <c r="B100" s="28"/>
      <c r="C100" s="28"/>
      <c r="D100" s="33">
        <v>19</v>
      </c>
      <c r="E100" s="4"/>
      <c r="F100" t="e">
        <f t="array" aca="1" ref="F100" ca="1">SUM($F99:$AG99*TRANSPOSE(F$6:F$33)*(1-TRANSPOSE($K$41:$K$68))/$AH99)</f>
        <v>#N/A</v>
      </c>
      <c r="G100" t="e">
        <f t="array" aca="1" ref="G100" ca="1">SUM($F99:$AG99*TRANSPOSE(G$6:G$33)*(1-TRANSPOSE($K$41:$K$68))/$AH99)</f>
        <v>#N/A</v>
      </c>
      <c r="H100" t="e">
        <f t="array" aca="1" ref="H100" ca="1">SUM($F99:$AG99*TRANSPOSE(H$6:H$33)*(1-TRANSPOSE($K$41:$K$68))/$AH99)</f>
        <v>#N/A</v>
      </c>
      <c r="I100" t="e">
        <f t="array" aca="1" ref="I100" ca="1">SUM($F99:$AG99*TRANSPOSE(I$6:I$33)*(1-TRANSPOSE($K$41:$K$68))/$AH99)</f>
        <v>#N/A</v>
      </c>
      <c r="J100" t="e">
        <f t="array" aca="1" ref="J100" ca="1">SUM($F99:$AG99*TRANSPOSE(J$6:J$33)*(1-TRANSPOSE($K$41:$K$68))/$AH99)</f>
        <v>#N/A</v>
      </c>
      <c r="K100" t="e">
        <f t="array" aca="1" ref="K100" ca="1">SUM($F99:$AG99*TRANSPOSE(K$6:K$33)*(1-TRANSPOSE($K$41:$K$68))/$AH99)</f>
        <v>#N/A</v>
      </c>
      <c r="L100" t="e">
        <f t="array" aca="1" ref="L100" ca="1">SUM($F99:$AG99*TRANSPOSE(L$6:L$33)*(1-TRANSPOSE($K$41:$K$68))/$AH99)</f>
        <v>#N/A</v>
      </c>
      <c r="M100" t="e">
        <f t="array" aca="1" ref="M100" ca="1">SUM($F99:$AG99*TRANSPOSE(M$6:M$33)*(1-TRANSPOSE($K$41:$K$68))/$AH99)</f>
        <v>#N/A</v>
      </c>
      <c r="N100" t="e">
        <f t="array" aca="1" ref="N100" ca="1">SUM($F99:$AG99*TRANSPOSE(N$6:N$33)*(1-TRANSPOSE($K$41:$K$68))/$AH99)</f>
        <v>#N/A</v>
      </c>
      <c r="O100" t="e">
        <f t="array" aca="1" ref="O100" ca="1">SUM($F99:$AG99*TRANSPOSE(O$6:O$33)*(1-TRANSPOSE($K$41:$K$68))/$AH99)</f>
        <v>#N/A</v>
      </c>
      <c r="P100" t="e">
        <f t="array" aca="1" ref="P100" ca="1">SUM($F99:$AG99*TRANSPOSE(P$6:P$33)*(1-TRANSPOSE($K$41:$K$68))/$AH99)</f>
        <v>#N/A</v>
      </c>
      <c r="Q100" t="e">
        <f t="array" aca="1" ref="Q100" ca="1">SUM($F99:$AG99*TRANSPOSE(Q$6:Q$33)*(1-TRANSPOSE($K$41:$K$68))/$AH99)</f>
        <v>#N/A</v>
      </c>
      <c r="R100" t="e">
        <f t="array" aca="1" ref="R100" ca="1">SUM($F99:$AG99*TRANSPOSE(R$6:R$33)*(1-TRANSPOSE($K$41:$K$68))/$AH99)</f>
        <v>#N/A</v>
      </c>
      <c r="S100" t="e">
        <f t="array" aca="1" ref="S100" ca="1">SUM($F99:$AG99*TRANSPOSE(S$6:S$33)*(1-TRANSPOSE($K$41:$K$68))/$AH99)</f>
        <v>#N/A</v>
      </c>
      <c r="T100" t="e">
        <f t="array" aca="1" ref="T100" ca="1">SUM($F99:$AG99*TRANSPOSE(T$6:T$33)*(1-TRANSPOSE($K$41:$K$68))/$AH99)</f>
        <v>#N/A</v>
      </c>
      <c r="AG100" s="5"/>
      <c r="AH100" t="e">
        <f t="shared" ca="1" si="13"/>
        <v>#N/A</v>
      </c>
      <c r="AJ100" t="e">
        <f t="shared" ca="1" si="14"/>
        <v>#N/A</v>
      </c>
      <c r="AK100" t="e">
        <f t="shared" ca="1" si="15"/>
        <v>#N/A</v>
      </c>
      <c r="AL100" t="e">
        <f ca="1">1-PRODUCT($AK$82:$AK100)</f>
        <v>#N/A</v>
      </c>
    </row>
    <row r="101" spans="1:38" x14ac:dyDescent="0.25">
      <c r="A101" s="28"/>
      <c r="B101" s="28"/>
      <c r="C101" s="28"/>
      <c r="D101" s="33">
        <v>20</v>
      </c>
      <c r="E101" s="4"/>
      <c r="F101" t="e">
        <f t="array" aca="1" ref="F101" ca="1">SUM($F100:$AG100*TRANSPOSE(F$6:F$33)*(1-TRANSPOSE($K$41:$K$68))/$AH100)</f>
        <v>#N/A</v>
      </c>
      <c r="G101" t="e">
        <f t="array" aca="1" ref="G101" ca="1">SUM($F100:$AG100*TRANSPOSE(G$6:G$33)*(1-TRANSPOSE($K$41:$K$68))/$AH100)</f>
        <v>#N/A</v>
      </c>
      <c r="H101" t="e">
        <f t="array" aca="1" ref="H101" ca="1">SUM($F100:$AG100*TRANSPOSE(H$6:H$33)*(1-TRANSPOSE($K$41:$K$68))/$AH100)</f>
        <v>#N/A</v>
      </c>
      <c r="I101" t="e">
        <f t="array" aca="1" ref="I101" ca="1">SUM($F100:$AG100*TRANSPOSE(I$6:I$33)*(1-TRANSPOSE($K$41:$K$68))/$AH100)</f>
        <v>#N/A</v>
      </c>
      <c r="J101" t="e">
        <f t="array" aca="1" ref="J101" ca="1">SUM($F100:$AG100*TRANSPOSE(J$6:J$33)*(1-TRANSPOSE($K$41:$K$68))/$AH100)</f>
        <v>#N/A</v>
      </c>
      <c r="K101" t="e">
        <f t="array" aca="1" ref="K101" ca="1">SUM($F100:$AG100*TRANSPOSE(K$6:K$33)*(1-TRANSPOSE($K$41:$K$68))/$AH100)</f>
        <v>#N/A</v>
      </c>
      <c r="L101" t="e">
        <f t="array" aca="1" ref="L101" ca="1">SUM($F100:$AG100*TRANSPOSE(L$6:L$33)*(1-TRANSPOSE($K$41:$K$68))/$AH100)</f>
        <v>#N/A</v>
      </c>
      <c r="M101" t="e">
        <f t="array" aca="1" ref="M101" ca="1">SUM($F100:$AG100*TRANSPOSE(M$6:M$33)*(1-TRANSPOSE($K$41:$K$68))/$AH100)</f>
        <v>#N/A</v>
      </c>
      <c r="N101" t="e">
        <f t="array" aca="1" ref="N101" ca="1">SUM($F100:$AG100*TRANSPOSE(N$6:N$33)*(1-TRANSPOSE($K$41:$K$68))/$AH100)</f>
        <v>#N/A</v>
      </c>
      <c r="O101" t="e">
        <f t="array" aca="1" ref="O101" ca="1">SUM($F100:$AG100*TRANSPOSE(O$6:O$33)*(1-TRANSPOSE($K$41:$K$68))/$AH100)</f>
        <v>#N/A</v>
      </c>
      <c r="P101" t="e">
        <f t="array" aca="1" ref="P101" ca="1">SUM($F100:$AG100*TRANSPOSE(P$6:P$33)*(1-TRANSPOSE($K$41:$K$68))/$AH100)</f>
        <v>#N/A</v>
      </c>
      <c r="Q101" t="e">
        <f t="array" aca="1" ref="Q101" ca="1">SUM($F100:$AG100*TRANSPOSE(Q$6:Q$33)*(1-TRANSPOSE($K$41:$K$68))/$AH100)</f>
        <v>#N/A</v>
      </c>
      <c r="R101" t="e">
        <f t="array" aca="1" ref="R101" ca="1">SUM($F100:$AG100*TRANSPOSE(R$6:R$33)*(1-TRANSPOSE($K$41:$K$68))/$AH100)</f>
        <v>#N/A</v>
      </c>
      <c r="S101" t="e">
        <f t="array" aca="1" ref="S101" ca="1">SUM($F100:$AG100*TRANSPOSE(S$6:S$33)*(1-TRANSPOSE($K$41:$K$68))/$AH100)</f>
        <v>#N/A</v>
      </c>
      <c r="T101" t="e">
        <f t="array" aca="1" ref="T101" ca="1">SUM($F100:$AG100*TRANSPOSE(T$6:T$33)*(1-TRANSPOSE($K$41:$K$68))/$AH100)</f>
        <v>#N/A</v>
      </c>
      <c r="AG101" s="5"/>
      <c r="AH101" t="e">
        <f t="shared" ca="1" si="13"/>
        <v>#N/A</v>
      </c>
      <c r="AJ101" t="e">
        <f t="shared" ca="1" si="14"/>
        <v>#N/A</v>
      </c>
      <c r="AK101" t="e">
        <f t="shared" ca="1" si="15"/>
        <v>#N/A</v>
      </c>
      <c r="AL101" t="e">
        <f ca="1">1-PRODUCT($AK$82:$AK101)</f>
        <v>#N/A</v>
      </c>
    </row>
    <row r="102" spans="1:38" x14ac:dyDescent="0.25">
      <c r="A102" s="28"/>
      <c r="B102" s="28"/>
      <c r="C102" s="28"/>
      <c r="D102" s="33">
        <v>21</v>
      </c>
      <c r="E102" s="4"/>
      <c r="F102" t="e">
        <f t="array" aca="1" ref="F102" ca="1">SUM($F101:$AG101*TRANSPOSE(F$6:F$33)*(1-TRANSPOSE($K$41:$K$68))/$AH101)</f>
        <v>#N/A</v>
      </c>
      <c r="G102" t="e">
        <f t="array" aca="1" ref="G102" ca="1">SUM($F101:$AG101*TRANSPOSE(G$6:G$33)*(1-TRANSPOSE($K$41:$K$68))/$AH101)</f>
        <v>#N/A</v>
      </c>
      <c r="H102" t="e">
        <f t="array" aca="1" ref="H102" ca="1">SUM($F101:$AG101*TRANSPOSE(H$6:H$33)*(1-TRANSPOSE($K$41:$K$68))/$AH101)</f>
        <v>#N/A</v>
      </c>
      <c r="I102" t="e">
        <f t="array" aca="1" ref="I102" ca="1">SUM($F101:$AG101*TRANSPOSE(I$6:I$33)*(1-TRANSPOSE($K$41:$K$68))/$AH101)</f>
        <v>#N/A</v>
      </c>
      <c r="J102" t="e">
        <f t="array" aca="1" ref="J102" ca="1">SUM($F101:$AG101*TRANSPOSE(J$6:J$33)*(1-TRANSPOSE($K$41:$K$68))/$AH101)</f>
        <v>#N/A</v>
      </c>
      <c r="K102" t="e">
        <f t="array" aca="1" ref="K102" ca="1">SUM($F101:$AG101*TRANSPOSE(K$6:K$33)*(1-TRANSPOSE($K$41:$K$68))/$AH101)</f>
        <v>#N/A</v>
      </c>
      <c r="L102" t="e">
        <f t="array" aca="1" ref="L102" ca="1">SUM($F101:$AG101*TRANSPOSE(L$6:L$33)*(1-TRANSPOSE($K$41:$K$68))/$AH101)</f>
        <v>#N/A</v>
      </c>
      <c r="M102" t="e">
        <f t="array" aca="1" ref="M102" ca="1">SUM($F101:$AG101*TRANSPOSE(M$6:M$33)*(1-TRANSPOSE($K$41:$K$68))/$AH101)</f>
        <v>#N/A</v>
      </c>
      <c r="N102" t="e">
        <f t="array" aca="1" ref="N102" ca="1">SUM($F101:$AG101*TRANSPOSE(N$6:N$33)*(1-TRANSPOSE($K$41:$K$68))/$AH101)</f>
        <v>#N/A</v>
      </c>
      <c r="O102" t="e">
        <f t="array" aca="1" ref="O102" ca="1">SUM($F101:$AG101*TRANSPOSE(O$6:O$33)*(1-TRANSPOSE($K$41:$K$68))/$AH101)</f>
        <v>#N/A</v>
      </c>
      <c r="P102" t="e">
        <f t="array" aca="1" ref="P102" ca="1">SUM($F101:$AG101*TRANSPOSE(P$6:P$33)*(1-TRANSPOSE($K$41:$K$68))/$AH101)</f>
        <v>#N/A</v>
      </c>
      <c r="Q102" t="e">
        <f t="array" aca="1" ref="Q102" ca="1">SUM($F101:$AG101*TRANSPOSE(Q$6:Q$33)*(1-TRANSPOSE($K$41:$K$68))/$AH101)</f>
        <v>#N/A</v>
      </c>
      <c r="R102" t="e">
        <f t="array" aca="1" ref="R102" ca="1">SUM($F101:$AG101*TRANSPOSE(R$6:R$33)*(1-TRANSPOSE($K$41:$K$68))/$AH101)</f>
        <v>#N/A</v>
      </c>
      <c r="S102" t="e">
        <f t="array" aca="1" ref="S102" ca="1">SUM($F101:$AG101*TRANSPOSE(S$6:S$33)*(1-TRANSPOSE($K$41:$K$68))/$AH101)</f>
        <v>#N/A</v>
      </c>
      <c r="T102" t="e">
        <f t="array" aca="1" ref="T102" ca="1">SUM($F101:$AG101*TRANSPOSE(T$6:T$33)*(1-TRANSPOSE($K$41:$K$68))/$AH101)</f>
        <v>#N/A</v>
      </c>
      <c r="AG102" s="5"/>
      <c r="AH102" t="e">
        <f t="shared" ca="1" si="13"/>
        <v>#N/A</v>
      </c>
      <c r="AJ102" t="e">
        <f t="shared" ca="1" si="14"/>
        <v>#N/A</v>
      </c>
      <c r="AK102" t="e">
        <f t="shared" ca="1" si="15"/>
        <v>#N/A</v>
      </c>
      <c r="AL102" t="e">
        <f ca="1">1-PRODUCT($AK$82:$AK102)</f>
        <v>#N/A</v>
      </c>
    </row>
    <row r="103" spans="1:38" x14ac:dyDescent="0.25">
      <c r="A103" s="28"/>
      <c r="B103" s="28"/>
      <c r="C103" s="28"/>
      <c r="D103" s="33">
        <v>22</v>
      </c>
      <c r="E103" s="4"/>
      <c r="F103" t="e">
        <f t="array" aca="1" ref="F103" ca="1">SUM($F102:$AG102*TRANSPOSE(F$6:F$33)*(1-TRANSPOSE($K$41:$K$68))/$AH102)</f>
        <v>#N/A</v>
      </c>
      <c r="G103" t="e">
        <f t="array" aca="1" ref="G103" ca="1">SUM($F102:$AG102*TRANSPOSE(G$6:G$33)*(1-TRANSPOSE($K$41:$K$68))/$AH102)</f>
        <v>#N/A</v>
      </c>
      <c r="H103" t="e">
        <f t="array" aca="1" ref="H103" ca="1">SUM($F102:$AG102*TRANSPOSE(H$6:H$33)*(1-TRANSPOSE($K$41:$K$68))/$AH102)</f>
        <v>#N/A</v>
      </c>
      <c r="I103" t="e">
        <f t="array" aca="1" ref="I103" ca="1">SUM($F102:$AG102*TRANSPOSE(I$6:I$33)*(1-TRANSPOSE($K$41:$K$68))/$AH102)</f>
        <v>#N/A</v>
      </c>
      <c r="J103" t="e">
        <f t="array" aca="1" ref="J103" ca="1">SUM($F102:$AG102*TRANSPOSE(J$6:J$33)*(1-TRANSPOSE($K$41:$K$68))/$AH102)</f>
        <v>#N/A</v>
      </c>
      <c r="K103" t="e">
        <f t="array" aca="1" ref="K103" ca="1">SUM($F102:$AG102*TRANSPOSE(K$6:K$33)*(1-TRANSPOSE($K$41:$K$68))/$AH102)</f>
        <v>#N/A</v>
      </c>
      <c r="L103" t="e">
        <f t="array" aca="1" ref="L103" ca="1">SUM($F102:$AG102*TRANSPOSE(L$6:L$33)*(1-TRANSPOSE($K$41:$K$68))/$AH102)</f>
        <v>#N/A</v>
      </c>
      <c r="M103" t="e">
        <f t="array" aca="1" ref="M103" ca="1">SUM($F102:$AG102*TRANSPOSE(M$6:M$33)*(1-TRANSPOSE($K$41:$K$68))/$AH102)</f>
        <v>#N/A</v>
      </c>
      <c r="N103" t="e">
        <f t="array" aca="1" ref="N103" ca="1">SUM($F102:$AG102*TRANSPOSE(N$6:N$33)*(1-TRANSPOSE($K$41:$K$68))/$AH102)</f>
        <v>#N/A</v>
      </c>
      <c r="O103" t="e">
        <f t="array" aca="1" ref="O103" ca="1">SUM($F102:$AG102*TRANSPOSE(O$6:O$33)*(1-TRANSPOSE($K$41:$K$68))/$AH102)</f>
        <v>#N/A</v>
      </c>
      <c r="P103" t="e">
        <f t="array" aca="1" ref="P103" ca="1">SUM($F102:$AG102*TRANSPOSE(P$6:P$33)*(1-TRANSPOSE($K$41:$K$68))/$AH102)</f>
        <v>#N/A</v>
      </c>
      <c r="Q103" t="e">
        <f t="array" aca="1" ref="Q103" ca="1">SUM($F102:$AG102*TRANSPOSE(Q$6:Q$33)*(1-TRANSPOSE($K$41:$K$68))/$AH102)</f>
        <v>#N/A</v>
      </c>
      <c r="R103" t="e">
        <f t="array" aca="1" ref="R103" ca="1">SUM($F102:$AG102*TRANSPOSE(R$6:R$33)*(1-TRANSPOSE($K$41:$K$68))/$AH102)</f>
        <v>#N/A</v>
      </c>
      <c r="S103" t="e">
        <f t="array" aca="1" ref="S103" ca="1">SUM($F102:$AG102*TRANSPOSE(S$6:S$33)*(1-TRANSPOSE($K$41:$K$68))/$AH102)</f>
        <v>#N/A</v>
      </c>
      <c r="T103" t="e">
        <f t="array" aca="1" ref="T103" ca="1">SUM($F102:$AG102*TRANSPOSE(T$6:T$33)*(1-TRANSPOSE($K$41:$K$68))/$AH102)</f>
        <v>#N/A</v>
      </c>
      <c r="AG103" s="5"/>
      <c r="AH103" t="e">
        <f t="shared" ca="1" si="13"/>
        <v>#N/A</v>
      </c>
      <c r="AJ103" t="e">
        <f t="shared" ca="1" si="14"/>
        <v>#N/A</v>
      </c>
      <c r="AK103" t="e">
        <f t="shared" ca="1" si="15"/>
        <v>#N/A</v>
      </c>
      <c r="AL103" t="e">
        <f ca="1">1-PRODUCT($AK$82:$AK103)</f>
        <v>#N/A</v>
      </c>
    </row>
    <row r="104" spans="1:38" x14ac:dyDescent="0.25">
      <c r="A104" s="28"/>
      <c r="B104" s="28"/>
      <c r="C104" s="28"/>
      <c r="D104" s="33">
        <v>23</v>
      </c>
      <c r="E104" s="4"/>
      <c r="F104" t="e">
        <f t="array" aca="1" ref="F104" ca="1">SUM($F103:$AG103*TRANSPOSE(F$6:F$33)*(1-TRANSPOSE($K$41:$K$68))/$AH103)</f>
        <v>#N/A</v>
      </c>
      <c r="G104" t="e">
        <f t="array" aca="1" ref="G104" ca="1">SUM($F103:$AG103*TRANSPOSE(G$6:G$33)*(1-TRANSPOSE($K$41:$K$68))/$AH103)</f>
        <v>#N/A</v>
      </c>
      <c r="H104" t="e">
        <f t="array" aca="1" ref="H104" ca="1">SUM($F103:$AG103*TRANSPOSE(H$6:H$33)*(1-TRANSPOSE($K$41:$K$68))/$AH103)</f>
        <v>#N/A</v>
      </c>
      <c r="I104" t="e">
        <f t="array" aca="1" ref="I104" ca="1">SUM($F103:$AG103*TRANSPOSE(I$6:I$33)*(1-TRANSPOSE($K$41:$K$68))/$AH103)</f>
        <v>#N/A</v>
      </c>
      <c r="J104" t="e">
        <f t="array" aca="1" ref="J104" ca="1">SUM($F103:$AG103*TRANSPOSE(J$6:J$33)*(1-TRANSPOSE($K$41:$K$68))/$AH103)</f>
        <v>#N/A</v>
      </c>
      <c r="K104" t="e">
        <f t="array" aca="1" ref="K104" ca="1">SUM($F103:$AG103*TRANSPOSE(K$6:K$33)*(1-TRANSPOSE($K$41:$K$68))/$AH103)</f>
        <v>#N/A</v>
      </c>
      <c r="L104" t="e">
        <f t="array" aca="1" ref="L104" ca="1">SUM($F103:$AG103*TRANSPOSE(L$6:L$33)*(1-TRANSPOSE($K$41:$K$68))/$AH103)</f>
        <v>#N/A</v>
      </c>
      <c r="M104" t="e">
        <f t="array" aca="1" ref="M104" ca="1">SUM($F103:$AG103*TRANSPOSE(M$6:M$33)*(1-TRANSPOSE($K$41:$K$68))/$AH103)</f>
        <v>#N/A</v>
      </c>
      <c r="N104" t="e">
        <f t="array" aca="1" ref="N104" ca="1">SUM($F103:$AG103*TRANSPOSE(N$6:N$33)*(1-TRANSPOSE($K$41:$K$68))/$AH103)</f>
        <v>#N/A</v>
      </c>
      <c r="O104" t="e">
        <f t="array" aca="1" ref="O104" ca="1">SUM($F103:$AG103*TRANSPOSE(O$6:O$33)*(1-TRANSPOSE($K$41:$K$68))/$AH103)</f>
        <v>#N/A</v>
      </c>
      <c r="P104" t="e">
        <f t="array" aca="1" ref="P104" ca="1">SUM($F103:$AG103*TRANSPOSE(P$6:P$33)*(1-TRANSPOSE($K$41:$K$68))/$AH103)</f>
        <v>#N/A</v>
      </c>
      <c r="Q104" t="e">
        <f t="array" aca="1" ref="Q104" ca="1">SUM($F103:$AG103*TRANSPOSE(Q$6:Q$33)*(1-TRANSPOSE($K$41:$K$68))/$AH103)</f>
        <v>#N/A</v>
      </c>
      <c r="R104" t="e">
        <f t="array" aca="1" ref="R104" ca="1">SUM($F103:$AG103*TRANSPOSE(R$6:R$33)*(1-TRANSPOSE($K$41:$K$68))/$AH103)</f>
        <v>#N/A</v>
      </c>
      <c r="S104" t="e">
        <f t="array" aca="1" ref="S104" ca="1">SUM($F103:$AG103*TRANSPOSE(S$6:S$33)*(1-TRANSPOSE($K$41:$K$68))/$AH103)</f>
        <v>#N/A</v>
      </c>
      <c r="T104" t="e">
        <f t="array" aca="1" ref="T104" ca="1">SUM($F103:$AG103*TRANSPOSE(T$6:T$33)*(1-TRANSPOSE($K$41:$K$68))/$AH103)</f>
        <v>#N/A</v>
      </c>
      <c r="AG104" s="5"/>
      <c r="AH104" t="e">
        <f t="shared" ca="1" si="13"/>
        <v>#N/A</v>
      </c>
      <c r="AJ104" t="e">
        <f t="shared" ca="1" si="14"/>
        <v>#N/A</v>
      </c>
      <c r="AK104" t="e">
        <f t="shared" ca="1" si="15"/>
        <v>#N/A</v>
      </c>
      <c r="AL104" t="e">
        <f ca="1">1-PRODUCT($AK$82:$AK104)</f>
        <v>#N/A</v>
      </c>
    </row>
    <row r="105" spans="1:38" x14ac:dyDescent="0.25">
      <c r="A105" s="28"/>
      <c r="B105" s="28"/>
      <c r="C105" s="28"/>
      <c r="D105" s="33">
        <v>24</v>
      </c>
      <c r="E105" s="4"/>
      <c r="F105" t="e">
        <f t="array" aca="1" ref="F105" ca="1">SUM($F104:$AG104*TRANSPOSE(F$6:F$33)*(1-TRANSPOSE($K$41:$K$68))/$AH104)</f>
        <v>#N/A</v>
      </c>
      <c r="G105" t="e">
        <f t="array" aca="1" ref="G105" ca="1">SUM($F104:$AG104*TRANSPOSE(G$6:G$33)*(1-TRANSPOSE($K$41:$K$68))/$AH104)</f>
        <v>#N/A</v>
      </c>
      <c r="H105" t="e">
        <f t="array" aca="1" ref="H105" ca="1">SUM($F104:$AG104*TRANSPOSE(H$6:H$33)*(1-TRANSPOSE($K$41:$K$68))/$AH104)</f>
        <v>#N/A</v>
      </c>
      <c r="I105" t="e">
        <f t="array" aca="1" ref="I105" ca="1">SUM($F104:$AG104*TRANSPOSE(I$6:I$33)*(1-TRANSPOSE($K$41:$K$68))/$AH104)</f>
        <v>#N/A</v>
      </c>
      <c r="J105" t="e">
        <f t="array" aca="1" ref="J105" ca="1">SUM($F104:$AG104*TRANSPOSE(J$6:J$33)*(1-TRANSPOSE($K$41:$K$68))/$AH104)</f>
        <v>#N/A</v>
      </c>
      <c r="K105" t="e">
        <f t="array" aca="1" ref="K105" ca="1">SUM($F104:$AG104*TRANSPOSE(K$6:K$33)*(1-TRANSPOSE($K$41:$K$68))/$AH104)</f>
        <v>#N/A</v>
      </c>
      <c r="L105" t="e">
        <f t="array" aca="1" ref="L105" ca="1">SUM($F104:$AG104*TRANSPOSE(L$6:L$33)*(1-TRANSPOSE($K$41:$K$68))/$AH104)</f>
        <v>#N/A</v>
      </c>
      <c r="M105" t="e">
        <f t="array" aca="1" ref="M105" ca="1">SUM($F104:$AG104*TRANSPOSE(M$6:M$33)*(1-TRANSPOSE($K$41:$K$68))/$AH104)</f>
        <v>#N/A</v>
      </c>
      <c r="N105" t="e">
        <f t="array" aca="1" ref="N105" ca="1">SUM($F104:$AG104*TRANSPOSE(N$6:N$33)*(1-TRANSPOSE($K$41:$K$68))/$AH104)</f>
        <v>#N/A</v>
      </c>
      <c r="O105" t="e">
        <f t="array" aca="1" ref="O105" ca="1">SUM($F104:$AG104*TRANSPOSE(O$6:O$33)*(1-TRANSPOSE($K$41:$K$68))/$AH104)</f>
        <v>#N/A</v>
      </c>
      <c r="P105" t="e">
        <f t="array" aca="1" ref="P105" ca="1">SUM($F104:$AG104*TRANSPOSE(P$6:P$33)*(1-TRANSPOSE($K$41:$K$68))/$AH104)</f>
        <v>#N/A</v>
      </c>
      <c r="Q105" t="e">
        <f t="array" aca="1" ref="Q105" ca="1">SUM($F104:$AG104*TRANSPOSE(Q$6:Q$33)*(1-TRANSPOSE($K$41:$K$68))/$AH104)</f>
        <v>#N/A</v>
      </c>
      <c r="R105" t="e">
        <f t="array" aca="1" ref="R105" ca="1">SUM($F104:$AG104*TRANSPOSE(R$6:R$33)*(1-TRANSPOSE($K$41:$K$68))/$AH104)</f>
        <v>#N/A</v>
      </c>
      <c r="S105" t="e">
        <f t="array" aca="1" ref="S105" ca="1">SUM($F104:$AG104*TRANSPOSE(S$6:S$33)*(1-TRANSPOSE($K$41:$K$68))/$AH104)</f>
        <v>#N/A</v>
      </c>
      <c r="T105" t="e">
        <f t="array" aca="1" ref="T105" ca="1">SUM($F104:$AG104*TRANSPOSE(T$6:T$33)*(1-TRANSPOSE($K$41:$K$68))/$AH104)</f>
        <v>#N/A</v>
      </c>
      <c r="AG105" s="5"/>
      <c r="AH105" t="e">
        <f t="shared" ca="1" si="13"/>
        <v>#N/A</v>
      </c>
      <c r="AJ105" t="e">
        <f t="shared" ca="1" si="14"/>
        <v>#N/A</v>
      </c>
      <c r="AK105" t="e">
        <f t="shared" ca="1" si="15"/>
        <v>#N/A</v>
      </c>
      <c r="AL105" t="e">
        <f ca="1">1-PRODUCT($AK$82:$AK105)</f>
        <v>#N/A</v>
      </c>
    </row>
    <row r="106" spans="1:38" x14ac:dyDescent="0.25">
      <c r="A106" s="28"/>
      <c r="B106" s="28"/>
      <c r="C106" s="28"/>
      <c r="D106" s="33">
        <v>25</v>
      </c>
      <c r="E106" s="4"/>
      <c r="F106" t="e">
        <f t="array" aca="1" ref="F106" ca="1">SUM($F105:$AG105*TRANSPOSE(F$6:F$33)*(1-TRANSPOSE($K$41:$K$68))/$AH105)</f>
        <v>#N/A</v>
      </c>
      <c r="G106" t="e">
        <f t="array" aca="1" ref="G106" ca="1">SUM($F105:$AG105*TRANSPOSE(G$6:G$33)*(1-TRANSPOSE($K$41:$K$68))/$AH105)</f>
        <v>#N/A</v>
      </c>
      <c r="H106" t="e">
        <f t="array" aca="1" ref="H106" ca="1">SUM($F105:$AG105*TRANSPOSE(H$6:H$33)*(1-TRANSPOSE($K$41:$K$68))/$AH105)</f>
        <v>#N/A</v>
      </c>
      <c r="I106" t="e">
        <f t="array" aca="1" ref="I106" ca="1">SUM($F105:$AG105*TRANSPOSE(I$6:I$33)*(1-TRANSPOSE($K$41:$K$68))/$AH105)</f>
        <v>#N/A</v>
      </c>
      <c r="J106" t="e">
        <f t="array" aca="1" ref="J106" ca="1">SUM($F105:$AG105*TRANSPOSE(J$6:J$33)*(1-TRANSPOSE($K$41:$K$68))/$AH105)</f>
        <v>#N/A</v>
      </c>
      <c r="K106" t="e">
        <f t="array" aca="1" ref="K106" ca="1">SUM($F105:$AG105*TRANSPOSE(K$6:K$33)*(1-TRANSPOSE($K$41:$K$68))/$AH105)</f>
        <v>#N/A</v>
      </c>
      <c r="L106" t="e">
        <f t="array" aca="1" ref="L106" ca="1">SUM($F105:$AG105*TRANSPOSE(L$6:L$33)*(1-TRANSPOSE($K$41:$K$68))/$AH105)</f>
        <v>#N/A</v>
      </c>
      <c r="M106" t="e">
        <f t="array" aca="1" ref="M106" ca="1">SUM($F105:$AG105*TRANSPOSE(M$6:M$33)*(1-TRANSPOSE($K$41:$K$68))/$AH105)</f>
        <v>#N/A</v>
      </c>
      <c r="N106" t="e">
        <f t="array" aca="1" ref="N106" ca="1">SUM($F105:$AG105*TRANSPOSE(N$6:N$33)*(1-TRANSPOSE($K$41:$K$68))/$AH105)</f>
        <v>#N/A</v>
      </c>
      <c r="O106" t="e">
        <f t="array" aca="1" ref="O106" ca="1">SUM($F105:$AG105*TRANSPOSE(O$6:O$33)*(1-TRANSPOSE($K$41:$K$68))/$AH105)</f>
        <v>#N/A</v>
      </c>
      <c r="P106" t="e">
        <f t="array" aca="1" ref="P106" ca="1">SUM($F105:$AG105*TRANSPOSE(P$6:P$33)*(1-TRANSPOSE($K$41:$K$68))/$AH105)</f>
        <v>#N/A</v>
      </c>
      <c r="Q106" t="e">
        <f t="array" aca="1" ref="Q106" ca="1">SUM($F105:$AG105*TRANSPOSE(Q$6:Q$33)*(1-TRANSPOSE($K$41:$K$68))/$AH105)</f>
        <v>#N/A</v>
      </c>
      <c r="R106" t="e">
        <f t="array" aca="1" ref="R106" ca="1">SUM($F105:$AG105*TRANSPOSE(R$6:R$33)*(1-TRANSPOSE($K$41:$K$68))/$AH105)</f>
        <v>#N/A</v>
      </c>
      <c r="S106" t="e">
        <f t="array" aca="1" ref="S106" ca="1">SUM($F105:$AG105*TRANSPOSE(S$6:S$33)*(1-TRANSPOSE($K$41:$K$68))/$AH105)</f>
        <v>#N/A</v>
      </c>
      <c r="T106" t="e">
        <f t="array" aca="1" ref="T106" ca="1">SUM($F105:$AG105*TRANSPOSE(T$6:T$33)*(1-TRANSPOSE($K$41:$K$68))/$AH105)</f>
        <v>#N/A</v>
      </c>
      <c r="AG106" s="5"/>
      <c r="AH106" t="e">
        <f t="shared" ca="1" si="13"/>
        <v>#N/A</v>
      </c>
      <c r="AJ106" t="e">
        <f t="shared" ca="1" si="14"/>
        <v>#N/A</v>
      </c>
      <c r="AK106" t="e">
        <f t="shared" ca="1" si="15"/>
        <v>#N/A</v>
      </c>
      <c r="AL106" t="e">
        <f ca="1">1-PRODUCT($AK$82:$AK106)</f>
        <v>#N/A</v>
      </c>
    </row>
    <row r="107" spans="1:38" x14ac:dyDescent="0.25">
      <c r="A107" s="28"/>
      <c r="B107" s="28"/>
      <c r="C107" s="28"/>
      <c r="D107" s="33">
        <v>26</v>
      </c>
      <c r="E107" s="4"/>
      <c r="F107" t="e">
        <f t="array" aca="1" ref="F107" ca="1">SUM($F106:$AG106*TRANSPOSE(F$6:F$33)*(1-TRANSPOSE($K$41:$K$68))/$AH106)</f>
        <v>#N/A</v>
      </c>
      <c r="G107" t="e">
        <f t="array" aca="1" ref="G107" ca="1">SUM($F106:$AG106*TRANSPOSE(G$6:G$33)*(1-TRANSPOSE($K$41:$K$68))/$AH106)</f>
        <v>#N/A</v>
      </c>
      <c r="H107" t="e">
        <f t="array" aca="1" ref="H107" ca="1">SUM($F106:$AG106*TRANSPOSE(H$6:H$33)*(1-TRANSPOSE($K$41:$K$68))/$AH106)</f>
        <v>#N/A</v>
      </c>
      <c r="I107" t="e">
        <f t="array" aca="1" ref="I107" ca="1">SUM($F106:$AG106*TRANSPOSE(I$6:I$33)*(1-TRANSPOSE($K$41:$K$68))/$AH106)</f>
        <v>#N/A</v>
      </c>
      <c r="J107" t="e">
        <f t="array" aca="1" ref="J107" ca="1">SUM($F106:$AG106*TRANSPOSE(J$6:J$33)*(1-TRANSPOSE($K$41:$K$68))/$AH106)</f>
        <v>#N/A</v>
      </c>
      <c r="K107" t="e">
        <f t="array" aca="1" ref="K107" ca="1">SUM($F106:$AG106*TRANSPOSE(K$6:K$33)*(1-TRANSPOSE($K$41:$K$68))/$AH106)</f>
        <v>#N/A</v>
      </c>
      <c r="L107" t="e">
        <f t="array" aca="1" ref="L107" ca="1">SUM($F106:$AG106*TRANSPOSE(L$6:L$33)*(1-TRANSPOSE($K$41:$K$68))/$AH106)</f>
        <v>#N/A</v>
      </c>
      <c r="M107" t="e">
        <f t="array" aca="1" ref="M107" ca="1">SUM($F106:$AG106*TRANSPOSE(M$6:M$33)*(1-TRANSPOSE($K$41:$K$68))/$AH106)</f>
        <v>#N/A</v>
      </c>
      <c r="N107" t="e">
        <f t="array" aca="1" ref="N107" ca="1">SUM($F106:$AG106*TRANSPOSE(N$6:N$33)*(1-TRANSPOSE($K$41:$K$68))/$AH106)</f>
        <v>#N/A</v>
      </c>
      <c r="O107" t="e">
        <f t="array" aca="1" ref="O107" ca="1">SUM($F106:$AG106*TRANSPOSE(O$6:O$33)*(1-TRANSPOSE($K$41:$K$68))/$AH106)</f>
        <v>#N/A</v>
      </c>
      <c r="P107" t="e">
        <f t="array" aca="1" ref="P107" ca="1">SUM($F106:$AG106*TRANSPOSE(P$6:P$33)*(1-TRANSPOSE($K$41:$K$68))/$AH106)</f>
        <v>#N/A</v>
      </c>
      <c r="Q107" t="e">
        <f t="array" aca="1" ref="Q107" ca="1">SUM($F106:$AG106*TRANSPOSE(Q$6:Q$33)*(1-TRANSPOSE($K$41:$K$68))/$AH106)</f>
        <v>#N/A</v>
      </c>
      <c r="R107" t="e">
        <f t="array" aca="1" ref="R107" ca="1">SUM($F106:$AG106*TRANSPOSE(R$6:R$33)*(1-TRANSPOSE($K$41:$K$68))/$AH106)</f>
        <v>#N/A</v>
      </c>
      <c r="S107" t="e">
        <f t="array" aca="1" ref="S107" ca="1">SUM($F106:$AG106*TRANSPOSE(S$6:S$33)*(1-TRANSPOSE($K$41:$K$68))/$AH106)</f>
        <v>#N/A</v>
      </c>
      <c r="T107" t="e">
        <f t="array" aca="1" ref="T107" ca="1">SUM($F106:$AG106*TRANSPOSE(T$6:T$33)*(1-TRANSPOSE($K$41:$K$68))/$AH106)</f>
        <v>#N/A</v>
      </c>
      <c r="AG107" s="5"/>
      <c r="AH107" t="e">
        <f t="shared" ca="1" si="13"/>
        <v>#N/A</v>
      </c>
      <c r="AJ107" t="e">
        <f t="shared" ca="1" si="14"/>
        <v>#N/A</v>
      </c>
      <c r="AK107" t="e">
        <f t="shared" ca="1" si="15"/>
        <v>#N/A</v>
      </c>
      <c r="AL107" t="e">
        <f ca="1">1-PRODUCT($AK$82:$AK107)</f>
        <v>#N/A</v>
      </c>
    </row>
    <row r="108" spans="1:38" x14ac:dyDescent="0.25">
      <c r="A108" s="28"/>
      <c r="B108" s="28"/>
      <c r="C108" s="28"/>
      <c r="D108" s="33">
        <v>27</v>
      </c>
      <c r="E108" s="4"/>
      <c r="F108" t="e">
        <f t="array" aca="1" ref="F108" ca="1">SUM($F107:$AG107*TRANSPOSE(F$6:F$33)*(1-TRANSPOSE($K$41:$K$68))/$AH107)</f>
        <v>#N/A</v>
      </c>
      <c r="G108" t="e">
        <f t="array" aca="1" ref="G108" ca="1">SUM($F107:$AG107*TRANSPOSE(G$6:G$33)*(1-TRANSPOSE($K$41:$K$68))/$AH107)</f>
        <v>#N/A</v>
      </c>
      <c r="H108" t="e">
        <f t="array" aca="1" ref="H108" ca="1">SUM($F107:$AG107*TRANSPOSE(H$6:H$33)*(1-TRANSPOSE($K$41:$K$68))/$AH107)</f>
        <v>#N/A</v>
      </c>
      <c r="I108" t="e">
        <f t="array" aca="1" ref="I108" ca="1">SUM($F107:$AG107*TRANSPOSE(I$6:I$33)*(1-TRANSPOSE($K$41:$K$68))/$AH107)</f>
        <v>#N/A</v>
      </c>
      <c r="J108" t="e">
        <f t="array" aca="1" ref="J108" ca="1">SUM($F107:$AG107*TRANSPOSE(J$6:J$33)*(1-TRANSPOSE($K$41:$K$68))/$AH107)</f>
        <v>#N/A</v>
      </c>
      <c r="K108" t="e">
        <f t="array" aca="1" ref="K108" ca="1">SUM($F107:$AG107*TRANSPOSE(K$6:K$33)*(1-TRANSPOSE($K$41:$K$68))/$AH107)</f>
        <v>#N/A</v>
      </c>
      <c r="L108" t="e">
        <f t="array" aca="1" ref="L108" ca="1">SUM($F107:$AG107*TRANSPOSE(L$6:L$33)*(1-TRANSPOSE($K$41:$K$68))/$AH107)</f>
        <v>#N/A</v>
      </c>
      <c r="M108" t="e">
        <f t="array" aca="1" ref="M108" ca="1">SUM($F107:$AG107*TRANSPOSE(M$6:M$33)*(1-TRANSPOSE($K$41:$K$68))/$AH107)</f>
        <v>#N/A</v>
      </c>
      <c r="N108" t="e">
        <f t="array" aca="1" ref="N108" ca="1">SUM($F107:$AG107*TRANSPOSE(N$6:N$33)*(1-TRANSPOSE($K$41:$K$68))/$AH107)</f>
        <v>#N/A</v>
      </c>
      <c r="O108" t="e">
        <f t="array" aca="1" ref="O108" ca="1">SUM($F107:$AG107*TRANSPOSE(O$6:O$33)*(1-TRANSPOSE($K$41:$K$68))/$AH107)</f>
        <v>#N/A</v>
      </c>
      <c r="P108" t="e">
        <f t="array" aca="1" ref="P108" ca="1">SUM($F107:$AG107*TRANSPOSE(P$6:P$33)*(1-TRANSPOSE($K$41:$K$68))/$AH107)</f>
        <v>#N/A</v>
      </c>
      <c r="Q108" t="e">
        <f t="array" aca="1" ref="Q108" ca="1">SUM($F107:$AG107*TRANSPOSE(Q$6:Q$33)*(1-TRANSPOSE($K$41:$K$68))/$AH107)</f>
        <v>#N/A</v>
      </c>
      <c r="R108" t="e">
        <f t="array" aca="1" ref="R108" ca="1">SUM($F107:$AG107*TRANSPOSE(R$6:R$33)*(1-TRANSPOSE($K$41:$K$68))/$AH107)</f>
        <v>#N/A</v>
      </c>
      <c r="S108" t="e">
        <f t="array" aca="1" ref="S108" ca="1">SUM($F107:$AG107*TRANSPOSE(S$6:S$33)*(1-TRANSPOSE($K$41:$K$68))/$AH107)</f>
        <v>#N/A</v>
      </c>
      <c r="T108" t="e">
        <f t="array" aca="1" ref="T108" ca="1">SUM($F107:$AG107*TRANSPOSE(T$6:T$33)*(1-TRANSPOSE($K$41:$K$68))/$AH107)</f>
        <v>#N/A</v>
      </c>
      <c r="AG108" s="5"/>
      <c r="AH108" t="e">
        <f t="shared" ca="1" si="13"/>
        <v>#N/A</v>
      </c>
      <c r="AJ108" t="e">
        <f t="shared" ca="1" si="14"/>
        <v>#N/A</v>
      </c>
      <c r="AK108" t="e">
        <f t="shared" ca="1" si="15"/>
        <v>#N/A</v>
      </c>
      <c r="AL108" t="e">
        <f ca="1">1-PRODUCT($AK$82:$AK108)</f>
        <v>#N/A</v>
      </c>
    </row>
    <row r="109" spans="1:38" x14ac:dyDescent="0.25">
      <c r="A109" s="28"/>
      <c r="B109" s="28"/>
      <c r="C109" s="28"/>
      <c r="D109" s="33">
        <v>28</v>
      </c>
      <c r="E109" s="4"/>
      <c r="F109" t="e">
        <f t="array" aca="1" ref="F109" ca="1">SUM($F108:$AG108*TRANSPOSE(F$6:F$33)*(1-TRANSPOSE($K$41:$K$68))/$AH108)</f>
        <v>#N/A</v>
      </c>
      <c r="G109" t="e">
        <f t="array" aca="1" ref="G109" ca="1">SUM($F108:$AG108*TRANSPOSE(G$6:G$33)*(1-TRANSPOSE($K$41:$K$68))/$AH108)</f>
        <v>#N/A</v>
      </c>
      <c r="H109" t="e">
        <f t="array" aca="1" ref="H109" ca="1">SUM($F108:$AG108*TRANSPOSE(H$6:H$33)*(1-TRANSPOSE($K$41:$K$68))/$AH108)</f>
        <v>#N/A</v>
      </c>
      <c r="I109" t="e">
        <f t="array" aca="1" ref="I109" ca="1">SUM($F108:$AG108*TRANSPOSE(I$6:I$33)*(1-TRANSPOSE($K$41:$K$68))/$AH108)</f>
        <v>#N/A</v>
      </c>
      <c r="J109" t="e">
        <f t="array" aca="1" ref="J109" ca="1">SUM($F108:$AG108*TRANSPOSE(J$6:J$33)*(1-TRANSPOSE($K$41:$K$68))/$AH108)</f>
        <v>#N/A</v>
      </c>
      <c r="K109" t="e">
        <f t="array" aca="1" ref="K109" ca="1">SUM($F108:$AG108*TRANSPOSE(K$6:K$33)*(1-TRANSPOSE($K$41:$K$68))/$AH108)</f>
        <v>#N/A</v>
      </c>
      <c r="L109" t="e">
        <f t="array" aca="1" ref="L109" ca="1">SUM($F108:$AG108*TRANSPOSE(L$6:L$33)*(1-TRANSPOSE($K$41:$K$68))/$AH108)</f>
        <v>#N/A</v>
      </c>
      <c r="M109" t="e">
        <f t="array" aca="1" ref="M109" ca="1">SUM($F108:$AG108*TRANSPOSE(M$6:M$33)*(1-TRANSPOSE($K$41:$K$68))/$AH108)</f>
        <v>#N/A</v>
      </c>
      <c r="N109" t="e">
        <f t="array" aca="1" ref="N109" ca="1">SUM($F108:$AG108*TRANSPOSE(N$6:N$33)*(1-TRANSPOSE($K$41:$K$68))/$AH108)</f>
        <v>#N/A</v>
      </c>
      <c r="O109" t="e">
        <f t="array" aca="1" ref="O109" ca="1">SUM($F108:$AG108*TRANSPOSE(O$6:O$33)*(1-TRANSPOSE($K$41:$K$68))/$AH108)</f>
        <v>#N/A</v>
      </c>
      <c r="P109" t="e">
        <f t="array" aca="1" ref="P109" ca="1">SUM($F108:$AG108*TRANSPOSE(P$6:P$33)*(1-TRANSPOSE($K$41:$K$68))/$AH108)</f>
        <v>#N/A</v>
      </c>
      <c r="Q109" t="e">
        <f t="array" aca="1" ref="Q109" ca="1">SUM($F108:$AG108*TRANSPOSE(Q$6:Q$33)*(1-TRANSPOSE($K$41:$K$68))/$AH108)</f>
        <v>#N/A</v>
      </c>
      <c r="R109" t="e">
        <f t="array" aca="1" ref="R109" ca="1">SUM($F108:$AG108*TRANSPOSE(R$6:R$33)*(1-TRANSPOSE($K$41:$K$68))/$AH108)</f>
        <v>#N/A</v>
      </c>
      <c r="S109" t="e">
        <f t="array" aca="1" ref="S109" ca="1">SUM($F108:$AG108*TRANSPOSE(S$6:S$33)*(1-TRANSPOSE($K$41:$K$68))/$AH108)</f>
        <v>#N/A</v>
      </c>
      <c r="T109" t="e">
        <f t="array" aca="1" ref="T109" ca="1">SUM($F108:$AG108*TRANSPOSE(T$6:T$33)*(1-TRANSPOSE($K$41:$K$68))/$AH108)</f>
        <v>#N/A</v>
      </c>
      <c r="AG109" s="5"/>
      <c r="AH109" t="e">
        <f t="shared" ca="1" si="13"/>
        <v>#N/A</v>
      </c>
      <c r="AJ109" t="e">
        <f t="shared" ca="1" si="14"/>
        <v>#N/A</v>
      </c>
      <c r="AK109" t="e">
        <f t="shared" ca="1" si="15"/>
        <v>#N/A</v>
      </c>
      <c r="AL109" t="e">
        <f ca="1">1-PRODUCT($AK$82:$AK109)</f>
        <v>#N/A</v>
      </c>
    </row>
    <row r="110" spans="1:38" x14ac:dyDescent="0.25">
      <c r="A110" s="28"/>
      <c r="B110" s="28"/>
      <c r="C110" s="28"/>
      <c r="D110" s="33">
        <v>29</v>
      </c>
      <c r="E110" s="4"/>
      <c r="F110" t="e">
        <f t="array" aca="1" ref="F110" ca="1">SUM($F109:$AG109*TRANSPOSE(F$6:F$33)*(1-TRANSPOSE($K$41:$K$68))/$AH109)</f>
        <v>#N/A</v>
      </c>
      <c r="G110" t="e">
        <f t="array" aca="1" ref="G110" ca="1">SUM($F109:$AG109*TRANSPOSE(G$6:G$33)*(1-TRANSPOSE($K$41:$K$68))/$AH109)</f>
        <v>#N/A</v>
      </c>
      <c r="H110" t="e">
        <f t="array" aca="1" ref="H110" ca="1">SUM($F109:$AG109*TRANSPOSE(H$6:H$33)*(1-TRANSPOSE($K$41:$K$68))/$AH109)</f>
        <v>#N/A</v>
      </c>
      <c r="I110" t="e">
        <f t="array" aca="1" ref="I110" ca="1">SUM($F109:$AG109*TRANSPOSE(I$6:I$33)*(1-TRANSPOSE($K$41:$K$68))/$AH109)</f>
        <v>#N/A</v>
      </c>
      <c r="J110" t="e">
        <f t="array" aca="1" ref="J110" ca="1">SUM($F109:$AG109*TRANSPOSE(J$6:J$33)*(1-TRANSPOSE($K$41:$K$68))/$AH109)</f>
        <v>#N/A</v>
      </c>
      <c r="K110" t="e">
        <f t="array" aca="1" ref="K110" ca="1">SUM($F109:$AG109*TRANSPOSE(K$6:K$33)*(1-TRANSPOSE($K$41:$K$68))/$AH109)</f>
        <v>#N/A</v>
      </c>
      <c r="L110" t="e">
        <f t="array" aca="1" ref="L110" ca="1">SUM($F109:$AG109*TRANSPOSE(L$6:L$33)*(1-TRANSPOSE($K$41:$K$68))/$AH109)</f>
        <v>#N/A</v>
      </c>
      <c r="M110" t="e">
        <f t="array" aca="1" ref="M110" ca="1">SUM($F109:$AG109*TRANSPOSE(M$6:M$33)*(1-TRANSPOSE($K$41:$K$68))/$AH109)</f>
        <v>#N/A</v>
      </c>
      <c r="N110" t="e">
        <f t="array" aca="1" ref="N110" ca="1">SUM($F109:$AG109*TRANSPOSE(N$6:N$33)*(1-TRANSPOSE($K$41:$K$68))/$AH109)</f>
        <v>#N/A</v>
      </c>
      <c r="O110" t="e">
        <f t="array" aca="1" ref="O110" ca="1">SUM($F109:$AG109*TRANSPOSE(O$6:O$33)*(1-TRANSPOSE($K$41:$K$68))/$AH109)</f>
        <v>#N/A</v>
      </c>
      <c r="P110" t="e">
        <f t="array" aca="1" ref="P110" ca="1">SUM($F109:$AG109*TRANSPOSE(P$6:P$33)*(1-TRANSPOSE($K$41:$K$68))/$AH109)</f>
        <v>#N/A</v>
      </c>
      <c r="Q110" t="e">
        <f t="array" aca="1" ref="Q110" ca="1">SUM($F109:$AG109*TRANSPOSE(Q$6:Q$33)*(1-TRANSPOSE($K$41:$K$68))/$AH109)</f>
        <v>#N/A</v>
      </c>
      <c r="R110" t="e">
        <f t="array" aca="1" ref="R110" ca="1">SUM($F109:$AG109*TRANSPOSE(R$6:R$33)*(1-TRANSPOSE($K$41:$K$68))/$AH109)</f>
        <v>#N/A</v>
      </c>
      <c r="S110" t="e">
        <f t="array" aca="1" ref="S110" ca="1">SUM($F109:$AG109*TRANSPOSE(S$6:S$33)*(1-TRANSPOSE($K$41:$K$68))/$AH109)</f>
        <v>#N/A</v>
      </c>
      <c r="T110" t="e">
        <f t="array" aca="1" ref="T110" ca="1">SUM($F109:$AG109*TRANSPOSE(T$6:T$33)*(1-TRANSPOSE($K$41:$K$68))/$AH109)</f>
        <v>#N/A</v>
      </c>
      <c r="AG110" s="5"/>
      <c r="AH110" t="e">
        <f t="shared" ca="1" si="13"/>
        <v>#N/A</v>
      </c>
      <c r="AJ110" t="e">
        <f t="shared" ca="1" si="14"/>
        <v>#N/A</v>
      </c>
      <c r="AK110" t="e">
        <f t="shared" ca="1" si="15"/>
        <v>#N/A</v>
      </c>
      <c r="AL110" t="e">
        <f ca="1">1-PRODUCT($AK$82:$AK110)</f>
        <v>#N/A</v>
      </c>
    </row>
    <row r="111" spans="1:38" x14ac:dyDescent="0.25">
      <c r="D111" s="33">
        <v>30</v>
      </c>
      <c r="E111" s="4"/>
      <c r="F111" t="e">
        <f t="array" aca="1" ref="F111" ca="1">SUM($F110:$AG110*TRANSPOSE(F$6:F$33)*(1-TRANSPOSE($K$41:$K$68))/$AH110)</f>
        <v>#N/A</v>
      </c>
      <c r="G111" t="e">
        <f t="array" aca="1" ref="G111" ca="1">SUM($F110:$AG110*TRANSPOSE(G$6:G$33)*(1-TRANSPOSE($K$41:$K$68))/$AH110)</f>
        <v>#N/A</v>
      </c>
      <c r="H111" t="e">
        <f t="array" aca="1" ref="H111" ca="1">SUM($F110:$AG110*TRANSPOSE(H$6:H$33)*(1-TRANSPOSE($K$41:$K$68))/$AH110)</f>
        <v>#N/A</v>
      </c>
      <c r="I111" t="e">
        <f t="array" aca="1" ref="I111" ca="1">SUM($F110:$AG110*TRANSPOSE(I$6:I$33)*(1-TRANSPOSE($K$41:$K$68))/$AH110)</f>
        <v>#N/A</v>
      </c>
      <c r="J111" t="e">
        <f t="array" aca="1" ref="J111" ca="1">SUM($F110:$AG110*TRANSPOSE(J$6:J$33)*(1-TRANSPOSE($K$41:$K$68))/$AH110)</f>
        <v>#N/A</v>
      </c>
      <c r="K111" t="e">
        <f t="array" aca="1" ref="K111" ca="1">SUM($F110:$AG110*TRANSPOSE(K$6:K$33)*(1-TRANSPOSE($K$41:$K$68))/$AH110)</f>
        <v>#N/A</v>
      </c>
      <c r="L111" t="e">
        <f t="array" aca="1" ref="L111" ca="1">SUM($F110:$AG110*TRANSPOSE(L$6:L$33)*(1-TRANSPOSE($K$41:$K$68))/$AH110)</f>
        <v>#N/A</v>
      </c>
      <c r="M111" t="e">
        <f t="array" aca="1" ref="M111" ca="1">SUM($F110:$AG110*TRANSPOSE(M$6:M$33)*(1-TRANSPOSE($K$41:$K$68))/$AH110)</f>
        <v>#N/A</v>
      </c>
      <c r="N111" t="e">
        <f t="array" aca="1" ref="N111" ca="1">SUM($F110:$AG110*TRANSPOSE(N$6:N$33)*(1-TRANSPOSE($K$41:$K$68))/$AH110)</f>
        <v>#N/A</v>
      </c>
      <c r="O111" t="e">
        <f t="array" aca="1" ref="O111" ca="1">SUM($F110:$AG110*TRANSPOSE(O$6:O$33)*(1-TRANSPOSE($K$41:$K$68))/$AH110)</f>
        <v>#N/A</v>
      </c>
      <c r="P111" t="e">
        <f t="array" aca="1" ref="P111" ca="1">SUM($F110:$AG110*TRANSPOSE(P$6:P$33)*(1-TRANSPOSE($K$41:$K$68))/$AH110)</f>
        <v>#N/A</v>
      </c>
      <c r="Q111" t="e">
        <f t="array" aca="1" ref="Q111" ca="1">SUM($F110:$AG110*TRANSPOSE(Q$6:Q$33)*(1-TRANSPOSE($K$41:$K$68))/$AH110)</f>
        <v>#N/A</v>
      </c>
      <c r="R111" t="e">
        <f t="array" aca="1" ref="R111" ca="1">SUM($F110:$AG110*TRANSPOSE(R$6:R$33)*(1-TRANSPOSE($K$41:$K$68))/$AH110)</f>
        <v>#N/A</v>
      </c>
      <c r="S111" t="e">
        <f t="array" aca="1" ref="S111" ca="1">SUM($F110:$AG110*TRANSPOSE(S$6:S$33)*(1-TRANSPOSE($K$41:$K$68))/$AH110)</f>
        <v>#N/A</v>
      </c>
      <c r="T111" t="e">
        <f t="array" aca="1" ref="T111" ca="1">SUM($F110:$AG110*TRANSPOSE(T$6:T$33)*(1-TRANSPOSE($K$41:$K$68))/$AH110)</f>
        <v>#N/A</v>
      </c>
      <c r="AG111" s="5"/>
      <c r="AH111" t="e">
        <f t="shared" ca="1" si="13"/>
        <v>#N/A</v>
      </c>
      <c r="AJ111" t="e">
        <f t="shared" ca="1" si="14"/>
        <v>#N/A</v>
      </c>
      <c r="AK111" t="e">
        <f t="shared" ca="1" si="15"/>
        <v>#N/A</v>
      </c>
      <c r="AL111" t="e">
        <f ca="1">1-PRODUCT($AK$82:$AK111)</f>
        <v>#N/A</v>
      </c>
    </row>
    <row r="112" spans="1:38" x14ac:dyDescent="0.25">
      <c r="D112" s="33">
        <v>31</v>
      </c>
      <c r="E112" s="4"/>
      <c r="F112" t="e">
        <f t="array" aca="1" ref="F112" ca="1">SUM($F111:$AG111*TRANSPOSE(F$6:F$33)*(1-TRANSPOSE($K$41:$K$68))/$AH111)</f>
        <v>#N/A</v>
      </c>
      <c r="G112" t="e">
        <f t="array" aca="1" ref="G112" ca="1">SUM($F111:$AG111*TRANSPOSE(G$6:G$33)*(1-TRANSPOSE($K$41:$K$68))/$AH111)</f>
        <v>#N/A</v>
      </c>
      <c r="H112" t="e">
        <f t="array" aca="1" ref="H112" ca="1">SUM($F111:$AG111*TRANSPOSE(H$6:H$33)*(1-TRANSPOSE($K$41:$K$68))/$AH111)</f>
        <v>#N/A</v>
      </c>
      <c r="I112" t="e">
        <f t="array" aca="1" ref="I112" ca="1">SUM($F111:$AG111*TRANSPOSE(I$6:I$33)*(1-TRANSPOSE($K$41:$K$68))/$AH111)</f>
        <v>#N/A</v>
      </c>
      <c r="J112" t="e">
        <f t="array" aca="1" ref="J112" ca="1">SUM($F111:$AG111*TRANSPOSE(J$6:J$33)*(1-TRANSPOSE($K$41:$K$68))/$AH111)</f>
        <v>#N/A</v>
      </c>
      <c r="K112" t="e">
        <f t="array" aca="1" ref="K112" ca="1">SUM($F111:$AG111*TRANSPOSE(K$6:K$33)*(1-TRANSPOSE($K$41:$K$68))/$AH111)</f>
        <v>#N/A</v>
      </c>
      <c r="L112" t="e">
        <f t="array" aca="1" ref="L112" ca="1">SUM($F111:$AG111*TRANSPOSE(L$6:L$33)*(1-TRANSPOSE($K$41:$K$68))/$AH111)</f>
        <v>#N/A</v>
      </c>
      <c r="M112" t="e">
        <f t="array" aca="1" ref="M112" ca="1">SUM($F111:$AG111*TRANSPOSE(M$6:M$33)*(1-TRANSPOSE($K$41:$K$68))/$AH111)</f>
        <v>#N/A</v>
      </c>
      <c r="N112" t="e">
        <f t="array" aca="1" ref="N112" ca="1">SUM($F111:$AG111*TRANSPOSE(N$6:N$33)*(1-TRANSPOSE($K$41:$K$68))/$AH111)</f>
        <v>#N/A</v>
      </c>
      <c r="O112" t="e">
        <f t="array" aca="1" ref="O112" ca="1">SUM($F111:$AG111*TRANSPOSE(O$6:O$33)*(1-TRANSPOSE($K$41:$K$68))/$AH111)</f>
        <v>#N/A</v>
      </c>
      <c r="P112" t="e">
        <f t="array" aca="1" ref="P112" ca="1">SUM($F111:$AG111*TRANSPOSE(P$6:P$33)*(1-TRANSPOSE($K$41:$K$68))/$AH111)</f>
        <v>#N/A</v>
      </c>
      <c r="Q112" t="e">
        <f t="array" aca="1" ref="Q112" ca="1">SUM($F111:$AG111*TRANSPOSE(Q$6:Q$33)*(1-TRANSPOSE($K$41:$K$68))/$AH111)</f>
        <v>#N/A</v>
      </c>
      <c r="R112" t="e">
        <f t="array" aca="1" ref="R112" ca="1">SUM($F111:$AG111*TRANSPOSE(R$6:R$33)*(1-TRANSPOSE($K$41:$K$68))/$AH111)</f>
        <v>#N/A</v>
      </c>
      <c r="S112" t="e">
        <f t="array" aca="1" ref="S112" ca="1">SUM($F111:$AG111*TRANSPOSE(S$6:S$33)*(1-TRANSPOSE($K$41:$K$68))/$AH111)</f>
        <v>#N/A</v>
      </c>
      <c r="T112" t="e">
        <f t="array" aca="1" ref="T112" ca="1">SUM($F111:$AG111*TRANSPOSE(T$6:T$33)*(1-TRANSPOSE($K$41:$K$68))/$AH111)</f>
        <v>#N/A</v>
      </c>
      <c r="AG112" s="5"/>
      <c r="AH112" t="e">
        <f t="shared" ca="1" si="13"/>
        <v>#N/A</v>
      </c>
      <c r="AJ112" t="e">
        <f t="shared" ca="1" si="14"/>
        <v>#N/A</v>
      </c>
      <c r="AK112" t="e">
        <f t="shared" ca="1" si="15"/>
        <v>#N/A</v>
      </c>
      <c r="AL112" t="e">
        <f ca="1">1-PRODUCT($AK$82:$AK112)</f>
        <v>#N/A</v>
      </c>
    </row>
    <row r="113" spans="4:38" x14ac:dyDescent="0.25">
      <c r="D113" s="33">
        <v>32</v>
      </c>
      <c r="E113" s="4"/>
      <c r="F113" t="e">
        <f t="array" aca="1" ref="F113" ca="1">SUM($F112:$AG112*TRANSPOSE(F$6:F$33)*(1-TRANSPOSE($K$41:$K$68))/$AH112)</f>
        <v>#N/A</v>
      </c>
      <c r="G113" t="e">
        <f t="array" aca="1" ref="G113" ca="1">SUM($F112:$AG112*TRANSPOSE(G$6:G$33)*(1-TRANSPOSE($K$41:$K$68))/$AH112)</f>
        <v>#N/A</v>
      </c>
      <c r="H113" t="e">
        <f t="array" aca="1" ref="H113" ca="1">SUM($F112:$AG112*TRANSPOSE(H$6:H$33)*(1-TRANSPOSE($K$41:$K$68))/$AH112)</f>
        <v>#N/A</v>
      </c>
      <c r="I113" t="e">
        <f t="array" aca="1" ref="I113" ca="1">SUM($F112:$AG112*TRANSPOSE(I$6:I$33)*(1-TRANSPOSE($K$41:$K$68))/$AH112)</f>
        <v>#N/A</v>
      </c>
      <c r="J113" t="e">
        <f t="array" aca="1" ref="J113" ca="1">SUM($F112:$AG112*TRANSPOSE(J$6:J$33)*(1-TRANSPOSE($K$41:$K$68))/$AH112)</f>
        <v>#N/A</v>
      </c>
      <c r="K113" t="e">
        <f t="array" aca="1" ref="K113" ca="1">SUM($F112:$AG112*TRANSPOSE(K$6:K$33)*(1-TRANSPOSE($K$41:$K$68))/$AH112)</f>
        <v>#N/A</v>
      </c>
      <c r="L113" t="e">
        <f t="array" aca="1" ref="L113" ca="1">SUM($F112:$AG112*TRANSPOSE(L$6:L$33)*(1-TRANSPOSE($K$41:$K$68))/$AH112)</f>
        <v>#N/A</v>
      </c>
      <c r="M113" t="e">
        <f t="array" aca="1" ref="M113" ca="1">SUM($F112:$AG112*TRANSPOSE(M$6:M$33)*(1-TRANSPOSE($K$41:$K$68))/$AH112)</f>
        <v>#N/A</v>
      </c>
      <c r="N113" t="e">
        <f t="array" aca="1" ref="N113" ca="1">SUM($F112:$AG112*TRANSPOSE(N$6:N$33)*(1-TRANSPOSE($K$41:$K$68))/$AH112)</f>
        <v>#N/A</v>
      </c>
      <c r="O113" t="e">
        <f t="array" aca="1" ref="O113" ca="1">SUM($F112:$AG112*TRANSPOSE(O$6:O$33)*(1-TRANSPOSE($K$41:$K$68))/$AH112)</f>
        <v>#N/A</v>
      </c>
      <c r="P113" t="e">
        <f t="array" aca="1" ref="P113" ca="1">SUM($F112:$AG112*TRANSPOSE(P$6:P$33)*(1-TRANSPOSE($K$41:$K$68))/$AH112)</f>
        <v>#N/A</v>
      </c>
      <c r="Q113" t="e">
        <f t="array" aca="1" ref="Q113" ca="1">SUM($F112:$AG112*TRANSPOSE(Q$6:Q$33)*(1-TRANSPOSE($K$41:$K$68))/$AH112)</f>
        <v>#N/A</v>
      </c>
      <c r="R113" t="e">
        <f t="array" aca="1" ref="R113" ca="1">SUM($F112:$AG112*TRANSPOSE(R$6:R$33)*(1-TRANSPOSE($K$41:$K$68))/$AH112)</f>
        <v>#N/A</v>
      </c>
      <c r="S113" t="e">
        <f t="array" aca="1" ref="S113" ca="1">SUM($F112:$AG112*TRANSPOSE(S$6:S$33)*(1-TRANSPOSE($K$41:$K$68))/$AH112)</f>
        <v>#N/A</v>
      </c>
      <c r="T113" t="e">
        <f t="array" aca="1" ref="T113" ca="1">SUM($F112:$AG112*TRANSPOSE(T$6:T$33)*(1-TRANSPOSE($K$41:$K$68))/$AH112)</f>
        <v>#N/A</v>
      </c>
      <c r="AG113" s="5"/>
      <c r="AH113" t="e">
        <f t="shared" ca="1" si="13"/>
        <v>#N/A</v>
      </c>
      <c r="AJ113" t="e">
        <f t="shared" ca="1" si="14"/>
        <v>#N/A</v>
      </c>
      <c r="AK113" t="e">
        <f t="shared" ca="1" si="15"/>
        <v>#N/A</v>
      </c>
      <c r="AL113" t="e">
        <f ca="1">1-PRODUCT($AK$82:$AK113)</f>
        <v>#N/A</v>
      </c>
    </row>
    <row r="114" spans="4:38" x14ac:dyDescent="0.25">
      <c r="D114" s="33">
        <v>33</v>
      </c>
      <c r="E114" s="4"/>
      <c r="F114" t="e">
        <f t="array" aca="1" ref="F114" ca="1">SUM($F113:$AG113*TRANSPOSE(F$6:F$33)*(1-TRANSPOSE($K$41:$K$68))/$AH113)</f>
        <v>#N/A</v>
      </c>
      <c r="G114" t="e">
        <f t="array" aca="1" ref="G114" ca="1">SUM($F113:$AG113*TRANSPOSE(G$6:G$33)*(1-TRANSPOSE($K$41:$K$68))/$AH113)</f>
        <v>#N/A</v>
      </c>
      <c r="H114" t="e">
        <f t="array" aca="1" ref="H114" ca="1">SUM($F113:$AG113*TRANSPOSE(H$6:H$33)*(1-TRANSPOSE($K$41:$K$68))/$AH113)</f>
        <v>#N/A</v>
      </c>
      <c r="I114" t="e">
        <f t="array" aca="1" ref="I114" ca="1">SUM($F113:$AG113*TRANSPOSE(I$6:I$33)*(1-TRANSPOSE($K$41:$K$68))/$AH113)</f>
        <v>#N/A</v>
      </c>
      <c r="J114" t="e">
        <f t="array" aca="1" ref="J114" ca="1">SUM($F113:$AG113*TRANSPOSE(J$6:J$33)*(1-TRANSPOSE($K$41:$K$68))/$AH113)</f>
        <v>#N/A</v>
      </c>
      <c r="K114" t="e">
        <f t="array" aca="1" ref="K114" ca="1">SUM($F113:$AG113*TRANSPOSE(K$6:K$33)*(1-TRANSPOSE($K$41:$K$68))/$AH113)</f>
        <v>#N/A</v>
      </c>
      <c r="L114" t="e">
        <f t="array" aca="1" ref="L114" ca="1">SUM($F113:$AG113*TRANSPOSE(L$6:L$33)*(1-TRANSPOSE($K$41:$K$68))/$AH113)</f>
        <v>#N/A</v>
      </c>
      <c r="M114" t="e">
        <f t="array" aca="1" ref="M114" ca="1">SUM($F113:$AG113*TRANSPOSE(M$6:M$33)*(1-TRANSPOSE($K$41:$K$68))/$AH113)</f>
        <v>#N/A</v>
      </c>
      <c r="N114" t="e">
        <f t="array" aca="1" ref="N114" ca="1">SUM($F113:$AG113*TRANSPOSE(N$6:N$33)*(1-TRANSPOSE($K$41:$K$68))/$AH113)</f>
        <v>#N/A</v>
      </c>
      <c r="O114" t="e">
        <f t="array" aca="1" ref="O114" ca="1">SUM($F113:$AG113*TRANSPOSE(O$6:O$33)*(1-TRANSPOSE($K$41:$K$68))/$AH113)</f>
        <v>#N/A</v>
      </c>
      <c r="P114" t="e">
        <f t="array" aca="1" ref="P114" ca="1">SUM($F113:$AG113*TRANSPOSE(P$6:P$33)*(1-TRANSPOSE($K$41:$K$68))/$AH113)</f>
        <v>#N/A</v>
      </c>
      <c r="Q114" t="e">
        <f t="array" aca="1" ref="Q114" ca="1">SUM($F113:$AG113*TRANSPOSE(Q$6:Q$33)*(1-TRANSPOSE($K$41:$K$68))/$AH113)</f>
        <v>#N/A</v>
      </c>
      <c r="R114" t="e">
        <f t="array" aca="1" ref="R114" ca="1">SUM($F113:$AG113*TRANSPOSE(R$6:R$33)*(1-TRANSPOSE($K$41:$K$68))/$AH113)</f>
        <v>#N/A</v>
      </c>
      <c r="S114" t="e">
        <f t="array" aca="1" ref="S114" ca="1">SUM($F113:$AG113*TRANSPOSE(S$6:S$33)*(1-TRANSPOSE($K$41:$K$68))/$AH113)</f>
        <v>#N/A</v>
      </c>
      <c r="T114" t="e">
        <f t="array" aca="1" ref="T114" ca="1">SUM($F113:$AG113*TRANSPOSE(T$6:T$33)*(1-TRANSPOSE($K$41:$K$68))/$AH113)</f>
        <v>#N/A</v>
      </c>
      <c r="AG114" s="5"/>
      <c r="AH114" t="e">
        <f t="shared" ca="1" si="13"/>
        <v>#N/A</v>
      </c>
      <c r="AJ114" t="e">
        <f t="shared" ca="1" si="14"/>
        <v>#N/A</v>
      </c>
      <c r="AK114" t="e">
        <f t="shared" ca="1" si="15"/>
        <v>#N/A</v>
      </c>
      <c r="AL114" t="e">
        <f ca="1">1-PRODUCT($AK$82:$AK114)</f>
        <v>#N/A</v>
      </c>
    </row>
    <row r="115" spans="4:38" x14ac:dyDescent="0.25">
      <c r="D115" s="33">
        <v>34</v>
      </c>
      <c r="E115" s="4"/>
      <c r="F115" t="e">
        <f t="array" aca="1" ref="F115" ca="1">SUM($F114:$AG114*TRANSPOSE(F$6:F$33)*(1-TRANSPOSE($K$41:$K$68))/$AH114)</f>
        <v>#N/A</v>
      </c>
      <c r="G115" t="e">
        <f t="array" aca="1" ref="G115" ca="1">SUM($F114:$AG114*TRANSPOSE(G$6:G$33)*(1-TRANSPOSE($K$41:$K$68))/$AH114)</f>
        <v>#N/A</v>
      </c>
      <c r="H115" t="e">
        <f t="array" aca="1" ref="H115" ca="1">SUM($F114:$AG114*TRANSPOSE(H$6:H$33)*(1-TRANSPOSE($K$41:$K$68))/$AH114)</f>
        <v>#N/A</v>
      </c>
      <c r="I115" t="e">
        <f t="array" aca="1" ref="I115" ca="1">SUM($F114:$AG114*TRANSPOSE(I$6:I$33)*(1-TRANSPOSE($K$41:$K$68))/$AH114)</f>
        <v>#N/A</v>
      </c>
      <c r="J115" t="e">
        <f t="array" aca="1" ref="J115" ca="1">SUM($F114:$AG114*TRANSPOSE(J$6:J$33)*(1-TRANSPOSE($K$41:$K$68))/$AH114)</f>
        <v>#N/A</v>
      </c>
      <c r="K115" t="e">
        <f t="array" aca="1" ref="K115" ca="1">SUM($F114:$AG114*TRANSPOSE(K$6:K$33)*(1-TRANSPOSE($K$41:$K$68))/$AH114)</f>
        <v>#N/A</v>
      </c>
      <c r="L115" t="e">
        <f t="array" aca="1" ref="L115" ca="1">SUM($F114:$AG114*TRANSPOSE(L$6:L$33)*(1-TRANSPOSE($K$41:$K$68))/$AH114)</f>
        <v>#N/A</v>
      </c>
      <c r="M115" t="e">
        <f t="array" aca="1" ref="M115" ca="1">SUM($F114:$AG114*TRANSPOSE(M$6:M$33)*(1-TRANSPOSE($K$41:$K$68))/$AH114)</f>
        <v>#N/A</v>
      </c>
      <c r="N115" t="e">
        <f t="array" aca="1" ref="N115" ca="1">SUM($F114:$AG114*TRANSPOSE(N$6:N$33)*(1-TRANSPOSE($K$41:$K$68))/$AH114)</f>
        <v>#N/A</v>
      </c>
      <c r="O115" t="e">
        <f t="array" aca="1" ref="O115" ca="1">SUM($F114:$AG114*TRANSPOSE(O$6:O$33)*(1-TRANSPOSE($K$41:$K$68))/$AH114)</f>
        <v>#N/A</v>
      </c>
      <c r="P115" t="e">
        <f t="array" aca="1" ref="P115" ca="1">SUM($F114:$AG114*TRANSPOSE(P$6:P$33)*(1-TRANSPOSE($K$41:$K$68))/$AH114)</f>
        <v>#N/A</v>
      </c>
      <c r="Q115" t="e">
        <f t="array" aca="1" ref="Q115" ca="1">SUM($F114:$AG114*TRANSPOSE(Q$6:Q$33)*(1-TRANSPOSE($K$41:$K$68))/$AH114)</f>
        <v>#N/A</v>
      </c>
      <c r="R115" t="e">
        <f t="array" aca="1" ref="R115" ca="1">SUM($F114:$AG114*TRANSPOSE(R$6:R$33)*(1-TRANSPOSE($K$41:$K$68))/$AH114)</f>
        <v>#N/A</v>
      </c>
      <c r="S115" t="e">
        <f t="array" aca="1" ref="S115" ca="1">SUM($F114:$AG114*TRANSPOSE(S$6:S$33)*(1-TRANSPOSE($K$41:$K$68))/$AH114)</f>
        <v>#N/A</v>
      </c>
      <c r="T115" t="e">
        <f t="array" aca="1" ref="T115" ca="1">SUM($F114:$AG114*TRANSPOSE(T$6:T$33)*(1-TRANSPOSE($K$41:$K$68))/$AH114)</f>
        <v>#N/A</v>
      </c>
      <c r="AG115" s="5"/>
      <c r="AH115" t="e">
        <f t="shared" ca="1" si="13"/>
        <v>#N/A</v>
      </c>
      <c r="AJ115" t="e">
        <f t="shared" ca="1" si="14"/>
        <v>#N/A</v>
      </c>
      <c r="AK115" t="e">
        <f t="shared" ca="1" si="15"/>
        <v>#N/A</v>
      </c>
      <c r="AL115" t="e">
        <f ca="1">1-PRODUCT($AK$82:$AK115)</f>
        <v>#N/A</v>
      </c>
    </row>
    <row r="116" spans="4:38" x14ac:dyDescent="0.25">
      <c r="D116" s="33">
        <v>35</v>
      </c>
      <c r="E116" s="4"/>
      <c r="F116" t="e">
        <f t="array" aca="1" ref="F116" ca="1">SUM($F115:$AG115*TRANSPOSE(F$6:F$33)*(1-TRANSPOSE($K$41:$K$68))/$AH115)</f>
        <v>#N/A</v>
      </c>
      <c r="G116" t="e">
        <f t="array" aca="1" ref="G116" ca="1">SUM($F115:$AG115*TRANSPOSE(G$6:G$33)*(1-TRANSPOSE($K$41:$K$68))/$AH115)</f>
        <v>#N/A</v>
      </c>
      <c r="H116" t="e">
        <f t="array" aca="1" ref="H116" ca="1">SUM($F115:$AG115*TRANSPOSE(H$6:H$33)*(1-TRANSPOSE($K$41:$K$68))/$AH115)</f>
        <v>#N/A</v>
      </c>
      <c r="I116" t="e">
        <f t="array" aca="1" ref="I116" ca="1">SUM($F115:$AG115*TRANSPOSE(I$6:I$33)*(1-TRANSPOSE($K$41:$K$68))/$AH115)</f>
        <v>#N/A</v>
      </c>
      <c r="J116" t="e">
        <f t="array" aca="1" ref="J116" ca="1">SUM($F115:$AG115*TRANSPOSE(J$6:J$33)*(1-TRANSPOSE($K$41:$K$68))/$AH115)</f>
        <v>#N/A</v>
      </c>
      <c r="K116" t="e">
        <f t="array" aca="1" ref="K116" ca="1">SUM($F115:$AG115*TRANSPOSE(K$6:K$33)*(1-TRANSPOSE($K$41:$K$68))/$AH115)</f>
        <v>#N/A</v>
      </c>
      <c r="L116" t="e">
        <f t="array" aca="1" ref="L116" ca="1">SUM($F115:$AG115*TRANSPOSE(L$6:L$33)*(1-TRANSPOSE($K$41:$K$68))/$AH115)</f>
        <v>#N/A</v>
      </c>
      <c r="M116" t="e">
        <f t="array" aca="1" ref="M116" ca="1">SUM($F115:$AG115*TRANSPOSE(M$6:M$33)*(1-TRANSPOSE($K$41:$K$68))/$AH115)</f>
        <v>#N/A</v>
      </c>
      <c r="N116" t="e">
        <f t="array" aca="1" ref="N116" ca="1">SUM($F115:$AG115*TRANSPOSE(N$6:N$33)*(1-TRANSPOSE($K$41:$K$68))/$AH115)</f>
        <v>#N/A</v>
      </c>
      <c r="O116" t="e">
        <f t="array" aca="1" ref="O116" ca="1">SUM($F115:$AG115*TRANSPOSE(O$6:O$33)*(1-TRANSPOSE($K$41:$K$68))/$AH115)</f>
        <v>#N/A</v>
      </c>
      <c r="P116" t="e">
        <f t="array" aca="1" ref="P116" ca="1">SUM($F115:$AG115*TRANSPOSE(P$6:P$33)*(1-TRANSPOSE($K$41:$K$68))/$AH115)</f>
        <v>#N/A</v>
      </c>
      <c r="Q116" t="e">
        <f t="array" aca="1" ref="Q116" ca="1">SUM($F115:$AG115*TRANSPOSE(Q$6:Q$33)*(1-TRANSPOSE($K$41:$K$68))/$AH115)</f>
        <v>#N/A</v>
      </c>
      <c r="R116" t="e">
        <f t="array" aca="1" ref="R116" ca="1">SUM($F115:$AG115*TRANSPOSE(R$6:R$33)*(1-TRANSPOSE($K$41:$K$68))/$AH115)</f>
        <v>#N/A</v>
      </c>
      <c r="S116" t="e">
        <f t="array" aca="1" ref="S116" ca="1">SUM($F115:$AG115*TRANSPOSE(S$6:S$33)*(1-TRANSPOSE($K$41:$K$68))/$AH115)</f>
        <v>#N/A</v>
      </c>
      <c r="T116" t="e">
        <f t="array" aca="1" ref="T116" ca="1">SUM($F115:$AG115*TRANSPOSE(T$6:T$33)*(1-TRANSPOSE($K$41:$K$68))/$AH115)</f>
        <v>#N/A</v>
      </c>
      <c r="AG116" s="5"/>
      <c r="AH116" t="e">
        <f t="shared" ca="1" si="13"/>
        <v>#N/A</v>
      </c>
      <c r="AJ116" t="e">
        <f t="shared" ca="1" si="14"/>
        <v>#N/A</v>
      </c>
      <c r="AK116" t="e">
        <f t="shared" ca="1" si="15"/>
        <v>#N/A</v>
      </c>
      <c r="AL116" t="e">
        <f ca="1">1-PRODUCT($AK$82:$AK116)</f>
        <v>#N/A</v>
      </c>
    </row>
    <row r="117" spans="4:38" x14ac:dyDescent="0.25">
      <c r="D117" s="33">
        <v>36</v>
      </c>
      <c r="E117" s="4"/>
      <c r="F117" t="e">
        <f t="array" aca="1" ref="F117" ca="1">SUM($F116:$AG116*TRANSPOSE(F$6:F$33)*(1-TRANSPOSE($K$41:$K$68))/$AH116)</f>
        <v>#N/A</v>
      </c>
      <c r="G117" t="e">
        <f t="array" aca="1" ref="G117" ca="1">SUM($F116:$AG116*TRANSPOSE(G$6:G$33)*(1-TRANSPOSE($K$41:$K$68))/$AH116)</f>
        <v>#N/A</v>
      </c>
      <c r="H117" t="e">
        <f t="array" aca="1" ref="H117" ca="1">SUM($F116:$AG116*TRANSPOSE(H$6:H$33)*(1-TRANSPOSE($K$41:$K$68))/$AH116)</f>
        <v>#N/A</v>
      </c>
      <c r="I117" t="e">
        <f t="array" aca="1" ref="I117" ca="1">SUM($F116:$AG116*TRANSPOSE(I$6:I$33)*(1-TRANSPOSE($K$41:$K$68))/$AH116)</f>
        <v>#N/A</v>
      </c>
      <c r="J117" t="e">
        <f t="array" aca="1" ref="J117" ca="1">SUM($F116:$AG116*TRANSPOSE(J$6:J$33)*(1-TRANSPOSE($K$41:$K$68))/$AH116)</f>
        <v>#N/A</v>
      </c>
      <c r="K117" t="e">
        <f t="array" aca="1" ref="K117" ca="1">SUM($F116:$AG116*TRANSPOSE(K$6:K$33)*(1-TRANSPOSE($K$41:$K$68))/$AH116)</f>
        <v>#N/A</v>
      </c>
      <c r="L117" t="e">
        <f t="array" aca="1" ref="L117" ca="1">SUM($F116:$AG116*TRANSPOSE(L$6:L$33)*(1-TRANSPOSE($K$41:$K$68))/$AH116)</f>
        <v>#N/A</v>
      </c>
      <c r="M117" t="e">
        <f t="array" aca="1" ref="M117" ca="1">SUM($F116:$AG116*TRANSPOSE(M$6:M$33)*(1-TRANSPOSE($K$41:$K$68))/$AH116)</f>
        <v>#N/A</v>
      </c>
      <c r="N117" t="e">
        <f t="array" aca="1" ref="N117" ca="1">SUM($F116:$AG116*TRANSPOSE(N$6:N$33)*(1-TRANSPOSE($K$41:$K$68))/$AH116)</f>
        <v>#N/A</v>
      </c>
      <c r="O117" t="e">
        <f t="array" aca="1" ref="O117" ca="1">SUM($F116:$AG116*TRANSPOSE(O$6:O$33)*(1-TRANSPOSE($K$41:$K$68))/$AH116)</f>
        <v>#N/A</v>
      </c>
      <c r="P117" t="e">
        <f t="array" aca="1" ref="P117" ca="1">SUM($F116:$AG116*TRANSPOSE(P$6:P$33)*(1-TRANSPOSE($K$41:$K$68))/$AH116)</f>
        <v>#N/A</v>
      </c>
      <c r="Q117" t="e">
        <f t="array" aca="1" ref="Q117" ca="1">SUM($F116:$AG116*TRANSPOSE(Q$6:Q$33)*(1-TRANSPOSE($K$41:$K$68))/$AH116)</f>
        <v>#N/A</v>
      </c>
      <c r="R117" t="e">
        <f t="array" aca="1" ref="R117" ca="1">SUM($F116:$AG116*TRANSPOSE(R$6:R$33)*(1-TRANSPOSE($K$41:$K$68))/$AH116)</f>
        <v>#N/A</v>
      </c>
      <c r="S117" t="e">
        <f t="array" aca="1" ref="S117" ca="1">SUM($F116:$AG116*TRANSPOSE(S$6:S$33)*(1-TRANSPOSE($K$41:$K$68))/$AH116)</f>
        <v>#N/A</v>
      </c>
      <c r="T117" t="e">
        <f t="array" aca="1" ref="T117" ca="1">SUM($F116:$AG116*TRANSPOSE(T$6:T$33)*(1-TRANSPOSE($K$41:$K$68))/$AH116)</f>
        <v>#N/A</v>
      </c>
      <c r="AG117" s="5"/>
      <c r="AH117" t="e">
        <f t="shared" ca="1" si="13"/>
        <v>#N/A</v>
      </c>
      <c r="AJ117" t="e">
        <f t="shared" ca="1" si="14"/>
        <v>#N/A</v>
      </c>
      <c r="AK117" t="e">
        <f t="shared" ca="1" si="15"/>
        <v>#N/A</v>
      </c>
      <c r="AL117" t="e">
        <f ca="1">1-PRODUCT($AK$82:$AK117)</f>
        <v>#N/A</v>
      </c>
    </row>
    <row r="118" spans="4:38" x14ac:dyDescent="0.25">
      <c r="D118" s="33">
        <v>37</v>
      </c>
      <c r="E118" s="4"/>
      <c r="F118" t="e">
        <f t="array" aca="1" ref="F118" ca="1">SUM($F117:$AG117*TRANSPOSE(F$6:F$33)*(1-TRANSPOSE($K$41:$K$68))/$AH117)</f>
        <v>#N/A</v>
      </c>
      <c r="G118" t="e">
        <f t="array" aca="1" ref="G118" ca="1">SUM($F117:$AG117*TRANSPOSE(G$6:G$33)*(1-TRANSPOSE($K$41:$K$68))/$AH117)</f>
        <v>#N/A</v>
      </c>
      <c r="H118" t="e">
        <f t="array" aca="1" ref="H118" ca="1">SUM($F117:$AG117*TRANSPOSE(H$6:H$33)*(1-TRANSPOSE($K$41:$K$68))/$AH117)</f>
        <v>#N/A</v>
      </c>
      <c r="I118" t="e">
        <f t="array" aca="1" ref="I118" ca="1">SUM($F117:$AG117*TRANSPOSE(I$6:I$33)*(1-TRANSPOSE($K$41:$K$68))/$AH117)</f>
        <v>#N/A</v>
      </c>
      <c r="J118" t="e">
        <f t="array" aca="1" ref="J118" ca="1">SUM($F117:$AG117*TRANSPOSE(J$6:J$33)*(1-TRANSPOSE($K$41:$K$68))/$AH117)</f>
        <v>#N/A</v>
      </c>
      <c r="K118" t="e">
        <f t="array" aca="1" ref="K118" ca="1">SUM($F117:$AG117*TRANSPOSE(K$6:K$33)*(1-TRANSPOSE($K$41:$K$68))/$AH117)</f>
        <v>#N/A</v>
      </c>
      <c r="L118" t="e">
        <f t="array" aca="1" ref="L118" ca="1">SUM($F117:$AG117*TRANSPOSE(L$6:L$33)*(1-TRANSPOSE($K$41:$K$68))/$AH117)</f>
        <v>#N/A</v>
      </c>
      <c r="M118" t="e">
        <f t="array" aca="1" ref="M118" ca="1">SUM($F117:$AG117*TRANSPOSE(M$6:M$33)*(1-TRANSPOSE($K$41:$K$68))/$AH117)</f>
        <v>#N/A</v>
      </c>
      <c r="N118" t="e">
        <f t="array" aca="1" ref="N118" ca="1">SUM($F117:$AG117*TRANSPOSE(N$6:N$33)*(1-TRANSPOSE($K$41:$K$68))/$AH117)</f>
        <v>#N/A</v>
      </c>
      <c r="O118" t="e">
        <f t="array" aca="1" ref="O118" ca="1">SUM($F117:$AG117*TRANSPOSE(O$6:O$33)*(1-TRANSPOSE($K$41:$K$68))/$AH117)</f>
        <v>#N/A</v>
      </c>
      <c r="P118" t="e">
        <f t="array" aca="1" ref="P118" ca="1">SUM($F117:$AG117*TRANSPOSE(P$6:P$33)*(1-TRANSPOSE($K$41:$K$68))/$AH117)</f>
        <v>#N/A</v>
      </c>
      <c r="Q118" t="e">
        <f t="array" aca="1" ref="Q118" ca="1">SUM($F117:$AG117*TRANSPOSE(Q$6:Q$33)*(1-TRANSPOSE($K$41:$K$68))/$AH117)</f>
        <v>#N/A</v>
      </c>
      <c r="R118" t="e">
        <f t="array" aca="1" ref="R118" ca="1">SUM($F117:$AG117*TRANSPOSE(R$6:R$33)*(1-TRANSPOSE($K$41:$K$68))/$AH117)</f>
        <v>#N/A</v>
      </c>
      <c r="S118" t="e">
        <f t="array" aca="1" ref="S118" ca="1">SUM($F117:$AG117*TRANSPOSE(S$6:S$33)*(1-TRANSPOSE($K$41:$K$68))/$AH117)</f>
        <v>#N/A</v>
      </c>
      <c r="T118" t="e">
        <f t="array" aca="1" ref="T118" ca="1">SUM($F117:$AG117*TRANSPOSE(T$6:T$33)*(1-TRANSPOSE($K$41:$K$68))/$AH117)</f>
        <v>#N/A</v>
      </c>
      <c r="AG118" s="5"/>
      <c r="AH118" t="e">
        <f t="shared" ca="1" si="13"/>
        <v>#N/A</v>
      </c>
      <c r="AJ118" t="e">
        <f t="shared" ca="1" si="14"/>
        <v>#N/A</v>
      </c>
      <c r="AK118" t="e">
        <f t="shared" ca="1" si="15"/>
        <v>#N/A</v>
      </c>
      <c r="AL118" t="e">
        <f ca="1">1-PRODUCT($AK$82:$AK118)</f>
        <v>#N/A</v>
      </c>
    </row>
    <row r="119" spans="4:38" x14ac:dyDescent="0.25">
      <c r="D119" s="33">
        <v>38</v>
      </c>
      <c r="E119" s="4"/>
      <c r="F119" t="e">
        <f t="array" aca="1" ref="F119" ca="1">SUM($F118:$AG118*TRANSPOSE(F$6:F$33)*(1-TRANSPOSE($K$41:$K$68))/$AH118)</f>
        <v>#N/A</v>
      </c>
      <c r="G119" t="e">
        <f t="array" aca="1" ref="G119" ca="1">SUM($F118:$AG118*TRANSPOSE(G$6:G$33)*(1-TRANSPOSE($K$41:$K$68))/$AH118)</f>
        <v>#N/A</v>
      </c>
      <c r="H119" t="e">
        <f t="array" aca="1" ref="H119" ca="1">SUM($F118:$AG118*TRANSPOSE(H$6:H$33)*(1-TRANSPOSE($K$41:$K$68))/$AH118)</f>
        <v>#N/A</v>
      </c>
      <c r="I119" t="e">
        <f t="array" aca="1" ref="I119" ca="1">SUM($F118:$AG118*TRANSPOSE(I$6:I$33)*(1-TRANSPOSE($K$41:$K$68))/$AH118)</f>
        <v>#N/A</v>
      </c>
      <c r="J119" t="e">
        <f t="array" aca="1" ref="J119" ca="1">SUM($F118:$AG118*TRANSPOSE(J$6:J$33)*(1-TRANSPOSE($K$41:$K$68))/$AH118)</f>
        <v>#N/A</v>
      </c>
      <c r="K119" t="e">
        <f t="array" aca="1" ref="K119" ca="1">SUM($F118:$AG118*TRANSPOSE(K$6:K$33)*(1-TRANSPOSE($K$41:$K$68))/$AH118)</f>
        <v>#N/A</v>
      </c>
      <c r="L119" t="e">
        <f t="array" aca="1" ref="L119" ca="1">SUM($F118:$AG118*TRANSPOSE(L$6:L$33)*(1-TRANSPOSE($K$41:$K$68))/$AH118)</f>
        <v>#N/A</v>
      </c>
      <c r="M119" t="e">
        <f t="array" aca="1" ref="M119" ca="1">SUM($F118:$AG118*TRANSPOSE(M$6:M$33)*(1-TRANSPOSE($K$41:$K$68))/$AH118)</f>
        <v>#N/A</v>
      </c>
      <c r="N119" t="e">
        <f t="array" aca="1" ref="N119" ca="1">SUM($F118:$AG118*TRANSPOSE(N$6:N$33)*(1-TRANSPOSE($K$41:$K$68))/$AH118)</f>
        <v>#N/A</v>
      </c>
      <c r="O119" t="e">
        <f t="array" aca="1" ref="O119" ca="1">SUM($F118:$AG118*TRANSPOSE(O$6:O$33)*(1-TRANSPOSE($K$41:$K$68))/$AH118)</f>
        <v>#N/A</v>
      </c>
      <c r="P119" t="e">
        <f t="array" aca="1" ref="P119" ca="1">SUM($F118:$AG118*TRANSPOSE(P$6:P$33)*(1-TRANSPOSE($K$41:$K$68))/$AH118)</f>
        <v>#N/A</v>
      </c>
      <c r="Q119" t="e">
        <f t="array" aca="1" ref="Q119" ca="1">SUM($F118:$AG118*TRANSPOSE(Q$6:Q$33)*(1-TRANSPOSE($K$41:$K$68))/$AH118)</f>
        <v>#N/A</v>
      </c>
      <c r="R119" t="e">
        <f t="array" aca="1" ref="R119" ca="1">SUM($F118:$AG118*TRANSPOSE(R$6:R$33)*(1-TRANSPOSE($K$41:$K$68))/$AH118)</f>
        <v>#N/A</v>
      </c>
      <c r="S119" t="e">
        <f t="array" aca="1" ref="S119" ca="1">SUM($F118:$AG118*TRANSPOSE(S$6:S$33)*(1-TRANSPOSE($K$41:$K$68))/$AH118)</f>
        <v>#N/A</v>
      </c>
      <c r="T119" t="e">
        <f t="array" aca="1" ref="T119" ca="1">SUM($F118:$AG118*TRANSPOSE(T$6:T$33)*(1-TRANSPOSE($K$41:$K$68))/$AH118)</f>
        <v>#N/A</v>
      </c>
      <c r="AG119" s="5"/>
      <c r="AH119" t="e">
        <f t="shared" ca="1" si="13"/>
        <v>#N/A</v>
      </c>
      <c r="AJ119" t="e">
        <f t="shared" ca="1" si="14"/>
        <v>#N/A</v>
      </c>
      <c r="AK119" t="e">
        <f t="shared" ca="1" si="15"/>
        <v>#N/A</v>
      </c>
      <c r="AL119" t="e">
        <f ca="1">1-PRODUCT($AK$82:$AK119)</f>
        <v>#N/A</v>
      </c>
    </row>
    <row r="120" spans="4:38" x14ac:dyDescent="0.25">
      <c r="D120" s="33">
        <v>39</v>
      </c>
      <c r="E120" s="4"/>
      <c r="F120" t="e">
        <f t="array" aca="1" ref="F120" ca="1">SUM($F119:$AG119*TRANSPOSE(F$6:F$33)*(1-TRANSPOSE($K$41:$K$68))/$AH119)</f>
        <v>#N/A</v>
      </c>
      <c r="G120" t="e">
        <f t="array" aca="1" ref="G120" ca="1">SUM($F119:$AG119*TRANSPOSE(G$6:G$33)*(1-TRANSPOSE($K$41:$K$68))/$AH119)</f>
        <v>#N/A</v>
      </c>
      <c r="H120" t="e">
        <f t="array" aca="1" ref="H120" ca="1">SUM($F119:$AG119*TRANSPOSE(H$6:H$33)*(1-TRANSPOSE($K$41:$K$68))/$AH119)</f>
        <v>#N/A</v>
      </c>
      <c r="I120" t="e">
        <f t="array" aca="1" ref="I120" ca="1">SUM($F119:$AG119*TRANSPOSE(I$6:I$33)*(1-TRANSPOSE($K$41:$K$68))/$AH119)</f>
        <v>#N/A</v>
      </c>
      <c r="J120" t="e">
        <f t="array" aca="1" ref="J120" ca="1">SUM($F119:$AG119*TRANSPOSE(J$6:J$33)*(1-TRANSPOSE($K$41:$K$68))/$AH119)</f>
        <v>#N/A</v>
      </c>
      <c r="K120" t="e">
        <f t="array" aca="1" ref="K120" ca="1">SUM($F119:$AG119*TRANSPOSE(K$6:K$33)*(1-TRANSPOSE($K$41:$K$68))/$AH119)</f>
        <v>#N/A</v>
      </c>
      <c r="L120" t="e">
        <f t="array" aca="1" ref="L120" ca="1">SUM($F119:$AG119*TRANSPOSE(L$6:L$33)*(1-TRANSPOSE($K$41:$K$68))/$AH119)</f>
        <v>#N/A</v>
      </c>
      <c r="M120" t="e">
        <f t="array" aca="1" ref="M120" ca="1">SUM($F119:$AG119*TRANSPOSE(M$6:M$33)*(1-TRANSPOSE($K$41:$K$68))/$AH119)</f>
        <v>#N/A</v>
      </c>
      <c r="N120" t="e">
        <f t="array" aca="1" ref="N120" ca="1">SUM($F119:$AG119*TRANSPOSE(N$6:N$33)*(1-TRANSPOSE($K$41:$K$68))/$AH119)</f>
        <v>#N/A</v>
      </c>
      <c r="O120" t="e">
        <f t="array" aca="1" ref="O120" ca="1">SUM($F119:$AG119*TRANSPOSE(O$6:O$33)*(1-TRANSPOSE($K$41:$K$68))/$AH119)</f>
        <v>#N/A</v>
      </c>
      <c r="P120" t="e">
        <f t="array" aca="1" ref="P120" ca="1">SUM($F119:$AG119*TRANSPOSE(P$6:P$33)*(1-TRANSPOSE($K$41:$K$68))/$AH119)</f>
        <v>#N/A</v>
      </c>
      <c r="Q120" t="e">
        <f t="array" aca="1" ref="Q120" ca="1">SUM($F119:$AG119*TRANSPOSE(Q$6:Q$33)*(1-TRANSPOSE($K$41:$K$68))/$AH119)</f>
        <v>#N/A</v>
      </c>
      <c r="R120" t="e">
        <f t="array" aca="1" ref="R120" ca="1">SUM($F119:$AG119*TRANSPOSE(R$6:R$33)*(1-TRANSPOSE($K$41:$K$68))/$AH119)</f>
        <v>#N/A</v>
      </c>
      <c r="S120" t="e">
        <f t="array" aca="1" ref="S120" ca="1">SUM($F119:$AG119*TRANSPOSE(S$6:S$33)*(1-TRANSPOSE($K$41:$K$68))/$AH119)</f>
        <v>#N/A</v>
      </c>
      <c r="T120" t="e">
        <f t="array" aca="1" ref="T120" ca="1">SUM($F119:$AG119*TRANSPOSE(T$6:T$33)*(1-TRANSPOSE($K$41:$K$68))/$AH119)</f>
        <v>#N/A</v>
      </c>
      <c r="AG120" s="5"/>
      <c r="AH120" t="e">
        <f t="shared" ca="1" si="13"/>
        <v>#N/A</v>
      </c>
      <c r="AJ120" t="e">
        <f t="shared" ca="1" si="14"/>
        <v>#N/A</v>
      </c>
      <c r="AK120" t="e">
        <f t="shared" ca="1" si="15"/>
        <v>#N/A</v>
      </c>
      <c r="AL120" t="e">
        <f ca="1">1-PRODUCT($AK$82:$AK120)</f>
        <v>#N/A</v>
      </c>
    </row>
    <row r="121" spans="4:38" x14ac:dyDescent="0.25">
      <c r="D121" s="33">
        <v>40</v>
      </c>
      <c r="E121" s="4"/>
      <c r="F121" t="e">
        <f t="array" aca="1" ref="F121" ca="1">SUM($F120:$AG120*TRANSPOSE(F$6:F$33)*(1-TRANSPOSE($K$41:$K$68))/$AH120)</f>
        <v>#N/A</v>
      </c>
      <c r="G121" t="e">
        <f t="array" aca="1" ref="G121" ca="1">SUM($F120:$AG120*TRANSPOSE(G$6:G$33)*(1-TRANSPOSE($K$41:$K$68))/$AH120)</f>
        <v>#N/A</v>
      </c>
      <c r="H121" t="e">
        <f t="array" aca="1" ref="H121" ca="1">SUM($F120:$AG120*TRANSPOSE(H$6:H$33)*(1-TRANSPOSE($K$41:$K$68))/$AH120)</f>
        <v>#N/A</v>
      </c>
      <c r="I121" t="e">
        <f t="array" aca="1" ref="I121" ca="1">SUM($F120:$AG120*TRANSPOSE(I$6:I$33)*(1-TRANSPOSE($K$41:$K$68))/$AH120)</f>
        <v>#N/A</v>
      </c>
      <c r="J121" t="e">
        <f t="array" aca="1" ref="J121" ca="1">SUM($F120:$AG120*TRANSPOSE(J$6:J$33)*(1-TRANSPOSE($K$41:$K$68))/$AH120)</f>
        <v>#N/A</v>
      </c>
      <c r="K121" t="e">
        <f t="array" aca="1" ref="K121" ca="1">SUM($F120:$AG120*TRANSPOSE(K$6:K$33)*(1-TRANSPOSE($K$41:$K$68))/$AH120)</f>
        <v>#N/A</v>
      </c>
      <c r="L121" t="e">
        <f t="array" aca="1" ref="L121" ca="1">SUM($F120:$AG120*TRANSPOSE(L$6:L$33)*(1-TRANSPOSE($K$41:$K$68))/$AH120)</f>
        <v>#N/A</v>
      </c>
      <c r="M121" t="e">
        <f t="array" aca="1" ref="M121" ca="1">SUM($F120:$AG120*TRANSPOSE(M$6:M$33)*(1-TRANSPOSE($K$41:$K$68))/$AH120)</f>
        <v>#N/A</v>
      </c>
      <c r="N121" t="e">
        <f t="array" aca="1" ref="N121" ca="1">SUM($F120:$AG120*TRANSPOSE(N$6:N$33)*(1-TRANSPOSE($K$41:$K$68))/$AH120)</f>
        <v>#N/A</v>
      </c>
      <c r="O121" t="e">
        <f t="array" aca="1" ref="O121" ca="1">SUM($F120:$AG120*TRANSPOSE(O$6:O$33)*(1-TRANSPOSE($K$41:$K$68))/$AH120)</f>
        <v>#N/A</v>
      </c>
      <c r="P121" t="e">
        <f t="array" aca="1" ref="P121" ca="1">SUM($F120:$AG120*TRANSPOSE(P$6:P$33)*(1-TRANSPOSE($K$41:$K$68))/$AH120)</f>
        <v>#N/A</v>
      </c>
      <c r="Q121" t="e">
        <f t="array" aca="1" ref="Q121" ca="1">SUM($F120:$AG120*TRANSPOSE(Q$6:Q$33)*(1-TRANSPOSE($K$41:$K$68))/$AH120)</f>
        <v>#N/A</v>
      </c>
      <c r="R121" t="e">
        <f t="array" aca="1" ref="R121" ca="1">SUM($F120:$AG120*TRANSPOSE(R$6:R$33)*(1-TRANSPOSE($K$41:$K$68))/$AH120)</f>
        <v>#N/A</v>
      </c>
      <c r="S121" t="e">
        <f t="array" aca="1" ref="S121" ca="1">SUM($F120:$AG120*TRANSPOSE(S$6:S$33)*(1-TRANSPOSE($K$41:$K$68))/$AH120)</f>
        <v>#N/A</v>
      </c>
      <c r="T121" t="e">
        <f t="array" aca="1" ref="T121" ca="1">SUM($F120:$AG120*TRANSPOSE(T$6:T$33)*(1-TRANSPOSE($K$41:$K$68))/$AH120)</f>
        <v>#N/A</v>
      </c>
      <c r="AG121" s="5"/>
      <c r="AH121" t="e">
        <f t="shared" ca="1" si="13"/>
        <v>#N/A</v>
      </c>
      <c r="AJ121" t="e">
        <f t="shared" ca="1" si="14"/>
        <v>#N/A</v>
      </c>
      <c r="AK121" t="e">
        <f t="shared" ca="1" si="15"/>
        <v>#N/A</v>
      </c>
      <c r="AL121" t="e">
        <f ca="1">1-PRODUCT($AK$82:$AK121)</f>
        <v>#N/A</v>
      </c>
    </row>
    <row r="122" spans="4:38" x14ac:dyDescent="0.25">
      <c r="D122" s="33">
        <v>41</v>
      </c>
      <c r="E122" s="4"/>
      <c r="F122" t="e">
        <f t="array" aca="1" ref="F122" ca="1">SUM($F121:$AG121*TRANSPOSE(F$6:F$33)*(1-TRANSPOSE($K$41:$K$68))/$AH121)</f>
        <v>#N/A</v>
      </c>
      <c r="G122" t="e">
        <f t="array" aca="1" ref="G122" ca="1">SUM($F121:$AG121*TRANSPOSE(G$6:G$33)*(1-TRANSPOSE($K$41:$K$68))/$AH121)</f>
        <v>#N/A</v>
      </c>
      <c r="H122" t="e">
        <f t="array" aca="1" ref="H122" ca="1">SUM($F121:$AG121*TRANSPOSE(H$6:H$33)*(1-TRANSPOSE($K$41:$K$68))/$AH121)</f>
        <v>#N/A</v>
      </c>
      <c r="I122" t="e">
        <f t="array" aca="1" ref="I122" ca="1">SUM($F121:$AG121*TRANSPOSE(I$6:I$33)*(1-TRANSPOSE($K$41:$K$68))/$AH121)</f>
        <v>#N/A</v>
      </c>
      <c r="J122" t="e">
        <f t="array" aca="1" ref="J122" ca="1">SUM($F121:$AG121*TRANSPOSE(J$6:J$33)*(1-TRANSPOSE($K$41:$K$68))/$AH121)</f>
        <v>#N/A</v>
      </c>
      <c r="K122" t="e">
        <f t="array" aca="1" ref="K122" ca="1">SUM($F121:$AG121*TRANSPOSE(K$6:K$33)*(1-TRANSPOSE($K$41:$K$68))/$AH121)</f>
        <v>#N/A</v>
      </c>
      <c r="L122" t="e">
        <f t="array" aca="1" ref="L122" ca="1">SUM($F121:$AG121*TRANSPOSE(L$6:L$33)*(1-TRANSPOSE($K$41:$K$68))/$AH121)</f>
        <v>#N/A</v>
      </c>
      <c r="M122" t="e">
        <f t="array" aca="1" ref="M122" ca="1">SUM($F121:$AG121*TRANSPOSE(M$6:M$33)*(1-TRANSPOSE($K$41:$K$68))/$AH121)</f>
        <v>#N/A</v>
      </c>
      <c r="N122" t="e">
        <f t="array" aca="1" ref="N122" ca="1">SUM($F121:$AG121*TRANSPOSE(N$6:N$33)*(1-TRANSPOSE($K$41:$K$68))/$AH121)</f>
        <v>#N/A</v>
      </c>
      <c r="O122" t="e">
        <f t="array" aca="1" ref="O122" ca="1">SUM($F121:$AG121*TRANSPOSE(O$6:O$33)*(1-TRANSPOSE($K$41:$K$68))/$AH121)</f>
        <v>#N/A</v>
      </c>
      <c r="P122" t="e">
        <f t="array" aca="1" ref="P122" ca="1">SUM($F121:$AG121*TRANSPOSE(P$6:P$33)*(1-TRANSPOSE($K$41:$K$68))/$AH121)</f>
        <v>#N/A</v>
      </c>
      <c r="Q122" t="e">
        <f t="array" aca="1" ref="Q122" ca="1">SUM($F121:$AG121*TRANSPOSE(Q$6:Q$33)*(1-TRANSPOSE($K$41:$K$68))/$AH121)</f>
        <v>#N/A</v>
      </c>
      <c r="R122" t="e">
        <f t="array" aca="1" ref="R122" ca="1">SUM($F121:$AG121*TRANSPOSE(R$6:R$33)*(1-TRANSPOSE($K$41:$K$68))/$AH121)</f>
        <v>#N/A</v>
      </c>
      <c r="S122" t="e">
        <f t="array" aca="1" ref="S122" ca="1">SUM($F121:$AG121*TRANSPOSE(S$6:S$33)*(1-TRANSPOSE($K$41:$K$68))/$AH121)</f>
        <v>#N/A</v>
      </c>
      <c r="T122" t="e">
        <f t="array" aca="1" ref="T122" ca="1">SUM($F121:$AG121*TRANSPOSE(T$6:T$33)*(1-TRANSPOSE($K$41:$K$68))/$AH121)</f>
        <v>#N/A</v>
      </c>
      <c r="AG122" s="5"/>
      <c r="AH122" t="e">
        <f t="shared" ca="1" si="13"/>
        <v>#N/A</v>
      </c>
      <c r="AJ122" t="e">
        <f t="shared" ca="1" si="14"/>
        <v>#N/A</v>
      </c>
      <c r="AK122" t="e">
        <f t="shared" ca="1" si="15"/>
        <v>#N/A</v>
      </c>
      <c r="AL122" t="e">
        <f ca="1">1-PRODUCT($AK$82:$AK122)</f>
        <v>#N/A</v>
      </c>
    </row>
    <row r="123" spans="4:38" x14ac:dyDescent="0.25">
      <c r="D123" s="33">
        <v>42</v>
      </c>
      <c r="E123" s="4"/>
      <c r="F123" t="e">
        <f t="array" aca="1" ref="F123" ca="1">SUM($F122:$AG122*TRANSPOSE(F$6:F$33)*(1-TRANSPOSE($K$41:$K$68))/$AH122)</f>
        <v>#N/A</v>
      </c>
      <c r="G123" t="e">
        <f t="array" aca="1" ref="G123" ca="1">SUM($F122:$AG122*TRANSPOSE(G$6:G$33)*(1-TRANSPOSE($K$41:$K$68))/$AH122)</f>
        <v>#N/A</v>
      </c>
      <c r="H123" t="e">
        <f t="array" aca="1" ref="H123" ca="1">SUM($F122:$AG122*TRANSPOSE(H$6:H$33)*(1-TRANSPOSE($K$41:$K$68))/$AH122)</f>
        <v>#N/A</v>
      </c>
      <c r="I123" t="e">
        <f t="array" aca="1" ref="I123" ca="1">SUM($F122:$AG122*TRANSPOSE(I$6:I$33)*(1-TRANSPOSE($K$41:$K$68))/$AH122)</f>
        <v>#N/A</v>
      </c>
      <c r="J123" t="e">
        <f t="array" aca="1" ref="J123" ca="1">SUM($F122:$AG122*TRANSPOSE(J$6:J$33)*(1-TRANSPOSE($K$41:$K$68))/$AH122)</f>
        <v>#N/A</v>
      </c>
      <c r="K123" t="e">
        <f t="array" aca="1" ref="K123" ca="1">SUM($F122:$AG122*TRANSPOSE(K$6:K$33)*(1-TRANSPOSE($K$41:$K$68))/$AH122)</f>
        <v>#N/A</v>
      </c>
      <c r="L123" t="e">
        <f t="array" aca="1" ref="L123" ca="1">SUM($F122:$AG122*TRANSPOSE(L$6:L$33)*(1-TRANSPOSE($K$41:$K$68))/$AH122)</f>
        <v>#N/A</v>
      </c>
      <c r="M123" t="e">
        <f t="array" aca="1" ref="M123" ca="1">SUM($F122:$AG122*TRANSPOSE(M$6:M$33)*(1-TRANSPOSE($K$41:$K$68))/$AH122)</f>
        <v>#N/A</v>
      </c>
      <c r="N123" t="e">
        <f t="array" aca="1" ref="N123" ca="1">SUM($F122:$AG122*TRANSPOSE(N$6:N$33)*(1-TRANSPOSE($K$41:$K$68))/$AH122)</f>
        <v>#N/A</v>
      </c>
      <c r="O123" t="e">
        <f t="array" aca="1" ref="O123" ca="1">SUM($F122:$AG122*TRANSPOSE(O$6:O$33)*(1-TRANSPOSE($K$41:$K$68))/$AH122)</f>
        <v>#N/A</v>
      </c>
      <c r="P123" t="e">
        <f t="array" aca="1" ref="P123" ca="1">SUM($F122:$AG122*TRANSPOSE(P$6:P$33)*(1-TRANSPOSE($K$41:$K$68))/$AH122)</f>
        <v>#N/A</v>
      </c>
      <c r="Q123" t="e">
        <f t="array" aca="1" ref="Q123" ca="1">SUM($F122:$AG122*TRANSPOSE(Q$6:Q$33)*(1-TRANSPOSE($K$41:$K$68))/$AH122)</f>
        <v>#N/A</v>
      </c>
      <c r="R123" t="e">
        <f t="array" aca="1" ref="R123" ca="1">SUM($F122:$AG122*TRANSPOSE(R$6:R$33)*(1-TRANSPOSE($K$41:$K$68))/$AH122)</f>
        <v>#N/A</v>
      </c>
      <c r="S123" t="e">
        <f t="array" aca="1" ref="S123" ca="1">SUM($F122:$AG122*TRANSPOSE(S$6:S$33)*(1-TRANSPOSE($K$41:$K$68))/$AH122)</f>
        <v>#N/A</v>
      </c>
      <c r="T123" t="e">
        <f t="array" aca="1" ref="T123" ca="1">SUM($F122:$AG122*TRANSPOSE(T$6:T$33)*(1-TRANSPOSE($K$41:$K$68))/$AH122)</f>
        <v>#N/A</v>
      </c>
      <c r="AG123" s="5"/>
      <c r="AH123" t="e">
        <f t="shared" ca="1" si="13"/>
        <v>#N/A</v>
      </c>
      <c r="AJ123" t="e">
        <f t="shared" ca="1" si="14"/>
        <v>#N/A</v>
      </c>
      <c r="AK123" t="e">
        <f t="shared" ca="1" si="15"/>
        <v>#N/A</v>
      </c>
      <c r="AL123" t="e">
        <f ca="1">1-PRODUCT($AK$82:$AK123)</f>
        <v>#N/A</v>
      </c>
    </row>
    <row r="124" spans="4:38" x14ac:dyDescent="0.25">
      <c r="D124" s="33">
        <v>43</v>
      </c>
      <c r="E124" s="4"/>
      <c r="F124" t="e">
        <f t="array" aca="1" ref="F124" ca="1">SUM($F123:$AG123*TRANSPOSE(F$6:F$33)*(1-TRANSPOSE($K$41:$K$68))/$AH123)</f>
        <v>#N/A</v>
      </c>
      <c r="G124" t="e">
        <f t="array" aca="1" ref="G124" ca="1">SUM($F123:$AG123*TRANSPOSE(G$6:G$33)*(1-TRANSPOSE($K$41:$K$68))/$AH123)</f>
        <v>#N/A</v>
      </c>
      <c r="H124" t="e">
        <f t="array" aca="1" ref="H124" ca="1">SUM($F123:$AG123*TRANSPOSE(H$6:H$33)*(1-TRANSPOSE($K$41:$K$68))/$AH123)</f>
        <v>#N/A</v>
      </c>
      <c r="I124" t="e">
        <f t="array" aca="1" ref="I124" ca="1">SUM($F123:$AG123*TRANSPOSE(I$6:I$33)*(1-TRANSPOSE($K$41:$K$68))/$AH123)</f>
        <v>#N/A</v>
      </c>
      <c r="J124" t="e">
        <f t="array" aca="1" ref="J124" ca="1">SUM($F123:$AG123*TRANSPOSE(J$6:J$33)*(1-TRANSPOSE($K$41:$K$68))/$AH123)</f>
        <v>#N/A</v>
      </c>
      <c r="K124" t="e">
        <f t="array" aca="1" ref="K124" ca="1">SUM($F123:$AG123*TRANSPOSE(K$6:K$33)*(1-TRANSPOSE($K$41:$K$68))/$AH123)</f>
        <v>#N/A</v>
      </c>
      <c r="L124" t="e">
        <f t="array" aca="1" ref="L124" ca="1">SUM($F123:$AG123*TRANSPOSE(L$6:L$33)*(1-TRANSPOSE($K$41:$K$68))/$AH123)</f>
        <v>#N/A</v>
      </c>
      <c r="M124" t="e">
        <f t="array" aca="1" ref="M124" ca="1">SUM($F123:$AG123*TRANSPOSE(M$6:M$33)*(1-TRANSPOSE($K$41:$K$68))/$AH123)</f>
        <v>#N/A</v>
      </c>
      <c r="N124" t="e">
        <f t="array" aca="1" ref="N124" ca="1">SUM($F123:$AG123*TRANSPOSE(N$6:N$33)*(1-TRANSPOSE($K$41:$K$68))/$AH123)</f>
        <v>#N/A</v>
      </c>
      <c r="O124" t="e">
        <f t="array" aca="1" ref="O124" ca="1">SUM($F123:$AG123*TRANSPOSE(O$6:O$33)*(1-TRANSPOSE($K$41:$K$68))/$AH123)</f>
        <v>#N/A</v>
      </c>
      <c r="P124" t="e">
        <f t="array" aca="1" ref="P124" ca="1">SUM($F123:$AG123*TRANSPOSE(P$6:P$33)*(1-TRANSPOSE($K$41:$K$68))/$AH123)</f>
        <v>#N/A</v>
      </c>
      <c r="Q124" t="e">
        <f t="array" aca="1" ref="Q124" ca="1">SUM($F123:$AG123*TRANSPOSE(Q$6:Q$33)*(1-TRANSPOSE($K$41:$K$68))/$AH123)</f>
        <v>#N/A</v>
      </c>
      <c r="R124" t="e">
        <f t="array" aca="1" ref="R124" ca="1">SUM($F123:$AG123*TRANSPOSE(R$6:R$33)*(1-TRANSPOSE($K$41:$K$68))/$AH123)</f>
        <v>#N/A</v>
      </c>
      <c r="S124" t="e">
        <f t="array" aca="1" ref="S124" ca="1">SUM($F123:$AG123*TRANSPOSE(S$6:S$33)*(1-TRANSPOSE($K$41:$K$68))/$AH123)</f>
        <v>#N/A</v>
      </c>
      <c r="T124" t="e">
        <f t="array" aca="1" ref="T124" ca="1">SUM($F123:$AG123*TRANSPOSE(T$6:T$33)*(1-TRANSPOSE($K$41:$K$68))/$AH123)</f>
        <v>#N/A</v>
      </c>
      <c r="AG124" s="5"/>
      <c r="AH124" t="e">
        <f t="shared" ca="1" si="13"/>
        <v>#N/A</v>
      </c>
      <c r="AJ124" t="e">
        <f t="shared" ca="1" si="14"/>
        <v>#N/A</v>
      </c>
      <c r="AK124" t="e">
        <f t="shared" ca="1" si="15"/>
        <v>#N/A</v>
      </c>
      <c r="AL124" t="e">
        <f ca="1">1-PRODUCT($AK$82:$AK124)</f>
        <v>#N/A</v>
      </c>
    </row>
    <row r="125" spans="4:38" x14ac:dyDescent="0.25">
      <c r="D125" s="33">
        <v>44</v>
      </c>
      <c r="E125" s="4"/>
      <c r="F125" t="e">
        <f t="array" aca="1" ref="F125" ca="1">SUM($F124:$AG124*TRANSPOSE(F$6:F$33)*(1-TRANSPOSE($K$41:$K$68))/$AH124)</f>
        <v>#N/A</v>
      </c>
      <c r="G125" t="e">
        <f t="array" aca="1" ref="G125" ca="1">SUM($F124:$AG124*TRANSPOSE(G$6:G$33)*(1-TRANSPOSE($K$41:$K$68))/$AH124)</f>
        <v>#N/A</v>
      </c>
      <c r="H125" t="e">
        <f t="array" aca="1" ref="H125" ca="1">SUM($F124:$AG124*TRANSPOSE(H$6:H$33)*(1-TRANSPOSE($K$41:$K$68))/$AH124)</f>
        <v>#N/A</v>
      </c>
      <c r="I125" t="e">
        <f t="array" aca="1" ref="I125" ca="1">SUM($F124:$AG124*TRANSPOSE(I$6:I$33)*(1-TRANSPOSE($K$41:$K$68))/$AH124)</f>
        <v>#N/A</v>
      </c>
      <c r="J125" t="e">
        <f t="array" aca="1" ref="J125" ca="1">SUM($F124:$AG124*TRANSPOSE(J$6:J$33)*(1-TRANSPOSE($K$41:$K$68))/$AH124)</f>
        <v>#N/A</v>
      </c>
      <c r="K125" t="e">
        <f t="array" aca="1" ref="K125" ca="1">SUM($F124:$AG124*TRANSPOSE(K$6:K$33)*(1-TRANSPOSE($K$41:$K$68))/$AH124)</f>
        <v>#N/A</v>
      </c>
      <c r="L125" t="e">
        <f t="array" aca="1" ref="L125" ca="1">SUM($F124:$AG124*TRANSPOSE(L$6:L$33)*(1-TRANSPOSE($K$41:$K$68))/$AH124)</f>
        <v>#N/A</v>
      </c>
      <c r="M125" t="e">
        <f t="array" aca="1" ref="M125" ca="1">SUM($F124:$AG124*TRANSPOSE(M$6:M$33)*(1-TRANSPOSE($K$41:$K$68))/$AH124)</f>
        <v>#N/A</v>
      </c>
      <c r="N125" t="e">
        <f t="array" aca="1" ref="N125" ca="1">SUM($F124:$AG124*TRANSPOSE(N$6:N$33)*(1-TRANSPOSE($K$41:$K$68))/$AH124)</f>
        <v>#N/A</v>
      </c>
      <c r="O125" t="e">
        <f t="array" aca="1" ref="O125" ca="1">SUM($F124:$AG124*TRANSPOSE(O$6:O$33)*(1-TRANSPOSE($K$41:$K$68))/$AH124)</f>
        <v>#N/A</v>
      </c>
      <c r="P125" t="e">
        <f t="array" aca="1" ref="P125" ca="1">SUM($F124:$AG124*TRANSPOSE(P$6:P$33)*(1-TRANSPOSE($K$41:$K$68))/$AH124)</f>
        <v>#N/A</v>
      </c>
      <c r="Q125" t="e">
        <f t="array" aca="1" ref="Q125" ca="1">SUM($F124:$AG124*TRANSPOSE(Q$6:Q$33)*(1-TRANSPOSE($K$41:$K$68))/$AH124)</f>
        <v>#N/A</v>
      </c>
      <c r="R125" t="e">
        <f t="array" aca="1" ref="R125" ca="1">SUM($F124:$AG124*TRANSPOSE(R$6:R$33)*(1-TRANSPOSE($K$41:$K$68))/$AH124)</f>
        <v>#N/A</v>
      </c>
      <c r="S125" t="e">
        <f t="array" aca="1" ref="S125" ca="1">SUM($F124:$AG124*TRANSPOSE(S$6:S$33)*(1-TRANSPOSE($K$41:$K$68))/$AH124)</f>
        <v>#N/A</v>
      </c>
      <c r="T125" t="e">
        <f t="array" aca="1" ref="T125" ca="1">SUM($F124:$AG124*TRANSPOSE(T$6:T$33)*(1-TRANSPOSE($K$41:$K$68))/$AH124)</f>
        <v>#N/A</v>
      </c>
      <c r="AG125" s="5"/>
      <c r="AH125" t="e">
        <f t="shared" ca="1" si="13"/>
        <v>#N/A</v>
      </c>
      <c r="AJ125" t="e">
        <f t="shared" ca="1" si="14"/>
        <v>#N/A</v>
      </c>
      <c r="AK125" t="e">
        <f t="shared" ca="1" si="15"/>
        <v>#N/A</v>
      </c>
      <c r="AL125" t="e">
        <f ca="1">1-PRODUCT($AK$82:$AK125)</f>
        <v>#N/A</v>
      </c>
    </row>
    <row r="126" spans="4:38" x14ac:dyDescent="0.25">
      <c r="D126" s="33">
        <v>45</v>
      </c>
      <c r="E126" s="4"/>
      <c r="F126" t="e">
        <f t="array" aca="1" ref="F126" ca="1">SUM($F125:$AG125*TRANSPOSE(F$6:F$33)*(1-TRANSPOSE($K$41:$K$68))/$AH125)</f>
        <v>#N/A</v>
      </c>
      <c r="G126" t="e">
        <f t="array" aca="1" ref="G126" ca="1">SUM($F125:$AG125*TRANSPOSE(G$6:G$33)*(1-TRANSPOSE($K$41:$K$68))/$AH125)</f>
        <v>#N/A</v>
      </c>
      <c r="H126" t="e">
        <f t="array" aca="1" ref="H126" ca="1">SUM($F125:$AG125*TRANSPOSE(H$6:H$33)*(1-TRANSPOSE($K$41:$K$68))/$AH125)</f>
        <v>#N/A</v>
      </c>
      <c r="I126" t="e">
        <f t="array" aca="1" ref="I126" ca="1">SUM($F125:$AG125*TRANSPOSE(I$6:I$33)*(1-TRANSPOSE($K$41:$K$68))/$AH125)</f>
        <v>#N/A</v>
      </c>
      <c r="J126" t="e">
        <f t="array" aca="1" ref="J126" ca="1">SUM($F125:$AG125*TRANSPOSE(J$6:J$33)*(1-TRANSPOSE($K$41:$K$68))/$AH125)</f>
        <v>#N/A</v>
      </c>
      <c r="K126" t="e">
        <f t="array" aca="1" ref="K126" ca="1">SUM($F125:$AG125*TRANSPOSE(K$6:K$33)*(1-TRANSPOSE($K$41:$K$68))/$AH125)</f>
        <v>#N/A</v>
      </c>
      <c r="L126" t="e">
        <f t="array" aca="1" ref="L126" ca="1">SUM($F125:$AG125*TRANSPOSE(L$6:L$33)*(1-TRANSPOSE($K$41:$K$68))/$AH125)</f>
        <v>#N/A</v>
      </c>
      <c r="M126" t="e">
        <f t="array" aca="1" ref="M126" ca="1">SUM($F125:$AG125*TRANSPOSE(M$6:M$33)*(1-TRANSPOSE($K$41:$K$68))/$AH125)</f>
        <v>#N/A</v>
      </c>
      <c r="N126" t="e">
        <f t="array" aca="1" ref="N126" ca="1">SUM($F125:$AG125*TRANSPOSE(N$6:N$33)*(1-TRANSPOSE($K$41:$K$68))/$AH125)</f>
        <v>#N/A</v>
      </c>
      <c r="O126" t="e">
        <f t="array" aca="1" ref="O126" ca="1">SUM($F125:$AG125*TRANSPOSE(O$6:O$33)*(1-TRANSPOSE($K$41:$K$68))/$AH125)</f>
        <v>#N/A</v>
      </c>
      <c r="P126" t="e">
        <f t="array" aca="1" ref="P126" ca="1">SUM($F125:$AG125*TRANSPOSE(P$6:P$33)*(1-TRANSPOSE($K$41:$K$68))/$AH125)</f>
        <v>#N/A</v>
      </c>
      <c r="Q126" t="e">
        <f t="array" aca="1" ref="Q126" ca="1">SUM($F125:$AG125*TRANSPOSE(Q$6:Q$33)*(1-TRANSPOSE($K$41:$K$68))/$AH125)</f>
        <v>#N/A</v>
      </c>
      <c r="R126" t="e">
        <f t="array" aca="1" ref="R126" ca="1">SUM($F125:$AG125*TRANSPOSE(R$6:R$33)*(1-TRANSPOSE($K$41:$K$68))/$AH125)</f>
        <v>#N/A</v>
      </c>
      <c r="S126" t="e">
        <f t="array" aca="1" ref="S126" ca="1">SUM($F125:$AG125*TRANSPOSE(S$6:S$33)*(1-TRANSPOSE($K$41:$K$68))/$AH125)</f>
        <v>#N/A</v>
      </c>
      <c r="T126" t="e">
        <f t="array" aca="1" ref="T126" ca="1">SUM($F125:$AG125*TRANSPOSE(T$6:T$33)*(1-TRANSPOSE($K$41:$K$68))/$AH125)</f>
        <v>#N/A</v>
      </c>
      <c r="AG126" s="5"/>
      <c r="AH126" t="e">
        <f t="shared" ca="1" si="13"/>
        <v>#N/A</v>
      </c>
      <c r="AJ126" t="e">
        <f t="shared" ca="1" si="14"/>
        <v>#N/A</v>
      </c>
      <c r="AK126" t="e">
        <f t="shared" ca="1" si="15"/>
        <v>#N/A</v>
      </c>
      <c r="AL126" t="e">
        <f ca="1">1-PRODUCT($AK$82:$AK126)</f>
        <v>#N/A</v>
      </c>
    </row>
    <row r="127" spans="4:38" x14ac:dyDescent="0.25">
      <c r="D127" s="33">
        <v>46</v>
      </c>
      <c r="E127" s="4"/>
      <c r="F127" t="e">
        <f t="array" aca="1" ref="F127" ca="1">SUM($F126:$AG126*TRANSPOSE(F$6:F$33)*(1-TRANSPOSE($K$41:$K$68))/$AH126)</f>
        <v>#N/A</v>
      </c>
      <c r="G127" t="e">
        <f t="array" aca="1" ref="G127" ca="1">SUM($F126:$AG126*TRANSPOSE(G$6:G$33)*(1-TRANSPOSE($K$41:$K$68))/$AH126)</f>
        <v>#N/A</v>
      </c>
      <c r="H127" t="e">
        <f t="array" aca="1" ref="H127" ca="1">SUM($F126:$AG126*TRANSPOSE(H$6:H$33)*(1-TRANSPOSE($K$41:$K$68))/$AH126)</f>
        <v>#N/A</v>
      </c>
      <c r="I127" t="e">
        <f t="array" aca="1" ref="I127" ca="1">SUM($F126:$AG126*TRANSPOSE(I$6:I$33)*(1-TRANSPOSE($K$41:$K$68))/$AH126)</f>
        <v>#N/A</v>
      </c>
      <c r="J127" t="e">
        <f t="array" aca="1" ref="J127" ca="1">SUM($F126:$AG126*TRANSPOSE(J$6:J$33)*(1-TRANSPOSE($K$41:$K$68))/$AH126)</f>
        <v>#N/A</v>
      </c>
      <c r="K127" t="e">
        <f t="array" aca="1" ref="K127" ca="1">SUM($F126:$AG126*TRANSPOSE(K$6:K$33)*(1-TRANSPOSE($K$41:$K$68))/$AH126)</f>
        <v>#N/A</v>
      </c>
      <c r="L127" t="e">
        <f t="array" aca="1" ref="L127" ca="1">SUM($F126:$AG126*TRANSPOSE(L$6:L$33)*(1-TRANSPOSE($K$41:$K$68))/$AH126)</f>
        <v>#N/A</v>
      </c>
      <c r="M127" t="e">
        <f t="array" aca="1" ref="M127" ca="1">SUM($F126:$AG126*TRANSPOSE(M$6:M$33)*(1-TRANSPOSE($K$41:$K$68))/$AH126)</f>
        <v>#N/A</v>
      </c>
      <c r="N127" t="e">
        <f t="array" aca="1" ref="N127" ca="1">SUM($F126:$AG126*TRANSPOSE(N$6:N$33)*(1-TRANSPOSE($K$41:$K$68))/$AH126)</f>
        <v>#N/A</v>
      </c>
      <c r="O127" t="e">
        <f t="array" aca="1" ref="O127" ca="1">SUM($F126:$AG126*TRANSPOSE(O$6:O$33)*(1-TRANSPOSE($K$41:$K$68))/$AH126)</f>
        <v>#N/A</v>
      </c>
      <c r="P127" t="e">
        <f t="array" aca="1" ref="P127" ca="1">SUM($F126:$AG126*TRANSPOSE(P$6:P$33)*(1-TRANSPOSE($K$41:$K$68))/$AH126)</f>
        <v>#N/A</v>
      </c>
      <c r="Q127" t="e">
        <f t="array" aca="1" ref="Q127" ca="1">SUM($F126:$AG126*TRANSPOSE(Q$6:Q$33)*(1-TRANSPOSE($K$41:$K$68))/$AH126)</f>
        <v>#N/A</v>
      </c>
      <c r="R127" t="e">
        <f t="array" aca="1" ref="R127" ca="1">SUM($F126:$AG126*TRANSPOSE(R$6:R$33)*(1-TRANSPOSE($K$41:$K$68))/$AH126)</f>
        <v>#N/A</v>
      </c>
      <c r="S127" t="e">
        <f t="array" aca="1" ref="S127" ca="1">SUM($F126:$AG126*TRANSPOSE(S$6:S$33)*(1-TRANSPOSE($K$41:$K$68))/$AH126)</f>
        <v>#N/A</v>
      </c>
      <c r="T127" t="e">
        <f t="array" aca="1" ref="T127" ca="1">SUM($F126:$AG126*TRANSPOSE(T$6:T$33)*(1-TRANSPOSE($K$41:$K$68))/$AH126)</f>
        <v>#N/A</v>
      </c>
      <c r="AG127" s="5"/>
      <c r="AH127" t="e">
        <f t="shared" ca="1" si="13"/>
        <v>#N/A</v>
      </c>
      <c r="AJ127" t="e">
        <f t="shared" ca="1" si="14"/>
        <v>#N/A</v>
      </c>
      <c r="AK127" t="e">
        <f t="shared" ca="1" si="15"/>
        <v>#N/A</v>
      </c>
      <c r="AL127" t="e">
        <f ca="1">1-PRODUCT($AK$82:$AK127)</f>
        <v>#N/A</v>
      </c>
    </row>
    <row r="128" spans="4:38" x14ac:dyDescent="0.25">
      <c r="D128" s="33">
        <v>47</v>
      </c>
      <c r="E128" s="4"/>
      <c r="F128" t="e">
        <f t="array" aca="1" ref="F128" ca="1">SUM($F127:$AG127*TRANSPOSE(F$6:F$33)*(1-TRANSPOSE($K$41:$K$68))/$AH127)</f>
        <v>#N/A</v>
      </c>
      <c r="G128" t="e">
        <f t="array" aca="1" ref="G128" ca="1">SUM($F127:$AG127*TRANSPOSE(G$6:G$33)*(1-TRANSPOSE($K$41:$K$68))/$AH127)</f>
        <v>#N/A</v>
      </c>
      <c r="H128" t="e">
        <f t="array" aca="1" ref="H128" ca="1">SUM($F127:$AG127*TRANSPOSE(H$6:H$33)*(1-TRANSPOSE($K$41:$K$68))/$AH127)</f>
        <v>#N/A</v>
      </c>
      <c r="I128" t="e">
        <f t="array" aca="1" ref="I128" ca="1">SUM($F127:$AG127*TRANSPOSE(I$6:I$33)*(1-TRANSPOSE($K$41:$K$68))/$AH127)</f>
        <v>#N/A</v>
      </c>
      <c r="J128" t="e">
        <f t="array" aca="1" ref="J128" ca="1">SUM($F127:$AG127*TRANSPOSE(J$6:J$33)*(1-TRANSPOSE($K$41:$K$68))/$AH127)</f>
        <v>#N/A</v>
      </c>
      <c r="K128" t="e">
        <f t="array" aca="1" ref="K128" ca="1">SUM($F127:$AG127*TRANSPOSE(K$6:K$33)*(1-TRANSPOSE($K$41:$K$68))/$AH127)</f>
        <v>#N/A</v>
      </c>
      <c r="L128" t="e">
        <f t="array" aca="1" ref="L128" ca="1">SUM($F127:$AG127*TRANSPOSE(L$6:L$33)*(1-TRANSPOSE($K$41:$K$68))/$AH127)</f>
        <v>#N/A</v>
      </c>
      <c r="M128" t="e">
        <f t="array" aca="1" ref="M128" ca="1">SUM($F127:$AG127*TRANSPOSE(M$6:M$33)*(1-TRANSPOSE($K$41:$K$68))/$AH127)</f>
        <v>#N/A</v>
      </c>
      <c r="N128" t="e">
        <f t="array" aca="1" ref="N128" ca="1">SUM($F127:$AG127*TRANSPOSE(N$6:N$33)*(1-TRANSPOSE($K$41:$K$68))/$AH127)</f>
        <v>#N/A</v>
      </c>
      <c r="O128" t="e">
        <f t="array" aca="1" ref="O128" ca="1">SUM($F127:$AG127*TRANSPOSE(O$6:O$33)*(1-TRANSPOSE($K$41:$K$68))/$AH127)</f>
        <v>#N/A</v>
      </c>
      <c r="P128" t="e">
        <f t="array" aca="1" ref="P128" ca="1">SUM($F127:$AG127*TRANSPOSE(P$6:P$33)*(1-TRANSPOSE($K$41:$K$68))/$AH127)</f>
        <v>#N/A</v>
      </c>
      <c r="Q128" t="e">
        <f t="array" aca="1" ref="Q128" ca="1">SUM($F127:$AG127*TRANSPOSE(Q$6:Q$33)*(1-TRANSPOSE($K$41:$K$68))/$AH127)</f>
        <v>#N/A</v>
      </c>
      <c r="R128" t="e">
        <f t="array" aca="1" ref="R128" ca="1">SUM($F127:$AG127*TRANSPOSE(R$6:R$33)*(1-TRANSPOSE($K$41:$K$68))/$AH127)</f>
        <v>#N/A</v>
      </c>
      <c r="S128" t="e">
        <f t="array" aca="1" ref="S128" ca="1">SUM($F127:$AG127*TRANSPOSE(S$6:S$33)*(1-TRANSPOSE($K$41:$K$68))/$AH127)</f>
        <v>#N/A</v>
      </c>
      <c r="T128" t="e">
        <f t="array" aca="1" ref="T128" ca="1">SUM($F127:$AG127*TRANSPOSE(T$6:T$33)*(1-TRANSPOSE($K$41:$K$68))/$AH127)</f>
        <v>#N/A</v>
      </c>
      <c r="AG128" s="5"/>
      <c r="AH128" t="e">
        <f t="shared" ca="1" si="13"/>
        <v>#N/A</v>
      </c>
      <c r="AJ128" t="e">
        <f t="shared" ca="1" si="14"/>
        <v>#N/A</v>
      </c>
      <c r="AK128" t="e">
        <f t="shared" ca="1" si="15"/>
        <v>#N/A</v>
      </c>
      <c r="AL128" t="e">
        <f ca="1">1-PRODUCT($AK$82:$AK128)</f>
        <v>#N/A</v>
      </c>
    </row>
    <row r="129" spans="4:38" x14ac:dyDescent="0.25">
      <c r="D129" s="33">
        <v>48</v>
      </c>
      <c r="E129" s="4"/>
      <c r="F129" t="e">
        <f t="array" aca="1" ref="F129" ca="1">SUM($F128:$AG128*TRANSPOSE(F$6:F$33)*(1-TRANSPOSE($K$41:$K$68))/$AH128)</f>
        <v>#N/A</v>
      </c>
      <c r="G129" t="e">
        <f t="array" aca="1" ref="G129" ca="1">SUM($F128:$AG128*TRANSPOSE(G$6:G$33)*(1-TRANSPOSE($K$41:$K$68))/$AH128)</f>
        <v>#N/A</v>
      </c>
      <c r="H129" t="e">
        <f t="array" aca="1" ref="H129" ca="1">SUM($F128:$AG128*TRANSPOSE(H$6:H$33)*(1-TRANSPOSE($K$41:$K$68))/$AH128)</f>
        <v>#N/A</v>
      </c>
      <c r="I129" t="e">
        <f t="array" aca="1" ref="I129" ca="1">SUM($F128:$AG128*TRANSPOSE(I$6:I$33)*(1-TRANSPOSE($K$41:$K$68))/$AH128)</f>
        <v>#N/A</v>
      </c>
      <c r="J129" t="e">
        <f t="array" aca="1" ref="J129" ca="1">SUM($F128:$AG128*TRANSPOSE(J$6:J$33)*(1-TRANSPOSE($K$41:$K$68))/$AH128)</f>
        <v>#N/A</v>
      </c>
      <c r="K129" t="e">
        <f t="array" aca="1" ref="K129" ca="1">SUM($F128:$AG128*TRANSPOSE(K$6:K$33)*(1-TRANSPOSE($K$41:$K$68))/$AH128)</f>
        <v>#N/A</v>
      </c>
      <c r="L129" t="e">
        <f t="array" aca="1" ref="L129" ca="1">SUM($F128:$AG128*TRANSPOSE(L$6:L$33)*(1-TRANSPOSE($K$41:$K$68))/$AH128)</f>
        <v>#N/A</v>
      </c>
      <c r="M129" t="e">
        <f t="array" aca="1" ref="M129" ca="1">SUM($F128:$AG128*TRANSPOSE(M$6:M$33)*(1-TRANSPOSE($K$41:$K$68))/$AH128)</f>
        <v>#N/A</v>
      </c>
      <c r="N129" t="e">
        <f t="array" aca="1" ref="N129" ca="1">SUM($F128:$AG128*TRANSPOSE(N$6:N$33)*(1-TRANSPOSE($K$41:$K$68))/$AH128)</f>
        <v>#N/A</v>
      </c>
      <c r="O129" t="e">
        <f t="array" aca="1" ref="O129" ca="1">SUM($F128:$AG128*TRANSPOSE(O$6:O$33)*(1-TRANSPOSE($K$41:$K$68))/$AH128)</f>
        <v>#N/A</v>
      </c>
      <c r="P129" t="e">
        <f t="array" aca="1" ref="P129" ca="1">SUM($F128:$AG128*TRANSPOSE(P$6:P$33)*(1-TRANSPOSE($K$41:$K$68))/$AH128)</f>
        <v>#N/A</v>
      </c>
      <c r="Q129" t="e">
        <f t="array" aca="1" ref="Q129" ca="1">SUM($F128:$AG128*TRANSPOSE(Q$6:Q$33)*(1-TRANSPOSE($K$41:$K$68))/$AH128)</f>
        <v>#N/A</v>
      </c>
      <c r="R129" t="e">
        <f t="array" aca="1" ref="R129" ca="1">SUM($F128:$AG128*TRANSPOSE(R$6:R$33)*(1-TRANSPOSE($K$41:$K$68))/$AH128)</f>
        <v>#N/A</v>
      </c>
      <c r="S129" t="e">
        <f t="array" aca="1" ref="S129" ca="1">SUM($F128:$AG128*TRANSPOSE(S$6:S$33)*(1-TRANSPOSE($K$41:$K$68))/$AH128)</f>
        <v>#N/A</v>
      </c>
      <c r="T129" t="e">
        <f t="array" aca="1" ref="T129" ca="1">SUM($F128:$AG128*TRANSPOSE(T$6:T$33)*(1-TRANSPOSE($K$41:$K$68))/$AH128)</f>
        <v>#N/A</v>
      </c>
      <c r="AG129" s="5"/>
      <c r="AH129" t="e">
        <f t="shared" ca="1" si="13"/>
        <v>#N/A</v>
      </c>
      <c r="AJ129" t="e">
        <f t="shared" ca="1" si="14"/>
        <v>#N/A</v>
      </c>
      <c r="AK129" t="e">
        <f t="shared" ca="1" si="15"/>
        <v>#N/A</v>
      </c>
      <c r="AL129" t="e">
        <f ca="1">1-PRODUCT($AK$82:$AK129)</f>
        <v>#N/A</v>
      </c>
    </row>
    <row r="130" spans="4:38" x14ac:dyDescent="0.25">
      <c r="D130" s="33">
        <v>49</v>
      </c>
      <c r="E130" s="4"/>
      <c r="F130" t="e">
        <f t="array" aca="1" ref="F130" ca="1">SUM($F129:$AG129*TRANSPOSE(F$6:F$33)*(1-TRANSPOSE($K$41:$K$68))/$AH129)</f>
        <v>#N/A</v>
      </c>
      <c r="G130" t="e">
        <f t="array" aca="1" ref="G130" ca="1">SUM($F129:$AG129*TRANSPOSE(G$6:G$33)*(1-TRANSPOSE($K$41:$K$68))/$AH129)</f>
        <v>#N/A</v>
      </c>
      <c r="H130" t="e">
        <f t="array" aca="1" ref="H130" ca="1">SUM($F129:$AG129*TRANSPOSE(H$6:H$33)*(1-TRANSPOSE($K$41:$K$68))/$AH129)</f>
        <v>#N/A</v>
      </c>
      <c r="I130" t="e">
        <f t="array" aca="1" ref="I130" ca="1">SUM($F129:$AG129*TRANSPOSE(I$6:I$33)*(1-TRANSPOSE($K$41:$K$68))/$AH129)</f>
        <v>#N/A</v>
      </c>
      <c r="J130" t="e">
        <f t="array" aca="1" ref="J130" ca="1">SUM($F129:$AG129*TRANSPOSE(J$6:J$33)*(1-TRANSPOSE($K$41:$K$68))/$AH129)</f>
        <v>#N/A</v>
      </c>
      <c r="K130" t="e">
        <f t="array" aca="1" ref="K130" ca="1">SUM($F129:$AG129*TRANSPOSE(K$6:K$33)*(1-TRANSPOSE($K$41:$K$68))/$AH129)</f>
        <v>#N/A</v>
      </c>
      <c r="L130" t="e">
        <f t="array" aca="1" ref="L130" ca="1">SUM($F129:$AG129*TRANSPOSE(L$6:L$33)*(1-TRANSPOSE($K$41:$K$68))/$AH129)</f>
        <v>#N/A</v>
      </c>
      <c r="M130" t="e">
        <f t="array" aca="1" ref="M130" ca="1">SUM($F129:$AG129*TRANSPOSE(M$6:M$33)*(1-TRANSPOSE($K$41:$K$68))/$AH129)</f>
        <v>#N/A</v>
      </c>
      <c r="N130" t="e">
        <f t="array" aca="1" ref="N130" ca="1">SUM($F129:$AG129*TRANSPOSE(N$6:N$33)*(1-TRANSPOSE($K$41:$K$68))/$AH129)</f>
        <v>#N/A</v>
      </c>
      <c r="O130" t="e">
        <f t="array" aca="1" ref="O130" ca="1">SUM($F129:$AG129*TRANSPOSE(O$6:O$33)*(1-TRANSPOSE($K$41:$K$68))/$AH129)</f>
        <v>#N/A</v>
      </c>
      <c r="P130" t="e">
        <f t="array" aca="1" ref="P130" ca="1">SUM($F129:$AG129*TRANSPOSE(P$6:P$33)*(1-TRANSPOSE($K$41:$K$68))/$AH129)</f>
        <v>#N/A</v>
      </c>
      <c r="Q130" t="e">
        <f t="array" aca="1" ref="Q130" ca="1">SUM($F129:$AG129*TRANSPOSE(Q$6:Q$33)*(1-TRANSPOSE($K$41:$K$68))/$AH129)</f>
        <v>#N/A</v>
      </c>
      <c r="R130" t="e">
        <f t="array" aca="1" ref="R130" ca="1">SUM($F129:$AG129*TRANSPOSE(R$6:R$33)*(1-TRANSPOSE($K$41:$K$68))/$AH129)</f>
        <v>#N/A</v>
      </c>
      <c r="S130" t="e">
        <f t="array" aca="1" ref="S130" ca="1">SUM($F129:$AG129*TRANSPOSE(S$6:S$33)*(1-TRANSPOSE($K$41:$K$68))/$AH129)</f>
        <v>#N/A</v>
      </c>
      <c r="T130" t="e">
        <f t="array" aca="1" ref="T130" ca="1">SUM($F129:$AG129*TRANSPOSE(T$6:T$33)*(1-TRANSPOSE($K$41:$K$68))/$AH129)</f>
        <v>#N/A</v>
      </c>
      <c r="AG130" s="5"/>
      <c r="AH130" t="e">
        <f t="shared" ca="1" si="13"/>
        <v>#N/A</v>
      </c>
      <c r="AJ130" t="e">
        <f t="shared" ca="1" si="14"/>
        <v>#N/A</v>
      </c>
      <c r="AK130" t="e">
        <f t="shared" ca="1" si="15"/>
        <v>#N/A</v>
      </c>
      <c r="AL130" t="e">
        <f ca="1">1-PRODUCT($AK$82:$AK130)</f>
        <v>#N/A</v>
      </c>
    </row>
    <row r="131" spans="4:38" x14ac:dyDescent="0.25">
      <c r="D131" s="33">
        <v>50</v>
      </c>
      <c r="E131" s="4"/>
      <c r="F131" t="e">
        <f t="array" aca="1" ref="F131" ca="1">SUM($F130:$AG130*TRANSPOSE(F$6:F$33)*(1-TRANSPOSE($K$41:$K$68))/$AH130)</f>
        <v>#N/A</v>
      </c>
      <c r="G131" t="e">
        <f t="array" aca="1" ref="G131" ca="1">SUM($F130:$AG130*TRANSPOSE(G$6:G$33)*(1-TRANSPOSE($K$41:$K$68))/$AH130)</f>
        <v>#N/A</v>
      </c>
      <c r="H131" t="e">
        <f t="array" aca="1" ref="H131" ca="1">SUM($F130:$AG130*TRANSPOSE(H$6:H$33)*(1-TRANSPOSE($K$41:$K$68))/$AH130)</f>
        <v>#N/A</v>
      </c>
      <c r="I131" t="e">
        <f t="array" aca="1" ref="I131" ca="1">SUM($F130:$AG130*TRANSPOSE(I$6:I$33)*(1-TRANSPOSE($K$41:$K$68))/$AH130)</f>
        <v>#N/A</v>
      </c>
      <c r="J131" t="e">
        <f t="array" aca="1" ref="J131" ca="1">SUM($F130:$AG130*TRANSPOSE(J$6:J$33)*(1-TRANSPOSE($K$41:$K$68))/$AH130)</f>
        <v>#N/A</v>
      </c>
      <c r="K131" t="e">
        <f t="array" aca="1" ref="K131" ca="1">SUM($F130:$AG130*TRANSPOSE(K$6:K$33)*(1-TRANSPOSE($K$41:$K$68))/$AH130)</f>
        <v>#N/A</v>
      </c>
      <c r="L131" t="e">
        <f t="array" aca="1" ref="L131" ca="1">SUM($F130:$AG130*TRANSPOSE(L$6:L$33)*(1-TRANSPOSE($K$41:$K$68))/$AH130)</f>
        <v>#N/A</v>
      </c>
      <c r="M131" t="e">
        <f t="array" aca="1" ref="M131" ca="1">SUM($F130:$AG130*TRANSPOSE(M$6:M$33)*(1-TRANSPOSE($K$41:$K$68))/$AH130)</f>
        <v>#N/A</v>
      </c>
      <c r="N131" t="e">
        <f t="array" aca="1" ref="N131" ca="1">SUM($F130:$AG130*TRANSPOSE(N$6:N$33)*(1-TRANSPOSE($K$41:$K$68))/$AH130)</f>
        <v>#N/A</v>
      </c>
      <c r="O131" t="e">
        <f t="array" aca="1" ref="O131" ca="1">SUM($F130:$AG130*TRANSPOSE(O$6:O$33)*(1-TRANSPOSE($K$41:$K$68))/$AH130)</f>
        <v>#N/A</v>
      </c>
      <c r="P131" t="e">
        <f t="array" aca="1" ref="P131" ca="1">SUM($F130:$AG130*TRANSPOSE(P$6:P$33)*(1-TRANSPOSE($K$41:$K$68))/$AH130)</f>
        <v>#N/A</v>
      </c>
      <c r="Q131" t="e">
        <f t="array" aca="1" ref="Q131" ca="1">SUM($F130:$AG130*TRANSPOSE(Q$6:Q$33)*(1-TRANSPOSE($K$41:$K$68))/$AH130)</f>
        <v>#N/A</v>
      </c>
      <c r="R131" t="e">
        <f t="array" aca="1" ref="R131" ca="1">SUM($F130:$AG130*TRANSPOSE(R$6:R$33)*(1-TRANSPOSE($K$41:$K$68))/$AH130)</f>
        <v>#N/A</v>
      </c>
      <c r="S131" t="e">
        <f t="array" aca="1" ref="S131" ca="1">SUM($F130:$AG130*TRANSPOSE(S$6:S$33)*(1-TRANSPOSE($K$41:$K$68))/$AH130)</f>
        <v>#N/A</v>
      </c>
      <c r="T131" t="e">
        <f t="array" aca="1" ref="T131" ca="1">SUM($F130:$AG130*TRANSPOSE(T$6:T$33)*(1-TRANSPOSE($K$41:$K$68))/$AH130)</f>
        <v>#N/A</v>
      </c>
      <c r="AG131" s="5"/>
      <c r="AH131" t="e">
        <f t="shared" ca="1" si="13"/>
        <v>#N/A</v>
      </c>
      <c r="AJ131" t="e">
        <f t="shared" ca="1" si="14"/>
        <v>#N/A</v>
      </c>
      <c r="AK131" t="e">
        <f t="shared" ca="1" si="15"/>
        <v>#N/A</v>
      </c>
      <c r="AL131" t="e">
        <f ca="1">1-PRODUCT($AK$82:$AK131)</f>
        <v>#N/A</v>
      </c>
    </row>
    <row r="132" spans="4:38" x14ac:dyDescent="0.25">
      <c r="D132" s="33">
        <v>51</v>
      </c>
      <c r="E132" s="4"/>
      <c r="F132" t="e">
        <f t="array" aca="1" ref="F132" ca="1">SUM($F131:$AG131*TRANSPOSE(F$6:F$33)*(1-TRANSPOSE($K$41:$K$68))/$AH131)</f>
        <v>#N/A</v>
      </c>
      <c r="G132" t="e">
        <f t="array" aca="1" ref="G132" ca="1">SUM($F131:$AG131*TRANSPOSE(G$6:G$33)*(1-TRANSPOSE($K$41:$K$68))/$AH131)</f>
        <v>#N/A</v>
      </c>
      <c r="H132" t="e">
        <f t="array" aca="1" ref="H132" ca="1">SUM($F131:$AG131*TRANSPOSE(H$6:H$33)*(1-TRANSPOSE($K$41:$K$68))/$AH131)</f>
        <v>#N/A</v>
      </c>
      <c r="I132" t="e">
        <f t="array" aca="1" ref="I132" ca="1">SUM($F131:$AG131*TRANSPOSE(I$6:I$33)*(1-TRANSPOSE($K$41:$K$68))/$AH131)</f>
        <v>#N/A</v>
      </c>
      <c r="J132" t="e">
        <f t="array" aca="1" ref="J132" ca="1">SUM($F131:$AG131*TRANSPOSE(J$6:J$33)*(1-TRANSPOSE($K$41:$K$68))/$AH131)</f>
        <v>#N/A</v>
      </c>
      <c r="K132" t="e">
        <f t="array" aca="1" ref="K132" ca="1">SUM($F131:$AG131*TRANSPOSE(K$6:K$33)*(1-TRANSPOSE($K$41:$K$68))/$AH131)</f>
        <v>#N/A</v>
      </c>
      <c r="L132" t="e">
        <f t="array" aca="1" ref="L132" ca="1">SUM($F131:$AG131*TRANSPOSE(L$6:L$33)*(1-TRANSPOSE($K$41:$K$68))/$AH131)</f>
        <v>#N/A</v>
      </c>
      <c r="M132" t="e">
        <f t="array" aca="1" ref="M132" ca="1">SUM($F131:$AG131*TRANSPOSE(M$6:M$33)*(1-TRANSPOSE($K$41:$K$68))/$AH131)</f>
        <v>#N/A</v>
      </c>
      <c r="N132" t="e">
        <f t="array" aca="1" ref="N132" ca="1">SUM($F131:$AG131*TRANSPOSE(N$6:N$33)*(1-TRANSPOSE($K$41:$K$68))/$AH131)</f>
        <v>#N/A</v>
      </c>
      <c r="O132" t="e">
        <f t="array" aca="1" ref="O132" ca="1">SUM($F131:$AG131*TRANSPOSE(O$6:O$33)*(1-TRANSPOSE($K$41:$K$68))/$AH131)</f>
        <v>#N/A</v>
      </c>
      <c r="P132" t="e">
        <f t="array" aca="1" ref="P132" ca="1">SUM($F131:$AG131*TRANSPOSE(P$6:P$33)*(1-TRANSPOSE($K$41:$K$68))/$AH131)</f>
        <v>#N/A</v>
      </c>
      <c r="Q132" t="e">
        <f t="array" aca="1" ref="Q132" ca="1">SUM($F131:$AG131*TRANSPOSE(Q$6:Q$33)*(1-TRANSPOSE($K$41:$K$68))/$AH131)</f>
        <v>#N/A</v>
      </c>
      <c r="R132" t="e">
        <f t="array" aca="1" ref="R132" ca="1">SUM($F131:$AG131*TRANSPOSE(R$6:R$33)*(1-TRANSPOSE($K$41:$K$68))/$AH131)</f>
        <v>#N/A</v>
      </c>
      <c r="S132" t="e">
        <f t="array" aca="1" ref="S132" ca="1">SUM($F131:$AG131*TRANSPOSE(S$6:S$33)*(1-TRANSPOSE($K$41:$K$68))/$AH131)</f>
        <v>#N/A</v>
      </c>
      <c r="T132" t="e">
        <f t="array" aca="1" ref="T132" ca="1">SUM($F131:$AG131*TRANSPOSE(T$6:T$33)*(1-TRANSPOSE($K$41:$K$68))/$AH131)</f>
        <v>#N/A</v>
      </c>
      <c r="AG132" s="5"/>
      <c r="AH132" t="e">
        <f t="shared" ca="1" si="13"/>
        <v>#N/A</v>
      </c>
      <c r="AJ132" t="e">
        <f t="shared" ca="1" si="14"/>
        <v>#N/A</v>
      </c>
      <c r="AK132" t="e">
        <f t="shared" ca="1" si="15"/>
        <v>#N/A</v>
      </c>
      <c r="AL132" t="e">
        <f ca="1">1-PRODUCT($AK$82:$AK132)</f>
        <v>#N/A</v>
      </c>
    </row>
    <row r="133" spans="4:38" x14ac:dyDescent="0.25">
      <c r="D133" s="33">
        <v>52</v>
      </c>
      <c r="E133" s="4"/>
      <c r="F133" t="e">
        <f t="array" aca="1" ref="F133" ca="1">SUM($F132:$AG132*TRANSPOSE(F$6:F$33)*(1-TRANSPOSE($K$41:$K$68))/$AH132)</f>
        <v>#N/A</v>
      </c>
      <c r="G133" t="e">
        <f t="array" aca="1" ref="G133" ca="1">SUM($F132:$AG132*TRANSPOSE(G$6:G$33)*(1-TRANSPOSE($K$41:$K$68))/$AH132)</f>
        <v>#N/A</v>
      </c>
      <c r="H133" t="e">
        <f t="array" aca="1" ref="H133" ca="1">SUM($F132:$AG132*TRANSPOSE(H$6:H$33)*(1-TRANSPOSE($K$41:$K$68))/$AH132)</f>
        <v>#N/A</v>
      </c>
      <c r="I133" t="e">
        <f t="array" aca="1" ref="I133" ca="1">SUM($F132:$AG132*TRANSPOSE(I$6:I$33)*(1-TRANSPOSE($K$41:$K$68))/$AH132)</f>
        <v>#N/A</v>
      </c>
      <c r="J133" t="e">
        <f t="array" aca="1" ref="J133" ca="1">SUM($F132:$AG132*TRANSPOSE(J$6:J$33)*(1-TRANSPOSE($K$41:$K$68))/$AH132)</f>
        <v>#N/A</v>
      </c>
      <c r="K133" t="e">
        <f t="array" aca="1" ref="K133" ca="1">SUM($F132:$AG132*TRANSPOSE(K$6:K$33)*(1-TRANSPOSE($K$41:$K$68))/$AH132)</f>
        <v>#N/A</v>
      </c>
      <c r="L133" t="e">
        <f t="array" aca="1" ref="L133" ca="1">SUM($F132:$AG132*TRANSPOSE(L$6:L$33)*(1-TRANSPOSE($K$41:$K$68))/$AH132)</f>
        <v>#N/A</v>
      </c>
      <c r="M133" t="e">
        <f t="array" aca="1" ref="M133" ca="1">SUM($F132:$AG132*TRANSPOSE(M$6:M$33)*(1-TRANSPOSE($K$41:$K$68))/$AH132)</f>
        <v>#N/A</v>
      </c>
      <c r="N133" t="e">
        <f t="array" aca="1" ref="N133" ca="1">SUM($F132:$AG132*TRANSPOSE(N$6:N$33)*(1-TRANSPOSE($K$41:$K$68))/$AH132)</f>
        <v>#N/A</v>
      </c>
      <c r="O133" t="e">
        <f t="array" aca="1" ref="O133" ca="1">SUM($F132:$AG132*TRANSPOSE(O$6:O$33)*(1-TRANSPOSE($K$41:$K$68))/$AH132)</f>
        <v>#N/A</v>
      </c>
      <c r="P133" t="e">
        <f t="array" aca="1" ref="P133" ca="1">SUM($F132:$AG132*TRANSPOSE(P$6:P$33)*(1-TRANSPOSE($K$41:$K$68))/$AH132)</f>
        <v>#N/A</v>
      </c>
      <c r="Q133" t="e">
        <f t="array" aca="1" ref="Q133" ca="1">SUM($F132:$AG132*TRANSPOSE(Q$6:Q$33)*(1-TRANSPOSE($K$41:$K$68))/$AH132)</f>
        <v>#N/A</v>
      </c>
      <c r="R133" t="e">
        <f t="array" aca="1" ref="R133" ca="1">SUM($F132:$AG132*TRANSPOSE(R$6:R$33)*(1-TRANSPOSE($K$41:$K$68))/$AH132)</f>
        <v>#N/A</v>
      </c>
      <c r="S133" t="e">
        <f t="array" aca="1" ref="S133" ca="1">SUM($F132:$AG132*TRANSPOSE(S$6:S$33)*(1-TRANSPOSE($K$41:$K$68))/$AH132)</f>
        <v>#N/A</v>
      </c>
      <c r="T133" t="e">
        <f t="array" aca="1" ref="T133" ca="1">SUM($F132:$AG132*TRANSPOSE(T$6:T$33)*(1-TRANSPOSE($K$41:$K$68))/$AH132)</f>
        <v>#N/A</v>
      </c>
      <c r="AG133" s="5"/>
      <c r="AH133" t="e">
        <f t="shared" ca="1" si="13"/>
        <v>#N/A</v>
      </c>
      <c r="AJ133" t="e">
        <f t="shared" ca="1" si="14"/>
        <v>#N/A</v>
      </c>
      <c r="AK133" t="e">
        <f t="shared" ca="1" si="15"/>
        <v>#N/A</v>
      </c>
      <c r="AL133" t="e">
        <f ca="1">1-PRODUCT($AK$82:$AK133)</f>
        <v>#N/A</v>
      </c>
    </row>
    <row r="134" spans="4:38" x14ac:dyDescent="0.25">
      <c r="D134" s="33">
        <v>53</v>
      </c>
      <c r="E134" s="4"/>
      <c r="F134" t="e">
        <f t="array" aca="1" ref="F134" ca="1">SUM($F133:$AG133*TRANSPOSE(F$6:F$33)*(1-TRANSPOSE($K$41:$K$68))/$AH133)</f>
        <v>#N/A</v>
      </c>
      <c r="G134" t="e">
        <f t="array" aca="1" ref="G134" ca="1">SUM($F133:$AG133*TRANSPOSE(G$6:G$33)*(1-TRANSPOSE($K$41:$K$68))/$AH133)</f>
        <v>#N/A</v>
      </c>
      <c r="H134" t="e">
        <f t="array" aca="1" ref="H134" ca="1">SUM($F133:$AG133*TRANSPOSE(H$6:H$33)*(1-TRANSPOSE($K$41:$K$68))/$AH133)</f>
        <v>#N/A</v>
      </c>
      <c r="I134" t="e">
        <f t="array" aca="1" ref="I134" ca="1">SUM($F133:$AG133*TRANSPOSE(I$6:I$33)*(1-TRANSPOSE($K$41:$K$68))/$AH133)</f>
        <v>#N/A</v>
      </c>
      <c r="J134" t="e">
        <f t="array" aca="1" ref="J134" ca="1">SUM($F133:$AG133*TRANSPOSE(J$6:J$33)*(1-TRANSPOSE($K$41:$K$68))/$AH133)</f>
        <v>#N/A</v>
      </c>
      <c r="K134" t="e">
        <f t="array" aca="1" ref="K134" ca="1">SUM($F133:$AG133*TRANSPOSE(K$6:K$33)*(1-TRANSPOSE($K$41:$K$68))/$AH133)</f>
        <v>#N/A</v>
      </c>
      <c r="L134" t="e">
        <f t="array" aca="1" ref="L134" ca="1">SUM($F133:$AG133*TRANSPOSE(L$6:L$33)*(1-TRANSPOSE($K$41:$K$68))/$AH133)</f>
        <v>#N/A</v>
      </c>
      <c r="M134" t="e">
        <f t="array" aca="1" ref="M134" ca="1">SUM($F133:$AG133*TRANSPOSE(M$6:M$33)*(1-TRANSPOSE($K$41:$K$68))/$AH133)</f>
        <v>#N/A</v>
      </c>
      <c r="N134" t="e">
        <f t="array" aca="1" ref="N134" ca="1">SUM($F133:$AG133*TRANSPOSE(N$6:N$33)*(1-TRANSPOSE($K$41:$K$68))/$AH133)</f>
        <v>#N/A</v>
      </c>
      <c r="O134" t="e">
        <f t="array" aca="1" ref="O134" ca="1">SUM($F133:$AG133*TRANSPOSE(O$6:O$33)*(1-TRANSPOSE($K$41:$K$68))/$AH133)</f>
        <v>#N/A</v>
      </c>
      <c r="P134" t="e">
        <f t="array" aca="1" ref="P134" ca="1">SUM($F133:$AG133*TRANSPOSE(P$6:P$33)*(1-TRANSPOSE($K$41:$K$68))/$AH133)</f>
        <v>#N/A</v>
      </c>
      <c r="Q134" t="e">
        <f t="array" aca="1" ref="Q134" ca="1">SUM($F133:$AG133*TRANSPOSE(Q$6:Q$33)*(1-TRANSPOSE($K$41:$K$68))/$AH133)</f>
        <v>#N/A</v>
      </c>
      <c r="R134" t="e">
        <f t="array" aca="1" ref="R134" ca="1">SUM($F133:$AG133*TRANSPOSE(R$6:R$33)*(1-TRANSPOSE($K$41:$K$68))/$AH133)</f>
        <v>#N/A</v>
      </c>
      <c r="S134" t="e">
        <f t="array" aca="1" ref="S134" ca="1">SUM($F133:$AG133*TRANSPOSE(S$6:S$33)*(1-TRANSPOSE($K$41:$K$68))/$AH133)</f>
        <v>#N/A</v>
      </c>
      <c r="T134" t="e">
        <f t="array" aca="1" ref="T134" ca="1">SUM($F133:$AG133*TRANSPOSE(T$6:T$33)*(1-TRANSPOSE($K$41:$K$68))/$AH133)</f>
        <v>#N/A</v>
      </c>
      <c r="AG134" s="5"/>
      <c r="AH134" t="e">
        <f t="shared" ca="1" si="13"/>
        <v>#N/A</v>
      </c>
      <c r="AJ134" t="e">
        <f t="shared" ca="1" si="14"/>
        <v>#N/A</v>
      </c>
      <c r="AK134" t="e">
        <f t="shared" ca="1" si="15"/>
        <v>#N/A</v>
      </c>
      <c r="AL134" t="e">
        <f ca="1">1-PRODUCT($AK$82:$AK134)</f>
        <v>#N/A</v>
      </c>
    </row>
    <row r="135" spans="4:38" x14ac:dyDescent="0.25">
      <c r="D135" s="33">
        <v>54</v>
      </c>
      <c r="E135" s="4"/>
      <c r="F135" t="e">
        <f t="array" aca="1" ref="F135" ca="1">SUM($F134:$AG134*TRANSPOSE(F$6:F$33)*(1-TRANSPOSE($K$41:$K$68))/$AH134)</f>
        <v>#N/A</v>
      </c>
      <c r="G135" t="e">
        <f t="array" aca="1" ref="G135" ca="1">SUM($F134:$AG134*TRANSPOSE(G$6:G$33)*(1-TRANSPOSE($K$41:$K$68))/$AH134)</f>
        <v>#N/A</v>
      </c>
      <c r="H135" t="e">
        <f t="array" aca="1" ref="H135" ca="1">SUM($F134:$AG134*TRANSPOSE(H$6:H$33)*(1-TRANSPOSE($K$41:$K$68))/$AH134)</f>
        <v>#N/A</v>
      </c>
      <c r="I135" t="e">
        <f t="array" aca="1" ref="I135" ca="1">SUM($F134:$AG134*TRANSPOSE(I$6:I$33)*(1-TRANSPOSE($K$41:$K$68))/$AH134)</f>
        <v>#N/A</v>
      </c>
      <c r="J135" t="e">
        <f t="array" aca="1" ref="J135" ca="1">SUM($F134:$AG134*TRANSPOSE(J$6:J$33)*(1-TRANSPOSE($K$41:$K$68))/$AH134)</f>
        <v>#N/A</v>
      </c>
      <c r="K135" t="e">
        <f t="array" aca="1" ref="K135" ca="1">SUM($F134:$AG134*TRANSPOSE(K$6:K$33)*(1-TRANSPOSE($K$41:$K$68))/$AH134)</f>
        <v>#N/A</v>
      </c>
      <c r="L135" t="e">
        <f t="array" aca="1" ref="L135" ca="1">SUM($F134:$AG134*TRANSPOSE(L$6:L$33)*(1-TRANSPOSE($K$41:$K$68))/$AH134)</f>
        <v>#N/A</v>
      </c>
      <c r="M135" t="e">
        <f t="array" aca="1" ref="M135" ca="1">SUM($F134:$AG134*TRANSPOSE(M$6:M$33)*(1-TRANSPOSE($K$41:$K$68))/$AH134)</f>
        <v>#N/A</v>
      </c>
      <c r="N135" t="e">
        <f t="array" aca="1" ref="N135" ca="1">SUM($F134:$AG134*TRANSPOSE(N$6:N$33)*(1-TRANSPOSE($K$41:$K$68))/$AH134)</f>
        <v>#N/A</v>
      </c>
      <c r="O135" t="e">
        <f t="array" aca="1" ref="O135" ca="1">SUM($F134:$AG134*TRANSPOSE(O$6:O$33)*(1-TRANSPOSE($K$41:$K$68))/$AH134)</f>
        <v>#N/A</v>
      </c>
      <c r="P135" t="e">
        <f t="array" aca="1" ref="P135" ca="1">SUM($F134:$AG134*TRANSPOSE(P$6:P$33)*(1-TRANSPOSE($K$41:$K$68))/$AH134)</f>
        <v>#N/A</v>
      </c>
      <c r="Q135" t="e">
        <f t="array" aca="1" ref="Q135" ca="1">SUM($F134:$AG134*TRANSPOSE(Q$6:Q$33)*(1-TRANSPOSE($K$41:$K$68))/$AH134)</f>
        <v>#N/A</v>
      </c>
      <c r="R135" t="e">
        <f t="array" aca="1" ref="R135" ca="1">SUM($F134:$AG134*TRANSPOSE(R$6:R$33)*(1-TRANSPOSE($K$41:$K$68))/$AH134)</f>
        <v>#N/A</v>
      </c>
      <c r="S135" t="e">
        <f t="array" aca="1" ref="S135" ca="1">SUM($F134:$AG134*TRANSPOSE(S$6:S$33)*(1-TRANSPOSE($K$41:$K$68))/$AH134)</f>
        <v>#N/A</v>
      </c>
      <c r="T135" t="e">
        <f t="array" aca="1" ref="T135" ca="1">SUM($F134:$AG134*TRANSPOSE(T$6:T$33)*(1-TRANSPOSE($K$41:$K$68))/$AH134)</f>
        <v>#N/A</v>
      </c>
      <c r="AG135" s="5"/>
      <c r="AH135" t="e">
        <f t="shared" ca="1" si="13"/>
        <v>#N/A</v>
      </c>
      <c r="AJ135" t="e">
        <f t="shared" ca="1" si="14"/>
        <v>#N/A</v>
      </c>
      <c r="AK135" t="e">
        <f t="shared" ca="1" si="15"/>
        <v>#N/A</v>
      </c>
      <c r="AL135" t="e">
        <f ca="1">1-PRODUCT($AK$82:$AK135)</f>
        <v>#N/A</v>
      </c>
    </row>
    <row r="136" spans="4:38" x14ac:dyDescent="0.25">
      <c r="D136" s="33">
        <v>55</v>
      </c>
      <c r="E136" s="4"/>
      <c r="F136" t="e">
        <f t="array" aca="1" ref="F136" ca="1">SUM($F135:$AG135*TRANSPOSE(F$6:F$33)*(1-TRANSPOSE($K$41:$K$68))/$AH135)</f>
        <v>#N/A</v>
      </c>
      <c r="G136" t="e">
        <f t="array" aca="1" ref="G136" ca="1">SUM($F135:$AG135*TRANSPOSE(G$6:G$33)*(1-TRANSPOSE($K$41:$K$68))/$AH135)</f>
        <v>#N/A</v>
      </c>
      <c r="H136" t="e">
        <f t="array" aca="1" ref="H136" ca="1">SUM($F135:$AG135*TRANSPOSE(H$6:H$33)*(1-TRANSPOSE($K$41:$K$68))/$AH135)</f>
        <v>#N/A</v>
      </c>
      <c r="I136" t="e">
        <f t="array" aca="1" ref="I136" ca="1">SUM($F135:$AG135*TRANSPOSE(I$6:I$33)*(1-TRANSPOSE($K$41:$K$68))/$AH135)</f>
        <v>#N/A</v>
      </c>
      <c r="J136" t="e">
        <f t="array" aca="1" ref="J136" ca="1">SUM($F135:$AG135*TRANSPOSE(J$6:J$33)*(1-TRANSPOSE($K$41:$K$68))/$AH135)</f>
        <v>#N/A</v>
      </c>
      <c r="K136" t="e">
        <f t="array" aca="1" ref="K136" ca="1">SUM($F135:$AG135*TRANSPOSE(K$6:K$33)*(1-TRANSPOSE($K$41:$K$68))/$AH135)</f>
        <v>#N/A</v>
      </c>
      <c r="L136" t="e">
        <f t="array" aca="1" ref="L136" ca="1">SUM($F135:$AG135*TRANSPOSE(L$6:L$33)*(1-TRANSPOSE($K$41:$K$68))/$AH135)</f>
        <v>#N/A</v>
      </c>
      <c r="M136" t="e">
        <f t="array" aca="1" ref="M136" ca="1">SUM($F135:$AG135*TRANSPOSE(M$6:M$33)*(1-TRANSPOSE($K$41:$K$68))/$AH135)</f>
        <v>#N/A</v>
      </c>
      <c r="N136" t="e">
        <f t="array" aca="1" ref="N136" ca="1">SUM($F135:$AG135*TRANSPOSE(N$6:N$33)*(1-TRANSPOSE($K$41:$K$68))/$AH135)</f>
        <v>#N/A</v>
      </c>
      <c r="O136" t="e">
        <f t="array" aca="1" ref="O136" ca="1">SUM($F135:$AG135*TRANSPOSE(O$6:O$33)*(1-TRANSPOSE($K$41:$K$68))/$AH135)</f>
        <v>#N/A</v>
      </c>
      <c r="P136" t="e">
        <f t="array" aca="1" ref="P136" ca="1">SUM($F135:$AG135*TRANSPOSE(P$6:P$33)*(1-TRANSPOSE($K$41:$K$68))/$AH135)</f>
        <v>#N/A</v>
      </c>
      <c r="Q136" t="e">
        <f t="array" aca="1" ref="Q136" ca="1">SUM($F135:$AG135*TRANSPOSE(Q$6:Q$33)*(1-TRANSPOSE($K$41:$K$68))/$AH135)</f>
        <v>#N/A</v>
      </c>
      <c r="R136" t="e">
        <f t="array" aca="1" ref="R136" ca="1">SUM($F135:$AG135*TRANSPOSE(R$6:R$33)*(1-TRANSPOSE($K$41:$K$68))/$AH135)</f>
        <v>#N/A</v>
      </c>
      <c r="S136" t="e">
        <f t="array" aca="1" ref="S136" ca="1">SUM($F135:$AG135*TRANSPOSE(S$6:S$33)*(1-TRANSPOSE($K$41:$K$68))/$AH135)</f>
        <v>#N/A</v>
      </c>
      <c r="T136" t="e">
        <f t="array" aca="1" ref="T136" ca="1">SUM($F135:$AG135*TRANSPOSE(T$6:T$33)*(1-TRANSPOSE($K$41:$K$68))/$AH135)</f>
        <v>#N/A</v>
      </c>
      <c r="AG136" s="5"/>
      <c r="AH136" t="e">
        <f t="shared" ca="1" si="13"/>
        <v>#N/A</v>
      </c>
      <c r="AJ136" t="e">
        <f t="shared" ca="1" si="14"/>
        <v>#N/A</v>
      </c>
      <c r="AK136" t="e">
        <f t="shared" ca="1" si="15"/>
        <v>#N/A</v>
      </c>
      <c r="AL136" t="e">
        <f ca="1">1-PRODUCT($AK$82:$AK136)</f>
        <v>#N/A</v>
      </c>
    </row>
    <row r="137" spans="4:38" x14ac:dyDescent="0.25">
      <c r="D137" s="33">
        <v>56</v>
      </c>
      <c r="E137" s="4"/>
      <c r="F137" t="e">
        <f t="array" aca="1" ref="F137" ca="1">SUM($F136:$AG136*TRANSPOSE(F$6:F$33)*(1-TRANSPOSE($K$41:$K$68))/$AH136)</f>
        <v>#N/A</v>
      </c>
      <c r="G137" t="e">
        <f t="array" aca="1" ref="G137" ca="1">SUM($F136:$AG136*TRANSPOSE(G$6:G$33)*(1-TRANSPOSE($K$41:$K$68))/$AH136)</f>
        <v>#N/A</v>
      </c>
      <c r="H137" t="e">
        <f t="array" aca="1" ref="H137" ca="1">SUM($F136:$AG136*TRANSPOSE(H$6:H$33)*(1-TRANSPOSE($K$41:$K$68))/$AH136)</f>
        <v>#N/A</v>
      </c>
      <c r="I137" t="e">
        <f t="array" aca="1" ref="I137" ca="1">SUM($F136:$AG136*TRANSPOSE(I$6:I$33)*(1-TRANSPOSE($K$41:$K$68))/$AH136)</f>
        <v>#N/A</v>
      </c>
      <c r="J137" t="e">
        <f t="array" aca="1" ref="J137" ca="1">SUM($F136:$AG136*TRANSPOSE(J$6:J$33)*(1-TRANSPOSE($K$41:$K$68))/$AH136)</f>
        <v>#N/A</v>
      </c>
      <c r="K137" t="e">
        <f t="array" aca="1" ref="K137" ca="1">SUM($F136:$AG136*TRANSPOSE(K$6:K$33)*(1-TRANSPOSE($K$41:$K$68))/$AH136)</f>
        <v>#N/A</v>
      </c>
      <c r="L137" t="e">
        <f t="array" aca="1" ref="L137" ca="1">SUM($F136:$AG136*TRANSPOSE(L$6:L$33)*(1-TRANSPOSE($K$41:$K$68))/$AH136)</f>
        <v>#N/A</v>
      </c>
      <c r="M137" t="e">
        <f t="array" aca="1" ref="M137" ca="1">SUM($F136:$AG136*TRANSPOSE(M$6:M$33)*(1-TRANSPOSE($K$41:$K$68))/$AH136)</f>
        <v>#N/A</v>
      </c>
      <c r="N137" t="e">
        <f t="array" aca="1" ref="N137" ca="1">SUM($F136:$AG136*TRANSPOSE(N$6:N$33)*(1-TRANSPOSE($K$41:$K$68))/$AH136)</f>
        <v>#N/A</v>
      </c>
      <c r="O137" t="e">
        <f t="array" aca="1" ref="O137" ca="1">SUM($F136:$AG136*TRANSPOSE(O$6:O$33)*(1-TRANSPOSE($K$41:$K$68))/$AH136)</f>
        <v>#N/A</v>
      </c>
      <c r="P137" t="e">
        <f t="array" aca="1" ref="P137" ca="1">SUM($F136:$AG136*TRANSPOSE(P$6:P$33)*(1-TRANSPOSE($K$41:$K$68))/$AH136)</f>
        <v>#N/A</v>
      </c>
      <c r="Q137" t="e">
        <f t="array" aca="1" ref="Q137" ca="1">SUM($F136:$AG136*TRANSPOSE(Q$6:Q$33)*(1-TRANSPOSE($K$41:$K$68))/$AH136)</f>
        <v>#N/A</v>
      </c>
      <c r="R137" t="e">
        <f t="array" aca="1" ref="R137" ca="1">SUM($F136:$AG136*TRANSPOSE(R$6:R$33)*(1-TRANSPOSE($K$41:$K$68))/$AH136)</f>
        <v>#N/A</v>
      </c>
      <c r="S137" t="e">
        <f t="array" aca="1" ref="S137" ca="1">SUM($F136:$AG136*TRANSPOSE(S$6:S$33)*(1-TRANSPOSE($K$41:$K$68))/$AH136)</f>
        <v>#N/A</v>
      </c>
      <c r="T137" t="e">
        <f t="array" aca="1" ref="T137" ca="1">SUM($F136:$AG136*TRANSPOSE(T$6:T$33)*(1-TRANSPOSE($K$41:$K$68))/$AH136)</f>
        <v>#N/A</v>
      </c>
      <c r="AG137" s="5"/>
      <c r="AH137" t="e">
        <f t="shared" ca="1" si="13"/>
        <v>#N/A</v>
      </c>
      <c r="AJ137" t="e">
        <f t="shared" ca="1" si="14"/>
        <v>#N/A</v>
      </c>
      <c r="AK137" t="e">
        <f t="shared" ca="1" si="15"/>
        <v>#N/A</v>
      </c>
      <c r="AL137" t="e">
        <f ca="1">1-PRODUCT($AK$82:$AK137)</f>
        <v>#N/A</v>
      </c>
    </row>
    <row r="138" spans="4:38" x14ac:dyDescent="0.25">
      <c r="D138" s="33">
        <v>57</v>
      </c>
      <c r="E138" s="4"/>
      <c r="F138" t="e">
        <f t="array" aca="1" ref="F138" ca="1">SUM($F137:$AG137*TRANSPOSE(F$6:F$33)*(1-TRANSPOSE($K$41:$K$68))/$AH137)</f>
        <v>#N/A</v>
      </c>
      <c r="G138" t="e">
        <f t="array" aca="1" ref="G138" ca="1">SUM($F137:$AG137*TRANSPOSE(G$6:G$33)*(1-TRANSPOSE($K$41:$K$68))/$AH137)</f>
        <v>#N/A</v>
      </c>
      <c r="H138" t="e">
        <f t="array" aca="1" ref="H138" ca="1">SUM($F137:$AG137*TRANSPOSE(H$6:H$33)*(1-TRANSPOSE($K$41:$K$68))/$AH137)</f>
        <v>#N/A</v>
      </c>
      <c r="I138" t="e">
        <f t="array" aca="1" ref="I138" ca="1">SUM($F137:$AG137*TRANSPOSE(I$6:I$33)*(1-TRANSPOSE($K$41:$K$68))/$AH137)</f>
        <v>#N/A</v>
      </c>
      <c r="J138" t="e">
        <f t="array" aca="1" ref="J138" ca="1">SUM($F137:$AG137*TRANSPOSE(J$6:J$33)*(1-TRANSPOSE($K$41:$K$68))/$AH137)</f>
        <v>#N/A</v>
      </c>
      <c r="K138" t="e">
        <f t="array" aca="1" ref="K138" ca="1">SUM($F137:$AG137*TRANSPOSE(K$6:K$33)*(1-TRANSPOSE($K$41:$K$68))/$AH137)</f>
        <v>#N/A</v>
      </c>
      <c r="L138" t="e">
        <f t="array" aca="1" ref="L138" ca="1">SUM($F137:$AG137*TRANSPOSE(L$6:L$33)*(1-TRANSPOSE($K$41:$K$68))/$AH137)</f>
        <v>#N/A</v>
      </c>
      <c r="M138" t="e">
        <f t="array" aca="1" ref="M138" ca="1">SUM($F137:$AG137*TRANSPOSE(M$6:M$33)*(1-TRANSPOSE($K$41:$K$68))/$AH137)</f>
        <v>#N/A</v>
      </c>
      <c r="N138" t="e">
        <f t="array" aca="1" ref="N138" ca="1">SUM($F137:$AG137*TRANSPOSE(N$6:N$33)*(1-TRANSPOSE($K$41:$K$68))/$AH137)</f>
        <v>#N/A</v>
      </c>
      <c r="O138" t="e">
        <f t="array" aca="1" ref="O138" ca="1">SUM($F137:$AG137*TRANSPOSE(O$6:O$33)*(1-TRANSPOSE($K$41:$K$68))/$AH137)</f>
        <v>#N/A</v>
      </c>
      <c r="P138" t="e">
        <f t="array" aca="1" ref="P138" ca="1">SUM($F137:$AG137*TRANSPOSE(P$6:P$33)*(1-TRANSPOSE($K$41:$K$68))/$AH137)</f>
        <v>#N/A</v>
      </c>
      <c r="Q138" t="e">
        <f t="array" aca="1" ref="Q138" ca="1">SUM($F137:$AG137*TRANSPOSE(Q$6:Q$33)*(1-TRANSPOSE($K$41:$K$68))/$AH137)</f>
        <v>#N/A</v>
      </c>
      <c r="R138" t="e">
        <f t="array" aca="1" ref="R138" ca="1">SUM($F137:$AG137*TRANSPOSE(R$6:R$33)*(1-TRANSPOSE($K$41:$K$68))/$AH137)</f>
        <v>#N/A</v>
      </c>
      <c r="S138" t="e">
        <f t="array" aca="1" ref="S138" ca="1">SUM($F137:$AG137*TRANSPOSE(S$6:S$33)*(1-TRANSPOSE($K$41:$K$68))/$AH137)</f>
        <v>#N/A</v>
      </c>
      <c r="T138" t="e">
        <f t="array" aca="1" ref="T138" ca="1">SUM($F137:$AG137*TRANSPOSE(T$6:T$33)*(1-TRANSPOSE($K$41:$K$68))/$AH137)</f>
        <v>#N/A</v>
      </c>
      <c r="AG138" s="5"/>
      <c r="AH138" t="e">
        <f t="shared" ca="1" si="13"/>
        <v>#N/A</v>
      </c>
      <c r="AJ138" t="e">
        <f t="shared" ca="1" si="14"/>
        <v>#N/A</v>
      </c>
      <c r="AK138" t="e">
        <f t="shared" ca="1" si="15"/>
        <v>#N/A</v>
      </c>
      <c r="AL138" t="e">
        <f ca="1">1-PRODUCT($AK$82:$AK138)</f>
        <v>#N/A</v>
      </c>
    </row>
    <row r="139" spans="4:38" x14ac:dyDescent="0.25">
      <c r="D139" s="33">
        <v>58</v>
      </c>
      <c r="E139" s="4"/>
      <c r="F139" t="e">
        <f t="array" aca="1" ref="F139" ca="1">SUM($F138:$AG138*TRANSPOSE(F$6:F$33)*(1-TRANSPOSE($K$41:$K$68))/$AH138)</f>
        <v>#N/A</v>
      </c>
      <c r="G139" t="e">
        <f t="array" aca="1" ref="G139" ca="1">SUM($F138:$AG138*TRANSPOSE(G$6:G$33)*(1-TRANSPOSE($K$41:$K$68))/$AH138)</f>
        <v>#N/A</v>
      </c>
      <c r="H139" t="e">
        <f t="array" aca="1" ref="H139" ca="1">SUM($F138:$AG138*TRANSPOSE(H$6:H$33)*(1-TRANSPOSE($K$41:$K$68))/$AH138)</f>
        <v>#N/A</v>
      </c>
      <c r="I139" t="e">
        <f t="array" aca="1" ref="I139" ca="1">SUM($F138:$AG138*TRANSPOSE(I$6:I$33)*(1-TRANSPOSE($K$41:$K$68))/$AH138)</f>
        <v>#N/A</v>
      </c>
      <c r="J139" t="e">
        <f t="array" aca="1" ref="J139" ca="1">SUM($F138:$AG138*TRANSPOSE(J$6:J$33)*(1-TRANSPOSE($K$41:$K$68))/$AH138)</f>
        <v>#N/A</v>
      </c>
      <c r="K139" t="e">
        <f t="array" aca="1" ref="K139" ca="1">SUM($F138:$AG138*TRANSPOSE(K$6:K$33)*(1-TRANSPOSE($K$41:$K$68))/$AH138)</f>
        <v>#N/A</v>
      </c>
      <c r="L139" t="e">
        <f t="array" aca="1" ref="L139" ca="1">SUM($F138:$AG138*TRANSPOSE(L$6:L$33)*(1-TRANSPOSE($K$41:$K$68))/$AH138)</f>
        <v>#N/A</v>
      </c>
      <c r="M139" t="e">
        <f t="array" aca="1" ref="M139" ca="1">SUM($F138:$AG138*TRANSPOSE(M$6:M$33)*(1-TRANSPOSE($K$41:$K$68))/$AH138)</f>
        <v>#N/A</v>
      </c>
      <c r="N139" t="e">
        <f t="array" aca="1" ref="N139" ca="1">SUM($F138:$AG138*TRANSPOSE(N$6:N$33)*(1-TRANSPOSE($K$41:$K$68))/$AH138)</f>
        <v>#N/A</v>
      </c>
      <c r="O139" t="e">
        <f t="array" aca="1" ref="O139" ca="1">SUM($F138:$AG138*TRANSPOSE(O$6:O$33)*(1-TRANSPOSE($K$41:$K$68))/$AH138)</f>
        <v>#N/A</v>
      </c>
      <c r="P139" t="e">
        <f t="array" aca="1" ref="P139" ca="1">SUM($F138:$AG138*TRANSPOSE(P$6:P$33)*(1-TRANSPOSE($K$41:$K$68))/$AH138)</f>
        <v>#N/A</v>
      </c>
      <c r="Q139" t="e">
        <f t="array" aca="1" ref="Q139" ca="1">SUM($F138:$AG138*TRANSPOSE(Q$6:Q$33)*(1-TRANSPOSE($K$41:$K$68))/$AH138)</f>
        <v>#N/A</v>
      </c>
      <c r="R139" t="e">
        <f t="array" aca="1" ref="R139" ca="1">SUM($F138:$AG138*TRANSPOSE(R$6:R$33)*(1-TRANSPOSE($K$41:$K$68))/$AH138)</f>
        <v>#N/A</v>
      </c>
      <c r="S139" t="e">
        <f t="array" aca="1" ref="S139" ca="1">SUM($F138:$AG138*TRANSPOSE(S$6:S$33)*(1-TRANSPOSE($K$41:$K$68))/$AH138)</f>
        <v>#N/A</v>
      </c>
      <c r="T139" t="e">
        <f t="array" aca="1" ref="T139" ca="1">SUM($F138:$AG138*TRANSPOSE(T$6:T$33)*(1-TRANSPOSE($K$41:$K$68))/$AH138)</f>
        <v>#N/A</v>
      </c>
      <c r="AG139" s="5"/>
      <c r="AH139" t="e">
        <f t="shared" ca="1" si="13"/>
        <v>#N/A</v>
      </c>
      <c r="AJ139" t="e">
        <f t="shared" ca="1" si="14"/>
        <v>#N/A</v>
      </c>
      <c r="AK139" t="e">
        <f t="shared" ca="1" si="15"/>
        <v>#N/A</v>
      </c>
      <c r="AL139" t="e">
        <f ca="1">1-PRODUCT($AK$82:$AK139)</f>
        <v>#N/A</v>
      </c>
    </row>
    <row r="140" spans="4:38" x14ac:dyDescent="0.25">
      <c r="D140" s="33">
        <v>59</v>
      </c>
      <c r="E140" s="4"/>
      <c r="F140" t="e">
        <f t="array" aca="1" ref="F140" ca="1">SUM($F139:$AG139*TRANSPOSE(F$6:F$33)*(1-TRANSPOSE($K$41:$K$68))/$AH139)</f>
        <v>#N/A</v>
      </c>
      <c r="G140" t="e">
        <f t="array" aca="1" ref="G140" ca="1">SUM($F139:$AG139*TRANSPOSE(G$6:G$33)*(1-TRANSPOSE($K$41:$K$68))/$AH139)</f>
        <v>#N/A</v>
      </c>
      <c r="H140" t="e">
        <f t="array" aca="1" ref="H140" ca="1">SUM($F139:$AG139*TRANSPOSE(H$6:H$33)*(1-TRANSPOSE($K$41:$K$68))/$AH139)</f>
        <v>#N/A</v>
      </c>
      <c r="I140" t="e">
        <f t="array" aca="1" ref="I140" ca="1">SUM($F139:$AG139*TRANSPOSE(I$6:I$33)*(1-TRANSPOSE($K$41:$K$68))/$AH139)</f>
        <v>#N/A</v>
      </c>
      <c r="J140" t="e">
        <f t="array" aca="1" ref="J140" ca="1">SUM($F139:$AG139*TRANSPOSE(J$6:J$33)*(1-TRANSPOSE($K$41:$K$68))/$AH139)</f>
        <v>#N/A</v>
      </c>
      <c r="K140" t="e">
        <f t="array" aca="1" ref="K140" ca="1">SUM($F139:$AG139*TRANSPOSE(K$6:K$33)*(1-TRANSPOSE($K$41:$K$68))/$AH139)</f>
        <v>#N/A</v>
      </c>
      <c r="L140" t="e">
        <f t="array" aca="1" ref="L140" ca="1">SUM($F139:$AG139*TRANSPOSE(L$6:L$33)*(1-TRANSPOSE($K$41:$K$68))/$AH139)</f>
        <v>#N/A</v>
      </c>
      <c r="M140" t="e">
        <f t="array" aca="1" ref="M140" ca="1">SUM($F139:$AG139*TRANSPOSE(M$6:M$33)*(1-TRANSPOSE($K$41:$K$68))/$AH139)</f>
        <v>#N/A</v>
      </c>
      <c r="N140" t="e">
        <f t="array" aca="1" ref="N140" ca="1">SUM($F139:$AG139*TRANSPOSE(N$6:N$33)*(1-TRANSPOSE($K$41:$K$68))/$AH139)</f>
        <v>#N/A</v>
      </c>
      <c r="O140" t="e">
        <f t="array" aca="1" ref="O140" ca="1">SUM($F139:$AG139*TRANSPOSE(O$6:O$33)*(1-TRANSPOSE($K$41:$K$68))/$AH139)</f>
        <v>#N/A</v>
      </c>
      <c r="P140" t="e">
        <f t="array" aca="1" ref="P140" ca="1">SUM($F139:$AG139*TRANSPOSE(P$6:P$33)*(1-TRANSPOSE($K$41:$K$68))/$AH139)</f>
        <v>#N/A</v>
      </c>
      <c r="Q140" t="e">
        <f t="array" aca="1" ref="Q140" ca="1">SUM($F139:$AG139*TRANSPOSE(Q$6:Q$33)*(1-TRANSPOSE($K$41:$K$68))/$AH139)</f>
        <v>#N/A</v>
      </c>
      <c r="R140" t="e">
        <f t="array" aca="1" ref="R140" ca="1">SUM($F139:$AG139*TRANSPOSE(R$6:R$33)*(1-TRANSPOSE($K$41:$K$68))/$AH139)</f>
        <v>#N/A</v>
      </c>
      <c r="S140" t="e">
        <f t="array" aca="1" ref="S140" ca="1">SUM($F139:$AG139*TRANSPOSE(S$6:S$33)*(1-TRANSPOSE($K$41:$K$68))/$AH139)</f>
        <v>#N/A</v>
      </c>
      <c r="T140" t="e">
        <f t="array" aca="1" ref="T140" ca="1">SUM($F139:$AG139*TRANSPOSE(T$6:T$33)*(1-TRANSPOSE($K$41:$K$68))/$AH139)</f>
        <v>#N/A</v>
      </c>
      <c r="AG140" s="5"/>
      <c r="AH140" t="e">
        <f t="shared" ca="1" si="13"/>
        <v>#N/A</v>
      </c>
      <c r="AJ140" t="e">
        <f t="shared" ca="1" si="14"/>
        <v>#N/A</v>
      </c>
      <c r="AK140" t="e">
        <f t="shared" ca="1" si="15"/>
        <v>#N/A</v>
      </c>
      <c r="AL140" t="e">
        <f ca="1">1-PRODUCT($AK$82:$AK140)</f>
        <v>#N/A</v>
      </c>
    </row>
    <row r="141" spans="4:38" x14ac:dyDescent="0.25">
      <c r="D141" s="33">
        <v>60</v>
      </c>
      <c r="E141" s="4"/>
      <c r="F141" t="e">
        <f t="array" aca="1" ref="F141" ca="1">SUM($F140:$AG140*TRANSPOSE(F$6:F$33)*(1-TRANSPOSE($K$41:$K$68))/$AH140)</f>
        <v>#N/A</v>
      </c>
      <c r="G141" t="e">
        <f t="array" aca="1" ref="G141" ca="1">SUM($F140:$AG140*TRANSPOSE(G$6:G$33)*(1-TRANSPOSE($K$41:$K$68))/$AH140)</f>
        <v>#N/A</v>
      </c>
      <c r="H141" t="e">
        <f t="array" aca="1" ref="H141" ca="1">SUM($F140:$AG140*TRANSPOSE(H$6:H$33)*(1-TRANSPOSE($K$41:$K$68))/$AH140)</f>
        <v>#N/A</v>
      </c>
      <c r="I141" t="e">
        <f t="array" aca="1" ref="I141" ca="1">SUM($F140:$AG140*TRANSPOSE(I$6:I$33)*(1-TRANSPOSE($K$41:$K$68))/$AH140)</f>
        <v>#N/A</v>
      </c>
      <c r="J141" t="e">
        <f t="array" aca="1" ref="J141" ca="1">SUM($F140:$AG140*TRANSPOSE(J$6:J$33)*(1-TRANSPOSE($K$41:$K$68))/$AH140)</f>
        <v>#N/A</v>
      </c>
      <c r="K141" t="e">
        <f t="array" aca="1" ref="K141" ca="1">SUM($F140:$AG140*TRANSPOSE(K$6:K$33)*(1-TRANSPOSE($K$41:$K$68))/$AH140)</f>
        <v>#N/A</v>
      </c>
      <c r="L141" t="e">
        <f t="array" aca="1" ref="L141" ca="1">SUM($F140:$AG140*TRANSPOSE(L$6:L$33)*(1-TRANSPOSE($K$41:$K$68))/$AH140)</f>
        <v>#N/A</v>
      </c>
      <c r="M141" t="e">
        <f t="array" aca="1" ref="M141" ca="1">SUM($F140:$AG140*TRANSPOSE(M$6:M$33)*(1-TRANSPOSE($K$41:$K$68))/$AH140)</f>
        <v>#N/A</v>
      </c>
      <c r="N141" t="e">
        <f t="array" aca="1" ref="N141" ca="1">SUM($F140:$AG140*TRANSPOSE(N$6:N$33)*(1-TRANSPOSE($K$41:$K$68))/$AH140)</f>
        <v>#N/A</v>
      </c>
      <c r="O141" t="e">
        <f t="array" aca="1" ref="O141" ca="1">SUM($F140:$AG140*TRANSPOSE(O$6:O$33)*(1-TRANSPOSE($K$41:$K$68))/$AH140)</f>
        <v>#N/A</v>
      </c>
      <c r="P141" t="e">
        <f t="array" aca="1" ref="P141" ca="1">SUM($F140:$AG140*TRANSPOSE(P$6:P$33)*(1-TRANSPOSE($K$41:$K$68))/$AH140)</f>
        <v>#N/A</v>
      </c>
      <c r="Q141" t="e">
        <f t="array" aca="1" ref="Q141" ca="1">SUM($F140:$AG140*TRANSPOSE(Q$6:Q$33)*(1-TRANSPOSE($K$41:$K$68))/$AH140)</f>
        <v>#N/A</v>
      </c>
      <c r="R141" t="e">
        <f t="array" aca="1" ref="R141" ca="1">SUM($F140:$AG140*TRANSPOSE(R$6:R$33)*(1-TRANSPOSE($K$41:$K$68))/$AH140)</f>
        <v>#N/A</v>
      </c>
      <c r="S141" t="e">
        <f t="array" aca="1" ref="S141" ca="1">SUM($F140:$AG140*TRANSPOSE(S$6:S$33)*(1-TRANSPOSE($K$41:$K$68))/$AH140)</f>
        <v>#N/A</v>
      </c>
      <c r="T141" t="e">
        <f t="array" aca="1" ref="T141" ca="1">SUM($F140:$AG140*TRANSPOSE(T$6:T$33)*(1-TRANSPOSE($K$41:$K$68))/$AH140)</f>
        <v>#N/A</v>
      </c>
      <c r="AG141" s="5"/>
      <c r="AH141" t="e">
        <f t="shared" ca="1" si="13"/>
        <v>#N/A</v>
      </c>
      <c r="AJ141" t="e">
        <f t="shared" ca="1" si="14"/>
        <v>#N/A</v>
      </c>
      <c r="AK141" t="e">
        <f t="shared" ca="1" si="15"/>
        <v>#N/A</v>
      </c>
      <c r="AL141" t="e">
        <f ca="1">1-PRODUCT($AK$82:$AK141)</f>
        <v>#N/A</v>
      </c>
    </row>
    <row r="142" spans="4:38" x14ac:dyDescent="0.25">
      <c r="D142" s="33">
        <v>61</v>
      </c>
      <c r="E142" s="4"/>
      <c r="F142" t="e">
        <f t="array" aca="1" ref="F142" ca="1">SUM($F141:$AG141*TRANSPOSE(F$6:F$33)*(1-TRANSPOSE($K$41:$K$68))/$AH141)</f>
        <v>#N/A</v>
      </c>
      <c r="G142" t="e">
        <f t="array" aca="1" ref="G142" ca="1">SUM($F141:$AG141*TRANSPOSE(G$6:G$33)*(1-TRANSPOSE($K$41:$K$68))/$AH141)</f>
        <v>#N/A</v>
      </c>
      <c r="H142" t="e">
        <f t="array" aca="1" ref="H142" ca="1">SUM($F141:$AG141*TRANSPOSE(H$6:H$33)*(1-TRANSPOSE($K$41:$K$68))/$AH141)</f>
        <v>#N/A</v>
      </c>
      <c r="I142" t="e">
        <f t="array" aca="1" ref="I142" ca="1">SUM($F141:$AG141*TRANSPOSE(I$6:I$33)*(1-TRANSPOSE($K$41:$K$68))/$AH141)</f>
        <v>#N/A</v>
      </c>
      <c r="J142" t="e">
        <f t="array" aca="1" ref="J142" ca="1">SUM($F141:$AG141*TRANSPOSE(J$6:J$33)*(1-TRANSPOSE($K$41:$K$68))/$AH141)</f>
        <v>#N/A</v>
      </c>
      <c r="K142" t="e">
        <f t="array" aca="1" ref="K142" ca="1">SUM($F141:$AG141*TRANSPOSE(K$6:K$33)*(1-TRANSPOSE($K$41:$K$68))/$AH141)</f>
        <v>#N/A</v>
      </c>
      <c r="L142" t="e">
        <f t="array" aca="1" ref="L142" ca="1">SUM($F141:$AG141*TRANSPOSE(L$6:L$33)*(1-TRANSPOSE($K$41:$K$68))/$AH141)</f>
        <v>#N/A</v>
      </c>
      <c r="M142" t="e">
        <f t="array" aca="1" ref="M142" ca="1">SUM($F141:$AG141*TRANSPOSE(M$6:M$33)*(1-TRANSPOSE($K$41:$K$68))/$AH141)</f>
        <v>#N/A</v>
      </c>
      <c r="N142" t="e">
        <f t="array" aca="1" ref="N142" ca="1">SUM($F141:$AG141*TRANSPOSE(N$6:N$33)*(1-TRANSPOSE($K$41:$K$68))/$AH141)</f>
        <v>#N/A</v>
      </c>
      <c r="O142" t="e">
        <f t="array" aca="1" ref="O142" ca="1">SUM($F141:$AG141*TRANSPOSE(O$6:O$33)*(1-TRANSPOSE($K$41:$K$68))/$AH141)</f>
        <v>#N/A</v>
      </c>
      <c r="P142" t="e">
        <f t="array" aca="1" ref="P142" ca="1">SUM($F141:$AG141*TRANSPOSE(P$6:P$33)*(1-TRANSPOSE($K$41:$K$68))/$AH141)</f>
        <v>#N/A</v>
      </c>
      <c r="Q142" t="e">
        <f t="array" aca="1" ref="Q142" ca="1">SUM($F141:$AG141*TRANSPOSE(Q$6:Q$33)*(1-TRANSPOSE($K$41:$K$68))/$AH141)</f>
        <v>#N/A</v>
      </c>
      <c r="R142" t="e">
        <f t="array" aca="1" ref="R142" ca="1">SUM($F141:$AG141*TRANSPOSE(R$6:R$33)*(1-TRANSPOSE($K$41:$K$68))/$AH141)</f>
        <v>#N/A</v>
      </c>
      <c r="S142" t="e">
        <f t="array" aca="1" ref="S142" ca="1">SUM($F141:$AG141*TRANSPOSE(S$6:S$33)*(1-TRANSPOSE($K$41:$K$68))/$AH141)</f>
        <v>#N/A</v>
      </c>
      <c r="T142" t="e">
        <f t="array" aca="1" ref="T142" ca="1">SUM($F141:$AG141*TRANSPOSE(T$6:T$33)*(1-TRANSPOSE($K$41:$K$68))/$AH141)</f>
        <v>#N/A</v>
      </c>
      <c r="AG142" s="5"/>
      <c r="AH142" t="e">
        <f t="shared" ca="1" si="13"/>
        <v>#N/A</v>
      </c>
      <c r="AJ142" t="e">
        <f t="shared" ca="1" si="14"/>
        <v>#N/A</v>
      </c>
      <c r="AK142" t="e">
        <f t="shared" ca="1" si="15"/>
        <v>#N/A</v>
      </c>
      <c r="AL142" t="e">
        <f ca="1">1-PRODUCT($AK$82:$AK142)</f>
        <v>#N/A</v>
      </c>
    </row>
    <row r="143" spans="4:38" x14ac:dyDescent="0.25">
      <c r="D143" s="33">
        <v>62</v>
      </c>
      <c r="E143" s="4"/>
      <c r="F143" t="e">
        <f t="array" aca="1" ref="F143" ca="1">SUM($F142:$AG142*TRANSPOSE(F$6:F$33)*(1-TRANSPOSE($K$41:$K$68))/$AH142)</f>
        <v>#N/A</v>
      </c>
      <c r="G143" t="e">
        <f t="array" aca="1" ref="G143" ca="1">SUM($F142:$AG142*TRANSPOSE(G$6:G$33)*(1-TRANSPOSE($K$41:$K$68))/$AH142)</f>
        <v>#N/A</v>
      </c>
      <c r="H143" t="e">
        <f t="array" aca="1" ref="H143" ca="1">SUM($F142:$AG142*TRANSPOSE(H$6:H$33)*(1-TRANSPOSE($K$41:$K$68))/$AH142)</f>
        <v>#N/A</v>
      </c>
      <c r="I143" t="e">
        <f t="array" aca="1" ref="I143" ca="1">SUM($F142:$AG142*TRANSPOSE(I$6:I$33)*(1-TRANSPOSE($K$41:$K$68))/$AH142)</f>
        <v>#N/A</v>
      </c>
      <c r="J143" t="e">
        <f t="array" aca="1" ref="J143" ca="1">SUM($F142:$AG142*TRANSPOSE(J$6:J$33)*(1-TRANSPOSE($K$41:$K$68))/$AH142)</f>
        <v>#N/A</v>
      </c>
      <c r="K143" t="e">
        <f t="array" aca="1" ref="K143" ca="1">SUM($F142:$AG142*TRANSPOSE(K$6:K$33)*(1-TRANSPOSE($K$41:$K$68))/$AH142)</f>
        <v>#N/A</v>
      </c>
      <c r="L143" t="e">
        <f t="array" aca="1" ref="L143" ca="1">SUM($F142:$AG142*TRANSPOSE(L$6:L$33)*(1-TRANSPOSE($K$41:$K$68))/$AH142)</f>
        <v>#N/A</v>
      </c>
      <c r="M143" t="e">
        <f t="array" aca="1" ref="M143" ca="1">SUM($F142:$AG142*TRANSPOSE(M$6:M$33)*(1-TRANSPOSE($K$41:$K$68))/$AH142)</f>
        <v>#N/A</v>
      </c>
      <c r="N143" t="e">
        <f t="array" aca="1" ref="N143" ca="1">SUM($F142:$AG142*TRANSPOSE(N$6:N$33)*(1-TRANSPOSE($K$41:$K$68))/$AH142)</f>
        <v>#N/A</v>
      </c>
      <c r="O143" t="e">
        <f t="array" aca="1" ref="O143" ca="1">SUM($F142:$AG142*TRANSPOSE(O$6:O$33)*(1-TRANSPOSE($K$41:$K$68))/$AH142)</f>
        <v>#N/A</v>
      </c>
      <c r="P143" t="e">
        <f t="array" aca="1" ref="P143" ca="1">SUM($F142:$AG142*TRANSPOSE(P$6:P$33)*(1-TRANSPOSE($K$41:$K$68))/$AH142)</f>
        <v>#N/A</v>
      </c>
      <c r="Q143" t="e">
        <f t="array" aca="1" ref="Q143" ca="1">SUM($F142:$AG142*TRANSPOSE(Q$6:Q$33)*(1-TRANSPOSE($K$41:$K$68))/$AH142)</f>
        <v>#N/A</v>
      </c>
      <c r="R143" t="e">
        <f t="array" aca="1" ref="R143" ca="1">SUM($F142:$AG142*TRANSPOSE(R$6:R$33)*(1-TRANSPOSE($K$41:$K$68))/$AH142)</f>
        <v>#N/A</v>
      </c>
      <c r="S143" t="e">
        <f t="array" aca="1" ref="S143" ca="1">SUM($F142:$AG142*TRANSPOSE(S$6:S$33)*(1-TRANSPOSE($K$41:$K$68))/$AH142)</f>
        <v>#N/A</v>
      </c>
      <c r="T143" t="e">
        <f t="array" aca="1" ref="T143" ca="1">SUM($F142:$AG142*TRANSPOSE(T$6:T$33)*(1-TRANSPOSE($K$41:$K$68))/$AH142)</f>
        <v>#N/A</v>
      </c>
      <c r="AG143" s="5"/>
      <c r="AH143" t="e">
        <f t="shared" ca="1" si="13"/>
        <v>#N/A</v>
      </c>
      <c r="AJ143" t="e">
        <f t="shared" ca="1" si="14"/>
        <v>#N/A</v>
      </c>
      <c r="AK143" t="e">
        <f t="shared" ca="1" si="15"/>
        <v>#N/A</v>
      </c>
      <c r="AL143" t="e">
        <f ca="1">1-PRODUCT($AK$82:$AK143)</f>
        <v>#N/A</v>
      </c>
    </row>
    <row r="144" spans="4:38" x14ac:dyDescent="0.25">
      <c r="D144" s="33">
        <v>63</v>
      </c>
      <c r="E144" s="4"/>
      <c r="F144" t="e">
        <f t="array" aca="1" ref="F144" ca="1">SUM($F143:$AG143*TRANSPOSE(F$6:F$33)*(1-TRANSPOSE($K$41:$K$68))/$AH143)</f>
        <v>#N/A</v>
      </c>
      <c r="G144" t="e">
        <f t="array" aca="1" ref="G144" ca="1">SUM($F143:$AG143*TRANSPOSE(G$6:G$33)*(1-TRANSPOSE($K$41:$K$68))/$AH143)</f>
        <v>#N/A</v>
      </c>
      <c r="H144" t="e">
        <f t="array" aca="1" ref="H144" ca="1">SUM($F143:$AG143*TRANSPOSE(H$6:H$33)*(1-TRANSPOSE($K$41:$K$68))/$AH143)</f>
        <v>#N/A</v>
      </c>
      <c r="I144" t="e">
        <f t="array" aca="1" ref="I144" ca="1">SUM($F143:$AG143*TRANSPOSE(I$6:I$33)*(1-TRANSPOSE($K$41:$K$68))/$AH143)</f>
        <v>#N/A</v>
      </c>
      <c r="J144" t="e">
        <f t="array" aca="1" ref="J144" ca="1">SUM($F143:$AG143*TRANSPOSE(J$6:J$33)*(1-TRANSPOSE($K$41:$K$68))/$AH143)</f>
        <v>#N/A</v>
      </c>
      <c r="K144" t="e">
        <f t="array" aca="1" ref="K144" ca="1">SUM($F143:$AG143*TRANSPOSE(K$6:K$33)*(1-TRANSPOSE($K$41:$K$68))/$AH143)</f>
        <v>#N/A</v>
      </c>
      <c r="L144" t="e">
        <f t="array" aca="1" ref="L144" ca="1">SUM($F143:$AG143*TRANSPOSE(L$6:L$33)*(1-TRANSPOSE($K$41:$K$68))/$AH143)</f>
        <v>#N/A</v>
      </c>
      <c r="M144" t="e">
        <f t="array" aca="1" ref="M144" ca="1">SUM($F143:$AG143*TRANSPOSE(M$6:M$33)*(1-TRANSPOSE($K$41:$K$68))/$AH143)</f>
        <v>#N/A</v>
      </c>
      <c r="N144" t="e">
        <f t="array" aca="1" ref="N144" ca="1">SUM($F143:$AG143*TRANSPOSE(N$6:N$33)*(1-TRANSPOSE($K$41:$K$68))/$AH143)</f>
        <v>#N/A</v>
      </c>
      <c r="O144" t="e">
        <f t="array" aca="1" ref="O144" ca="1">SUM($F143:$AG143*TRANSPOSE(O$6:O$33)*(1-TRANSPOSE($K$41:$K$68))/$AH143)</f>
        <v>#N/A</v>
      </c>
      <c r="P144" t="e">
        <f t="array" aca="1" ref="P144" ca="1">SUM($F143:$AG143*TRANSPOSE(P$6:P$33)*(1-TRANSPOSE($K$41:$K$68))/$AH143)</f>
        <v>#N/A</v>
      </c>
      <c r="Q144" t="e">
        <f t="array" aca="1" ref="Q144" ca="1">SUM($F143:$AG143*TRANSPOSE(Q$6:Q$33)*(1-TRANSPOSE($K$41:$K$68))/$AH143)</f>
        <v>#N/A</v>
      </c>
      <c r="R144" t="e">
        <f t="array" aca="1" ref="R144" ca="1">SUM($F143:$AG143*TRANSPOSE(R$6:R$33)*(1-TRANSPOSE($K$41:$K$68))/$AH143)</f>
        <v>#N/A</v>
      </c>
      <c r="S144" t="e">
        <f t="array" aca="1" ref="S144" ca="1">SUM($F143:$AG143*TRANSPOSE(S$6:S$33)*(1-TRANSPOSE($K$41:$K$68))/$AH143)</f>
        <v>#N/A</v>
      </c>
      <c r="T144" t="e">
        <f t="array" aca="1" ref="T144" ca="1">SUM($F143:$AG143*TRANSPOSE(T$6:T$33)*(1-TRANSPOSE($K$41:$K$68))/$AH143)</f>
        <v>#N/A</v>
      </c>
      <c r="AG144" s="5"/>
      <c r="AH144" t="e">
        <f t="shared" ca="1" si="13"/>
        <v>#N/A</v>
      </c>
      <c r="AJ144" t="e">
        <f t="shared" ca="1" si="14"/>
        <v>#N/A</v>
      </c>
      <c r="AK144" t="e">
        <f t="shared" ca="1" si="15"/>
        <v>#N/A</v>
      </c>
      <c r="AL144" t="e">
        <f ca="1">1-PRODUCT($AK$82:$AK144)</f>
        <v>#N/A</v>
      </c>
    </row>
    <row r="145" spans="4:38" x14ac:dyDescent="0.25">
      <c r="D145" s="33">
        <v>64</v>
      </c>
      <c r="E145" s="4"/>
      <c r="F145" t="e">
        <f t="array" aca="1" ref="F145" ca="1">SUM($F144:$AG144*TRANSPOSE(F$6:F$33)*(1-TRANSPOSE($K$41:$K$68))/$AH144)</f>
        <v>#N/A</v>
      </c>
      <c r="G145" t="e">
        <f t="array" aca="1" ref="G145" ca="1">SUM($F144:$AG144*TRANSPOSE(G$6:G$33)*(1-TRANSPOSE($K$41:$K$68))/$AH144)</f>
        <v>#N/A</v>
      </c>
      <c r="H145" t="e">
        <f t="array" aca="1" ref="H145" ca="1">SUM($F144:$AG144*TRANSPOSE(H$6:H$33)*(1-TRANSPOSE($K$41:$K$68))/$AH144)</f>
        <v>#N/A</v>
      </c>
      <c r="I145" t="e">
        <f t="array" aca="1" ref="I145" ca="1">SUM($F144:$AG144*TRANSPOSE(I$6:I$33)*(1-TRANSPOSE($K$41:$K$68))/$AH144)</f>
        <v>#N/A</v>
      </c>
      <c r="J145" t="e">
        <f t="array" aca="1" ref="J145" ca="1">SUM($F144:$AG144*TRANSPOSE(J$6:J$33)*(1-TRANSPOSE($K$41:$K$68))/$AH144)</f>
        <v>#N/A</v>
      </c>
      <c r="K145" t="e">
        <f t="array" aca="1" ref="K145" ca="1">SUM($F144:$AG144*TRANSPOSE(K$6:K$33)*(1-TRANSPOSE($K$41:$K$68))/$AH144)</f>
        <v>#N/A</v>
      </c>
      <c r="L145" t="e">
        <f t="array" aca="1" ref="L145" ca="1">SUM($F144:$AG144*TRANSPOSE(L$6:L$33)*(1-TRANSPOSE($K$41:$K$68))/$AH144)</f>
        <v>#N/A</v>
      </c>
      <c r="M145" t="e">
        <f t="array" aca="1" ref="M145" ca="1">SUM($F144:$AG144*TRANSPOSE(M$6:M$33)*(1-TRANSPOSE($K$41:$K$68))/$AH144)</f>
        <v>#N/A</v>
      </c>
      <c r="N145" t="e">
        <f t="array" aca="1" ref="N145" ca="1">SUM($F144:$AG144*TRANSPOSE(N$6:N$33)*(1-TRANSPOSE($K$41:$K$68))/$AH144)</f>
        <v>#N/A</v>
      </c>
      <c r="O145" t="e">
        <f t="array" aca="1" ref="O145" ca="1">SUM($F144:$AG144*TRANSPOSE(O$6:O$33)*(1-TRANSPOSE($K$41:$K$68))/$AH144)</f>
        <v>#N/A</v>
      </c>
      <c r="P145" t="e">
        <f t="array" aca="1" ref="P145" ca="1">SUM($F144:$AG144*TRANSPOSE(P$6:P$33)*(1-TRANSPOSE($K$41:$K$68))/$AH144)</f>
        <v>#N/A</v>
      </c>
      <c r="Q145" t="e">
        <f t="array" aca="1" ref="Q145" ca="1">SUM($F144:$AG144*TRANSPOSE(Q$6:Q$33)*(1-TRANSPOSE($K$41:$K$68))/$AH144)</f>
        <v>#N/A</v>
      </c>
      <c r="R145" t="e">
        <f t="array" aca="1" ref="R145" ca="1">SUM($F144:$AG144*TRANSPOSE(R$6:R$33)*(1-TRANSPOSE($K$41:$K$68))/$AH144)</f>
        <v>#N/A</v>
      </c>
      <c r="S145" t="e">
        <f t="array" aca="1" ref="S145" ca="1">SUM($F144:$AG144*TRANSPOSE(S$6:S$33)*(1-TRANSPOSE($K$41:$K$68))/$AH144)</f>
        <v>#N/A</v>
      </c>
      <c r="T145" t="e">
        <f t="array" aca="1" ref="T145" ca="1">SUM($F144:$AG144*TRANSPOSE(T$6:T$33)*(1-TRANSPOSE($K$41:$K$68))/$AH144)</f>
        <v>#N/A</v>
      </c>
      <c r="AG145" s="5"/>
      <c r="AH145" t="e">
        <f t="shared" ca="1" si="13"/>
        <v>#N/A</v>
      </c>
      <c r="AJ145" t="e">
        <f t="shared" ca="1" si="14"/>
        <v>#N/A</v>
      </c>
      <c r="AK145" t="e">
        <f t="shared" ca="1" si="15"/>
        <v>#N/A</v>
      </c>
      <c r="AL145" t="e">
        <f ca="1">1-PRODUCT($AK$82:$AK145)</f>
        <v>#N/A</v>
      </c>
    </row>
    <row r="146" spans="4:38" x14ac:dyDescent="0.25">
      <c r="D146" s="33">
        <v>65</v>
      </c>
      <c r="E146" s="4"/>
      <c r="F146" t="e">
        <f t="array" aca="1" ref="F146" ca="1">SUM($F145:$AG145*TRANSPOSE(F$6:F$33)*(1-TRANSPOSE($K$41:$K$68))/$AH145)</f>
        <v>#N/A</v>
      </c>
      <c r="G146" t="e">
        <f t="array" aca="1" ref="G146" ca="1">SUM($F145:$AG145*TRANSPOSE(G$6:G$33)*(1-TRANSPOSE($K$41:$K$68))/$AH145)</f>
        <v>#N/A</v>
      </c>
      <c r="H146" t="e">
        <f t="array" aca="1" ref="H146" ca="1">SUM($F145:$AG145*TRANSPOSE(H$6:H$33)*(1-TRANSPOSE($K$41:$K$68))/$AH145)</f>
        <v>#N/A</v>
      </c>
      <c r="I146" t="e">
        <f t="array" aca="1" ref="I146" ca="1">SUM($F145:$AG145*TRANSPOSE(I$6:I$33)*(1-TRANSPOSE($K$41:$K$68))/$AH145)</f>
        <v>#N/A</v>
      </c>
      <c r="J146" t="e">
        <f t="array" aca="1" ref="J146" ca="1">SUM($F145:$AG145*TRANSPOSE(J$6:J$33)*(1-TRANSPOSE($K$41:$K$68))/$AH145)</f>
        <v>#N/A</v>
      </c>
      <c r="K146" t="e">
        <f t="array" aca="1" ref="K146" ca="1">SUM($F145:$AG145*TRANSPOSE(K$6:K$33)*(1-TRANSPOSE($K$41:$K$68))/$AH145)</f>
        <v>#N/A</v>
      </c>
      <c r="L146" t="e">
        <f t="array" aca="1" ref="L146" ca="1">SUM($F145:$AG145*TRANSPOSE(L$6:L$33)*(1-TRANSPOSE($K$41:$K$68))/$AH145)</f>
        <v>#N/A</v>
      </c>
      <c r="M146" t="e">
        <f t="array" aca="1" ref="M146" ca="1">SUM($F145:$AG145*TRANSPOSE(M$6:M$33)*(1-TRANSPOSE($K$41:$K$68))/$AH145)</f>
        <v>#N/A</v>
      </c>
      <c r="N146" t="e">
        <f t="array" aca="1" ref="N146" ca="1">SUM($F145:$AG145*TRANSPOSE(N$6:N$33)*(1-TRANSPOSE($K$41:$K$68))/$AH145)</f>
        <v>#N/A</v>
      </c>
      <c r="O146" t="e">
        <f t="array" aca="1" ref="O146" ca="1">SUM($F145:$AG145*TRANSPOSE(O$6:O$33)*(1-TRANSPOSE($K$41:$K$68))/$AH145)</f>
        <v>#N/A</v>
      </c>
      <c r="P146" t="e">
        <f t="array" aca="1" ref="P146" ca="1">SUM($F145:$AG145*TRANSPOSE(P$6:P$33)*(1-TRANSPOSE($K$41:$K$68))/$AH145)</f>
        <v>#N/A</v>
      </c>
      <c r="Q146" t="e">
        <f t="array" aca="1" ref="Q146" ca="1">SUM($F145:$AG145*TRANSPOSE(Q$6:Q$33)*(1-TRANSPOSE($K$41:$K$68))/$AH145)</f>
        <v>#N/A</v>
      </c>
      <c r="R146" t="e">
        <f t="array" aca="1" ref="R146" ca="1">SUM($F145:$AG145*TRANSPOSE(R$6:R$33)*(1-TRANSPOSE($K$41:$K$68))/$AH145)</f>
        <v>#N/A</v>
      </c>
      <c r="S146" t="e">
        <f t="array" aca="1" ref="S146" ca="1">SUM($F145:$AG145*TRANSPOSE(S$6:S$33)*(1-TRANSPOSE($K$41:$K$68))/$AH145)</f>
        <v>#N/A</v>
      </c>
      <c r="T146" t="e">
        <f t="array" aca="1" ref="T146" ca="1">SUM($F145:$AG145*TRANSPOSE(T$6:T$33)*(1-TRANSPOSE($K$41:$K$68))/$AH145)</f>
        <v>#N/A</v>
      </c>
      <c r="AG146" s="5"/>
      <c r="AH146" t="e">
        <f t="shared" ca="1" si="13"/>
        <v>#N/A</v>
      </c>
      <c r="AJ146" t="e">
        <f t="shared" ca="1" si="14"/>
        <v>#N/A</v>
      </c>
      <c r="AK146" t="e">
        <f t="shared" ca="1" si="15"/>
        <v>#N/A</v>
      </c>
      <c r="AL146" t="e">
        <f ca="1">1-PRODUCT($AK$82:$AK146)</f>
        <v>#N/A</v>
      </c>
    </row>
    <row r="147" spans="4:38" x14ac:dyDescent="0.25">
      <c r="D147" s="33">
        <v>66</v>
      </c>
      <c r="E147" s="4"/>
      <c r="F147" t="e">
        <f t="array" aca="1" ref="F147" ca="1">SUM($F146:$AG146*TRANSPOSE(F$6:F$33)*(1-TRANSPOSE($K$41:$K$68))/$AH146)</f>
        <v>#N/A</v>
      </c>
      <c r="G147" t="e">
        <f t="array" aca="1" ref="G147" ca="1">SUM($F146:$AG146*TRANSPOSE(G$6:G$33)*(1-TRANSPOSE($K$41:$K$68))/$AH146)</f>
        <v>#N/A</v>
      </c>
      <c r="H147" t="e">
        <f t="array" aca="1" ref="H147" ca="1">SUM($F146:$AG146*TRANSPOSE(H$6:H$33)*(1-TRANSPOSE($K$41:$K$68))/$AH146)</f>
        <v>#N/A</v>
      </c>
      <c r="I147" t="e">
        <f t="array" aca="1" ref="I147" ca="1">SUM($F146:$AG146*TRANSPOSE(I$6:I$33)*(1-TRANSPOSE($K$41:$K$68))/$AH146)</f>
        <v>#N/A</v>
      </c>
      <c r="J147" t="e">
        <f t="array" aca="1" ref="J147" ca="1">SUM($F146:$AG146*TRANSPOSE(J$6:J$33)*(1-TRANSPOSE($K$41:$K$68))/$AH146)</f>
        <v>#N/A</v>
      </c>
      <c r="K147" t="e">
        <f t="array" aca="1" ref="K147" ca="1">SUM($F146:$AG146*TRANSPOSE(K$6:K$33)*(1-TRANSPOSE($K$41:$K$68))/$AH146)</f>
        <v>#N/A</v>
      </c>
      <c r="L147" t="e">
        <f t="array" aca="1" ref="L147" ca="1">SUM($F146:$AG146*TRANSPOSE(L$6:L$33)*(1-TRANSPOSE($K$41:$K$68))/$AH146)</f>
        <v>#N/A</v>
      </c>
      <c r="M147" t="e">
        <f t="array" aca="1" ref="M147" ca="1">SUM($F146:$AG146*TRANSPOSE(M$6:M$33)*(1-TRANSPOSE($K$41:$K$68))/$AH146)</f>
        <v>#N/A</v>
      </c>
      <c r="N147" t="e">
        <f t="array" aca="1" ref="N147" ca="1">SUM($F146:$AG146*TRANSPOSE(N$6:N$33)*(1-TRANSPOSE($K$41:$K$68))/$AH146)</f>
        <v>#N/A</v>
      </c>
      <c r="O147" t="e">
        <f t="array" aca="1" ref="O147" ca="1">SUM($F146:$AG146*TRANSPOSE(O$6:O$33)*(1-TRANSPOSE($K$41:$K$68))/$AH146)</f>
        <v>#N/A</v>
      </c>
      <c r="P147" t="e">
        <f t="array" aca="1" ref="P147" ca="1">SUM($F146:$AG146*TRANSPOSE(P$6:P$33)*(1-TRANSPOSE($K$41:$K$68))/$AH146)</f>
        <v>#N/A</v>
      </c>
      <c r="Q147" t="e">
        <f t="array" aca="1" ref="Q147" ca="1">SUM($F146:$AG146*TRANSPOSE(Q$6:Q$33)*(1-TRANSPOSE($K$41:$K$68))/$AH146)</f>
        <v>#N/A</v>
      </c>
      <c r="R147" t="e">
        <f t="array" aca="1" ref="R147" ca="1">SUM($F146:$AG146*TRANSPOSE(R$6:R$33)*(1-TRANSPOSE($K$41:$K$68))/$AH146)</f>
        <v>#N/A</v>
      </c>
      <c r="S147" t="e">
        <f t="array" aca="1" ref="S147" ca="1">SUM($F146:$AG146*TRANSPOSE(S$6:S$33)*(1-TRANSPOSE($K$41:$K$68))/$AH146)</f>
        <v>#N/A</v>
      </c>
      <c r="T147" t="e">
        <f t="array" aca="1" ref="T147" ca="1">SUM($F146:$AG146*TRANSPOSE(T$6:T$33)*(1-TRANSPOSE($K$41:$K$68))/$AH146)</f>
        <v>#N/A</v>
      </c>
      <c r="AG147" s="5"/>
      <c r="AH147" t="e">
        <f t="shared" ref="AH147:AH181" ca="1" si="16">SUM(F147:AG147)</f>
        <v>#N/A</v>
      </c>
      <c r="AJ147" t="e">
        <f t="shared" ref="AJ147:AJ181" ca="1" si="17">INDIRECT(ADDRESS(ROW($AJ147),$B$82+5))/$AH147</f>
        <v>#N/A</v>
      </c>
      <c r="AK147" t="e">
        <f t="shared" ref="AK147:AK181" ca="1" si="18">1-$AJ147</f>
        <v>#N/A</v>
      </c>
      <c r="AL147" t="e">
        <f ca="1">1-PRODUCT($AK$82:$AK147)</f>
        <v>#N/A</v>
      </c>
    </row>
    <row r="148" spans="4:38" x14ac:dyDescent="0.25">
      <c r="D148" s="33">
        <v>67</v>
      </c>
      <c r="E148" s="4"/>
      <c r="F148" t="e">
        <f t="array" aca="1" ref="F148" ca="1">SUM($F147:$AG147*TRANSPOSE(F$6:F$33)*(1-TRANSPOSE($K$41:$K$68))/$AH147)</f>
        <v>#N/A</v>
      </c>
      <c r="G148" t="e">
        <f t="array" aca="1" ref="G148" ca="1">SUM($F147:$AG147*TRANSPOSE(G$6:G$33)*(1-TRANSPOSE($K$41:$K$68))/$AH147)</f>
        <v>#N/A</v>
      </c>
      <c r="H148" t="e">
        <f t="array" aca="1" ref="H148" ca="1">SUM($F147:$AG147*TRANSPOSE(H$6:H$33)*(1-TRANSPOSE($K$41:$K$68))/$AH147)</f>
        <v>#N/A</v>
      </c>
      <c r="I148" t="e">
        <f t="array" aca="1" ref="I148" ca="1">SUM($F147:$AG147*TRANSPOSE(I$6:I$33)*(1-TRANSPOSE($K$41:$K$68))/$AH147)</f>
        <v>#N/A</v>
      </c>
      <c r="J148" t="e">
        <f t="array" aca="1" ref="J148" ca="1">SUM($F147:$AG147*TRANSPOSE(J$6:J$33)*(1-TRANSPOSE($K$41:$K$68))/$AH147)</f>
        <v>#N/A</v>
      </c>
      <c r="K148" t="e">
        <f t="array" aca="1" ref="K148" ca="1">SUM($F147:$AG147*TRANSPOSE(K$6:K$33)*(1-TRANSPOSE($K$41:$K$68))/$AH147)</f>
        <v>#N/A</v>
      </c>
      <c r="L148" t="e">
        <f t="array" aca="1" ref="L148" ca="1">SUM($F147:$AG147*TRANSPOSE(L$6:L$33)*(1-TRANSPOSE($K$41:$K$68))/$AH147)</f>
        <v>#N/A</v>
      </c>
      <c r="M148" t="e">
        <f t="array" aca="1" ref="M148" ca="1">SUM($F147:$AG147*TRANSPOSE(M$6:M$33)*(1-TRANSPOSE($K$41:$K$68))/$AH147)</f>
        <v>#N/A</v>
      </c>
      <c r="N148" t="e">
        <f t="array" aca="1" ref="N148" ca="1">SUM($F147:$AG147*TRANSPOSE(N$6:N$33)*(1-TRANSPOSE($K$41:$K$68))/$AH147)</f>
        <v>#N/A</v>
      </c>
      <c r="O148" t="e">
        <f t="array" aca="1" ref="O148" ca="1">SUM($F147:$AG147*TRANSPOSE(O$6:O$33)*(1-TRANSPOSE($K$41:$K$68))/$AH147)</f>
        <v>#N/A</v>
      </c>
      <c r="P148" t="e">
        <f t="array" aca="1" ref="P148" ca="1">SUM($F147:$AG147*TRANSPOSE(P$6:P$33)*(1-TRANSPOSE($K$41:$K$68))/$AH147)</f>
        <v>#N/A</v>
      </c>
      <c r="Q148" t="e">
        <f t="array" aca="1" ref="Q148" ca="1">SUM($F147:$AG147*TRANSPOSE(Q$6:Q$33)*(1-TRANSPOSE($K$41:$K$68))/$AH147)</f>
        <v>#N/A</v>
      </c>
      <c r="R148" t="e">
        <f t="array" aca="1" ref="R148" ca="1">SUM($F147:$AG147*TRANSPOSE(R$6:R$33)*(1-TRANSPOSE($K$41:$K$68))/$AH147)</f>
        <v>#N/A</v>
      </c>
      <c r="S148" t="e">
        <f t="array" aca="1" ref="S148" ca="1">SUM($F147:$AG147*TRANSPOSE(S$6:S$33)*(1-TRANSPOSE($K$41:$K$68))/$AH147)</f>
        <v>#N/A</v>
      </c>
      <c r="T148" t="e">
        <f t="array" aca="1" ref="T148" ca="1">SUM($F147:$AG147*TRANSPOSE(T$6:T$33)*(1-TRANSPOSE($K$41:$K$68))/$AH147)</f>
        <v>#N/A</v>
      </c>
      <c r="AG148" s="5"/>
      <c r="AH148" t="e">
        <f t="shared" ca="1" si="16"/>
        <v>#N/A</v>
      </c>
      <c r="AJ148" t="e">
        <f t="shared" ca="1" si="17"/>
        <v>#N/A</v>
      </c>
      <c r="AK148" t="e">
        <f t="shared" ca="1" si="18"/>
        <v>#N/A</v>
      </c>
      <c r="AL148" t="e">
        <f ca="1">1-PRODUCT($AK$82:$AK148)</f>
        <v>#N/A</v>
      </c>
    </row>
    <row r="149" spans="4:38" x14ac:dyDescent="0.25">
      <c r="D149" s="33">
        <v>68</v>
      </c>
      <c r="E149" s="4"/>
      <c r="F149" t="e">
        <f t="array" aca="1" ref="F149" ca="1">SUM($F148:$AG148*TRANSPOSE(F$6:F$33)*(1-TRANSPOSE($K$41:$K$68))/$AH148)</f>
        <v>#N/A</v>
      </c>
      <c r="G149" t="e">
        <f t="array" aca="1" ref="G149" ca="1">SUM($F148:$AG148*TRANSPOSE(G$6:G$33)*(1-TRANSPOSE($K$41:$K$68))/$AH148)</f>
        <v>#N/A</v>
      </c>
      <c r="H149" t="e">
        <f t="array" aca="1" ref="H149" ca="1">SUM($F148:$AG148*TRANSPOSE(H$6:H$33)*(1-TRANSPOSE($K$41:$K$68))/$AH148)</f>
        <v>#N/A</v>
      </c>
      <c r="I149" t="e">
        <f t="array" aca="1" ref="I149" ca="1">SUM($F148:$AG148*TRANSPOSE(I$6:I$33)*(1-TRANSPOSE($K$41:$K$68))/$AH148)</f>
        <v>#N/A</v>
      </c>
      <c r="J149" t="e">
        <f t="array" aca="1" ref="J149" ca="1">SUM($F148:$AG148*TRANSPOSE(J$6:J$33)*(1-TRANSPOSE($K$41:$K$68))/$AH148)</f>
        <v>#N/A</v>
      </c>
      <c r="K149" t="e">
        <f t="array" aca="1" ref="K149" ca="1">SUM($F148:$AG148*TRANSPOSE(K$6:K$33)*(1-TRANSPOSE($K$41:$K$68))/$AH148)</f>
        <v>#N/A</v>
      </c>
      <c r="L149" t="e">
        <f t="array" aca="1" ref="L149" ca="1">SUM($F148:$AG148*TRANSPOSE(L$6:L$33)*(1-TRANSPOSE($K$41:$K$68))/$AH148)</f>
        <v>#N/A</v>
      </c>
      <c r="M149" t="e">
        <f t="array" aca="1" ref="M149" ca="1">SUM($F148:$AG148*TRANSPOSE(M$6:M$33)*(1-TRANSPOSE($K$41:$K$68))/$AH148)</f>
        <v>#N/A</v>
      </c>
      <c r="N149" t="e">
        <f t="array" aca="1" ref="N149" ca="1">SUM($F148:$AG148*TRANSPOSE(N$6:N$33)*(1-TRANSPOSE($K$41:$K$68))/$AH148)</f>
        <v>#N/A</v>
      </c>
      <c r="O149" t="e">
        <f t="array" aca="1" ref="O149" ca="1">SUM($F148:$AG148*TRANSPOSE(O$6:O$33)*(1-TRANSPOSE($K$41:$K$68))/$AH148)</f>
        <v>#N/A</v>
      </c>
      <c r="P149" t="e">
        <f t="array" aca="1" ref="P149" ca="1">SUM($F148:$AG148*TRANSPOSE(P$6:P$33)*(1-TRANSPOSE($K$41:$K$68))/$AH148)</f>
        <v>#N/A</v>
      </c>
      <c r="Q149" t="e">
        <f t="array" aca="1" ref="Q149" ca="1">SUM($F148:$AG148*TRANSPOSE(Q$6:Q$33)*(1-TRANSPOSE($K$41:$K$68))/$AH148)</f>
        <v>#N/A</v>
      </c>
      <c r="R149" t="e">
        <f t="array" aca="1" ref="R149" ca="1">SUM($F148:$AG148*TRANSPOSE(R$6:R$33)*(1-TRANSPOSE($K$41:$K$68))/$AH148)</f>
        <v>#N/A</v>
      </c>
      <c r="S149" t="e">
        <f t="array" aca="1" ref="S149" ca="1">SUM($F148:$AG148*TRANSPOSE(S$6:S$33)*(1-TRANSPOSE($K$41:$K$68))/$AH148)</f>
        <v>#N/A</v>
      </c>
      <c r="T149" t="e">
        <f t="array" aca="1" ref="T149" ca="1">SUM($F148:$AG148*TRANSPOSE(T$6:T$33)*(1-TRANSPOSE($K$41:$K$68))/$AH148)</f>
        <v>#N/A</v>
      </c>
      <c r="AG149" s="5"/>
      <c r="AH149" t="e">
        <f t="shared" ca="1" si="16"/>
        <v>#N/A</v>
      </c>
      <c r="AJ149" t="e">
        <f t="shared" ca="1" si="17"/>
        <v>#N/A</v>
      </c>
      <c r="AK149" t="e">
        <f t="shared" ca="1" si="18"/>
        <v>#N/A</v>
      </c>
      <c r="AL149" t="e">
        <f ca="1">1-PRODUCT($AK$82:$AK149)</f>
        <v>#N/A</v>
      </c>
    </row>
    <row r="150" spans="4:38" x14ac:dyDescent="0.25">
      <c r="D150" s="33">
        <v>69</v>
      </c>
      <c r="E150" s="4"/>
      <c r="F150" t="e">
        <f t="array" aca="1" ref="F150" ca="1">SUM($F149:$AG149*TRANSPOSE(F$6:F$33)*(1-TRANSPOSE($K$41:$K$68))/$AH149)</f>
        <v>#N/A</v>
      </c>
      <c r="G150" t="e">
        <f t="array" aca="1" ref="G150" ca="1">SUM($F149:$AG149*TRANSPOSE(G$6:G$33)*(1-TRANSPOSE($K$41:$K$68))/$AH149)</f>
        <v>#N/A</v>
      </c>
      <c r="H150" t="e">
        <f t="array" aca="1" ref="H150" ca="1">SUM($F149:$AG149*TRANSPOSE(H$6:H$33)*(1-TRANSPOSE($K$41:$K$68))/$AH149)</f>
        <v>#N/A</v>
      </c>
      <c r="I150" t="e">
        <f t="array" aca="1" ref="I150" ca="1">SUM($F149:$AG149*TRANSPOSE(I$6:I$33)*(1-TRANSPOSE($K$41:$K$68))/$AH149)</f>
        <v>#N/A</v>
      </c>
      <c r="J150" t="e">
        <f t="array" aca="1" ref="J150" ca="1">SUM($F149:$AG149*TRANSPOSE(J$6:J$33)*(1-TRANSPOSE($K$41:$K$68))/$AH149)</f>
        <v>#N/A</v>
      </c>
      <c r="K150" t="e">
        <f t="array" aca="1" ref="K150" ca="1">SUM($F149:$AG149*TRANSPOSE(K$6:K$33)*(1-TRANSPOSE($K$41:$K$68))/$AH149)</f>
        <v>#N/A</v>
      </c>
      <c r="L150" t="e">
        <f t="array" aca="1" ref="L150" ca="1">SUM($F149:$AG149*TRANSPOSE(L$6:L$33)*(1-TRANSPOSE($K$41:$K$68))/$AH149)</f>
        <v>#N/A</v>
      </c>
      <c r="M150" t="e">
        <f t="array" aca="1" ref="M150" ca="1">SUM($F149:$AG149*TRANSPOSE(M$6:M$33)*(1-TRANSPOSE($K$41:$K$68))/$AH149)</f>
        <v>#N/A</v>
      </c>
      <c r="N150" t="e">
        <f t="array" aca="1" ref="N150" ca="1">SUM($F149:$AG149*TRANSPOSE(N$6:N$33)*(1-TRANSPOSE($K$41:$K$68))/$AH149)</f>
        <v>#N/A</v>
      </c>
      <c r="O150" t="e">
        <f t="array" aca="1" ref="O150" ca="1">SUM($F149:$AG149*TRANSPOSE(O$6:O$33)*(1-TRANSPOSE($K$41:$K$68))/$AH149)</f>
        <v>#N/A</v>
      </c>
      <c r="P150" t="e">
        <f t="array" aca="1" ref="P150" ca="1">SUM($F149:$AG149*TRANSPOSE(P$6:P$33)*(1-TRANSPOSE($K$41:$K$68))/$AH149)</f>
        <v>#N/A</v>
      </c>
      <c r="Q150" t="e">
        <f t="array" aca="1" ref="Q150" ca="1">SUM($F149:$AG149*TRANSPOSE(Q$6:Q$33)*(1-TRANSPOSE($K$41:$K$68))/$AH149)</f>
        <v>#N/A</v>
      </c>
      <c r="R150" t="e">
        <f t="array" aca="1" ref="R150" ca="1">SUM($F149:$AG149*TRANSPOSE(R$6:R$33)*(1-TRANSPOSE($K$41:$K$68))/$AH149)</f>
        <v>#N/A</v>
      </c>
      <c r="S150" t="e">
        <f t="array" aca="1" ref="S150" ca="1">SUM($F149:$AG149*TRANSPOSE(S$6:S$33)*(1-TRANSPOSE($K$41:$K$68))/$AH149)</f>
        <v>#N/A</v>
      </c>
      <c r="T150" t="e">
        <f t="array" aca="1" ref="T150" ca="1">SUM($F149:$AG149*TRANSPOSE(T$6:T$33)*(1-TRANSPOSE($K$41:$K$68))/$AH149)</f>
        <v>#N/A</v>
      </c>
      <c r="AG150" s="5"/>
      <c r="AH150" t="e">
        <f t="shared" ca="1" si="16"/>
        <v>#N/A</v>
      </c>
      <c r="AJ150" t="e">
        <f t="shared" ca="1" si="17"/>
        <v>#N/A</v>
      </c>
      <c r="AK150" t="e">
        <f t="shared" ca="1" si="18"/>
        <v>#N/A</v>
      </c>
      <c r="AL150" t="e">
        <f ca="1">1-PRODUCT($AK$82:$AK150)</f>
        <v>#N/A</v>
      </c>
    </row>
    <row r="151" spans="4:38" x14ac:dyDescent="0.25">
      <c r="D151" s="33">
        <v>70</v>
      </c>
      <c r="E151" s="4"/>
      <c r="F151" t="e">
        <f t="array" aca="1" ref="F151" ca="1">SUM($F150:$AG150*TRANSPOSE(F$6:F$33)*(1-TRANSPOSE($K$41:$K$68))/$AH150)</f>
        <v>#N/A</v>
      </c>
      <c r="G151" t="e">
        <f t="array" aca="1" ref="G151" ca="1">SUM($F150:$AG150*TRANSPOSE(G$6:G$33)*(1-TRANSPOSE($K$41:$K$68))/$AH150)</f>
        <v>#N/A</v>
      </c>
      <c r="H151" t="e">
        <f t="array" aca="1" ref="H151" ca="1">SUM($F150:$AG150*TRANSPOSE(H$6:H$33)*(1-TRANSPOSE($K$41:$K$68))/$AH150)</f>
        <v>#N/A</v>
      </c>
      <c r="I151" t="e">
        <f t="array" aca="1" ref="I151" ca="1">SUM($F150:$AG150*TRANSPOSE(I$6:I$33)*(1-TRANSPOSE($K$41:$K$68))/$AH150)</f>
        <v>#N/A</v>
      </c>
      <c r="J151" t="e">
        <f t="array" aca="1" ref="J151" ca="1">SUM($F150:$AG150*TRANSPOSE(J$6:J$33)*(1-TRANSPOSE($K$41:$K$68))/$AH150)</f>
        <v>#N/A</v>
      </c>
      <c r="K151" t="e">
        <f t="array" aca="1" ref="K151" ca="1">SUM($F150:$AG150*TRANSPOSE(K$6:K$33)*(1-TRANSPOSE($K$41:$K$68))/$AH150)</f>
        <v>#N/A</v>
      </c>
      <c r="L151" t="e">
        <f t="array" aca="1" ref="L151" ca="1">SUM($F150:$AG150*TRANSPOSE(L$6:L$33)*(1-TRANSPOSE($K$41:$K$68))/$AH150)</f>
        <v>#N/A</v>
      </c>
      <c r="M151" t="e">
        <f t="array" aca="1" ref="M151" ca="1">SUM($F150:$AG150*TRANSPOSE(M$6:M$33)*(1-TRANSPOSE($K$41:$K$68))/$AH150)</f>
        <v>#N/A</v>
      </c>
      <c r="N151" t="e">
        <f t="array" aca="1" ref="N151" ca="1">SUM($F150:$AG150*TRANSPOSE(N$6:N$33)*(1-TRANSPOSE($K$41:$K$68))/$AH150)</f>
        <v>#N/A</v>
      </c>
      <c r="O151" t="e">
        <f t="array" aca="1" ref="O151" ca="1">SUM($F150:$AG150*TRANSPOSE(O$6:O$33)*(1-TRANSPOSE($K$41:$K$68))/$AH150)</f>
        <v>#N/A</v>
      </c>
      <c r="P151" t="e">
        <f t="array" aca="1" ref="P151" ca="1">SUM($F150:$AG150*TRANSPOSE(P$6:P$33)*(1-TRANSPOSE($K$41:$K$68))/$AH150)</f>
        <v>#N/A</v>
      </c>
      <c r="Q151" t="e">
        <f t="array" aca="1" ref="Q151" ca="1">SUM($F150:$AG150*TRANSPOSE(Q$6:Q$33)*(1-TRANSPOSE($K$41:$K$68))/$AH150)</f>
        <v>#N/A</v>
      </c>
      <c r="R151" t="e">
        <f t="array" aca="1" ref="R151" ca="1">SUM($F150:$AG150*TRANSPOSE(R$6:R$33)*(1-TRANSPOSE($K$41:$K$68))/$AH150)</f>
        <v>#N/A</v>
      </c>
      <c r="S151" t="e">
        <f t="array" aca="1" ref="S151" ca="1">SUM($F150:$AG150*TRANSPOSE(S$6:S$33)*(1-TRANSPOSE($K$41:$K$68))/$AH150)</f>
        <v>#N/A</v>
      </c>
      <c r="T151" t="e">
        <f t="array" aca="1" ref="T151" ca="1">SUM($F150:$AG150*TRANSPOSE(T$6:T$33)*(1-TRANSPOSE($K$41:$K$68))/$AH150)</f>
        <v>#N/A</v>
      </c>
      <c r="AG151" s="5"/>
      <c r="AH151" t="e">
        <f t="shared" ca="1" si="16"/>
        <v>#N/A</v>
      </c>
      <c r="AJ151" t="e">
        <f t="shared" ca="1" si="17"/>
        <v>#N/A</v>
      </c>
      <c r="AK151" t="e">
        <f t="shared" ca="1" si="18"/>
        <v>#N/A</v>
      </c>
      <c r="AL151" t="e">
        <f ca="1">1-PRODUCT($AK$82:$AK151)</f>
        <v>#N/A</v>
      </c>
    </row>
    <row r="152" spans="4:38" x14ac:dyDescent="0.25">
      <c r="D152" s="33">
        <v>71</v>
      </c>
      <c r="E152" s="4"/>
      <c r="F152" t="e">
        <f t="array" aca="1" ref="F152" ca="1">SUM($F151:$AG151*TRANSPOSE(F$6:F$33)*(1-TRANSPOSE($K$41:$K$68))/$AH151)</f>
        <v>#N/A</v>
      </c>
      <c r="G152" t="e">
        <f t="array" aca="1" ref="G152" ca="1">SUM($F151:$AG151*TRANSPOSE(G$6:G$33)*(1-TRANSPOSE($K$41:$K$68))/$AH151)</f>
        <v>#N/A</v>
      </c>
      <c r="H152" t="e">
        <f t="array" aca="1" ref="H152" ca="1">SUM($F151:$AG151*TRANSPOSE(H$6:H$33)*(1-TRANSPOSE($K$41:$K$68))/$AH151)</f>
        <v>#N/A</v>
      </c>
      <c r="I152" t="e">
        <f t="array" aca="1" ref="I152" ca="1">SUM($F151:$AG151*TRANSPOSE(I$6:I$33)*(1-TRANSPOSE($K$41:$K$68))/$AH151)</f>
        <v>#N/A</v>
      </c>
      <c r="J152" t="e">
        <f t="array" aca="1" ref="J152" ca="1">SUM($F151:$AG151*TRANSPOSE(J$6:J$33)*(1-TRANSPOSE($K$41:$K$68))/$AH151)</f>
        <v>#N/A</v>
      </c>
      <c r="K152" t="e">
        <f t="array" aca="1" ref="K152" ca="1">SUM($F151:$AG151*TRANSPOSE(K$6:K$33)*(1-TRANSPOSE($K$41:$K$68))/$AH151)</f>
        <v>#N/A</v>
      </c>
      <c r="L152" t="e">
        <f t="array" aca="1" ref="L152" ca="1">SUM($F151:$AG151*TRANSPOSE(L$6:L$33)*(1-TRANSPOSE($K$41:$K$68))/$AH151)</f>
        <v>#N/A</v>
      </c>
      <c r="M152" t="e">
        <f t="array" aca="1" ref="M152" ca="1">SUM($F151:$AG151*TRANSPOSE(M$6:M$33)*(1-TRANSPOSE($K$41:$K$68))/$AH151)</f>
        <v>#N/A</v>
      </c>
      <c r="N152" t="e">
        <f t="array" aca="1" ref="N152" ca="1">SUM($F151:$AG151*TRANSPOSE(N$6:N$33)*(1-TRANSPOSE($K$41:$K$68))/$AH151)</f>
        <v>#N/A</v>
      </c>
      <c r="O152" t="e">
        <f t="array" aca="1" ref="O152" ca="1">SUM($F151:$AG151*TRANSPOSE(O$6:O$33)*(1-TRANSPOSE($K$41:$K$68))/$AH151)</f>
        <v>#N/A</v>
      </c>
      <c r="P152" t="e">
        <f t="array" aca="1" ref="P152" ca="1">SUM($F151:$AG151*TRANSPOSE(P$6:P$33)*(1-TRANSPOSE($K$41:$K$68))/$AH151)</f>
        <v>#N/A</v>
      </c>
      <c r="Q152" t="e">
        <f t="array" aca="1" ref="Q152" ca="1">SUM($F151:$AG151*TRANSPOSE(Q$6:Q$33)*(1-TRANSPOSE($K$41:$K$68))/$AH151)</f>
        <v>#N/A</v>
      </c>
      <c r="R152" t="e">
        <f t="array" aca="1" ref="R152" ca="1">SUM($F151:$AG151*TRANSPOSE(R$6:R$33)*(1-TRANSPOSE($K$41:$K$68))/$AH151)</f>
        <v>#N/A</v>
      </c>
      <c r="S152" t="e">
        <f t="array" aca="1" ref="S152" ca="1">SUM($F151:$AG151*TRANSPOSE(S$6:S$33)*(1-TRANSPOSE($K$41:$K$68))/$AH151)</f>
        <v>#N/A</v>
      </c>
      <c r="T152" t="e">
        <f t="array" aca="1" ref="T152" ca="1">SUM($F151:$AG151*TRANSPOSE(T$6:T$33)*(1-TRANSPOSE($K$41:$K$68))/$AH151)</f>
        <v>#N/A</v>
      </c>
      <c r="AG152" s="5"/>
      <c r="AH152" t="e">
        <f t="shared" ca="1" si="16"/>
        <v>#N/A</v>
      </c>
      <c r="AJ152" t="e">
        <f t="shared" ca="1" si="17"/>
        <v>#N/A</v>
      </c>
      <c r="AK152" t="e">
        <f t="shared" ca="1" si="18"/>
        <v>#N/A</v>
      </c>
      <c r="AL152" t="e">
        <f ca="1">1-PRODUCT($AK$82:$AK152)</f>
        <v>#N/A</v>
      </c>
    </row>
    <row r="153" spans="4:38" x14ac:dyDescent="0.25">
      <c r="D153" s="33">
        <v>72</v>
      </c>
      <c r="E153" s="4"/>
      <c r="F153" t="e">
        <f t="array" aca="1" ref="F153" ca="1">SUM($F152:$AG152*TRANSPOSE(F$6:F$33)*(1-TRANSPOSE($K$41:$K$68))/$AH152)</f>
        <v>#N/A</v>
      </c>
      <c r="G153" t="e">
        <f t="array" aca="1" ref="G153" ca="1">SUM($F152:$AG152*TRANSPOSE(G$6:G$33)*(1-TRANSPOSE($K$41:$K$68))/$AH152)</f>
        <v>#N/A</v>
      </c>
      <c r="H153" t="e">
        <f t="array" aca="1" ref="H153" ca="1">SUM($F152:$AG152*TRANSPOSE(H$6:H$33)*(1-TRANSPOSE($K$41:$K$68))/$AH152)</f>
        <v>#N/A</v>
      </c>
      <c r="I153" t="e">
        <f t="array" aca="1" ref="I153" ca="1">SUM($F152:$AG152*TRANSPOSE(I$6:I$33)*(1-TRANSPOSE($K$41:$K$68))/$AH152)</f>
        <v>#N/A</v>
      </c>
      <c r="J153" t="e">
        <f t="array" aca="1" ref="J153" ca="1">SUM($F152:$AG152*TRANSPOSE(J$6:J$33)*(1-TRANSPOSE($K$41:$K$68))/$AH152)</f>
        <v>#N/A</v>
      </c>
      <c r="K153" t="e">
        <f t="array" aca="1" ref="K153" ca="1">SUM($F152:$AG152*TRANSPOSE(K$6:K$33)*(1-TRANSPOSE($K$41:$K$68))/$AH152)</f>
        <v>#N/A</v>
      </c>
      <c r="L153" t="e">
        <f t="array" aca="1" ref="L153" ca="1">SUM($F152:$AG152*TRANSPOSE(L$6:L$33)*(1-TRANSPOSE($K$41:$K$68))/$AH152)</f>
        <v>#N/A</v>
      </c>
      <c r="M153" t="e">
        <f t="array" aca="1" ref="M153" ca="1">SUM($F152:$AG152*TRANSPOSE(M$6:M$33)*(1-TRANSPOSE($K$41:$K$68))/$AH152)</f>
        <v>#N/A</v>
      </c>
      <c r="N153" t="e">
        <f t="array" aca="1" ref="N153" ca="1">SUM($F152:$AG152*TRANSPOSE(N$6:N$33)*(1-TRANSPOSE($K$41:$K$68))/$AH152)</f>
        <v>#N/A</v>
      </c>
      <c r="O153" t="e">
        <f t="array" aca="1" ref="O153" ca="1">SUM($F152:$AG152*TRANSPOSE(O$6:O$33)*(1-TRANSPOSE($K$41:$K$68))/$AH152)</f>
        <v>#N/A</v>
      </c>
      <c r="P153" t="e">
        <f t="array" aca="1" ref="P153" ca="1">SUM($F152:$AG152*TRANSPOSE(P$6:P$33)*(1-TRANSPOSE($K$41:$K$68))/$AH152)</f>
        <v>#N/A</v>
      </c>
      <c r="Q153" t="e">
        <f t="array" aca="1" ref="Q153" ca="1">SUM($F152:$AG152*TRANSPOSE(Q$6:Q$33)*(1-TRANSPOSE($K$41:$K$68))/$AH152)</f>
        <v>#N/A</v>
      </c>
      <c r="R153" t="e">
        <f t="array" aca="1" ref="R153" ca="1">SUM($F152:$AG152*TRANSPOSE(R$6:R$33)*(1-TRANSPOSE($K$41:$K$68))/$AH152)</f>
        <v>#N/A</v>
      </c>
      <c r="S153" t="e">
        <f t="array" aca="1" ref="S153" ca="1">SUM($F152:$AG152*TRANSPOSE(S$6:S$33)*(1-TRANSPOSE($K$41:$K$68))/$AH152)</f>
        <v>#N/A</v>
      </c>
      <c r="T153" t="e">
        <f t="array" aca="1" ref="T153" ca="1">SUM($F152:$AG152*TRANSPOSE(T$6:T$33)*(1-TRANSPOSE($K$41:$K$68))/$AH152)</f>
        <v>#N/A</v>
      </c>
      <c r="AG153" s="5"/>
      <c r="AH153" t="e">
        <f t="shared" ca="1" si="16"/>
        <v>#N/A</v>
      </c>
      <c r="AJ153" t="e">
        <f t="shared" ca="1" si="17"/>
        <v>#N/A</v>
      </c>
      <c r="AK153" t="e">
        <f t="shared" ca="1" si="18"/>
        <v>#N/A</v>
      </c>
      <c r="AL153" t="e">
        <f ca="1">1-PRODUCT($AK$82:$AK153)</f>
        <v>#N/A</v>
      </c>
    </row>
    <row r="154" spans="4:38" x14ac:dyDescent="0.25">
      <c r="D154" s="33">
        <v>73</v>
      </c>
      <c r="E154" s="4"/>
      <c r="F154" t="e">
        <f t="array" aca="1" ref="F154" ca="1">SUM($F153:$AG153*TRANSPOSE(F$6:F$33)*(1-TRANSPOSE($K$41:$K$68))/$AH153)</f>
        <v>#N/A</v>
      </c>
      <c r="G154" t="e">
        <f t="array" aca="1" ref="G154" ca="1">SUM($F153:$AG153*TRANSPOSE(G$6:G$33)*(1-TRANSPOSE($K$41:$K$68))/$AH153)</f>
        <v>#N/A</v>
      </c>
      <c r="H154" t="e">
        <f t="array" aca="1" ref="H154" ca="1">SUM($F153:$AG153*TRANSPOSE(H$6:H$33)*(1-TRANSPOSE($K$41:$K$68))/$AH153)</f>
        <v>#N/A</v>
      </c>
      <c r="I154" t="e">
        <f t="array" aca="1" ref="I154" ca="1">SUM($F153:$AG153*TRANSPOSE(I$6:I$33)*(1-TRANSPOSE($K$41:$K$68))/$AH153)</f>
        <v>#N/A</v>
      </c>
      <c r="J154" t="e">
        <f t="array" aca="1" ref="J154" ca="1">SUM($F153:$AG153*TRANSPOSE(J$6:J$33)*(1-TRANSPOSE($K$41:$K$68))/$AH153)</f>
        <v>#N/A</v>
      </c>
      <c r="K154" t="e">
        <f t="array" aca="1" ref="K154" ca="1">SUM($F153:$AG153*TRANSPOSE(K$6:K$33)*(1-TRANSPOSE($K$41:$K$68))/$AH153)</f>
        <v>#N/A</v>
      </c>
      <c r="L154" t="e">
        <f t="array" aca="1" ref="L154" ca="1">SUM($F153:$AG153*TRANSPOSE(L$6:L$33)*(1-TRANSPOSE($K$41:$K$68))/$AH153)</f>
        <v>#N/A</v>
      </c>
      <c r="M154" t="e">
        <f t="array" aca="1" ref="M154" ca="1">SUM($F153:$AG153*TRANSPOSE(M$6:M$33)*(1-TRANSPOSE($K$41:$K$68))/$AH153)</f>
        <v>#N/A</v>
      </c>
      <c r="N154" t="e">
        <f t="array" aca="1" ref="N154" ca="1">SUM($F153:$AG153*TRANSPOSE(N$6:N$33)*(1-TRANSPOSE($K$41:$K$68))/$AH153)</f>
        <v>#N/A</v>
      </c>
      <c r="O154" t="e">
        <f t="array" aca="1" ref="O154" ca="1">SUM($F153:$AG153*TRANSPOSE(O$6:O$33)*(1-TRANSPOSE($K$41:$K$68))/$AH153)</f>
        <v>#N/A</v>
      </c>
      <c r="P154" t="e">
        <f t="array" aca="1" ref="P154" ca="1">SUM($F153:$AG153*TRANSPOSE(P$6:P$33)*(1-TRANSPOSE($K$41:$K$68))/$AH153)</f>
        <v>#N/A</v>
      </c>
      <c r="Q154" t="e">
        <f t="array" aca="1" ref="Q154" ca="1">SUM($F153:$AG153*TRANSPOSE(Q$6:Q$33)*(1-TRANSPOSE($K$41:$K$68))/$AH153)</f>
        <v>#N/A</v>
      </c>
      <c r="R154" t="e">
        <f t="array" aca="1" ref="R154" ca="1">SUM($F153:$AG153*TRANSPOSE(R$6:R$33)*(1-TRANSPOSE($K$41:$K$68))/$AH153)</f>
        <v>#N/A</v>
      </c>
      <c r="S154" t="e">
        <f t="array" aca="1" ref="S154" ca="1">SUM($F153:$AG153*TRANSPOSE(S$6:S$33)*(1-TRANSPOSE($K$41:$K$68))/$AH153)</f>
        <v>#N/A</v>
      </c>
      <c r="T154" t="e">
        <f t="array" aca="1" ref="T154" ca="1">SUM($F153:$AG153*TRANSPOSE(T$6:T$33)*(1-TRANSPOSE($K$41:$K$68))/$AH153)</f>
        <v>#N/A</v>
      </c>
      <c r="AG154" s="5"/>
      <c r="AH154" t="e">
        <f t="shared" ca="1" si="16"/>
        <v>#N/A</v>
      </c>
      <c r="AJ154" t="e">
        <f t="shared" ca="1" si="17"/>
        <v>#N/A</v>
      </c>
      <c r="AK154" t="e">
        <f t="shared" ca="1" si="18"/>
        <v>#N/A</v>
      </c>
      <c r="AL154" t="e">
        <f ca="1">1-PRODUCT($AK$82:$AK154)</f>
        <v>#N/A</v>
      </c>
    </row>
    <row r="155" spans="4:38" x14ac:dyDescent="0.25">
      <c r="D155" s="33">
        <v>74</v>
      </c>
      <c r="E155" s="4"/>
      <c r="F155" t="e">
        <f t="array" aca="1" ref="F155" ca="1">SUM($F154:$AG154*TRANSPOSE(F$6:F$33)*(1-TRANSPOSE($K$41:$K$68))/$AH154)</f>
        <v>#N/A</v>
      </c>
      <c r="G155" t="e">
        <f t="array" aca="1" ref="G155" ca="1">SUM($F154:$AG154*TRANSPOSE(G$6:G$33)*(1-TRANSPOSE($K$41:$K$68))/$AH154)</f>
        <v>#N/A</v>
      </c>
      <c r="H155" t="e">
        <f t="array" aca="1" ref="H155" ca="1">SUM($F154:$AG154*TRANSPOSE(H$6:H$33)*(1-TRANSPOSE($K$41:$K$68))/$AH154)</f>
        <v>#N/A</v>
      </c>
      <c r="I155" t="e">
        <f t="array" aca="1" ref="I155" ca="1">SUM($F154:$AG154*TRANSPOSE(I$6:I$33)*(1-TRANSPOSE($K$41:$K$68))/$AH154)</f>
        <v>#N/A</v>
      </c>
      <c r="J155" t="e">
        <f t="array" aca="1" ref="J155" ca="1">SUM($F154:$AG154*TRANSPOSE(J$6:J$33)*(1-TRANSPOSE($K$41:$K$68))/$AH154)</f>
        <v>#N/A</v>
      </c>
      <c r="K155" t="e">
        <f t="array" aca="1" ref="K155" ca="1">SUM($F154:$AG154*TRANSPOSE(K$6:K$33)*(1-TRANSPOSE($K$41:$K$68))/$AH154)</f>
        <v>#N/A</v>
      </c>
      <c r="L155" t="e">
        <f t="array" aca="1" ref="L155" ca="1">SUM($F154:$AG154*TRANSPOSE(L$6:L$33)*(1-TRANSPOSE($K$41:$K$68))/$AH154)</f>
        <v>#N/A</v>
      </c>
      <c r="M155" t="e">
        <f t="array" aca="1" ref="M155" ca="1">SUM($F154:$AG154*TRANSPOSE(M$6:M$33)*(1-TRANSPOSE($K$41:$K$68))/$AH154)</f>
        <v>#N/A</v>
      </c>
      <c r="N155" t="e">
        <f t="array" aca="1" ref="N155" ca="1">SUM($F154:$AG154*TRANSPOSE(N$6:N$33)*(1-TRANSPOSE($K$41:$K$68))/$AH154)</f>
        <v>#N/A</v>
      </c>
      <c r="O155" t="e">
        <f t="array" aca="1" ref="O155" ca="1">SUM($F154:$AG154*TRANSPOSE(O$6:O$33)*(1-TRANSPOSE($K$41:$K$68))/$AH154)</f>
        <v>#N/A</v>
      </c>
      <c r="P155" t="e">
        <f t="array" aca="1" ref="P155" ca="1">SUM($F154:$AG154*TRANSPOSE(P$6:P$33)*(1-TRANSPOSE($K$41:$K$68))/$AH154)</f>
        <v>#N/A</v>
      </c>
      <c r="Q155" t="e">
        <f t="array" aca="1" ref="Q155" ca="1">SUM($F154:$AG154*TRANSPOSE(Q$6:Q$33)*(1-TRANSPOSE($K$41:$K$68))/$AH154)</f>
        <v>#N/A</v>
      </c>
      <c r="R155" t="e">
        <f t="array" aca="1" ref="R155" ca="1">SUM($F154:$AG154*TRANSPOSE(R$6:R$33)*(1-TRANSPOSE($K$41:$K$68))/$AH154)</f>
        <v>#N/A</v>
      </c>
      <c r="S155" t="e">
        <f t="array" aca="1" ref="S155" ca="1">SUM($F154:$AG154*TRANSPOSE(S$6:S$33)*(1-TRANSPOSE($K$41:$K$68))/$AH154)</f>
        <v>#N/A</v>
      </c>
      <c r="T155" t="e">
        <f t="array" aca="1" ref="T155" ca="1">SUM($F154:$AG154*TRANSPOSE(T$6:T$33)*(1-TRANSPOSE($K$41:$K$68))/$AH154)</f>
        <v>#N/A</v>
      </c>
      <c r="AG155" s="5"/>
      <c r="AH155" t="e">
        <f t="shared" ca="1" si="16"/>
        <v>#N/A</v>
      </c>
      <c r="AJ155" t="e">
        <f t="shared" ca="1" si="17"/>
        <v>#N/A</v>
      </c>
      <c r="AK155" t="e">
        <f t="shared" ca="1" si="18"/>
        <v>#N/A</v>
      </c>
      <c r="AL155" t="e">
        <f ca="1">1-PRODUCT($AK$82:$AK155)</f>
        <v>#N/A</v>
      </c>
    </row>
    <row r="156" spans="4:38" x14ac:dyDescent="0.25">
      <c r="D156" s="33">
        <v>75</v>
      </c>
      <c r="E156" s="4"/>
      <c r="F156" t="e">
        <f t="array" aca="1" ref="F156" ca="1">SUM($F155:$AG155*TRANSPOSE(F$6:F$33)*(1-TRANSPOSE($K$41:$K$68))/$AH155)</f>
        <v>#N/A</v>
      </c>
      <c r="G156" t="e">
        <f t="array" aca="1" ref="G156" ca="1">SUM($F155:$AG155*TRANSPOSE(G$6:G$33)*(1-TRANSPOSE($K$41:$K$68))/$AH155)</f>
        <v>#N/A</v>
      </c>
      <c r="H156" t="e">
        <f t="array" aca="1" ref="H156" ca="1">SUM($F155:$AG155*TRANSPOSE(H$6:H$33)*(1-TRANSPOSE($K$41:$K$68))/$AH155)</f>
        <v>#N/A</v>
      </c>
      <c r="I156" t="e">
        <f t="array" aca="1" ref="I156" ca="1">SUM($F155:$AG155*TRANSPOSE(I$6:I$33)*(1-TRANSPOSE($K$41:$K$68))/$AH155)</f>
        <v>#N/A</v>
      </c>
      <c r="J156" t="e">
        <f t="array" aca="1" ref="J156" ca="1">SUM($F155:$AG155*TRANSPOSE(J$6:J$33)*(1-TRANSPOSE($K$41:$K$68))/$AH155)</f>
        <v>#N/A</v>
      </c>
      <c r="K156" t="e">
        <f t="array" aca="1" ref="K156" ca="1">SUM($F155:$AG155*TRANSPOSE(K$6:K$33)*(1-TRANSPOSE($K$41:$K$68))/$AH155)</f>
        <v>#N/A</v>
      </c>
      <c r="L156" t="e">
        <f t="array" aca="1" ref="L156" ca="1">SUM($F155:$AG155*TRANSPOSE(L$6:L$33)*(1-TRANSPOSE($K$41:$K$68))/$AH155)</f>
        <v>#N/A</v>
      </c>
      <c r="M156" t="e">
        <f t="array" aca="1" ref="M156" ca="1">SUM($F155:$AG155*TRANSPOSE(M$6:M$33)*(1-TRANSPOSE($K$41:$K$68))/$AH155)</f>
        <v>#N/A</v>
      </c>
      <c r="N156" t="e">
        <f t="array" aca="1" ref="N156" ca="1">SUM($F155:$AG155*TRANSPOSE(N$6:N$33)*(1-TRANSPOSE($K$41:$K$68))/$AH155)</f>
        <v>#N/A</v>
      </c>
      <c r="O156" t="e">
        <f t="array" aca="1" ref="O156" ca="1">SUM($F155:$AG155*TRANSPOSE(O$6:O$33)*(1-TRANSPOSE($K$41:$K$68))/$AH155)</f>
        <v>#N/A</v>
      </c>
      <c r="P156" t="e">
        <f t="array" aca="1" ref="P156" ca="1">SUM($F155:$AG155*TRANSPOSE(P$6:P$33)*(1-TRANSPOSE($K$41:$K$68))/$AH155)</f>
        <v>#N/A</v>
      </c>
      <c r="Q156" t="e">
        <f t="array" aca="1" ref="Q156" ca="1">SUM($F155:$AG155*TRANSPOSE(Q$6:Q$33)*(1-TRANSPOSE($K$41:$K$68))/$AH155)</f>
        <v>#N/A</v>
      </c>
      <c r="R156" t="e">
        <f t="array" aca="1" ref="R156" ca="1">SUM($F155:$AG155*TRANSPOSE(R$6:R$33)*(1-TRANSPOSE($K$41:$K$68))/$AH155)</f>
        <v>#N/A</v>
      </c>
      <c r="S156" t="e">
        <f t="array" aca="1" ref="S156" ca="1">SUM($F155:$AG155*TRANSPOSE(S$6:S$33)*(1-TRANSPOSE($K$41:$K$68))/$AH155)</f>
        <v>#N/A</v>
      </c>
      <c r="T156" t="e">
        <f t="array" aca="1" ref="T156" ca="1">SUM($F155:$AG155*TRANSPOSE(T$6:T$33)*(1-TRANSPOSE($K$41:$K$68))/$AH155)</f>
        <v>#N/A</v>
      </c>
      <c r="AG156" s="5"/>
      <c r="AH156" t="e">
        <f t="shared" ca="1" si="16"/>
        <v>#N/A</v>
      </c>
      <c r="AJ156" t="e">
        <f t="shared" ca="1" si="17"/>
        <v>#N/A</v>
      </c>
      <c r="AK156" t="e">
        <f t="shared" ca="1" si="18"/>
        <v>#N/A</v>
      </c>
      <c r="AL156" t="e">
        <f ca="1">1-PRODUCT($AK$82:$AK156)</f>
        <v>#N/A</v>
      </c>
    </row>
    <row r="157" spans="4:38" x14ac:dyDescent="0.25">
      <c r="D157" s="33">
        <v>76</v>
      </c>
      <c r="E157" s="4"/>
      <c r="F157" t="e">
        <f t="array" aca="1" ref="F157" ca="1">SUM($F156:$AG156*TRANSPOSE(F$6:F$33)*(1-TRANSPOSE($K$41:$K$68))/$AH156)</f>
        <v>#N/A</v>
      </c>
      <c r="G157" t="e">
        <f t="array" aca="1" ref="G157" ca="1">SUM($F156:$AG156*TRANSPOSE(G$6:G$33)*(1-TRANSPOSE($K$41:$K$68))/$AH156)</f>
        <v>#N/A</v>
      </c>
      <c r="H157" t="e">
        <f t="array" aca="1" ref="H157" ca="1">SUM($F156:$AG156*TRANSPOSE(H$6:H$33)*(1-TRANSPOSE($K$41:$K$68))/$AH156)</f>
        <v>#N/A</v>
      </c>
      <c r="I157" t="e">
        <f t="array" aca="1" ref="I157" ca="1">SUM($F156:$AG156*TRANSPOSE(I$6:I$33)*(1-TRANSPOSE($K$41:$K$68))/$AH156)</f>
        <v>#N/A</v>
      </c>
      <c r="J157" t="e">
        <f t="array" aca="1" ref="J157" ca="1">SUM($F156:$AG156*TRANSPOSE(J$6:J$33)*(1-TRANSPOSE($K$41:$K$68))/$AH156)</f>
        <v>#N/A</v>
      </c>
      <c r="K157" t="e">
        <f t="array" aca="1" ref="K157" ca="1">SUM($F156:$AG156*TRANSPOSE(K$6:K$33)*(1-TRANSPOSE($K$41:$K$68))/$AH156)</f>
        <v>#N/A</v>
      </c>
      <c r="L157" t="e">
        <f t="array" aca="1" ref="L157" ca="1">SUM($F156:$AG156*TRANSPOSE(L$6:L$33)*(1-TRANSPOSE($K$41:$K$68))/$AH156)</f>
        <v>#N/A</v>
      </c>
      <c r="M157" t="e">
        <f t="array" aca="1" ref="M157" ca="1">SUM($F156:$AG156*TRANSPOSE(M$6:M$33)*(1-TRANSPOSE($K$41:$K$68))/$AH156)</f>
        <v>#N/A</v>
      </c>
      <c r="N157" t="e">
        <f t="array" aca="1" ref="N157" ca="1">SUM($F156:$AG156*TRANSPOSE(N$6:N$33)*(1-TRANSPOSE($K$41:$K$68))/$AH156)</f>
        <v>#N/A</v>
      </c>
      <c r="O157" t="e">
        <f t="array" aca="1" ref="O157" ca="1">SUM($F156:$AG156*TRANSPOSE(O$6:O$33)*(1-TRANSPOSE($K$41:$K$68))/$AH156)</f>
        <v>#N/A</v>
      </c>
      <c r="P157" t="e">
        <f t="array" aca="1" ref="P157" ca="1">SUM($F156:$AG156*TRANSPOSE(P$6:P$33)*(1-TRANSPOSE($K$41:$K$68))/$AH156)</f>
        <v>#N/A</v>
      </c>
      <c r="Q157" t="e">
        <f t="array" aca="1" ref="Q157" ca="1">SUM($F156:$AG156*TRANSPOSE(Q$6:Q$33)*(1-TRANSPOSE($K$41:$K$68))/$AH156)</f>
        <v>#N/A</v>
      </c>
      <c r="R157" t="e">
        <f t="array" aca="1" ref="R157" ca="1">SUM($F156:$AG156*TRANSPOSE(R$6:R$33)*(1-TRANSPOSE($K$41:$K$68))/$AH156)</f>
        <v>#N/A</v>
      </c>
      <c r="S157" t="e">
        <f t="array" aca="1" ref="S157" ca="1">SUM($F156:$AG156*TRANSPOSE(S$6:S$33)*(1-TRANSPOSE($K$41:$K$68))/$AH156)</f>
        <v>#N/A</v>
      </c>
      <c r="T157" t="e">
        <f t="array" aca="1" ref="T157" ca="1">SUM($F156:$AG156*TRANSPOSE(T$6:T$33)*(1-TRANSPOSE($K$41:$K$68))/$AH156)</f>
        <v>#N/A</v>
      </c>
      <c r="AG157" s="5"/>
      <c r="AH157" t="e">
        <f t="shared" ca="1" si="16"/>
        <v>#N/A</v>
      </c>
      <c r="AJ157" t="e">
        <f t="shared" ca="1" si="17"/>
        <v>#N/A</v>
      </c>
      <c r="AK157" t="e">
        <f t="shared" ca="1" si="18"/>
        <v>#N/A</v>
      </c>
      <c r="AL157" t="e">
        <f ca="1">1-PRODUCT($AK$82:$AK157)</f>
        <v>#N/A</v>
      </c>
    </row>
    <row r="158" spans="4:38" x14ac:dyDescent="0.25">
      <c r="D158" s="33">
        <v>77</v>
      </c>
      <c r="E158" s="4"/>
      <c r="F158" t="e">
        <f t="array" aca="1" ref="F158" ca="1">SUM($F157:$AG157*TRANSPOSE(F$6:F$33)*(1-TRANSPOSE($K$41:$K$68))/$AH157)</f>
        <v>#N/A</v>
      </c>
      <c r="G158" t="e">
        <f t="array" aca="1" ref="G158" ca="1">SUM($F157:$AG157*TRANSPOSE(G$6:G$33)*(1-TRANSPOSE($K$41:$K$68))/$AH157)</f>
        <v>#N/A</v>
      </c>
      <c r="H158" t="e">
        <f t="array" aca="1" ref="H158" ca="1">SUM($F157:$AG157*TRANSPOSE(H$6:H$33)*(1-TRANSPOSE($K$41:$K$68))/$AH157)</f>
        <v>#N/A</v>
      </c>
      <c r="I158" t="e">
        <f t="array" aca="1" ref="I158" ca="1">SUM($F157:$AG157*TRANSPOSE(I$6:I$33)*(1-TRANSPOSE($K$41:$K$68))/$AH157)</f>
        <v>#N/A</v>
      </c>
      <c r="J158" t="e">
        <f t="array" aca="1" ref="J158" ca="1">SUM($F157:$AG157*TRANSPOSE(J$6:J$33)*(1-TRANSPOSE($K$41:$K$68))/$AH157)</f>
        <v>#N/A</v>
      </c>
      <c r="K158" t="e">
        <f t="array" aca="1" ref="K158" ca="1">SUM($F157:$AG157*TRANSPOSE(K$6:K$33)*(1-TRANSPOSE($K$41:$K$68))/$AH157)</f>
        <v>#N/A</v>
      </c>
      <c r="L158" t="e">
        <f t="array" aca="1" ref="L158" ca="1">SUM($F157:$AG157*TRANSPOSE(L$6:L$33)*(1-TRANSPOSE($K$41:$K$68))/$AH157)</f>
        <v>#N/A</v>
      </c>
      <c r="M158" t="e">
        <f t="array" aca="1" ref="M158" ca="1">SUM($F157:$AG157*TRANSPOSE(M$6:M$33)*(1-TRANSPOSE($K$41:$K$68))/$AH157)</f>
        <v>#N/A</v>
      </c>
      <c r="N158" t="e">
        <f t="array" aca="1" ref="N158" ca="1">SUM($F157:$AG157*TRANSPOSE(N$6:N$33)*(1-TRANSPOSE($K$41:$K$68))/$AH157)</f>
        <v>#N/A</v>
      </c>
      <c r="O158" t="e">
        <f t="array" aca="1" ref="O158" ca="1">SUM($F157:$AG157*TRANSPOSE(O$6:O$33)*(1-TRANSPOSE($K$41:$K$68))/$AH157)</f>
        <v>#N/A</v>
      </c>
      <c r="P158" t="e">
        <f t="array" aca="1" ref="P158" ca="1">SUM($F157:$AG157*TRANSPOSE(P$6:P$33)*(1-TRANSPOSE($K$41:$K$68))/$AH157)</f>
        <v>#N/A</v>
      </c>
      <c r="Q158" t="e">
        <f t="array" aca="1" ref="Q158" ca="1">SUM($F157:$AG157*TRANSPOSE(Q$6:Q$33)*(1-TRANSPOSE($K$41:$K$68))/$AH157)</f>
        <v>#N/A</v>
      </c>
      <c r="R158" t="e">
        <f t="array" aca="1" ref="R158" ca="1">SUM($F157:$AG157*TRANSPOSE(R$6:R$33)*(1-TRANSPOSE($K$41:$K$68))/$AH157)</f>
        <v>#N/A</v>
      </c>
      <c r="S158" t="e">
        <f t="array" aca="1" ref="S158" ca="1">SUM($F157:$AG157*TRANSPOSE(S$6:S$33)*(1-TRANSPOSE($K$41:$K$68))/$AH157)</f>
        <v>#N/A</v>
      </c>
      <c r="T158" t="e">
        <f t="array" aca="1" ref="T158" ca="1">SUM($F157:$AG157*TRANSPOSE(T$6:T$33)*(1-TRANSPOSE($K$41:$K$68))/$AH157)</f>
        <v>#N/A</v>
      </c>
      <c r="AG158" s="5"/>
      <c r="AH158" t="e">
        <f t="shared" ca="1" si="16"/>
        <v>#N/A</v>
      </c>
      <c r="AJ158" t="e">
        <f t="shared" ca="1" si="17"/>
        <v>#N/A</v>
      </c>
      <c r="AK158" t="e">
        <f t="shared" ca="1" si="18"/>
        <v>#N/A</v>
      </c>
      <c r="AL158" t="e">
        <f ca="1">1-PRODUCT($AK$82:$AK158)</f>
        <v>#N/A</v>
      </c>
    </row>
    <row r="159" spans="4:38" x14ac:dyDescent="0.25">
      <c r="D159" s="33">
        <v>78</v>
      </c>
      <c r="E159" s="4"/>
      <c r="F159" t="e">
        <f t="array" aca="1" ref="F159" ca="1">SUM($F158:$AG158*TRANSPOSE(F$6:F$33)*(1-TRANSPOSE($K$41:$K$68))/$AH158)</f>
        <v>#N/A</v>
      </c>
      <c r="G159" t="e">
        <f t="array" aca="1" ref="G159" ca="1">SUM($F158:$AG158*TRANSPOSE(G$6:G$33)*(1-TRANSPOSE($K$41:$K$68))/$AH158)</f>
        <v>#N/A</v>
      </c>
      <c r="H159" t="e">
        <f t="array" aca="1" ref="H159" ca="1">SUM($F158:$AG158*TRANSPOSE(H$6:H$33)*(1-TRANSPOSE($K$41:$K$68))/$AH158)</f>
        <v>#N/A</v>
      </c>
      <c r="I159" t="e">
        <f t="array" aca="1" ref="I159" ca="1">SUM($F158:$AG158*TRANSPOSE(I$6:I$33)*(1-TRANSPOSE($K$41:$K$68))/$AH158)</f>
        <v>#N/A</v>
      </c>
      <c r="J159" t="e">
        <f t="array" aca="1" ref="J159" ca="1">SUM($F158:$AG158*TRANSPOSE(J$6:J$33)*(1-TRANSPOSE($K$41:$K$68))/$AH158)</f>
        <v>#N/A</v>
      </c>
      <c r="K159" t="e">
        <f t="array" aca="1" ref="K159" ca="1">SUM($F158:$AG158*TRANSPOSE(K$6:K$33)*(1-TRANSPOSE($K$41:$K$68))/$AH158)</f>
        <v>#N/A</v>
      </c>
      <c r="L159" t="e">
        <f t="array" aca="1" ref="L159" ca="1">SUM($F158:$AG158*TRANSPOSE(L$6:L$33)*(1-TRANSPOSE($K$41:$K$68))/$AH158)</f>
        <v>#N/A</v>
      </c>
      <c r="M159" t="e">
        <f t="array" aca="1" ref="M159" ca="1">SUM($F158:$AG158*TRANSPOSE(M$6:M$33)*(1-TRANSPOSE($K$41:$K$68))/$AH158)</f>
        <v>#N/A</v>
      </c>
      <c r="N159" t="e">
        <f t="array" aca="1" ref="N159" ca="1">SUM($F158:$AG158*TRANSPOSE(N$6:N$33)*(1-TRANSPOSE($K$41:$K$68))/$AH158)</f>
        <v>#N/A</v>
      </c>
      <c r="O159" t="e">
        <f t="array" aca="1" ref="O159" ca="1">SUM($F158:$AG158*TRANSPOSE(O$6:O$33)*(1-TRANSPOSE($K$41:$K$68))/$AH158)</f>
        <v>#N/A</v>
      </c>
      <c r="P159" t="e">
        <f t="array" aca="1" ref="P159" ca="1">SUM($F158:$AG158*TRANSPOSE(P$6:P$33)*(1-TRANSPOSE($K$41:$K$68))/$AH158)</f>
        <v>#N/A</v>
      </c>
      <c r="Q159" t="e">
        <f t="array" aca="1" ref="Q159" ca="1">SUM($F158:$AG158*TRANSPOSE(Q$6:Q$33)*(1-TRANSPOSE($K$41:$K$68))/$AH158)</f>
        <v>#N/A</v>
      </c>
      <c r="R159" t="e">
        <f t="array" aca="1" ref="R159" ca="1">SUM($F158:$AG158*TRANSPOSE(R$6:R$33)*(1-TRANSPOSE($K$41:$K$68))/$AH158)</f>
        <v>#N/A</v>
      </c>
      <c r="S159" t="e">
        <f t="array" aca="1" ref="S159" ca="1">SUM($F158:$AG158*TRANSPOSE(S$6:S$33)*(1-TRANSPOSE($K$41:$K$68))/$AH158)</f>
        <v>#N/A</v>
      </c>
      <c r="T159" t="e">
        <f t="array" aca="1" ref="T159" ca="1">SUM($F158:$AG158*TRANSPOSE(T$6:T$33)*(1-TRANSPOSE($K$41:$K$68))/$AH158)</f>
        <v>#N/A</v>
      </c>
      <c r="AG159" s="5"/>
      <c r="AH159" t="e">
        <f t="shared" ca="1" si="16"/>
        <v>#N/A</v>
      </c>
      <c r="AJ159" t="e">
        <f t="shared" ca="1" si="17"/>
        <v>#N/A</v>
      </c>
      <c r="AK159" t="e">
        <f t="shared" ca="1" si="18"/>
        <v>#N/A</v>
      </c>
      <c r="AL159" t="e">
        <f ca="1">1-PRODUCT($AK$82:$AK159)</f>
        <v>#N/A</v>
      </c>
    </row>
    <row r="160" spans="4:38" x14ac:dyDescent="0.25">
      <c r="D160" s="33">
        <v>79</v>
      </c>
      <c r="E160" s="4"/>
      <c r="F160" t="e">
        <f t="array" aca="1" ref="F160" ca="1">SUM($F159:$AG159*TRANSPOSE(F$6:F$33)*(1-TRANSPOSE($K$41:$K$68))/$AH159)</f>
        <v>#N/A</v>
      </c>
      <c r="G160" t="e">
        <f t="array" aca="1" ref="G160" ca="1">SUM($F159:$AG159*TRANSPOSE(G$6:G$33)*(1-TRANSPOSE($K$41:$K$68))/$AH159)</f>
        <v>#N/A</v>
      </c>
      <c r="H160" t="e">
        <f t="array" aca="1" ref="H160" ca="1">SUM($F159:$AG159*TRANSPOSE(H$6:H$33)*(1-TRANSPOSE($K$41:$K$68))/$AH159)</f>
        <v>#N/A</v>
      </c>
      <c r="I160" t="e">
        <f t="array" aca="1" ref="I160" ca="1">SUM($F159:$AG159*TRANSPOSE(I$6:I$33)*(1-TRANSPOSE($K$41:$K$68))/$AH159)</f>
        <v>#N/A</v>
      </c>
      <c r="J160" t="e">
        <f t="array" aca="1" ref="J160" ca="1">SUM($F159:$AG159*TRANSPOSE(J$6:J$33)*(1-TRANSPOSE($K$41:$K$68))/$AH159)</f>
        <v>#N/A</v>
      </c>
      <c r="K160" t="e">
        <f t="array" aca="1" ref="K160" ca="1">SUM($F159:$AG159*TRANSPOSE(K$6:K$33)*(1-TRANSPOSE($K$41:$K$68))/$AH159)</f>
        <v>#N/A</v>
      </c>
      <c r="L160" t="e">
        <f t="array" aca="1" ref="L160" ca="1">SUM($F159:$AG159*TRANSPOSE(L$6:L$33)*(1-TRANSPOSE($K$41:$K$68))/$AH159)</f>
        <v>#N/A</v>
      </c>
      <c r="M160" t="e">
        <f t="array" aca="1" ref="M160" ca="1">SUM($F159:$AG159*TRANSPOSE(M$6:M$33)*(1-TRANSPOSE($K$41:$K$68))/$AH159)</f>
        <v>#N/A</v>
      </c>
      <c r="N160" t="e">
        <f t="array" aca="1" ref="N160" ca="1">SUM($F159:$AG159*TRANSPOSE(N$6:N$33)*(1-TRANSPOSE($K$41:$K$68))/$AH159)</f>
        <v>#N/A</v>
      </c>
      <c r="O160" t="e">
        <f t="array" aca="1" ref="O160" ca="1">SUM($F159:$AG159*TRANSPOSE(O$6:O$33)*(1-TRANSPOSE($K$41:$K$68))/$AH159)</f>
        <v>#N/A</v>
      </c>
      <c r="P160" t="e">
        <f t="array" aca="1" ref="P160" ca="1">SUM($F159:$AG159*TRANSPOSE(P$6:P$33)*(1-TRANSPOSE($K$41:$K$68))/$AH159)</f>
        <v>#N/A</v>
      </c>
      <c r="Q160" t="e">
        <f t="array" aca="1" ref="Q160" ca="1">SUM($F159:$AG159*TRANSPOSE(Q$6:Q$33)*(1-TRANSPOSE($K$41:$K$68))/$AH159)</f>
        <v>#N/A</v>
      </c>
      <c r="R160" t="e">
        <f t="array" aca="1" ref="R160" ca="1">SUM($F159:$AG159*TRANSPOSE(R$6:R$33)*(1-TRANSPOSE($K$41:$K$68))/$AH159)</f>
        <v>#N/A</v>
      </c>
      <c r="S160" t="e">
        <f t="array" aca="1" ref="S160" ca="1">SUM($F159:$AG159*TRANSPOSE(S$6:S$33)*(1-TRANSPOSE($K$41:$K$68))/$AH159)</f>
        <v>#N/A</v>
      </c>
      <c r="T160" t="e">
        <f t="array" aca="1" ref="T160" ca="1">SUM($F159:$AG159*TRANSPOSE(T$6:T$33)*(1-TRANSPOSE($K$41:$K$68))/$AH159)</f>
        <v>#N/A</v>
      </c>
      <c r="AG160" s="5"/>
      <c r="AH160" t="e">
        <f t="shared" ca="1" si="16"/>
        <v>#N/A</v>
      </c>
      <c r="AJ160" t="e">
        <f t="shared" ca="1" si="17"/>
        <v>#N/A</v>
      </c>
      <c r="AK160" t="e">
        <f t="shared" ca="1" si="18"/>
        <v>#N/A</v>
      </c>
      <c r="AL160" t="e">
        <f ca="1">1-PRODUCT($AK$82:$AK160)</f>
        <v>#N/A</v>
      </c>
    </row>
    <row r="161" spans="4:38" x14ac:dyDescent="0.25">
      <c r="D161" s="33">
        <v>80</v>
      </c>
      <c r="E161" s="4"/>
      <c r="F161" t="e">
        <f t="array" aca="1" ref="F161" ca="1">SUM($F160:$AG160*TRANSPOSE(F$6:F$33)*(1-TRANSPOSE($K$41:$K$68))/$AH160)</f>
        <v>#N/A</v>
      </c>
      <c r="G161" t="e">
        <f t="array" aca="1" ref="G161" ca="1">SUM($F160:$AG160*TRANSPOSE(G$6:G$33)*(1-TRANSPOSE($K$41:$K$68))/$AH160)</f>
        <v>#N/A</v>
      </c>
      <c r="H161" t="e">
        <f t="array" aca="1" ref="H161" ca="1">SUM($F160:$AG160*TRANSPOSE(H$6:H$33)*(1-TRANSPOSE($K$41:$K$68))/$AH160)</f>
        <v>#N/A</v>
      </c>
      <c r="I161" t="e">
        <f t="array" aca="1" ref="I161" ca="1">SUM($F160:$AG160*TRANSPOSE(I$6:I$33)*(1-TRANSPOSE($K$41:$K$68))/$AH160)</f>
        <v>#N/A</v>
      </c>
      <c r="J161" t="e">
        <f t="array" aca="1" ref="J161" ca="1">SUM($F160:$AG160*TRANSPOSE(J$6:J$33)*(1-TRANSPOSE($K$41:$K$68))/$AH160)</f>
        <v>#N/A</v>
      </c>
      <c r="K161" t="e">
        <f t="array" aca="1" ref="K161" ca="1">SUM($F160:$AG160*TRANSPOSE(K$6:K$33)*(1-TRANSPOSE($K$41:$K$68))/$AH160)</f>
        <v>#N/A</v>
      </c>
      <c r="L161" t="e">
        <f t="array" aca="1" ref="L161" ca="1">SUM($F160:$AG160*TRANSPOSE(L$6:L$33)*(1-TRANSPOSE($K$41:$K$68))/$AH160)</f>
        <v>#N/A</v>
      </c>
      <c r="M161" t="e">
        <f t="array" aca="1" ref="M161" ca="1">SUM($F160:$AG160*TRANSPOSE(M$6:M$33)*(1-TRANSPOSE($K$41:$K$68))/$AH160)</f>
        <v>#N/A</v>
      </c>
      <c r="N161" t="e">
        <f t="array" aca="1" ref="N161" ca="1">SUM($F160:$AG160*TRANSPOSE(N$6:N$33)*(1-TRANSPOSE($K$41:$K$68))/$AH160)</f>
        <v>#N/A</v>
      </c>
      <c r="O161" t="e">
        <f t="array" aca="1" ref="O161" ca="1">SUM($F160:$AG160*TRANSPOSE(O$6:O$33)*(1-TRANSPOSE($K$41:$K$68))/$AH160)</f>
        <v>#N/A</v>
      </c>
      <c r="P161" t="e">
        <f t="array" aca="1" ref="P161" ca="1">SUM($F160:$AG160*TRANSPOSE(P$6:P$33)*(1-TRANSPOSE($K$41:$K$68))/$AH160)</f>
        <v>#N/A</v>
      </c>
      <c r="Q161" t="e">
        <f t="array" aca="1" ref="Q161" ca="1">SUM($F160:$AG160*TRANSPOSE(Q$6:Q$33)*(1-TRANSPOSE($K$41:$K$68))/$AH160)</f>
        <v>#N/A</v>
      </c>
      <c r="R161" t="e">
        <f t="array" aca="1" ref="R161" ca="1">SUM($F160:$AG160*TRANSPOSE(R$6:R$33)*(1-TRANSPOSE($K$41:$K$68))/$AH160)</f>
        <v>#N/A</v>
      </c>
      <c r="S161" t="e">
        <f t="array" aca="1" ref="S161" ca="1">SUM($F160:$AG160*TRANSPOSE(S$6:S$33)*(1-TRANSPOSE($K$41:$K$68))/$AH160)</f>
        <v>#N/A</v>
      </c>
      <c r="T161" t="e">
        <f t="array" aca="1" ref="T161" ca="1">SUM($F160:$AG160*TRANSPOSE(T$6:T$33)*(1-TRANSPOSE($K$41:$K$68))/$AH160)</f>
        <v>#N/A</v>
      </c>
      <c r="AG161" s="5"/>
      <c r="AH161" t="e">
        <f t="shared" ca="1" si="16"/>
        <v>#N/A</v>
      </c>
      <c r="AJ161" t="e">
        <f t="shared" ca="1" si="17"/>
        <v>#N/A</v>
      </c>
      <c r="AK161" t="e">
        <f t="shared" ca="1" si="18"/>
        <v>#N/A</v>
      </c>
      <c r="AL161" t="e">
        <f ca="1">1-PRODUCT($AK$82:$AK161)</f>
        <v>#N/A</v>
      </c>
    </row>
    <row r="162" spans="4:38" x14ac:dyDescent="0.25">
      <c r="D162" s="33">
        <v>81</v>
      </c>
      <c r="E162" s="4"/>
      <c r="F162" t="e">
        <f t="array" aca="1" ref="F162" ca="1">SUM($F161:$AG161*TRANSPOSE(F$6:F$33)*(1-TRANSPOSE($K$41:$K$68))/$AH161)</f>
        <v>#N/A</v>
      </c>
      <c r="G162" t="e">
        <f t="array" aca="1" ref="G162" ca="1">SUM($F161:$AG161*TRANSPOSE(G$6:G$33)*(1-TRANSPOSE($K$41:$K$68))/$AH161)</f>
        <v>#N/A</v>
      </c>
      <c r="H162" t="e">
        <f t="array" aca="1" ref="H162" ca="1">SUM($F161:$AG161*TRANSPOSE(H$6:H$33)*(1-TRANSPOSE($K$41:$K$68))/$AH161)</f>
        <v>#N/A</v>
      </c>
      <c r="I162" t="e">
        <f t="array" aca="1" ref="I162" ca="1">SUM($F161:$AG161*TRANSPOSE(I$6:I$33)*(1-TRANSPOSE($K$41:$K$68))/$AH161)</f>
        <v>#N/A</v>
      </c>
      <c r="J162" t="e">
        <f t="array" aca="1" ref="J162" ca="1">SUM($F161:$AG161*TRANSPOSE(J$6:J$33)*(1-TRANSPOSE($K$41:$K$68))/$AH161)</f>
        <v>#N/A</v>
      </c>
      <c r="K162" t="e">
        <f t="array" aca="1" ref="K162" ca="1">SUM($F161:$AG161*TRANSPOSE(K$6:K$33)*(1-TRANSPOSE($K$41:$K$68))/$AH161)</f>
        <v>#N/A</v>
      </c>
      <c r="L162" t="e">
        <f t="array" aca="1" ref="L162" ca="1">SUM($F161:$AG161*TRANSPOSE(L$6:L$33)*(1-TRANSPOSE($K$41:$K$68))/$AH161)</f>
        <v>#N/A</v>
      </c>
      <c r="M162" t="e">
        <f t="array" aca="1" ref="M162" ca="1">SUM($F161:$AG161*TRANSPOSE(M$6:M$33)*(1-TRANSPOSE($K$41:$K$68))/$AH161)</f>
        <v>#N/A</v>
      </c>
      <c r="N162" t="e">
        <f t="array" aca="1" ref="N162" ca="1">SUM($F161:$AG161*TRANSPOSE(N$6:N$33)*(1-TRANSPOSE($K$41:$K$68))/$AH161)</f>
        <v>#N/A</v>
      </c>
      <c r="O162" t="e">
        <f t="array" aca="1" ref="O162" ca="1">SUM($F161:$AG161*TRANSPOSE(O$6:O$33)*(1-TRANSPOSE($K$41:$K$68))/$AH161)</f>
        <v>#N/A</v>
      </c>
      <c r="P162" t="e">
        <f t="array" aca="1" ref="P162" ca="1">SUM($F161:$AG161*TRANSPOSE(P$6:P$33)*(1-TRANSPOSE($K$41:$K$68))/$AH161)</f>
        <v>#N/A</v>
      </c>
      <c r="Q162" t="e">
        <f t="array" aca="1" ref="Q162" ca="1">SUM($F161:$AG161*TRANSPOSE(Q$6:Q$33)*(1-TRANSPOSE($K$41:$K$68))/$AH161)</f>
        <v>#N/A</v>
      </c>
      <c r="R162" t="e">
        <f t="array" aca="1" ref="R162" ca="1">SUM($F161:$AG161*TRANSPOSE(R$6:R$33)*(1-TRANSPOSE($K$41:$K$68))/$AH161)</f>
        <v>#N/A</v>
      </c>
      <c r="S162" t="e">
        <f t="array" aca="1" ref="S162" ca="1">SUM($F161:$AG161*TRANSPOSE(S$6:S$33)*(1-TRANSPOSE($K$41:$K$68))/$AH161)</f>
        <v>#N/A</v>
      </c>
      <c r="T162" t="e">
        <f t="array" aca="1" ref="T162" ca="1">SUM($F161:$AG161*TRANSPOSE(T$6:T$33)*(1-TRANSPOSE($K$41:$K$68))/$AH161)</f>
        <v>#N/A</v>
      </c>
      <c r="AG162" s="5"/>
      <c r="AH162" t="e">
        <f t="shared" ca="1" si="16"/>
        <v>#N/A</v>
      </c>
      <c r="AJ162" t="e">
        <f t="shared" ca="1" si="17"/>
        <v>#N/A</v>
      </c>
      <c r="AK162" t="e">
        <f t="shared" ca="1" si="18"/>
        <v>#N/A</v>
      </c>
      <c r="AL162" t="e">
        <f ca="1">1-PRODUCT($AK$82:$AK162)</f>
        <v>#N/A</v>
      </c>
    </row>
    <row r="163" spans="4:38" x14ac:dyDescent="0.25">
      <c r="D163" s="33">
        <v>82</v>
      </c>
      <c r="E163" s="4"/>
      <c r="F163" t="e">
        <f t="array" aca="1" ref="F163" ca="1">SUM($F162:$AG162*TRANSPOSE(F$6:F$33)*(1-TRANSPOSE($K$41:$K$68))/$AH162)</f>
        <v>#N/A</v>
      </c>
      <c r="G163" t="e">
        <f t="array" aca="1" ref="G163" ca="1">SUM($F162:$AG162*TRANSPOSE(G$6:G$33)*(1-TRANSPOSE($K$41:$K$68))/$AH162)</f>
        <v>#N/A</v>
      </c>
      <c r="H163" t="e">
        <f t="array" aca="1" ref="H163" ca="1">SUM($F162:$AG162*TRANSPOSE(H$6:H$33)*(1-TRANSPOSE($K$41:$K$68))/$AH162)</f>
        <v>#N/A</v>
      </c>
      <c r="I163" t="e">
        <f t="array" aca="1" ref="I163" ca="1">SUM($F162:$AG162*TRANSPOSE(I$6:I$33)*(1-TRANSPOSE($K$41:$K$68))/$AH162)</f>
        <v>#N/A</v>
      </c>
      <c r="J163" t="e">
        <f t="array" aca="1" ref="J163" ca="1">SUM($F162:$AG162*TRANSPOSE(J$6:J$33)*(1-TRANSPOSE($K$41:$K$68))/$AH162)</f>
        <v>#N/A</v>
      </c>
      <c r="K163" t="e">
        <f t="array" aca="1" ref="K163" ca="1">SUM($F162:$AG162*TRANSPOSE(K$6:K$33)*(1-TRANSPOSE($K$41:$K$68))/$AH162)</f>
        <v>#N/A</v>
      </c>
      <c r="L163" t="e">
        <f t="array" aca="1" ref="L163" ca="1">SUM($F162:$AG162*TRANSPOSE(L$6:L$33)*(1-TRANSPOSE($K$41:$K$68))/$AH162)</f>
        <v>#N/A</v>
      </c>
      <c r="M163" t="e">
        <f t="array" aca="1" ref="M163" ca="1">SUM($F162:$AG162*TRANSPOSE(M$6:M$33)*(1-TRANSPOSE($K$41:$K$68))/$AH162)</f>
        <v>#N/A</v>
      </c>
      <c r="N163" t="e">
        <f t="array" aca="1" ref="N163" ca="1">SUM($F162:$AG162*TRANSPOSE(N$6:N$33)*(1-TRANSPOSE($K$41:$K$68))/$AH162)</f>
        <v>#N/A</v>
      </c>
      <c r="O163" t="e">
        <f t="array" aca="1" ref="O163" ca="1">SUM($F162:$AG162*TRANSPOSE(O$6:O$33)*(1-TRANSPOSE($K$41:$K$68))/$AH162)</f>
        <v>#N/A</v>
      </c>
      <c r="P163" t="e">
        <f t="array" aca="1" ref="P163" ca="1">SUM($F162:$AG162*TRANSPOSE(P$6:P$33)*(1-TRANSPOSE($K$41:$K$68))/$AH162)</f>
        <v>#N/A</v>
      </c>
      <c r="Q163" t="e">
        <f t="array" aca="1" ref="Q163" ca="1">SUM($F162:$AG162*TRANSPOSE(Q$6:Q$33)*(1-TRANSPOSE($K$41:$K$68))/$AH162)</f>
        <v>#N/A</v>
      </c>
      <c r="R163" t="e">
        <f t="array" aca="1" ref="R163" ca="1">SUM($F162:$AG162*TRANSPOSE(R$6:R$33)*(1-TRANSPOSE($K$41:$K$68))/$AH162)</f>
        <v>#N/A</v>
      </c>
      <c r="S163" t="e">
        <f t="array" aca="1" ref="S163" ca="1">SUM($F162:$AG162*TRANSPOSE(S$6:S$33)*(1-TRANSPOSE($K$41:$K$68))/$AH162)</f>
        <v>#N/A</v>
      </c>
      <c r="T163" t="e">
        <f t="array" aca="1" ref="T163" ca="1">SUM($F162:$AG162*TRANSPOSE(T$6:T$33)*(1-TRANSPOSE($K$41:$K$68))/$AH162)</f>
        <v>#N/A</v>
      </c>
      <c r="AG163" s="5"/>
      <c r="AH163" t="e">
        <f t="shared" ca="1" si="16"/>
        <v>#N/A</v>
      </c>
      <c r="AJ163" t="e">
        <f t="shared" ca="1" si="17"/>
        <v>#N/A</v>
      </c>
      <c r="AK163" t="e">
        <f t="shared" ca="1" si="18"/>
        <v>#N/A</v>
      </c>
      <c r="AL163" t="e">
        <f ca="1">1-PRODUCT($AK$82:$AK163)</f>
        <v>#N/A</v>
      </c>
    </row>
    <row r="164" spans="4:38" x14ac:dyDescent="0.25">
      <c r="D164" s="33">
        <v>83</v>
      </c>
      <c r="E164" s="4"/>
      <c r="F164" t="e">
        <f t="array" aca="1" ref="F164" ca="1">SUM($F163:$AG163*TRANSPOSE(F$6:F$33)*(1-TRANSPOSE($K$41:$K$68))/$AH163)</f>
        <v>#N/A</v>
      </c>
      <c r="G164" t="e">
        <f t="array" aca="1" ref="G164" ca="1">SUM($F163:$AG163*TRANSPOSE(G$6:G$33)*(1-TRANSPOSE($K$41:$K$68))/$AH163)</f>
        <v>#N/A</v>
      </c>
      <c r="H164" t="e">
        <f t="array" aca="1" ref="H164" ca="1">SUM($F163:$AG163*TRANSPOSE(H$6:H$33)*(1-TRANSPOSE($K$41:$K$68))/$AH163)</f>
        <v>#N/A</v>
      </c>
      <c r="I164" t="e">
        <f t="array" aca="1" ref="I164" ca="1">SUM($F163:$AG163*TRANSPOSE(I$6:I$33)*(1-TRANSPOSE($K$41:$K$68))/$AH163)</f>
        <v>#N/A</v>
      </c>
      <c r="J164" t="e">
        <f t="array" aca="1" ref="J164" ca="1">SUM($F163:$AG163*TRANSPOSE(J$6:J$33)*(1-TRANSPOSE($K$41:$K$68))/$AH163)</f>
        <v>#N/A</v>
      </c>
      <c r="K164" t="e">
        <f t="array" aca="1" ref="K164" ca="1">SUM($F163:$AG163*TRANSPOSE(K$6:K$33)*(1-TRANSPOSE($K$41:$K$68))/$AH163)</f>
        <v>#N/A</v>
      </c>
      <c r="L164" t="e">
        <f t="array" aca="1" ref="L164" ca="1">SUM($F163:$AG163*TRANSPOSE(L$6:L$33)*(1-TRANSPOSE($K$41:$K$68))/$AH163)</f>
        <v>#N/A</v>
      </c>
      <c r="M164" t="e">
        <f t="array" aca="1" ref="M164" ca="1">SUM($F163:$AG163*TRANSPOSE(M$6:M$33)*(1-TRANSPOSE($K$41:$K$68))/$AH163)</f>
        <v>#N/A</v>
      </c>
      <c r="N164" t="e">
        <f t="array" aca="1" ref="N164" ca="1">SUM($F163:$AG163*TRANSPOSE(N$6:N$33)*(1-TRANSPOSE($K$41:$K$68))/$AH163)</f>
        <v>#N/A</v>
      </c>
      <c r="O164" t="e">
        <f t="array" aca="1" ref="O164" ca="1">SUM($F163:$AG163*TRANSPOSE(O$6:O$33)*(1-TRANSPOSE($K$41:$K$68))/$AH163)</f>
        <v>#N/A</v>
      </c>
      <c r="P164" t="e">
        <f t="array" aca="1" ref="P164" ca="1">SUM($F163:$AG163*TRANSPOSE(P$6:P$33)*(1-TRANSPOSE($K$41:$K$68))/$AH163)</f>
        <v>#N/A</v>
      </c>
      <c r="Q164" t="e">
        <f t="array" aca="1" ref="Q164" ca="1">SUM($F163:$AG163*TRANSPOSE(Q$6:Q$33)*(1-TRANSPOSE($K$41:$K$68))/$AH163)</f>
        <v>#N/A</v>
      </c>
      <c r="R164" t="e">
        <f t="array" aca="1" ref="R164" ca="1">SUM($F163:$AG163*TRANSPOSE(R$6:R$33)*(1-TRANSPOSE($K$41:$K$68))/$AH163)</f>
        <v>#N/A</v>
      </c>
      <c r="S164" t="e">
        <f t="array" aca="1" ref="S164" ca="1">SUM($F163:$AG163*TRANSPOSE(S$6:S$33)*(1-TRANSPOSE($K$41:$K$68))/$AH163)</f>
        <v>#N/A</v>
      </c>
      <c r="T164" t="e">
        <f t="array" aca="1" ref="T164" ca="1">SUM($F163:$AG163*TRANSPOSE(T$6:T$33)*(1-TRANSPOSE($K$41:$K$68))/$AH163)</f>
        <v>#N/A</v>
      </c>
      <c r="AG164" s="5"/>
      <c r="AH164" t="e">
        <f t="shared" ca="1" si="16"/>
        <v>#N/A</v>
      </c>
      <c r="AJ164" t="e">
        <f t="shared" ca="1" si="17"/>
        <v>#N/A</v>
      </c>
      <c r="AK164" t="e">
        <f t="shared" ca="1" si="18"/>
        <v>#N/A</v>
      </c>
      <c r="AL164" t="e">
        <f ca="1">1-PRODUCT($AK$82:$AK164)</f>
        <v>#N/A</v>
      </c>
    </row>
    <row r="165" spans="4:38" x14ac:dyDescent="0.25">
      <c r="D165" s="33">
        <v>84</v>
      </c>
      <c r="E165" s="4"/>
      <c r="F165" t="e">
        <f t="array" aca="1" ref="F165" ca="1">SUM($F164:$AG164*TRANSPOSE(F$6:F$33)*(1-TRANSPOSE($K$41:$K$68))/$AH164)</f>
        <v>#N/A</v>
      </c>
      <c r="G165" t="e">
        <f t="array" aca="1" ref="G165" ca="1">SUM($F164:$AG164*TRANSPOSE(G$6:G$33)*(1-TRANSPOSE($K$41:$K$68))/$AH164)</f>
        <v>#N/A</v>
      </c>
      <c r="H165" t="e">
        <f t="array" aca="1" ref="H165" ca="1">SUM($F164:$AG164*TRANSPOSE(H$6:H$33)*(1-TRANSPOSE($K$41:$K$68))/$AH164)</f>
        <v>#N/A</v>
      </c>
      <c r="I165" t="e">
        <f t="array" aca="1" ref="I165" ca="1">SUM($F164:$AG164*TRANSPOSE(I$6:I$33)*(1-TRANSPOSE($K$41:$K$68))/$AH164)</f>
        <v>#N/A</v>
      </c>
      <c r="J165" t="e">
        <f t="array" aca="1" ref="J165" ca="1">SUM($F164:$AG164*TRANSPOSE(J$6:J$33)*(1-TRANSPOSE($K$41:$K$68))/$AH164)</f>
        <v>#N/A</v>
      </c>
      <c r="K165" t="e">
        <f t="array" aca="1" ref="K165" ca="1">SUM($F164:$AG164*TRANSPOSE(K$6:K$33)*(1-TRANSPOSE($K$41:$K$68))/$AH164)</f>
        <v>#N/A</v>
      </c>
      <c r="L165" t="e">
        <f t="array" aca="1" ref="L165" ca="1">SUM($F164:$AG164*TRANSPOSE(L$6:L$33)*(1-TRANSPOSE($K$41:$K$68))/$AH164)</f>
        <v>#N/A</v>
      </c>
      <c r="M165" t="e">
        <f t="array" aca="1" ref="M165" ca="1">SUM($F164:$AG164*TRANSPOSE(M$6:M$33)*(1-TRANSPOSE($K$41:$K$68))/$AH164)</f>
        <v>#N/A</v>
      </c>
      <c r="N165" t="e">
        <f t="array" aca="1" ref="N165" ca="1">SUM($F164:$AG164*TRANSPOSE(N$6:N$33)*(1-TRANSPOSE($K$41:$K$68))/$AH164)</f>
        <v>#N/A</v>
      </c>
      <c r="O165" t="e">
        <f t="array" aca="1" ref="O165" ca="1">SUM($F164:$AG164*TRANSPOSE(O$6:O$33)*(1-TRANSPOSE($K$41:$K$68))/$AH164)</f>
        <v>#N/A</v>
      </c>
      <c r="P165" t="e">
        <f t="array" aca="1" ref="P165" ca="1">SUM($F164:$AG164*TRANSPOSE(P$6:P$33)*(1-TRANSPOSE($K$41:$K$68))/$AH164)</f>
        <v>#N/A</v>
      </c>
      <c r="Q165" t="e">
        <f t="array" aca="1" ref="Q165" ca="1">SUM($F164:$AG164*TRANSPOSE(Q$6:Q$33)*(1-TRANSPOSE($K$41:$K$68))/$AH164)</f>
        <v>#N/A</v>
      </c>
      <c r="R165" t="e">
        <f t="array" aca="1" ref="R165" ca="1">SUM($F164:$AG164*TRANSPOSE(R$6:R$33)*(1-TRANSPOSE($K$41:$K$68))/$AH164)</f>
        <v>#N/A</v>
      </c>
      <c r="S165" t="e">
        <f t="array" aca="1" ref="S165" ca="1">SUM($F164:$AG164*TRANSPOSE(S$6:S$33)*(1-TRANSPOSE($K$41:$K$68))/$AH164)</f>
        <v>#N/A</v>
      </c>
      <c r="T165" t="e">
        <f t="array" aca="1" ref="T165" ca="1">SUM($F164:$AG164*TRANSPOSE(T$6:T$33)*(1-TRANSPOSE($K$41:$K$68))/$AH164)</f>
        <v>#N/A</v>
      </c>
      <c r="AG165" s="5"/>
      <c r="AH165" t="e">
        <f t="shared" ca="1" si="16"/>
        <v>#N/A</v>
      </c>
      <c r="AJ165" t="e">
        <f t="shared" ca="1" si="17"/>
        <v>#N/A</v>
      </c>
      <c r="AK165" t="e">
        <f t="shared" ca="1" si="18"/>
        <v>#N/A</v>
      </c>
      <c r="AL165" t="e">
        <f ca="1">1-PRODUCT($AK$82:$AK165)</f>
        <v>#N/A</v>
      </c>
    </row>
    <row r="166" spans="4:38" x14ac:dyDescent="0.25">
      <c r="D166" s="33">
        <v>85</v>
      </c>
      <c r="E166" s="4"/>
      <c r="F166" t="e">
        <f t="array" aca="1" ref="F166" ca="1">SUM($F165:$AG165*TRANSPOSE(F$6:F$33)*(1-TRANSPOSE($K$41:$K$68))/$AH165)</f>
        <v>#N/A</v>
      </c>
      <c r="G166" t="e">
        <f t="array" aca="1" ref="G166" ca="1">SUM($F165:$AG165*TRANSPOSE(G$6:G$33)*(1-TRANSPOSE($K$41:$K$68))/$AH165)</f>
        <v>#N/A</v>
      </c>
      <c r="H166" t="e">
        <f t="array" aca="1" ref="H166" ca="1">SUM($F165:$AG165*TRANSPOSE(H$6:H$33)*(1-TRANSPOSE($K$41:$K$68))/$AH165)</f>
        <v>#N/A</v>
      </c>
      <c r="I166" t="e">
        <f t="array" aca="1" ref="I166" ca="1">SUM($F165:$AG165*TRANSPOSE(I$6:I$33)*(1-TRANSPOSE($K$41:$K$68))/$AH165)</f>
        <v>#N/A</v>
      </c>
      <c r="J166" t="e">
        <f t="array" aca="1" ref="J166" ca="1">SUM($F165:$AG165*TRANSPOSE(J$6:J$33)*(1-TRANSPOSE($K$41:$K$68))/$AH165)</f>
        <v>#N/A</v>
      </c>
      <c r="K166" t="e">
        <f t="array" aca="1" ref="K166" ca="1">SUM($F165:$AG165*TRANSPOSE(K$6:K$33)*(1-TRANSPOSE($K$41:$K$68))/$AH165)</f>
        <v>#N/A</v>
      </c>
      <c r="L166" t="e">
        <f t="array" aca="1" ref="L166" ca="1">SUM($F165:$AG165*TRANSPOSE(L$6:L$33)*(1-TRANSPOSE($K$41:$K$68))/$AH165)</f>
        <v>#N/A</v>
      </c>
      <c r="M166" t="e">
        <f t="array" aca="1" ref="M166" ca="1">SUM($F165:$AG165*TRANSPOSE(M$6:M$33)*(1-TRANSPOSE($K$41:$K$68))/$AH165)</f>
        <v>#N/A</v>
      </c>
      <c r="N166" t="e">
        <f t="array" aca="1" ref="N166" ca="1">SUM($F165:$AG165*TRANSPOSE(N$6:N$33)*(1-TRANSPOSE($K$41:$K$68))/$AH165)</f>
        <v>#N/A</v>
      </c>
      <c r="O166" t="e">
        <f t="array" aca="1" ref="O166" ca="1">SUM($F165:$AG165*TRANSPOSE(O$6:O$33)*(1-TRANSPOSE($K$41:$K$68))/$AH165)</f>
        <v>#N/A</v>
      </c>
      <c r="P166" t="e">
        <f t="array" aca="1" ref="P166" ca="1">SUM($F165:$AG165*TRANSPOSE(P$6:P$33)*(1-TRANSPOSE($K$41:$K$68))/$AH165)</f>
        <v>#N/A</v>
      </c>
      <c r="Q166" t="e">
        <f t="array" aca="1" ref="Q166" ca="1">SUM($F165:$AG165*TRANSPOSE(Q$6:Q$33)*(1-TRANSPOSE($K$41:$K$68))/$AH165)</f>
        <v>#N/A</v>
      </c>
      <c r="R166" t="e">
        <f t="array" aca="1" ref="R166" ca="1">SUM($F165:$AG165*TRANSPOSE(R$6:R$33)*(1-TRANSPOSE($K$41:$K$68))/$AH165)</f>
        <v>#N/A</v>
      </c>
      <c r="S166" t="e">
        <f t="array" aca="1" ref="S166" ca="1">SUM($F165:$AG165*TRANSPOSE(S$6:S$33)*(1-TRANSPOSE($K$41:$K$68))/$AH165)</f>
        <v>#N/A</v>
      </c>
      <c r="T166" t="e">
        <f t="array" aca="1" ref="T166" ca="1">SUM($F165:$AG165*TRANSPOSE(T$6:T$33)*(1-TRANSPOSE($K$41:$K$68))/$AH165)</f>
        <v>#N/A</v>
      </c>
      <c r="AG166" s="5"/>
      <c r="AH166" t="e">
        <f t="shared" ca="1" si="16"/>
        <v>#N/A</v>
      </c>
      <c r="AJ166" t="e">
        <f t="shared" ca="1" si="17"/>
        <v>#N/A</v>
      </c>
      <c r="AK166" t="e">
        <f t="shared" ca="1" si="18"/>
        <v>#N/A</v>
      </c>
      <c r="AL166" t="e">
        <f ca="1">1-PRODUCT($AK$82:$AK166)</f>
        <v>#N/A</v>
      </c>
    </row>
    <row r="167" spans="4:38" x14ac:dyDescent="0.25">
      <c r="D167" s="33">
        <v>86</v>
      </c>
      <c r="E167" s="4"/>
      <c r="F167" t="e">
        <f t="array" aca="1" ref="F167" ca="1">SUM($F166:$AG166*TRANSPOSE(F$6:F$33)*(1-TRANSPOSE($K$41:$K$68))/$AH166)</f>
        <v>#N/A</v>
      </c>
      <c r="G167" t="e">
        <f t="array" aca="1" ref="G167" ca="1">SUM($F166:$AG166*TRANSPOSE(G$6:G$33)*(1-TRANSPOSE($K$41:$K$68))/$AH166)</f>
        <v>#N/A</v>
      </c>
      <c r="H167" t="e">
        <f t="array" aca="1" ref="H167" ca="1">SUM($F166:$AG166*TRANSPOSE(H$6:H$33)*(1-TRANSPOSE($K$41:$K$68))/$AH166)</f>
        <v>#N/A</v>
      </c>
      <c r="I167" t="e">
        <f t="array" aca="1" ref="I167" ca="1">SUM($F166:$AG166*TRANSPOSE(I$6:I$33)*(1-TRANSPOSE($K$41:$K$68))/$AH166)</f>
        <v>#N/A</v>
      </c>
      <c r="J167" t="e">
        <f t="array" aca="1" ref="J167" ca="1">SUM($F166:$AG166*TRANSPOSE(J$6:J$33)*(1-TRANSPOSE($K$41:$K$68))/$AH166)</f>
        <v>#N/A</v>
      </c>
      <c r="K167" t="e">
        <f t="array" aca="1" ref="K167" ca="1">SUM($F166:$AG166*TRANSPOSE(K$6:K$33)*(1-TRANSPOSE($K$41:$K$68))/$AH166)</f>
        <v>#N/A</v>
      </c>
      <c r="L167" t="e">
        <f t="array" aca="1" ref="L167" ca="1">SUM($F166:$AG166*TRANSPOSE(L$6:L$33)*(1-TRANSPOSE($K$41:$K$68))/$AH166)</f>
        <v>#N/A</v>
      </c>
      <c r="M167" t="e">
        <f t="array" aca="1" ref="M167" ca="1">SUM($F166:$AG166*TRANSPOSE(M$6:M$33)*(1-TRANSPOSE($K$41:$K$68))/$AH166)</f>
        <v>#N/A</v>
      </c>
      <c r="N167" t="e">
        <f t="array" aca="1" ref="N167" ca="1">SUM($F166:$AG166*TRANSPOSE(N$6:N$33)*(1-TRANSPOSE($K$41:$K$68))/$AH166)</f>
        <v>#N/A</v>
      </c>
      <c r="O167" t="e">
        <f t="array" aca="1" ref="O167" ca="1">SUM($F166:$AG166*TRANSPOSE(O$6:O$33)*(1-TRANSPOSE($K$41:$K$68))/$AH166)</f>
        <v>#N/A</v>
      </c>
      <c r="P167" t="e">
        <f t="array" aca="1" ref="P167" ca="1">SUM($F166:$AG166*TRANSPOSE(P$6:P$33)*(1-TRANSPOSE($K$41:$K$68))/$AH166)</f>
        <v>#N/A</v>
      </c>
      <c r="Q167" t="e">
        <f t="array" aca="1" ref="Q167" ca="1">SUM($F166:$AG166*TRANSPOSE(Q$6:Q$33)*(1-TRANSPOSE($K$41:$K$68))/$AH166)</f>
        <v>#N/A</v>
      </c>
      <c r="R167" t="e">
        <f t="array" aca="1" ref="R167" ca="1">SUM($F166:$AG166*TRANSPOSE(R$6:R$33)*(1-TRANSPOSE($K$41:$K$68))/$AH166)</f>
        <v>#N/A</v>
      </c>
      <c r="S167" t="e">
        <f t="array" aca="1" ref="S167" ca="1">SUM($F166:$AG166*TRANSPOSE(S$6:S$33)*(1-TRANSPOSE($K$41:$K$68))/$AH166)</f>
        <v>#N/A</v>
      </c>
      <c r="T167" t="e">
        <f t="array" aca="1" ref="T167" ca="1">SUM($F166:$AG166*TRANSPOSE(T$6:T$33)*(1-TRANSPOSE($K$41:$K$68))/$AH166)</f>
        <v>#N/A</v>
      </c>
      <c r="AG167" s="5"/>
      <c r="AH167" t="e">
        <f t="shared" ca="1" si="16"/>
        <v>#N/A</v>
      </c>
      <c r="AJ167" t="e">
        <f t="shared" ca="1" si="17"/>
        <v>#N/A</v>
      </c>
      <c r="AK167" t="e">
        <f t="shared" ca="1" si="18"/>
        <v>#N/A</v>
      </c>
      <c r="AL167" t="e">
        <f ca="1">1-PRODUCT($AK$82:$AK167)</f>
        <v>#N/A</v>
      </c>
    </row>
    <row r="168" spans="4:38" x14ac:dyDescent="0.25">
      <c r="D168" s="33">
        <v>87</v>
      </c>
      <c r="E168" s="4"/>
      <c r="F168" t="e">
        <f t="array" aca="1" ref="F168" ca="1">SUM($F167:$AG167*TRANSPOSE(F$6:F$33)*(1-TRANSPOSE($K$41:$K$68))/$AH167)</f>
        <v>#N/A</v>
      </c>
      <c r="G168" t="e">
        <f t="array" aca="1" ref="G168" ca="1">SUM($F167:$AG167*TRANSPOSE(G$6:G$33)*(1-TRANSPOSE($K$41:$K$68))/$AH167)</f>
        <v>#N/A</v>
      </c>
      <c r="H168" t="e">
        <f t="array" aca="1" ref="H168" ca="1">SUM($F167:$AG167*TRANSPOSE(H$6:H$33)*(1-TRANSPOSE($K$41:$K$68))/$AH167)</f>
        <v>#N/A</v>
      </c>
      <c r="I168" t="e">
        <f t="array" aca="1" ref="I168" ca="1">SUM($F167:$AG167*TRANSPOSE(I$6:I$33)*(1-TRANSPOSE($K$41:$K$68))/$AH167)</f>
        <v>#N/A</v>
      </c>
      <c r="J168" t="e">
        <f t="array" aca="1" ref="J168" ca="1">SUM($F167:$AG167*TRANSPOSE(J$6:J$33)*(1-TRANSPOSE($K$41:$K$68))/$AH167)</f>
        <v>#N/A</v>
      </c>
      <c r="K168" t="e">
        <f t="array" aca="1" ref="K168" ca="1">SUM($F167:$AG167*TRANSPOSE(K$6:K$33)*(1-TRANSPOSE($K$41:$K$68))/$AH167)</f>
        <v>#N/A</v>
      </c>
      <c r="L168" t="e">
        <f t="array" aca="1" ref="L168" ca="1">SUM($F167:$AG167*TRANSPOSE(L$6:L$33)*(1-TRANSPOSE($K$41:$K$68))/$AH167)</f>
        <v>#N/A</v>
      </c>
      <c r="M168" t="e">
        <f t="array" aca="1" ref="M168" ca="1">SUM($F167:$AG167*TRANSPOSE(M$6:M$33)*(1-TRANSPOSE($K$41:$K$68))/$AH167)</f>
        <v>#N/A</v>
      </c>
      <c r="N168" t="e">
        <f t="array" aca="1" ref="N168" ca="1">SUM($F167:$AG167*TRANSPOSE(N$6:N$33)*(1-TRANSPOSE($K$41:$K$68))/$AH167)</f>
        <v>#N/A</v>
      </c>
      <c r="O168" t="e">
        <f t="array" aca="1" ref="O168" ca="1">SUM($F167:$AG167*TRANSPOSE(O$6:O$33)*(1-TRANSPOSE($K$41:$K$68))/$AH167)</f>
        <v>#N/A</v>
      </c>
      <c r="P168" t="e">
        <f t="array" aca="1" ref="P168" ca="1">SUM($F167:$AG167*TRANSPOSE(P$6:P$33)*(1-TRANSPOSE($K$41:$K$68))/$AH167)</f>
        <v>#N/A</v>
      </c>
      <c r="Q168" t="e">
        <f t="array" aca="1" ref="Q168" ca="1">SUM($F167:$AG167*TRANSPOSE(Q$6:Q$33)*(1-TRANSPOSE($K$41:$K$68))/$AH167)</f>
        <v>#N/A</v>
      </c>
      <c r="R168" t="e">
        <f t="array" aca="1" ref="R168" ca="1">SUM($F167:$AG167*TRANSPOSE(R$6:R$33)*(1-TRANSPOSE($K$41:$K$68))/$AH167)</f>
        <v>#N/A</v>
      </c>
      <c r="S168" t="e">
        <f t="array" aca="1" ref="S168" ca="1">SUM($F167:$AG167*TRANSPOSE(S$6:S$33)*(1-TRANSPOSE($K$41:$K$68))/$AH167)</f>
        <v>#N/A</v>
      </c>
      <c r="T168" t="e">
        <f t="array" aca="1" ref="T168" ca="1">SUM($F167:$AG167*TRANSPOSE(T$6:T$33)*(1-TRANSPOSE($K$41:$K$68))/$AH167)</f>
        <v>#N/A</v>
      </c>
      <c r="AG168" s="5"/>
      <c r="AH168" t="e">
        <f t="shared" ca="1" si="16"/>
        <v>#N/A</v>
      </c>
      <c r="AJ168" t="e">
        <f t="shared" ca="1" si="17"/>
        <v>#N/A</v>
      </c>
      <c r="AK168" t="e">
        <f t="shared" ca="1" si="18"/>
        <v>#N/A</v>
      </c>
      <c r="AL168" t="e">
        <f ca="1">1-PRODUCT($AK$82:$AK168)</f>
        <v>#N/A</v>
      </c>
    </row>
    <row r="169" spans="4:38" x14ac:dyDescent="0.25">
      <c r="D169" s="33">
        <v>88</v>
      </c>
      <c r="E169" s="4"/>
      <c r="F169" t="e">
        <f t="array" aca="1" ref="F169" ca="1">SUM($F168:$AG168*TRANSPOSE(F$6:F$33)*(1-TRANSPOSE($K$41:$K$68))/$AH168)</f>
        <v>#N/A</v>
      </c>
      <c r="G169" t="e">
        <f t="array" aca="1" ref="G169" ca="1">SUM($F168:$AG168*TRANSPOSE(G$6:G$33)*(1-TRANSPOSE($K$41:$K$68))/$AH168)</f>
        <v>#N/A</v>
      </c>
      <c r="H169" t="e">
        <f t="array" aca="1" ref="H169" ca="1">SUM($F168:$AG168*TRANSPOSE(H$6:H$33)*(1-TRANSPOSE($K$41:$K$68))/$AH168)</f>
        <v>#N/A</v>
      </c>
      <c r="I169" t="e">
        <f t="array" aca="1" ref="I169" ca="1">SUM($F168:$AG168*TRANSPOSE(I$6:I$33)*(1-TRANSPOSE($K$41:$K$68))/$AH168)</f>
        <v>#N/A</v>
      </c>
      <c r="J169" t="e">
        <f t="array" aca="1" ref="J169" ca="1">SUM($F168:$AG168*TRANSPOSE(J$6:J$33)*(1-TRANSPOSE($K$41:$K$68))/$AH168)</f>
        <v>#N/A</v>
      </c>
      <c r="K169" t="e">
        <f t="array" aca="1" ref="K169" ca="1">SUM($F168:$AG168*TRANSPOSE(K$6:K$33)*(1-TRANSPOSE($K$41:$K$68))/$AH168)</f>
        <v>#N/A</v>
      </c>
      <c r="L169" t="e">
        <f t="array" aca="1" ref="L169" ca="1">SUM($F168:$AG168*TRANSPOSE(L$6:L$33)*(1-TRANSPOSE($K$41:$K$68))/$AH168)</f>
        <v>#N/A</v>
      </c>
      <c r="M169" t="e">
        <f t="array" aca="1" ref="M169" ca="1">SUM($F168:$AG168*TRANSPOSE(M$6:M$33)*(1-TRANSPOSE($K$41:$K$68))/$AH168)</f>
        <v>#N/A</v>
      </c>
      <c r="N169" t="e">
        <f t="array" aca="1" ref="N169" ca="1">SUM($F168:$AG168*TRANSPOSE(N$6:N$33)*(1-TRANSPOSE($K$41:$K$68))/$AH168)</f>
        <v>#N/A</v>
      </c>
      <c r="O169" t="e">
        <f t="array" aca="1" ref="O169" ca="1">SUM($F168:$AG168*TRANSPOSE(O$6:O$33)*(1-TRANSPOSE($K$41:$K$68))/$AH168)</f>
        <v>#N/A</v>
      </c>
      <c r="P169" t="e">
        <f t="array" aca="1" ref="P169" ca="1">SUM($F168:$AG168*TRANSPOSE(P$6:P$33)*(1-TRANSPOSE($K$41:$K$68))/$AH168)</f>
        <v>#N/A</v>
      </c>
      <c r="Q169" t="e">
        <f t="array" aca="1" ref="Q169" ca="1">SUM($F168:$AG168*TRANSPOSE(Q$6:Q$33)*(1-TRANSPOSE($K$41:$K$68))/$AH168)</f>
        <v>#N/A</v>
      </c>
      <c r="R169" t="e">
        <f t="array" aca="1" ref="R169" ca="1">SUM($F168:$AG168*TRANSPOSE(R$6:R$33)*(1-TRANSPOSE($K$41:$K$68))/$AH168)</f>
        <v>#N/A</v>
      </c>
      <c r="S169" t="e">
        <f t="array" aca="1" ref="S169" ca="1">SUM($F168:$AG168*TRANSPOSE(S$6:S$33)*(1-TRANSPOSE($K$41:$K$68))/$AH168)</f>
        <v>#N/A</v>
      </c>
      <c r="T169" t="e">
        <f t="array" aca="1" ref="T169" ca="1">SUM($F168:$AG168*TRANSPOSE(T$6:T$33)*(1-TRANSPOSE($K$41:$K$68))/$AH168)</f>
        <v>#N/A</v>
      </c>
      <c r="AG169" s="5"/>
      <c r="AH169" t="e">
        <f t="shared" ca="1" si="16"/>
        <v>#N/A</v>
      </c>
      <c r="AJ169" t="e">
        <f t="shared" ca="1" si="17"/>
        <v>#N/A</v>
      </c>
      <c r="AK169" t="e">
        <f t="shared" ca="1" si="18"/>
        <v>#N/A</v>
      </c>
      <c r="AL169" t="e">
        <f ca="1">1-PRODUCT($AK$82:$AK169)</f>
        <v>#N/A</v>
      </c>
    </row>
    <row r="170" spans="4:38" x14ac:dyDescent="0.25">
      <c r="D170" s="33">
        <v>89</v>
      </c>
      <c r="E170" s="4"/>
      <c r="F170" t="e">
        <f t="array" aca="1" ref="F170" ca="1">SUM($F169:$AG169*TRANSPOSE(F$6:F$33)*(1-TRANSPOSE($K$41:$K$68))/$AH169)</f>
        <v>#N/A</v>
      </c>
      <c r="G170" t="e">
        <f t="array" aca="1" ref="G170" ca="1">SUM($F169:$AG169*TRANSPOSE(G$6:G$33)*(1-TRANSPOSE($K$41:$K$68))/$AH169)</f>
        <v>#N/A</v>
      </c>
      <c r="H170" t="e">
        <f t="array" aca="1" ref="H170" ca="1">SUM($F169:$AG169*TRANSPOSE(H$6:H$33)*(1-TRANSPOSE($K$41:$K$68))/$AH169)</f>
        <v>#N/A</v>
      </c>
      <c r="I170" t="e">
        <f t="array" aca="1" ref="I170" ca="1">SUM($F169:$AG169*TRANSPOSE(I$6:I$33)*(1-TRANSPOSE($K$41:$K$68))/$AH169)</f>
        <v>#N/A</v>
      </c>
      <c r="J170" t="e">
        <f t="array" aca="1" ref="J170" ca="1">SUM($F169:$AG169*TRANSPOSE(J$6:J$33)*(1-TRANSPOSE($K$41:$K$68))/$AH169)</f>
        <v>#N/A</v>
      </c>
      <c r="K170" t="e">
        <f t="array" aca="1" ref="K170" ca="1">SUM($F169:$AG169*TRANSPOSE(K$6:K$33)*(1-TRANSPOSE($K$41:$K$68))/$AH169)</f>
        <v>#N/A</v>
      </c>
      <c r="L170" t="e">
        <f t="array" aca="1" ref="L170" ca="1">SUM($F169:$AG169*TRANSPOSE(L$6:L$33)*(1-TRANSPOSE($K$41:$K$68))/$AH169)</f>
        <v>#N/A</v>
      </c>
      <c r="M170" t="e">
        <f t="array" aca="1" ref="M170" ca="1">SUM($F169:$AG169*TRANSPOSE(M$6:M$33)*(1-TRANSPOSE($K$41:$K$68))/$AH169)</f>
        <v>#N/A</v>
      </c>
      <c r="N170" t="e">
        <f t="array" aca="1" ref="N170" ca="1">SUM($F169:$AG169*TRANSPOSE(N$6:N$33)*(1-TRANSPOSE($K$41:$K$68))/$AH169)</f>
        <v>#N/A</v>
      </c>
      <c r="O170" t="e">
        <f t="array" aca="1" ref="O170" ca="1">SUM($F169:$AG169*TRANSPOSE(O$6:O$33)*(1-TRANSPOSE($K$41:$K$68))/$AH169)</f>
        <v>#N/A</v>
      </c>
      <c r="P170" t="e">
        <f t="array" aca="1" ref="P170" ca="1">SUM($F169:$AG169*TRANSPOSE(P$6:P$33)*(1-TRANSPOSE($K$41:$K$68))/$AH169)</f>
        <v>#N/A</v>
      </c>
      <c r="Q170" t="e">
        <f t="array" aca="1" ref="Q170" ca="1">SUM($F169:$AG169*TRANSPOSE(Q$6:Q$33)*(1-TRANSPOSE($K$41:$K$68))/$AH169)</f>
        <v>#N/A</v>
      </c>
      <c r="R170" t="e">
        <f t="array" aca="1" ref="R170" ca="1">SUM($F169:$AG169*TRANSPOSE(R$6:R$33)*(1-TRANSPOSE($K$41:$K$68))/$AH169)</f>
        <v>#N/A</v>
      </c>
      <c r="S170" t="e">
        <f t="array" aca="1" ref="S170" ca="1">SUM($F169:$AG169*TRANSPOSE(S$6:S$33)*(1-TRANSPOSE($K$41:$K$68))/$AH169)</f>
        <v>#N/A</v>
      </c>
      <c r="T170" t="e">
        <f t="array" aca="1" ref="T170" ca="1">SUM($F169:$AG169*TRANSPOSE(T$6:T$33)*(1-TRANSPOSE($K$41:$K$68))/$AH169)</f>
        <v>#N/A</v>
      </c>
      <c r="AG170" s="5"/>
      <c r="AH170" t="e">
        <f t="shared" ca="1" si="16"/>
        <v>#N/A</v>
      </c>
      <c r="AJ170" t="e">
        <f t="shared" ca="1" si="17"/>
        <v>#N/A</v>
      </c>
      <c r="AK170" t="e">
        <f t="shared" ca="1" si="18"/>
        <v>#N/A</v>
      </c>
      <c r="AL170" t="e">
        <f ca="1">1-PRODUCT($AK$82:$AK170)</f>
        <v>#N/A</v>
      </c>
    </row>
    <row r="171" spans="4:38" x14ac:dyDescent="0.25">
      <c r="D171" s="33">
        <v>90</v>
      </c>
      <c r="E171" s="4"/>
      <c r="F171" t="e">
        <f t="array" aca="1" ref="F171" ca="1">SUM($F170:$AG170*TRANSPOSE(F$6:F$33)*(1-TRANSPOSE($K$41:$K$68))/$AH170)</f>
        <v>#N/A</v>
      </c>
      <c r="G171" t="e">
        <f t="array" aca="1" ref="G171" ca="1">SUM($F170:$AG170*TRANSPOSE(G$6:G$33)*(1-TRANSPOSE($K$41:$K$68))/$AH170)</f>
        <v>#N/A</v>
      </c>
      <c r="H171" t="e">
        <f t="array" aca="1" ref="H171" ca="1">SUM($F170:$AG170*TRANSPOSE(H$6:H$33)*(1-TRANSPOSE($K$41:$K$68))/$AH170)</f>
        <v>#N/A</v>
      </c>
      <c r="I171" t="e">
        <f t="array" aca="1" ref="I171" ca="1">SUM($F170:$AG170*TRANSPOSE(I$6:I$33)*(1-TRANSPOSE($K$41:$K$68))/$AH170)</f>
        <v>#N/A</v>
      </c>
      <c r="J171" t="e">
        <f t="array" aca="1" ref="J171" ca="1">SUM($F170:$AG170*TRANSPOSE(J$6:J$33)*(1-TRANSPOSE($K$41:$K$68))/$AH170)</f>
        <v>#N/A</v>
      </c>
      <c r="K171" t="e">
        <f t="array" aca="1" ref="K171" ca="1">SUM($F170:$AG170*TRANSPOSE(K$6:K$33)*(1-TRANSPOSE($K$41:$K$68))/$AH170)</f>
        <v>#N/A</v>
      </c>
      <c r="L171" t="e">
        <f t="array" aca="1" ref="L171" ca="1">SUM($F170:$AG170*TRANSPOSE(L$6:L$33)*(1-TRANSPOSE($K$41:$K$68))/$AH170)</f>
        <v>#N/A</v>
      </c>
      <c r="M171" t="e">
        <f t="array" aca="1" ref="M171" ca="1">SUM($F170:$AG170*TRANSPOSE(M$6:M$33)*(1-TRANSPOSE($K$41:$K$68))/$AH170)</f>
        <v>#N/A</v>
      </c>
      <c r="N171" t="e">
        <f t="array" aca="1" ref="N171" ca="1">SUM($F170:$AG170*TRANSPOSE(N$6:N$33)*(1-TRANSPOSE($K$41:$K$68))/$AH170)</f>
        <v>#N/A</v>
      </c>
      <c r="O171" t="e">
        <f t="array" aca="1" ref="O171" ca="1">SUM($F170:$AG170*TRANSPOSE(O$6:O$33)*(1-TRANSPOSE($K$41:$K$68))/$AH170)</f>
        <v>#N/A</v>
      </c>
      <c r="P171" t="e">
        <f t="array" aca="1" ref="P171" ca="1">SUM($F170:$AG170*TRANSPOSE(P$6:P$33)*(1-TRANSPOSE($K$41:$K$68))/$AH170)</f>
        <v>#N/A</v>
      </c>
      <c r="Q171" t="e">
        <f t="array" aca="1" ref="Q171" ca="1">SUM($F170:$AG170*TRANSPOSE(Q$6:Q$33)*(1-TRANSPOSE($K$41:$K$68))/$AH170)</f>
        <v>#N/A</v>
      </c>
      <c r="R171" t="e">
        <f t="array" aca="1" ref="R171" ca="1">SUM($F170:$AG170*TRANSPOSE(R$6:R$33)*(1-TRANSPOSE($K$41:$K$68))/$AH170)</f>
        <v>#N/A</v>
      </c>
      <c r="S171" t="e">
        <f t="array" aca="1" ref="S171" ca="1">SUM($F170:$AG170*TRANSPOSE(S$6:S$33)*(1-TRANSPOSE($K$41:$K$68))/$AH170)</f>
        <v>#N/A</v>
      </c>
      <c r="T171" t="e">
        <f t="array" aca="1" ref="T171" ca="1">SUM($F170:$AG170*TRANSPOSE(T$6:T$33)*(1-TRANSPOSE($K$41:$K$68))/$AH170)</f>
        <v>#N/A</v>
      </c>
      <c r="AG171" s="5"/>
      <c r="AH171" t="e">
        <f t="shared" ca="1" si="16"/>
        <v>#N/A</v>
      </c>
      <c r="AJ171" t="e">
        <f t="shared" ca="1" si="17"/>
        <v>#N/A</v>
      </c>
      <c r="AK171" t="e">
        <f t="shared" ca="1" si="18"/>
        <v>#N/A</v>
      </c>
      <c r="AL171" t="e">
        <f ca="1">1-PRODUCT($AK$82:$AK171)</f>
        <v>#N/A</v>
      </c>
    </row>
    <row r="172" spans="4:38" x14ac:dyDescent="0.25">
      <c r="D172" s="33">
        <v>91</v>
      </c>
      <c r="E172" s="4"/>
      <c r="F172" t="e">
        <f t="array" aca="1" ref="F172" ca="1">SUM($F171:$AG171*TRANSPOSE(F$6:F$33)*(1-TRANSPOSE($K$41:$K$68))/$AH171)</f>
        <v>#N/A</v>
      </c>
      <c r="G172" t="e">
        <f t="array" aca="1" ref="G172" ca="1">SUM($F171:$AG171*TRANSPOSE(G$6:G$33)*(1-TRANSPOSE($K$41:$K$68))/$AH171)</f>
        <v>#N/A</v>
      </c>
      <c r="H172" t="e">
        <f t="array" aca="1" ref="H172" ca="1">SUM($F171:$AG171*TRANSPOSE(H$6:H$33)*(1-TRANSPOSE($K$41:$K$68))/$AH171)</f>
        <v>#N/A</v>
      </c>
      <c r="I172" t="e">
        <f t="array" aca="1" ref="I172" ca="1">SUM($F171:$AG171*TRANSPOSE(I$6:I$33)*(1-TRANSPOSE($K$41:$K$68))/$AH171)</f>
        <v>#N/A</v>
      </c>
      <c r="J172" t="e">
        <f t="array" aca="1" ref="J172" ca="1">SUM($F171:$AG171*TRANSPOSE(J$6:J$33)*(1-TRANSPOSE($K$41:$K$68))/$AH171)</f>
        <v>#N/A</v>
      </c>
      <c r="K172" t="e">
        <f t="array" aca="1" ref="K172" ca="1">SUM($F171:$AG171*TRANSPOSE(K$6:K$33)*(1-TRANSPOSE($K$41:$K$68))/$AH171)</f>
        <v>#N/A</v>
      </c>
      <c r="L172" t="e">
        <f t="array" aca="1" ref="L172" ca="1">SUM($F171:$AG171*TRANSPOSE(L$6:L$33)*(1-TRANSPOSE($K$41:$K$68))/$AH171)</f>
        <v>#N/A</v>
      </c>
      <c r="M172" t="e">
        <f t="array" aca="1" ref="M172" ca="1">SUM($F171:$AG171*TRANSPOSE(M$6:M$33)*(1-TRANSPOSE($K$41:$K$68))/$AH171)</f>
        <v>#N/A</v>
      </c>
      <c r="N172" t="e">
        <f t="array" aca="1" ref="N172" ca="1">SUM($F171:$AG171*TRANSPOSE(N$6:N$33)*(1-TRANSPOSE($K$41:$K$68))/$AH171)</f>
        <v>#N/A</v>
      </c>
      <c r="O172" t="e">
        <f t="array" aca="1" ref="O172" ca="1">SUM($F171:$AG171*TRANSPOSE(O$6:O$33)*(1-TRANSPOSE($K$41:$K$68))/$AH171)</f>
        <v>#N/A</v>
      </c>
      <c r="P172" t="e">
        <f t="array" aca="1" ref="P172" ca="1">SUM($F171:$AG171*TRANSPOSE(P$6:P$33)*(1-TRANSPOSE($K$41:$K$68))/$AH171)</f>
        <v>#N/A</v>
      </c>
      <c r="Q172" t="e">
        <f t="array" aca="1" ref="Q172" ca="1">SUM($F171:$AG171*TRANSPOSE(Q$6:Q$33)*(1-TRANSPOSE($K$41:$K$68))/$AH171)</f>
        <v>#N/A</v>
      </c>
      <c r="R172" t="e">
        <f t="array" aca="1" ref="R172" ca="1">SUM($F171:$AG171*TRANSPOSE(R$6:R$33)*(1-TRANSPOSE($K$41:$K$68))/$AH171)</f>
        <v>#N/A</v>
      </c>
      <c r="S172" t="e">
        <f t="array" aca="1" ref="S172" ca="1">SUM($F171:$AG171*TRANSPOSE(S$6:S$33)*(1-TRANSPOSE($K$41:$K$68))/$AH171)</f>
        <v>#N/A</v>
      </c>
      <c r="T172" t="e">
        <f t="array" aca="1" ref="T172" ca="1">SUM($F171:$AG171*TRANSPOSE(T$6:T$33)*(1-TRANSPOSE($K$41:$K$68))/$AH171)</f>
        <v>#N/A</v>
      </c>
      <c r="AG172" s="5"/>
      <c r="AH172" t="e">
        <f t="shared" ca="1" si="16"/>
        <v>#N/A</v>
      </c>
      <c r="AJ172" t="e">
        <f t="shared" ca="1" si="17"/>
        <v>#N/A</v>
      </c>
      <c r="AK172" t="e">
        <f t="shared" ca="1" si="18"/>
        <v>#N/A</v>
      </c>
      <c r="AL172" t="e">
        <f ca="1">1-PRODUCT($AK$82:$AK172)</f>
        <v>#N/A</v>
      </c>
    </row>
    <row r="173" spans="4:38" x14ac:dyDescent="0.25">
      <c r="D173" s="33">
        <v>92</v>
      </c>
      <c r="E173" s="4"/>
      <c r="F173" t="e">
        <f t="array" aca="1" ref="F173" ca="1">SUM($F172:$AG172*TRANSPOSE(F$6:F$33)*(1-TRANSPOSE($K$41:$K$68))/$AH172)</f>
        <v>#N/A</v>
      </c>
      <c r="G173" t="e">
        <f t="array" aca="1" ref="G173" ca="1">SUM($F172:$AG172*TRANSPOSE(G$6:G$33)*(1-TRANSPOSE($K$41:$K$68))/$AH172)</f>
        <v>#N/A</v>
      </c>
      <c r="H173" t="e">
        <f t="array" aca="1" ref="H173" ca="1">SUM($F172:$AG172*TRANSPOSE(H$6:H$33)*(1-TRANSPOSE($K$41:$K$68))/$AH172)</f>
        <v>#N/A</v>
      </c>
      <c r="I173" t="e">
        <f t="array" aca="1" ref="I173" ca="1">SUM($F172:$AG172*TRANSPOSE(I$6:I$33)*(1-TRANSPOSE($K$41:$K$68))/$AH172)</f>
        <v>#N/A</v>
      </c>
      <c r="J173" t="e">
        <f t="array" aca="1" ref="J173" ca="1">SUM($F172:$AG172*TRANSPOSE(J$6:J$33)*(1-TRANSPOSE($K$41:$K$68))/$AH172)</f>
        <v>#N/A</v>
      </c>
      <c r="K173" t="e">
        <f t="array" aca="1" ref="K173" ca="1">SUM($F172:$AG172*TRANSPOSE(K$6:K$33)*(1-TRANSPOSE($K$41:$K$68))/$AH172)</f>
        <v>#N/A</v>
      </c>
      <c r="L173" t="e">
        <f t="array" aca="1" ref="L173" ca="1">SUM($F172:$AG172*TRANSPOSE(L$6:L$33)*(1-TRANSPOSE($K$41:$K$68))/$AH172)</f>
        <v>#N/A</v>
      </c>
      <c r="M173" t="e">
        <f t="array" aca="1" ref="M173" ca="1">SUM($F172:$AG172*TRANSPOSE(M$6:M$33)*(1-TRANSPOSE($K$41:$K$68))/$AH172)</f>
        <v>#N/A</v>
      </c>
      <c r="N173" t="e">
        <f t="array" aca="1" ref="N173" ca="1">SUM($F172:$AG172*TRANSPOSE(N$6:N$33)*(1-TRANSPOSE($K$41:$K$68))/$AH172)</f>
        <v>#N/A</v>
      </c>
      <c r="O173" t="e">
        <f t="array" aca="1" ref="O173" ca="1">SUM($F172:$AG172*TRANSPOSE(O$6:O$33)*(1-TRANSPOSE($K$41:$K$68))/$AH172)</f>
        <v>#N/A</v>
      </c>
      <c r="P173" t="e">
        <f t="array" aca="1" ref="P173" ca="1">SUM($F172:$AG172*TRANSPOSE(P$6:P$33)*(1-TRANSPOSE($K$41:$K$68))/$AH172)</f>
        <v>#N/A</v>
      </c>
      <c r="Q173" t="e">
        <f t="array" aca="1" ref="Q173" ca="1">SUM($F172:$AG172*TRANSPOSE(Q$6:Q$33)*(1-TRANSPOSE($K$41:$K$68))/$AH172)</f>
        <v>#N/A</v>
      </c>
      <c r="R173" t="e">
        <f t="array" aca="1" ref="R173" ca="1">SUM($F172:$AG172*TRANSPOSE(R$6:R$33)*(1-TRANSPOSE($K$41:$K$68))/$AH172)</f>
        <v>#N/A</v>
      </c>
      <c r="S173" t="e">
        <f t="array" aca="1" ref="S173" ca="1">SUM($F172:$AG172*TRANSPOSE(S$6:S$33)*(1-TRANSPOSE($K$41:$K$68))/$AH172)</f>
        <v>#N/A</v>
      </c>
      <c r="T173" t="e">
        <f t="array" aca="1" ref="T173" ca="1">SUM($F172:$AG172*TRANSPOSE(T$6:T$33)*(1-TRANSPOSE($K$41:$K$68))/$AH172)</f>
        <v>#N/A</v>
      </c>
      <c r="AG173" s="5"/>
      <c r="AH173" t="e">
        <f t="shared" ca="1" si="16"/>
        <v>#N/A</v>
      </c>
      <c r="AJ173" t="e">
        <f t="shared" ca="1" si="17"/>
        <v>#N/A</v>
      </c>
      <c r="AK173" t="e">
        <f t="shared" ca="1" si="18"/>
        <v>#N/A</v>
      </c>
      <c r="AL173" t="e">
        <f ca="1">1-PRODUCT($AK$82:$AK173)</f>
        <v>#N/A</v>
      </c>
    </row>
    <row r="174" spans="4:38" x14ac:dyDescent="0.25">
      <c r="D174" s="33">
        <v>93</v>
      </c>
      <c r="E174" s="4"/>
      <c r="F174" t="e">
        <f t="array" aca="1" ref="F174" ca="1">SUM($F173:$AG173*TRANSPOSE(F$6:F$33)*(1-TRANSPOSE($K$41:$K$68))/$AH173)</f>
        <v>#N/A</v>
      </c>
      <c r="G174" t="e">
        <f t="array" aca="1" ref="G174" ca="1">SUM($F173:$AG173*TRANSPOSE(G$6:G$33)*(1-TRANSPOSE($K$41:$K$68))/$AH173)</f>
        <v>#N/A</v>
      </c>
      <c r="H174" t="e">
        <f t="array" aca="1" ref="H174" ca="1">SUM($F173:$AG173*TRANSPOSE(H$6:H$33)*(1-TRANSPOSE($K$41:$K$68))/$AH173)</f>
        <v>#N/A</v>
      </c>
      <c r="I174" t="e">
        <f t="array" aca="1" ref="I174" ca="1">SUM($F173:$AG173*TRANSPOSE(I$6:I$33)*(1-TRANSPOSE($K$41:$K$68))/$AH173)</f>
        <v>#N/A</v>
      </c>
      <c r="J174" t="e">
        <f t="array" aca="1" ref="J174" ca="1">SUM($F173:$AG173*TRANSPOSE(J$6:J$33)*(1-TRANSPOSE($K$41:$K$68))/$AH173)</f>
        <v>#N/A</v>
      </c>
      <c r="K174" t="e">
        <f t="array" aca="1" ref="K174" ca="1">SUM($F173:$AG173*TRANSPOSE(K$6:K$33)*(1-TRANSPOSE($K$41:$K$68))/$AH173)</f>
        <v>#N/A</v>
      </c>
      <c r="L174" t="e">
        <f t="array" aca="1" ref="L174" ca="1">SUM($F173:$AG173*TRANSPOSE(L$6:L$33)*(1-TRANSPOSE($K$41:$K$68))/$AH173)</f>
        <v>#N/A</v>
      </c>
      <c r="M174" t="e">
        <f t="array" aca="1" ref="M174" ca="1">SUM($F173:$AG173*TRANSPOSE(M$6:M$33)*(1-TRANSPOSE($K$41:$K$68))/$AH173)</f>
        <v>#N/A</v>
      </c>
      <c r="N174" t="e">
        <f t="array" aca="1" ref="N174" ca="1">SUM($F173:$AG173*TRANSPOSE(N$6:N$33)*(1-TRANSPOSE($K$41:$K$68))/$AH173)</f>
        <v>#N/A</v>
      </c>
      <c r="O174" t="e">
        <f t="array" aca="1" ref="O174" ca="1">SUM($F173:$AG173*TRANSPOSE(O$6:O$33)*(1-TRANSPOSE($K$41:$K$68))/$AH173)</f>
        <v>#N/A</v>
      </c>
      <c r="P174" t="e">
        <f t="array" aca="1" ref="P174" ca="1">SUM($F173:$AG173*TRANSPOSE(P$6:P$33)*(1-TRANSPOSE($K$41:$K$68))/$AH173)</f>
        <v>#N/A</v>
      </c>
      <c r="Q174" t="e">
        <f t="array" aca="1" ref="Q174" ca="1">SUM($F173:$AG173*TRANSPOSE(Q$6:Q$33)*(1-TRANSPOSE($K$41:$K$68))/$AH173)</f>
        <v>#N/A</v>
      </c>
      <c r="R174" t="e">
        <f t="array" aca="1" ref="R174" ca="1">SUM($F173:$AG173*TRANSPOSE(R$6:R$33)*(1-TRANSPOSE($K$41:$K$68))/$AH173)</f>
        <v>#N/A</v>
      </c>
      <c r="S174" t="e">
        <f t="array" aca="1" ref="S174" ca="1">SUM($F173:$AG173*TRANSPOSE(S$6:S$33)*(1-TRANSPOSE($K$41:$K$68))/$AH173)</f>
        <v>#N/A</v>
      </c>
      <c r="T174" t="e">
        <f t="array" aca="1" ref="T174" ca="1">SUM($F173:$AG173*TRANSPOSE(T$6:T$33)*(1-TRANSPOSE($K$41:$K$68))/$AH173)</f>
        <v>#N/A</v>
      </c>
      <c r="AG174" s="5"/>
      <c r="AH174" t="e">
        <f t="shared" ca="1" si="16"/>
        <v>#N/A</v>
      </c>
      <c r="AJ174" t="e">
        <f t="shared" ca="1" si="17"/>
        <v>#N/A</v>
      </c>
      <c r="AK174" t="e">
        <f t="shared" ca="1" si="18"/>
        <v>#N/A</v>
      </c>
      <c r="AL174" t="e">
        <f ca="1">1-PRODUCT($AK$82:$AK174)</f>
        <v>#N/A</v>
      </c>
    </row>
    <row r="175" spans="4:38" x14ac:dyDescent="0.25">
      <c r="D175" s="33">
        <v>94</v>
      </c>
      <c r="E175" s="4"/>
      <c r="F175" t="e">
        <f t="array" aca="1" ref="F175" ca="1">SUM($F174:$AG174*TRANSPOSE(F$6:F$33)*(1-TRANSPOSE($K$41:$K$68))/$AH174)</f>
        <v>#N/A</v>
      </c>
      <c r="G175" t="e">
        <f t="array" aca="1" ref="G175" ca="1">SUM($F174:$AG174*TRANSPOSE(G$6:G$33)*(1-TRANSPOSE($K$41:$K$68))/$AH174)</f>
        <v>#N/A</v>
      </c>
      <c r="H175" t="e">
        <f t="array" aca="1" ref="H175" ca="1">SUM($F174:$AG174*TRANSPOSE(H$6:H$33)*(1-TRANSPOSE($K$41:$K$68))/$AH174)</f>
        <v>#N/A</v>
      </c>
      <c r="I175" t="e">
        <f t="array" aca="1" ref="I175" ca="1">SUM($F174:$AG174*TRANSPOSE(I$6:I$33)*(1-TRANSPOSE($K$41:$K$68))/$AH174)</f>
        <v>#N/A</v>
      </c>
      <c r="J175" t="e">
        <f t="array" aca="1" ref="J175" ca="1">SUM($F174:$AG174*TRANSPOSE(J$6:J$33)*(1-TRANSPOSE($K$41:$K$68))/$AH174)</f>
        <v>#N/A</v>
      </c>
      <c r="K175" t="e">
        <f t="array" aca="1" ref="K175" ca="1">SUM($F174:$AG174*TRANSPOSE(K$6:K$33)*(1-TRANSPOSE($K$41:$K$68))/$AH174)</f>
        <v>#N/A</v>
      </c>
      <c r="L175" t="e">
        <f t="array" aca="1" ref="L175" ca="1">SUM($F174:$AG174*TRANSPOSE(L$6:L$33)*(1-TRANSPOSE($K$41:$K$68))/$AH174)</f>
        <v>#N/A</v>
      </c>
      <c r="M175" t="e">
        <f t="array" aca="1" ref="M175" ca="1">SUM($F174:$AG174*TRANSPOSE(M$6:M$33)*(1-TRANSPOSE($K$41:$K$68))/$AH174)</f>
        <v>#N/A</v>
      </c>
      <c r="N175" t="e">
        <f t="array" aca="1" ref="N175" ca="1">SUM($F174:$AG174*TRANSPOSE(N$6:N$33)*(1-TRANSPOSE($K$41:$K$68))/$AH174)</f>
        <v>#N/A</v>
      </c>
      <c r="O175" t="e">
        <f t="array" aca="1" ref="O175" ca="1">SUM($F174:$AG174*TRANSPOSE(O$6:O$33)*(1-TRANSPOSE($K$41:$K$68))/$AH174)</f>
        <v>#N/A</v>
      </c>
      <c r="P175" t="e">
        <f t="array" aca="1" ref="P175" ca="1">SUM($F174:$AG174*TRANSPOSE(P$6:P$33)*(1-TRANSPOSE($K$41:$K$68))/$AH174)</f>
        <v>#N/A</v>
      </c>
      <c r="Q175" t="e">
        <f t="array" aca="1" ref="Q175" ca="1">SUM($F174:$AG174*TRANSPOSE(Q$6:Q$33)*(1-TRANSPOSE($K$41:$K$68))/$AH174)</f>
        <v>#N/A</v>
      </c>
      <c r="R175" t="e">
        <f t="array" aca="1" ref="R175" ca="1">SUM($F174:$AG174*TRANSPOSE(R$6:R$33)*(1-TRANSPOSE($K$41:$K$68))/$AH174)</f>
        <v>#N/A</v>
      </c>
      <c r="S175" t="e">
        <f t="array" aca="1" ref="S175" ca="1">SUM($F174:$AG174*TRANSPOSE(S$6:S$33)*(1-TRANSPOSE($K$41:$K$68))/$AH174)</f>
        <v>#N/A</v>
      </c>
      <c r="T175" t="e">
        <f t="array" aca="1" ref="T175" ca="1">SUM($F174:$AG174*TRANSPOSE(T$6:T$33)*(1-TRANSPOSE($K$41:$K$68))/$AH174)</f>
        <v>#N/A</v>
      </c>
      <c r="AG175" s="5"/>
      <c r="AH175" t="e">
        <f t="shared" ca="1" si="16"/>
        <v>#N/A</v>
      </c>
      <c r="AJ175" t="e">
        <f t="shared" ca="1" si="17"/>
        <v>#N/A</v>
      </c>
      <c r="AK175" t="e">
        <f t="shared" ca="1" si="18"/>
        <v>#N/A</v>
      </c>
      <c r="AL175" t="e">
        <f ca="1">1-PRODUCT($AK$82:$AK175)</f>
        <v>#N/A</v>
      </c>
    </row>
    <row r="176" spans="4:38" x14ac:dyDescent="0.25">
      <c r="D176" s="33">
        <v>95</v>
      </c>
      <c r="E176" s="4"/>
      <c r="F176" t="e">
        <f t="array" aca="1" ref="F176" ca="1">SUM($F175:$AG175*TRANSPOSE(F$6:F$33)*(1-TRANSPOSE($K$41:$K$68))/$AH175)</f>
        <v>#N/A</v>
      </c>
      <c r="G176" t="e">
        <f t="array" aca="1" ref="G176" ca="1">SUM($F175:$AG175*TRANSPOSE(G$6:G$33)*(1-TRANSPOSE($K$41:$K$68))/$AH175)</f>
        <v>#N/A</v>
      </c>
      <c r="H176" t="e">
        <f t="array" aca="1" ref="H176" ca="1">SUM($F175:$AG175*TRANSPOSE(H$6:H$33)*(1-TRANSPOSE($K$41:$K$68))/$AH175)</f>
        <v>#N/A</v>
      </c>
      <c r="I176" t="e">
        <f t="array" aca="1" ref="I176" ca="1">SUM($F175:$AG175*TRANSPOSE(I$6:I$33)*(1-TRANSPOSE($K$41:$K$68))/$AH175)</f>
        <v>#N/A</v>
      </c>
      <c r="J176" t="e">
        <f t="array" aca="1" ref="J176" ca="1">SUM($F175:$AG175*TRANSPOSE(J$6:J$33)*(1-TRANSPOSE($K$41:$K$68))/$AH175)</f>
        <v>#N/A</v>
      </c>
      <c r="K176" t="e">
        <f t="array" aca="1" ref="K176" ca="1">SUM($F175:$AG175*TRANSPOSE(K$6:K$33)*(1-TRANSPOSE($K$41:$K$68))/$AH175)</f>
        <v>#N/A</v>
      </c>
      <c r="L176" t="e">
        <f t="array" aca="1" ref="L176" ca="1">SUM($F175:$AG175*TRANSPOSE(L$6:L$33)*(1-TRANSPOSE($K$41:$K$68))/$AH175)</f>
        <v>#N/A</v>
      </c>
      <c r="M176" t="e">
        <f t="array" aca="1" ref="M176" ca="1">SUM($F175:$AG175*TRANSPOSE(M$6:M$33)*(1-TRANSPOSE($K$41:$K$68))/$AH175)</f>
        <v>#N/A</v>
      </c>
      <c r="N176" t="e">
        <f t="array" aca="1" ref="N176" ca="1">SUM($F175:$AG175*TRANSPOSE(N$6:N$33)*(1-TRANSPOSE($K$41:$K$68))/$AH175)</f>
        <v>#N/A</v>
      </c>
      <c r="O176" t="e">
        <f t="array" aca="1" ref="O176" ca="1">SUM($F175:$AG175*TRANSPOSE(O$6:O$33)*(1-TRANSPOSE($K$41:$K$68))/$AH175)</f>
        <v>#N/A</v>
      </c>
      <c r="P176" t="e">
        <f t="array" aca="1" ref="P176" ca="1">SUM($F175:$AG175*TRANSPOSE(P$6:P$33)*(1-TRANSPOSE($K$41:$K$68))/$AH175)</f>
        <v>#N/A</v>
      </c>
      <c r="Q176" t="e">
        <f t="array" aca="1" ref="Q176" ca="1">SUM($F175:$AG175*TRANSPOSE(Q$6:Q$33)*(1-TRANSPOSE($K$41:$K$68))/$AH175)</f>
        <v>#N/A</v>
      </c>
      <c r="R176" t="e">
        <f t="array" aca="1" ref="R176" ca="1">SUM($F175:$AG175*TRANSPOSE(R$6:R$33)*(1-TRANSPOSE($K$41:$K$68))/$AH175)</f>
        <v>#N/A</v>
      </c>
      <c r="S176" t="e">
        <f t="array" aca="1" ref="S176" ca="1">SUM($F175:$AG175*TRANSPOSE(S$6:S$33)*(1-TRANSPOSE($K$41:$K$68))/$AH175)</f>
        <v>#N/A</v>
      </c>
      <c r="T176" t="e">
        <f t="array" aca="1" ref="T176" ca="1">SUM($F175:$AG175*TRANSPOSE(T$6:T$33)*(1-TRANSPOSE($K$41:$K$68))/$AH175)</f>
        <v>#N/A</v>
      </c>
      <c r="AG176" s="5"/>
      <c r="AH176" t="e">
        <f t="shared" ca="1" si="16"/>
        <v>#N/A</v>
      </c>
      <c r="AJ176" t="e">
        <f t="shared" ca="1" si="17"/>
        <v>#N/A</v>
      </c>
      <c r="AK176" t="e">
        <f t="shared" ca="1" si="18"/>
        <v>#N/A</v>
      </c>
      <c r="AL176" t="e">
        <f ca="1">1-PRODUCT($AK$82:$AK176)</f>
        <v>#N/A</v>
      </c>
    </row>
    <row r="177" spans="4:38" x14ac:dyDescent="0.25">
      <c r="D177" s="33">
        <v>96</v>
      </c>
      <c r="E177" s="4"/>
      <c r="F177" t="e">
        <f t="array" aca="1" ref="F177" ca="1">SUM($F176:$AG176*TRANSPOSE(F$6:F$33)*(1-TRANSPOSE($K$41:$K$68))/$AH176)</f>
        <v>#N/A</v>
      </c>
      <c r="G177" t="e">
        <f t="array" aca="1" ref="G177" ca="1">SUM($F176:$AG176*TRANSPOSE(G$6:G$33)*(1-TRANSPOSE($K$41:$K$68))/$AH176)</f>
        <v>#N/A</v>
      </c>
      <c r="H177" t="e">
        <f t="array" aca="1" ref="H177" ca="1">SUM($F176:$AG176*TRANSPOSE(H$6:H$33)*(1-TRANSPOSE($K$41:$K$68))/$AH176)</f>
        <v>#N/A</v>
      </c>
      <c r="I177" t="e">
        <f t="array" aca="1" ref="I177" ca="1">SUM($F176:$AG176*TRANSPOSE(I$6:I$33)*(1-TRANSPOSE($K$41:$K$68))/$AH176)</f>
        <v>#N/A</v>
      </c>
      <c r="J177" t="e">
        <f t="array" aca="1" ref="J177" ca="1">SUM($F176:$AG176*TRANSPOSE(J$6:J$33)*(1-TRANSPOSE($K$41:$K$68))/$AH176)</f>
        <v>#N/A</v>
      </c>
      <c r="K177" t="e">
        <f t="array" aca="1" ref="K177" ca="1">SUM($F176:$AG176*TRANSPOSE(K$6:K$33)*(1-TRANSPOSE($K$41:$K$68))/$AH176)</f>
        <v>#N/A</v>
      </c>
      <c r="L177" t="e">
        <f t="array" aca="1" ref="L177" ca="1">SUM($F176:$AG176*TRANSPOSE(L$6:L$33)*(1-TRANSPOSE($K$41:$K$68))/$AH176)</f>
        <v>#N/A</v>
      </c>
      <c r="M177" t="e">
        <f t="array" aca="1" ref="M177" ca="1">SUM($F176:$AG176*TRANSPOSE(M$6:M$33)*(1-TRANSPOSE($K$41:$K$68))/$AH176)</f>
        <v>#N/A</v>
      </c>
      <c r="N177" t="e">
        <f t="array" aca="1" ref="N177" ca="1">SUM($F176:$AG176*TRANSPOSE(N$6:N$33)*(1-TRANSPOSE($K$41:$K$68))/$AH176)</f>
        <v>#N/A</v>
      </c>
      <c r="O177" t="e">
        <f t="array" aca="1" ref="O177" ca="1">SUM($F176:$AG176*TRANSPOSE(O$6:O$33)*(1-TRANSPOSE($K$41:$K$68))/$AH176)</f>
        <v>#N/A</v>
      </c>
      <c r="P177" t="e">
        <f t="array" aca="1" ref="P177" ca="1">SUM($F176:$AG176*TRANSPOSE(P$6:P$33)*(1-TRANSPOSE($K$41:$K$68))/$AH176)</f>
        <v>#N/A</v>
      </c>
      <c r="Q177" t="e">
        <f t="array" aca="1" ref="Q177" ca="1">SUM($F176:$AG176*TRANSPOSE(Q$6:Q$33)*(1-TRANSPOSE($K$41:$K$68))/$AH176)</f>
        <v>#N/A</v>
      </c>
      <c r="R177" t="e">
        <f t="array" aca="1" ref="R177" ca="1">SUM($F176:$AG176*TRANSPOSE(R$6:R$33)*(1-TRANSPOSE($K$41:$K$68))/$AH176)</f>
        <v>#N/A</v>
      </c>
      <c r="S177" t="e">
        <f t="array" aca="1" ref="S177" ca="1">SUM($F176:$AG176*TRANSPOSE(S$6:S$33)*(1-TRANSPOSE($K$41:$K$68))/$AH176)</f>
        <v>#N/A</v>
      </c>
      <c r="T177" t="e">
        <f t="array" aca="1" ref="T177" ca="1">SUM($F176:$AG176*TRANSPOSE(T$6:T$33)*(1-TRANSPOSE($K$41:$K$68))/$AH176)</f>
        <v>#N/A</v>
      </c>
      <c r="AG177" s="5"/>
      <c r="AH177" t="e">
        <f t="shared" ca="1" si="16"/>
        <v>#N/A</v>
      </c>
      <c r="AJ177" t="e">
        <f t="shared" ca="1" si="17"/>
        <v>#N/A</v>
      </c>
      <c r="AK177" t="e">
        <f t="shared" ca="1" si="18"/>
        <v>#N/A</v>
      </c>
      <c r="AL177" t="e">
        <f ca="1">1-PRODUCT($AK$82:$AK177)</f>
        <v>#N/A</v>
      </c>
    </row>
    <row r="178" spans="4:38" x14ac:dyDescent="0.25">
      <c r="D178" s="33">
        <v>97</v>
      </c>
      <c r="E178" s="4"/>
      <c r="F178" t="e">
        <f t="array" aca="1" ref="F178" ca="1">SUM($F177:$AG177*TRANSPOSE(F$6:F$33)*(1-TRANSPOSE($K$41:$K$68))/$AH177)</f>
        <v>#N/A</v>
      </c>
      <c r="G178" t="e">
        <f t="array" aca="1" ref="G178" ca="1">SUM($F177:$AG177*TRANSPOSE(G$6:G$33)*(1-TRANSPOSE($K$41:$K$68))/$AH177)</f>
        <v>#N/A</v>
      </c>
      <c r="H178" t="e">
        <f t="array" aca="1" ref="H178" ca="1">SUM($F177:$AG177*TRANSPOSE(H$6:H$33)*(1-TRANSPOSE($K$41:$K$68))/$AH177)</f>
        <v>#N/A</v>
      </c>
      <c r="I178" t="e">
        <f t="array" aca="1" ref="I178" ca="1">SUM($F177:$AG177*TRANSPOSE(I$6:I$33)*(1-TRANSPOSE($K$41:$K$68))/$AH177)</f>
        <v>#N/A</v>
      </c>
      <c r="J178" t="e">
        <f t="array" aca="1" ref="J178" ca="1">SUM($F177:$AG177*TRANSPOSE(J$6:J$33)*(1-TRANSPOSE($K$41:$K$68))/$AH177)</f>
        <v>#N/A</v>
      </c>
      <c r="K178" t="e">
        <f t="array" aca="1" ref="K178" ca="1">SUM($F177:$AG177*TRANSPOSE(K$6:K$33)*(1-TRANSPOSE($K$41:$K$68))/$AH177)</f>
        <v>#N/A</v>
      </c>
      <c r="L178" t="e">
        <f t="array" aca="1" ref="L178" ca="1">SUM($F177:$AG177*TRANSPOSE(L$6:L$33)*(1-TRANSPOSE($K$41:$K$68))/$AH177)</f>
        <v>#N/A</v>
      </c>
      <c r="M178" t="e">
        <f t="array" aca="1" ref="M178" ca="1">SUM($F177:$AG177*TRANSPOSE(M$6:M$33)*(1-TRANSPOSE($K$41:$K$68))/$AH177)</f>
        <v>#N/A</v>
      </c>
      <c r="N178" t="e">
        <f t="array" aca="1" ref="N178" ca="1">SUM($F177:$AG177*TRANSPOSE(N$6:N$33)*(1-TRANSPOSE($K$41:$K$68))/$AH177)</f>
        <v>#N/A</v>
      </c>
      <c r="O178" t="e">
        <f t="array" aca="1" ref="O178" ca="1">SUM($F177:$AG177*TRANSPOSE(O$6:O$33)*(1-TRANSPOSE($K$41:$K$68))/$AH177)</f>
        <v>#N/A</v>
      </c>
      <c r="P178" t="e">
        <f t="array" aca="1" ref="P178" ca="1">SUM($F177:$AG177*TRANSPOSE(P$6:P$33)*(1-TRANSPOSE($K$41:$K$68))/$AH177)</f>
        <v>#N/A</v>
      </c>
      <c r="Q178" t="e">
        <f t="array" aca="1" ref="Q178" ca="1">SUM($F177:$AG177*TRANSPOSE(Q$6:Q$33)*(1-TRANSPOSE($K$41:$K$68))/$AH177)</f>
        <v>#N/A</v>
      </c>
      <c r="R178" t="e">
        <f t="array" aca="1" ref="R178" ca="1">SUM($F177:$AG177*TRANSPOSE(R$6:R$33)*(1-TRANSPOSE($K$41:$K$68))/$AH177)</f>
        <v>#N/A</v>
      </c>
      <c r="S178" t="e">
        <f t="array" aca="1" ref="S178" ca="1">SUM($F177:$AG177*TRANSPOSE(S$6:S$33)*(1-TRANSPOSE($K$41:$K$68))/$AH177)</f>
        <v>#N/A</v>
      </c>
      <c r="T178" t="e">
        <f t="array" aca="1" ref="T178" ca="1">SUM($F177:$AG177*TRANSPOSE(T$6:T$33)*(1-TRANSPOSE($K$41:$K$68))/$AH177)</f>
        <v>#N/A</v>
      </c>
      <c r="AG178" s="5"/>
      <c r="AH178" t="e">
        <f t="shared" ca="1" si="16"/>
        <v>#N/A</v>
      </c>
      <c r="AJ178" t="e">
        <f t="shared" ca="1" si="17"/>
        <v>#N/A</v>
      </c>
      <c r="AK178" t="e">
        <f t="shared" ca="1" si="18"/>
        <v>#N/A</v>
      </c>
      <c r="AL178" t="e">
        <f ca="1">1-PRODUCT($AK$82:$AK178)</f>
        <v>#N/A</v>
      </c>
    </row>
    <row r="179" spans="4:38" x14ac:dyDescent="0.25">
      <c r="D179" s="33">
        <v>98</v>
      </c>
      <c r="E179" s="4"/>
      <c r="F179" t="e">
        <f t="array" aca="1" ref="F179" ca="1">SUM($F178:$AG178*TRANSPOSE(F$6:F$33)*(1-TRANSPOSE($K$41:$K$68))/$AH178)</f>
        <v>#N/A</v>
      </c>
      <c r="G179" t="e">
        <f t="array" aca="1" ref="G179" ca="1">SUM($F178:$AG178*TRANSPOSE(G$6:G$33)*(1-TRANSPOSE($K$41:$K$68))/$AH178)</f>
        <v>#N/A</v>
      </c>
      <c r="H179" t="e">
        <f t="array" aca="1" ref="H179" ca="1">SUM($F178:$AG178*TRANSPOSE(H$6:H$33)*(1-TRANSPOSE($K$41:$K$68))/$AH178)</f>
        <v>#N/A</v>
      </c>
      <c r="I179" t="e">
        <f t="array" aca="1" ref="I179" ca="1">SUM($F178:$AG178*TRANSPOSE(I$6:I$33)*(1-TRANSPOSE($K$41:$K$68))/$AH178)</f>
        <v>#N/A</v>
      </c>
      <c r="J179" t="e">
        <f t="array" aca="1" ref="J179" ca="1">SUM($F178:$AG178*TRANSPOSE(J$6:J$33)*(1-TRANSPOSE($K$41:$K$68))/$AH178)</f>
        <v>#N/A</v>
      </c>
      <c r="K179" t="e">
        <f t="array" aca="1" ref="K179" ca="1">SUM($F178:$AG178*TRANSPOSE(K$6:K$33)*(1-TRANSPOSE($K$41:$K$68))/$AH178)</f>
        <v>#N/A</v>
      </c>
      <c r="L179" t="e">
        <f t="array" aca="1" ref="L179" ca="1">SUM($F178:$AG178*TRANSPOSE(L$6:L$33)*(1-TRANSPOSE($K$41:$K$68))/$AH178)</f>
        <v>#N/A</v>
      </c>
      <c r="M179" t="e">
        <f t="array" aca="1" ref="M179" ca="1">SUM($F178:$AG178*TRANSPOSE(M$6:M$33)*(1-TRANSPOSE($K$41:$K$68))/$AH178)</f>
        <v>#N/A</v>
      </c>
      <c r="N179" t="e">
        <f t="array" aca="1" ref="N179" ca="1">SUM($F178:$AG178*TRANSPOSE(N$6:N$33)*(1-TRANSPOSE($K$41:$K$68))/$AH178)</f>
        <v>#N/A</v>
      </c>
      <c r="O179" t="e">
        <f t="array" aca="1" ref="O179" ca="1">SUM($F178:$AG178*TRANSPOSE(O$6:O$33)*(1-TRANSPOSE($K$41:$K$68))/$AH178)</f>
        <v>#N/A</v>
      </c>
      <c r="P179" t="e">
        <f t="array" aca="1" ref="P179" ca="1">SUM($F178:$AG178*TRANSPOSE(P$6:P$33)*(1-TRANSPOSE($K$41:$K$68))/$AH178)</f>
        <v>#N/A</v>
      </c>
      <c r="Q179" t="e">
        <f t="array" aca="1" ref="Q179" ca="1">SUM($F178:$AG178*TRANSPOSE(Q$6:Q$33)*(1-TRANSPOSE($K$41:$K$68))/$AH178)</f>
        <v>#N/A</v>
      </c>
      <c r="R179" t="e">
        <f t="array" aca="1" ref="R179" ca="1">SUM($F178:$AG178*TRANSPOSE(R$6:R$33)*(1-TRANSPOSE($K$41:$K$68))/$AH178)</f>
        <v>#N/A</v>
      </c>
      <c r="S179" t="e">
        <f t="array" aca="1" ref="S179" ca="1">SUM($F178:$AG178*TRANSPOSE(S$6:S$33)*(1-TRANSPOSE($K$41:$K$68))/$AH178)</f>
        <v>#N/A</v>
      </c>
      <c r="T179" t="e">
        <f t="array" aca="1" ref="T179" ca="1">SUM($F178:$AG178*TRANSPOSE(T$6:T$33)*(1-TRANSPOSE($K$41:$K$68))/$AH178)</f>
        <v>#N/A</v>
      </c>
      <c r="AG179" s="5"/>
      <c r="AH179" t="e">
        <f t="shared" ca="1" si="16"/>
        <v>#N/A</v>
      </c>
      <c r="AJ179" t="e">
        <f t="shared" ca="1" si="17"/>
        <v>#N/A</v>
      </c>
      <c r="AK179" t="e">
        <f t="shared" ca="1" si="18"/>
        <v>#N/A</v>
      </c>
      <c r="AL179" t="e">
        <f ca="1">1-PRODUCT($AK$82:$AK179)</f>
        <v>#N/A</v>
      </c>
    </row>
    <row r="180" spans="4:38" x14ac:dyDescent="0.25">
      <c r="D180" s="33">
        <v>99</v>
      </c>
      <c r="E180" s="4"/>
      <c r="F180" t="e">
        <f t="array" aca="1" ref="F180" ca="1">SUM($F179:$AG179*TRANSPOSE(F$6:F$33)*(1-TRANSPOSE($K$41:$K$68))/$AH179)</f>
        <v>#N/A</v>
      </c>
      <c r="G180" t="e">
        <f t="array" aca="1" ref="G180" ca="1">SUM($F179:$AG179*TRANSPOSE(G$6:G$33)*(1-TRANSPOSE($K$41:$K$68))/$AH179)</f>
        <v>#N/A</v>
      </c>
      <c r="H180" t="e">
        <f t="array" aca="1" ref="H180" ca="1">SUM($F179:$AG179*TRANSPOSE(H$6:H$33)*(1-TRANSPOSE($K$41:$K$68))/$AH179)</f>
        <v>#N/A</v>
      </c>
      <c r="I180" t="e">
        <f t="array" aca="1" ref="I180" ca="1">SUM($F179:$AG179*TRANSPOSE(I$6:I$33)*(1-TRANSPOSE($K$41:$K$68))/$AH179)</f>
        <v>#N/A</v>
      </c>
      <c r="J180" t="e">
        <f t="array" aca="1" ref="J180" ca="1">SUM($F179:$AG179*TRANSPOSE(J$6:J$33)*(1-TRANSPOSE($K$41:$K$68))/$AH179)</f>
        <v>#N/A</v>
      </c>
      <c r="K180" t="e">
        <f t="array" aca="1" ref="K180" ca="1">SUM($F179:$AG179*TRANSPOSE(K$6:K$33)*(1-TRANSPOSE($K$41:$K$68))/$AH179)</f>
        <v>#N/A</v>
      </c>
      <c r="L180" t="e">
        <f t="array" aca="1" ref="L180" ca="1">SUM($F179:$AG179*TRANSPOSE(L$6:L$33)*(1-TRANSPOSE($K$41:$K$68))/$AH179)</f>
        <v>#N/A</v>
      </c>
      <c r="M180" t="e">
        <f t="array" aca="1" ref="M180" ca="1">SUM($F179:$AG179*TRANSPOSE(M$6:M$33)*(1-TRANSPOSE($K$41:$K$68))/$AH179)</f>
        <v>#N/A</v>
      </c>
      <c r="N180" t="e">
        <f t="array" aca="1" ref="N180" ca="1">SUM($F179:$AG179*TRANSPOSE(N$6:N$33)*(1-TRANSPOSE($K$41:$K$68))/$AH179)</f>
        <v>#N/A</v>
      </c>
      <c r="O180" t="e">
        <f t="array" aca="1" ref="O180" ca="1">SUM($F179:$AG179*TRANSPOSE(O$6:O$33)*(1-TRANSPOSE($K$41:$K$68))/$AH179)</f>
        <v>#N/A</v>
      </c>
      <c r="P180" t="e">
        <f t="array" aca="1" ref="P180" ca="1">SUM($F179:$AG179*TRANSPOSE(P$6:P$33)*(1-TRANSPOSE($K$41:$K$68))/$AH179)</f>
        <v>#N/A</v>
      </c>
      <c r="Q180" t="e">
        <f t="array" aca="1" ref="Q180" ca="1">SUM($F179:$AG179*TRANSPOSE(Q$6:Q$33)*(1-TRANSPOSE($K$41:$K$68))/$AH179)</f>
        <v>#N/A</v>
      </c>
      <c r="R180" t="e">
        <f t="array" aca="1" ref="R180" ca="1">SUM($F179:$AG179*TRANSPOSE(R$6:R$33)*(1-TRANSPOSE($K$41:$K$68))/$AH179)</f>
        <v>#N/A</v>
      </c>
      <c r="S180" t="e">
        <f t="array" aca="1" ref="S180" ca="1">SUM($F179:$AG179*TRANSPOSE(S$6:S$33)*(1-TRANSPOSE($K$41:$K$68))/$AH179)</f>
        <v>#N/A</v>
      </c>
      <c r="T180" t="e">
        <f t="array" aca="1" ref="T180" ca="1">SUM($F179:$AG179*TRANSPOSE(T$6:T$33)*(1-TRANSPOSE($K$41:$K$68))/$AH179)</f>
        <v>#N/A</v>
      </c>
      <c r="AG180" s="5"/>
      <c r="AH180" t="e">
        <f t="shared" ca="1" si="16"/>
        <v>#N/A</v>
      </c>
      <c r="AJ180" t="e">
        <f t="shared" ca="1" si="17"/>
        <v>#N/A</v>
      </c>
      <c r="AK180" t="e">
        <f t="shared" ca="1" si="18"/>
        <v>#N/A</v>
      </c>
      <c r="AL180" t="e">
        <f ca="1">1-PRODUCT($AK$82:$AK180)</f>
        <v>#N/A</v>
      </c>
    </row>
    <row r="181" spans="4:38" ht="15.75" thickBot="1" x14ac:dyDescent="0.3">
      <c r="D181" s="34">
        <v>100</v>
      </c>
      <c r="E181" s="2"/>
      <c r="F181" s="8" t="e">
        <f t="array" aca="1" ref="F181" ca="1">SUM($F180:$AG180*TRANSPOSE(F$6:F$33)*(1-TRANSPOSE($K$41:$K$68))/$AH180)</f>
        <v>#N/A</v>
      </c>
      <c r="G181" s="8" t="e">
        <f t="array" aca="1" ref="G181" ca="1">SUM($F180:$AG180*TRANSPOSE(G$6:G$33)*(1-TRANSPOSE($K$41:$K$68))/$AH180)</f>
        <v>#N/A</v>
      </c>
      <c r="H181" s="8" t="e">
        <f t="array" aca="1" ref="H181" ca="1">SUM($F180:$AG180*TRANSPOSE(H$6:H$33)*(1-TRANSPOSE($K$41:$K$68))/$AH180)</f>
        <v>#N/A</v>
      </c>
      <c r="I181" s="8" t="e">
        <f t="array" aca="1" ref="I181" ca="1">SUM($F180:$AG180*TRANSPOSE(I$6:I$33)*(1-TRANSPOSE($K$41:$K$68))/$AH180)</f>
        <v>#N/A</v>
      </c>
      <c r="J181" s="8" t="e">
        <f t="array" aca="1" ref="J181" ca="1">SUM($F180:$AG180*TRANSPOSE(J$6:J$33)*(1-TRANSPOSE($K$41:$K$68))/$AH180)</f>
        <v>#N/A</v>
      </c>
      <c r="K181" s="8" t="e">
        <f t="array" aca="1" ref="K181" ca="1">SUM($F180:$AG180*TRANSPOSE(K$6:K$33)*(1-TRANSPOSE($K$41:$K$68))/$AH180)</f>
        <v>#N/A</v>
      </c>
      <c r="L181" s="8" t="e">
        <f t="array" aca="1" ref="L181" ca="1">SUM($F180:$AG180*TRANSPOSE(L$6:L$33)*(1-TRANSPOSE($K$41:$K$68))/$AH180)</f>
        <v>#N/A</v>
      </c>
      <c r="M181" s="8" t="e">
        <f t="array" aca="1" ref="M181" ca="1">SUM($F180:$AG180*TRANSPOSE(M$6:M$33)*(1-TRANSPOSE($K$41:$K$68))/$AH180)</f>
        <v>#N/A</v>
      </c>
      <c r="N181" s="8" t="e">
        <f t="array" aca="1" ref="N181" ca="1">SUM($F180:$AG180*TRANSPOSE(N$6:N$33)*(1-TRANSPOSE($K$41:$K$68))/$AH180)</f>
        <v>#N/A</v>
      </c>
      <c r="O181" s="8" t="e">
        <f t="array" aca="1" ref="O181" ca="1">SUM($F180:$AG180*TRANSPOSE(O$6:O$33)*(1-TRANSPOSE($K$41:$K$68))/$AH180)</f>
        <v>#N/A</v>
      </c>
      <c r="P181" s="8" t="e">
        <f t="array" aca="1" ref="P181" ca="1">SUM($F180:$AG180*TRANSPOSE(P$6:P$33)*(1-TRANSPOSE($K$41:$K$68))/$AH180)</f>
        <v>#N/A</v>
      </c>
      <c r="Q181" s="8" t="e">
        <f t="array" aca="1" ref="Q181" ca="1">SUM($F180:$AG180*TRANSPOSE(Q$6:Q$33)*(1-TRANSPOSE($K$41:$K$68))/$AH180)</f>
        <v>#N/A</v>
      </c>
      <c r="R181" s="8" t="e">
        <f t="array" aca="1" ref="R181" ca="1">SUM($F180:$AG180*TRANSPOSE(R$6:R$33)*(1-TRANSPOSE($K$41:$K$68))/$AH180)</f>
        <v>#N/A</v>
      </c>
      <c r="S181" s="8" t="e">
        <f t="array" aca="1" ref="S181" ca="1">SUM($F180:$AG180*TRANSPOSE(S$6:S$33)*(1-TRANSPOSE($K$41:$K$68))/$AH180)</f>
        <v>#N/A</v>
      </c>
      <c r="T181" s="8" t="e">
        <f t="array" aca="1" ref="T181" ca="1">SUM($F180:$AG180*TRANSPOSE(T$6:T$33)*(1-TRANSPOSE($K$41:$K$68))/$AH180)</f>
        <v>#N/A</v>
      </c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9"/>
      <c r="AH181" t="e">
        <f t="shared" ca="1" si="16"/>
        <v>#N/A</v>
      </c>
      <c r="AJ181" t="e">
        <f t="shared" ca="1" si="17"/>
        <v>#N/A</v>
      </c>
      <c r="AK181" t="e">
        <f t="shared" ca="1" si="18"/>
        <v>#N/A</v>
      </c>
      <c r="AL181" t="e">
        <f ca="1">1-PRODUCT($AK$82:$AK181)</f>
        <v>#N/A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P181"/>
  <sheetViews>
    <sheetView topLeftCell="A45" workbookViewId="0">
      <selection activeCell="B6" sqref="B6"/>
    </sheetView>
  </sheetViews>
  <sheetFormatPr defaultRowHeight="15" x14ac:dyDescent="0.25"/>
  <cols>
    <col min="1" max="1" width="10.140625" style="7" bestFit="1" customWidth="1"/>
    <col min="2" max="2" width="12" bestFit="1" customWidth="1"/>
    <col min="5" max="5" width="11.140625" bestFit="1" customWidth="1"/>
    <col min="6" max="8" width="12.140625" bestFit="1" customWidth="1"/>
    <col min="9" max="10" width="9.28515625" bestFit="1" customWidth="1"/>
    <col min="11" max="11" width="12.140625" bestFit="1" customWidth="1"/>
    <col min="12" max="14" width="12" bestFit="1" customWidth="1"/>
    <col min="15" max="17" width="9.28515625" bestFit="1" customWidth="1"/>
    <col min="18" max="23" width="12" bestFit="1" customWidth="1"/>
    <col min="24" max="25" width="9.28515625" bestFit="1" customWidth="1"/>
    <col min="26" max="26" width="12" bestFit="1" customWidth="1"/>
    <col min="27" max="29" width="9.28515625" bestFit="1" customWidth="1"/>
    <col min="30" max="30" width="12" bestFit="1" customWidth="1"/>
    <col min="31" max="31" width="9.28515625" bestFit="1" customWidth="1"/>
    <col min="32" max="32" width="12" bestFit="1" customWidth="1"/>
    <col min="33" max="33" width="9.28515625" bestFit="1" customWidth="1"/>
    <col min="36" max="36" width="12" bestFit="1" customWidth="1"/>
    <col min="38" max="38" width="12" bestFit="1" customWidth="1"/>
  </cols>
  <sheetData>
    <row r="1" spans="1:68" ht="15.75" thickBot="1" x14ac:dyDescent="0.3">
      <c r="A1" s="7" t="s">
        <v>22</v>
      </c>
      <c r="E1" s="2" t="s">
        <v>21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J1" s="25" t="s">
        <v>23</v>
      </c>
      <c r="AN1" s="2" t="s">
        <v>21</v>
      </c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9"/>
    </row>
    <row r="2" spans="1:68" x14ac:dyDescent="0.25">
      <c r="E2" s="22" t="s">
        <v>13</v>
      </c>
      <c r="F2" s="11">
        <v>5</v>
      </c>
      <c r="G2" s="11">
        <v>0</v>
      </c>
      <c r="H2" s="11">
        <v>0</v>
      </c>
      <c r="I2" s="11">
        <v>4</v>
      </c>
      <c r="J2" s="11">
        <v>4</v>
      </c>
      <c r="K2" s="11">
        <v>1</v>
      </c>
      <c r="L2" s="11">
        <v>0</v>
      </c>
      <c r="M2" s="11">
        <v>1</v>
      </c>
      <c r="N2" s="11">
        <v>0</v>
      </c>
      <c r="O2" s="11">
        <v>3</v>
      </c>
      <c r="P2" s="11">
        <v>3</v>
      </c>
      <c r="Q2" s="11">
        <v>3</v>
      </c>
      <c r="R2" s="11">
        <v>2</v>
      </c>
      <c r="S2" s="11">
        <v>0</v>
      </c>
      <c r="T2" s="11">
        <v>1</v>
      </c>
      <c r="U2" s="11">
        <v>2</v>
      </c>
      <c r="V2" s="11">
        <v>0</v>
      </c>
      <c r="W2" s="11">
        <v>1</v>
      </c>
      <c r="X2" s="11">
        <v>2</v>
      </c>
      <c r="Y2" s="11">
        <v>2</v>
      </c>
      <c r="Z2" s="11">
        <v>1</v>
      </c>
      <c r="AA2" s="11"/>
      <c r="AB2" s="11"/>
      <c r="AC2" s="11"/>
      <c r="AD2" s="11"/>
      <c r="AE2" s="11"/>
      <c r="AF2" s="11"/>
      <c r="AG2" s="19"/>
      <c r="AJ2" s="25" t="s">
        <v>24</v>
      </c>
      <c r="AN2" s="22" t="s">
        <v>13</v>
      </c>
      <c r="AO2" s="11">
        <v>5</v>
      </c>
      <c r="AP2" s="11">
        <v>0</v>
      </c>
      <c r="AQ2" s="11">
        <v>0</v>
      </c>
      <c r="AR2" s="11">
        <v>4</v>
      </c>
      <c r="AS2" s="11">
        <v>4</v>
      </c>
      <c r="AT2" s="11">
        <v>1</v>
      </c>
      <c r="AU2" s="11">
        <v>0</v>
      </c>
      <c r="AV2" s="11">
        <v>1</v>
      </c>
      <c r="AW2" s="11">
        <v>0</v>
      </c>
      <c r="AX2" s="11">
        <v>3</v>
      </c>
      <c r="AY2" s="11">
        <v>3</v>
      </c>
      <c r="AZ2" s="11">
        <v>3</v>
      </c>
      <c r="BA2" s="11">
        <v>2</v>
      </c>
      <c r="BB2" s="11">
        <v>0</v>
      </c>
      <c r="BC2" s="11">
        <v>1</v>
      </c>
      <c r="BD2" s="11">
        <v>2</v>
      </c>
      <c r="BE2" s="11">
        <v>0</v>
      </c>
      <c r="BF2" s="11">
        <v>1</v>
      </c>
      <c r="BG2" s="11">
        <v>2</v>
      </c>
      <c r="BH2" s="11">
        <v>2</v>
      </c>
      <c r="BI2" s="11">
        <v>1</v>
      </c>
      <c r="BJ2" s="11"/>
      <c r="BK2" s="11"/>
      <c r="BL2" s="11"/>
      <c r="BM2" s="11"/>
      <c r="BN2" s="11"/>
      <c r="BO2" s="11"/>
      <c r="BP2" s="19"/>
    </row>
    <row r="3" spans="1:68" x14ac:dyDescent="0.25">
      <c r="E3" s="23" t="s">
        <v>15</v>
      </c>
      <c r="F3" s="14">
        <v>0</v>
      </c>
      <c r="G3" s="14">
        <v>5</v>
      </c>
      <c r="H3" s="14">
        <v>0</v>
      </c>
      <c r="I3" s="14">
        <v>1</v>
      </c>
      <c r="J3" s="14">
        <v>0</v>
      </c>
      <c r="K3" s="14">
        <v>4</v>
      </c>
      <c r="L3" s="14">
        <v>4</v>
      </c>
      <c r="M3" s="14">
        <v>0</v>
      </c>
      <c r="N3" s="14">
        <v>1</v>
      </c>
      <c r="O3" s="14">
        <v>2</v>
      </c>
      <c r="P3" s="14">
        <v>0</v>
      </c>
      <c r="Q3" s="14">
        <v>1</v>
      </c>
      <c r="R3" s="14">
        <v>3</v>
      </c>
      <c r="S3" s="14">
        <v>3</v>
      </c>
      <c r="T3" s="14">
        <v>3</v>
      </c>
      <c r="U3" s="14">
        <v>0</v>
      </c>
      <c r="V3" s="14">
        <v>2</v>
      </c>
      <c r="W3" s="14">
        <v>1</v>
      </c>
      <c r="X3" s="14">
        <v>2</v>
      </c>
      <c r="Y3" s="14">
        <v>1</v>
      </c>
      <c r="Z3" s="14">
        <v>2</v>
      </c>
      <c r="AA3" s="14"/>
      <c r="AB3" s="14"/>
      <c r="AC3" s="14"/>
      <c r="AD3" s="14"/>
      <c r="AE3" s="14"/>
      <c r="AF3" s="14"/>
      <c r="AG3" s="20"/>
      <c r="AJ3" s="25"/>
      <c r="AN3" s="23" t="s">
        <v>15</v>
      </c>
      <c r="AO3" s="14">
        <v>0</v>
      </c>
      <c r="AP3" s="14">
        <v>5</v>
      </c>
      <c r="AQ3" s="14">
        <v>0</v>
      </c>
      <c r="AR3" s="14">
        <v>1</v>
      </c>
      <c r="AS3" s="14">
        <v>0</v>
      </c>
      <c r="AT3" s="14">
        <v>4</v>
      </c>
      <c r="AU3" s="14">
        <v>4</v>
      </c>
      <c r="AV3" s="14">
        <v>0</v>
      </c>
      <c r="AW3" s="14">
        <v>1</v>
      </c>
      <c r="AX3" s="14">
        <v>2</v>
      </c>
      <c r="AY3" s="14">
        <v>0</v>
      </c>
      <c r="AZ3" s="14">
        <v>1</v>
      </c>
      <c r="BA3" s="14">
        <v>3</v>
      </c>
      <c r="BB3" s="14">
        <v>3</v>
      </c>
      <c r="BC3" s="14">
        <v>3</v>
      </c>
      <c r="BD3" s="14">
        <v>0</v>
      </c>
      <c r="BE3" s="14">
        <v>2</v>
      </c>
      <c r="BF3" s="14">
        <v>1</v>
      </c>
      <c r="BG3" s="14">
        <v>2</v>
      </c>
      <c r="BH3" s="14">
        <v>1</v>
      </c>
      <c r="BI3" s="14">
        <v>2</v>
      </c>
      <c r="BJ3" s="14"/>
      <c r="BK3" s="14"/>
      <c r="BL3" s="14"/>
      <c r="BM3" s="14"/>
      <c r="BN3" s="14"/>
      <c r="BO3" s="14"/>
      <c r="BP3" s="20"/>
    </row>
    <row r="4" spans="1:68" ht="15.75" thickBot="1" x14ac:dyDescent="0.3">
      <c r="E4" s="24" t="s">
        <v>14</v>
      </c>
      <c r="F4" s="17">
        <v>0</v>
      </c>
      <c r="G4" s="17">
        <v>0</v>
      </c>
      <c r="H4" s="17">
        <v>5</v>
      </c>
      <c r="I4" s="17">
        <v>0</v>
      </c>
      <c r="J4" s="17">
        <v>1</v>
      </c>
      <c r="K4" s="17">
        <v>0</v>
      </c>
      <c r="L4" s="17">
        <v>1</v>
      </c>
      <c r="M4" s="17">
        <v>4</v>
      </c>
      <c r="N4" s="17">
        <v>4</v>
      </c>
      <c r="O4" s="17">
        <v>0</v>
      </c>
      <c r="P4" s="17">
        <v>2</v>
      </c>
      <c r="Q4" s="17">
        <v>1</v>
      </c>
      <c r="R4" s="17">
        <v>0</v>
      </c>
      <c r="S4" s="17">
        <v>2</v>
      </c>
      <c r="T4" s="17">
        <v>1</v>
      </c>
      <c r="U4" s="17">
        <v>3</v>
      </c>
      <c r="V4" s="17">
        <v>3</v>
      </c>
      <c r="W4" s="17">
        <v>3</v>
      </c>
      <c r="X4" s="17">
        <v>1</v>
      </c>
      <c r="Y4" s="17">
        <v>2</v>
      </c>
      <c r="Z4" s="17">
        <v>2</v>
      </c>
      <c r="AA4" s="17"/>
      <c r="AB4" s="17"/>
      <c r="AC4" s="17"/>
      <c r="AD4" s="17"/>
      <c r="AE4" s="17"/>
      <c r="AF4" s="17"/>
      <c r="AG4" s="21"/>
      <c r="AJ4" s="25"/>
      <c r="AN4" s="24" t="s">
        <v>14</v>
      </c>
      <c r="AO4" s="17">
        <v>0</v>
      </c>
      <c r="AP4" s="17">
        <v>0</v>
      </c>
      <c r="AQ4" s="17">
        <v>5</v>
      </c>
      <c r="AR4" s="17">
        <v>0</v>
      </c>
      <c r="AS4" s="17">
        <v>1</v>
      </c>
      <c r="AT4" s="17">
        <v>0</v>
      </c>
      <c r="AU4" s="17">
        <v>1</v>
      </c>
      <c r="AV4" s="17">
        <v>4</v>
      </c>
      <c r="AW4" s="17">
        <v>4</v>
      </c>
      <c r="AX4" s="17">
        <v>0</v>
      </c>
      <c r="AY4" s="17">
        <v>2</v>
      </c>
      <c r="AZ4" s="17">
        <v>1</v>
      </c>
      <c r="BA4" s="17">
        <v>0</v>
      </c>
      <c r="BB4" s="17">
        <v>2</v>
      </c>
      <c r="BC4" s="17">
        <v>1</v>
      </c>
      <c r="BD4" s="17">
        <v>3</v>
      </c>
      <c r="BE4" s="17">
        <v>3</v>
      </c>
      <c r="BF4" s="17">
        <v>3</v>
      </c>
      <c r="BG4" s="17">
        <v>1</v>
      </c>
      <c r="BH4" s="17">
        <v>2</v>
      </c>
      <c r="BI4" s="17">
        <v>2</v>
      </c>
      <c r="BJ4" s="17"/>
      <c r="BK4" s="17"/>
      <c r="BL4" s="17"/>
      <c r="BM4" s="17"/>
      <c r="BN4" s="17"/>
      <c r="BO4" s="17"/>
      <c r="BP4" s="21"/>
    </row>
    <row r="5" spans="1:68" ht="15.75" thickBot="1" x14ac:dyDescent="0.3">
      <c r="A5" s="6" t="s">
        <v>20</v>
      </c>
      <c r="B5" s="10" t="s">
        <v>13</v>
      </c>
      <c r="C5" s="13" t="s">
        <v>15</v>
      </c>
      <c r="D5" s="16" t="s">
        <v>14</v>
      </c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6"/>
      <c r="AJ5" s="1" t="s">
        <v>20</v>
      </c>
      <c r="AK5" s="10" t="s">
        <v>13</v>
      </c>
      <c r="AL5" s="13" t="s">
        <v>15</v>
      </c>
      <c r="AM5" s="16" t="s">
        <v>14</v>
      </c>
      <c r="AN5" s="1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6"/>
    </row>
    <row r="6" spans="1:68" x14ac:dyDescent="0.25">
      <c r="A6" s="5"/>
      <c r="B6" s="11">
        <v>5</v>
      </c>
      <c r="C6" s="14">
        <v>0</v>
      </c>
      <c r="D6" s="17">
        <v>0</v>
      </c>
      <c r="E6" s="4"/>
      <c r="F6">
        <f t="shared" ref="F6:F25" si="0">IF(AO6=0,F$36/(1-$E41),(F$36-$E41)/(1-$E41))</f>
        <v>0.12333398571627489</v>
      </c>
      <c r="G6">
        <f t="shared" ref="G6:Z15" si="1">IF(AP6=0,G$36/(1-$E41),(G$36-$E41)/(1-$E41))</f>
        <v>0.14800078285952989</v>
      </c>
      <c r="H6">
        <f t="shared" si="1"/>
        <v>2.0896816520637896E-6</v>
      </c>
      <c r="I6">
        <f t="shared" si="1"/>
        <v>0.74000391429764945</v>
      </c>
      <c r="J6">
        <f t="shared" si="1"/>
        <v>7.9286133674748155E-2</v>
      </c>
      <c r="K6">
        <f t="shared" si="1"/>
        <v>0.74000391429764945</v>
      </c>
      <c r="L6">
        <f t="shared" si="1"/>
        <v>7.9286133674748155E-2</v>
      </c>
      <c r="M6">
        <f t="shared" si="1"/>
        <v>9.7518477096310169E-5</v>
      </c>
      <c r="N6">
        <f t="shared" si="1"/>
        <v>9.7518477096310169E-5</v>
      </c>
      <c r="O6">
        <f t="shared" si="1"/>
        <v>1.4800078285952991</v>
      </c>
      <c r="P6">
        <f t="shared" si="1"/>
        <v>1.6989885787446039E-2</v>
      </c>
      <c r="Q6">
        <f t="shared" si="1"/>
        <v>0.31714453469899262</v>
      </c>
      <c r="R6">
        <f t="shared" si="1"/>
        <v>1.4800078285952991</v>
      </c>
      <c r="S6">
        <f t="shared" si="1"/>
        <v>1.6989885787446039E-2</v>
      </c>
      <c r="T6">
        <f t="shared" si="1"/>
        <v>0.31714453469899262</v>
      </c>
      <c r="U6">
        <f t="shared" si="1"/>
        <v>1.8203449057977894E-3</v>
      </c>
      <c r="V6">
        <f t="shared" si="1"/>
        <v>1.8203449057977894E-3</v>
      </c>
      <c r="W6">
        <f t="shared" si="1"/>
        <v>3.6406898115955788E-3</v>
      </c>
      <c r="X6">
        <f t="shared" si="1"/>
        <v>0.47571680204848893</v>
      </c>
      <c r="Y6">
        <f t="shared" si="1"/>
        <v>5.0969657362338106E-2</v>
      </c>
      <c r="Z6">
        <f t="shared" si="1"/>
        <v>5.0969657362338106E-2</v>
      </c>
      <c r="AH6">
        <f t="shared" ref="AH6:AH32" si="2">SUM(F6:AG6)</f>
        <v>6.1233339857162763</v>
      </c>
      <c r="AJ6" s="4"/>
      <c r="AK6" s="11">
        <v>5</v>
      </c>
      <c r="AL6" s="14">
        <v>0</v>
      </c>
      <c r="AM6" s="17">
        <v>0</v>
      </c>
      <c r="AN6" s="4"/>
      <c r="AO6">
        <f>IF(ROW(AO6)+35=COLUMN(AO6),1,0)</f>
        <v>1</v>
      </c>
      <c r="AP6">
        <f t="shared" ref="AP6:BP15" si="3">IF(ROW(AP6)+35=COLUMN(AP6),1,0)</f>
        <v>0</v>
      </c>
      <c r="AQ6">
        <f t="shared" si="3"/>
        <v>0</v>
      </c>
      <c r="AR6">
        <f t="shared" si="3"/>
        <v>0</v>
      </c>
      <c r="AS6">
        <f t="shared" si="3"/>
        <v>0</v>
      </c>
      <c r="AT6">
        <f t="shared" si="3"/>
        <v>0</v>
      </c>
      <c r="AU6">
        <f t="shared" si="3"/>
        <v>0</v>
      </c>
      <c r="AV6">
        <f t="shared" si="3"/>
        <v>0</v>
      </c>
      <c r="AW6">
        <f t="shared" si="3"/>
        <v>0</v>
      </c>
      <c r="AX6">
        <f t="shared" si="3"/>
        <v>0</v>
      </c>
      <c r="AY6">
        <f t="shared" si="3"/>
        <v>0</v>
      </c>
      <c r="AZ6">
        <f t="shared" si="3"/>
        <v>0</v>
      </c>
      <c r="BA6">
        <f t="shared" si="3"/>
        <v>0</v>
      </c>
      <c r="BB6">
        <f t="shared" si="3"/>
        <v>0</v>
      </c>
      <c r="BC6">
        <f t="shared" si="3"/>
        <v>0</v>
      </c>
      <c r="BD6">
        <f t="shared" si="3"/>
        <v>0</v>
      </c>
      <c r="BE6">
        <f t="shared" si="3"/>
        <v>0</v>
      </c>
      <c r="BF6">
        <f t="shared" si="3"/>
        <v>0</v>
      </c>
      <c r="BG6">
        <f t="shared" si="3"/>
        <v>0</v>
      </c>
      <c r="BH6">
        <f t="shared" si="3"/>
        <v>0</v>
      </c>
      <c r="BI6">
        <f t="shared" si="3"/>
        <v>0</v>
      </c>
      <c r="BJ6">
        <f t="shared" si="3"/>
        <v>0</v>
      </c>
      <c r="BK6">
        <f t="shared" si="3"/>
        <v>0</v>
      </c>
      <c r="BL6">
        <f t="shared" si="3"/>
        <v>0</v>
      </c>
      <c r="BM6">
        <f t="shared" si="3"/>
        <v>0</v>
      </c>
      <c r="BN6">
        <f t="shared" si="3"/>
        <v>0</v>
      </c>
      <c r="BO6">
        <f t="shared" si="3"/>
        <v>0</v>
      </c>
      <c r="BP6">
        <f t="shared" si="3"/>
        <v>0</v>
      </c>
    </row>
    <row r="7" spans="1:68" x14ac:dyDescent="0.25">
      <c r="A7" s="5"/>
      <c r="B7" s="11">
        <v>0</v>
      </c>
      <c r="C7" s="14">
        <v>5</v>
      </c>
      <c r="D7" s="17">
        <v>0</v>
      </c>
      <c r="E7" s="4"/>
      <c r="F7">
        <f t="shared" si="0"/>
        <v>0.14800078285952989</v>
      </c>
      <c r="G7">
        <f t="shared" si="1"/>
        <v>0.12333398571627489</v>
      </c>
      <c r="H7">
        <f t="shared" si="1"/>
        <v>2.0896816520637896E-6</v>
      </c>
      <c r="I7">
        <f t="shared" si="1"/>
        <v>0.74000391429764945</v>
      </c>
      <c r="J7">
        <f t="shared" si="1"/>
        <v>7.9286133674748155E-2</v>
      </c>
      <c r="K7">
        <f t="shared" si="1"/>
        <v>0.74000391429764945</v>
      </c>
      <c r="L7">
        <f t="shared" si="1"/>
        <v>7.9286133674748155E-2</v>
      </c>
      <c r="M7">
        <f t="shared" si="1"/>
        <v>9.7518477096310169E-5</v>
      </c>
      <c r="N7">
        <f t="shared" si="1"/>
        <v>9.7518477096310169E-5</v>
      </c>
      <c r="O7">
        <f t="shared" si="1"/>
        <v>1.4800078285952991</v>
      </c>
      <c r="P7">
        <f t="shared" si="1"/>
        <v>1.6989885787446039E-2</v>
      </c>
      <c r="Q7">
        <f t="shared" si="1"/>
        <v>0.31714453469899262</v>
      </c>
      <c r="R7">
        <f t="shared" si="1"/>
        <v>1.4800078285952991</v>
      </c>
      <c r="S7">
        <f t="shared" si="1"/>
        <v>1.6989885787446039E-2</v>
      </c>
      <c r="T7">
        <f t="shared" si="1"/>
        <v>0.31714453469899262</v>
      </c>
      <c r="U7">
        <f t="shared" si="1"/>
        <v>1.8203449057977894E-3</v>
      </c>
      <c r="V7">
        <f t="shared" si="1"/>
        <v>1.8203449057977894E-3</v>
      </c>
      <c r="W7">
        <f t="shared" si="1"/>
        <v>3.6406898115955788E-3</v>
      </c>
      <c r="X7">
        <f t="shared" si="1"/>
        <v>0.47571680204848893</v>
      </c>
      <c r="Y7">
        <f t="shared" si="1"/>
        <v>5.0969657362338106E-2</v>
      </c>
      <c r="Z7">
        <f t="shared" si="1"/>
        <v>5.0969657362338106E-2</v>
      </c>
      <c r="AH7">
        <f t="shared" si="2"/>
        <v>6.1233339857162763</v>
      </c>
      <c r="AJ7" s="4"/>
      <c r="AK7" s="11">
        <v>0</v>
      </c>
      <c r="AL7" s="14">
        <v>5</v>
      </c>
      <c r="AM7" s="17">
        <v>0</v>
      </c>
      <c r="AN7" s="4"/>
      <c r="AO7">
        <f t="shared" ref="AO7:BD31" si="4">IF(ROW(AO7)+35=COLUMN(AO7),1,0)</f>
        <v>0</v>
      </c>
      <c r="AP7">
        <f t="shared" si="3"/>
        <v>1</v>
      </c>
      <c r="AQ7">
        <f t="shared" si="3"/>
        <v>0</v>
      </c>
      <c r="AR7">
        <f t="shared" si="3"/>
        <v>0</v>
      </c>
      <c r="AS7">
        <f t="shared" si="3"/>
        <v>0</v>
      </c>
      <c r="AT7">
        <f t="shared" si="3"/>
        <v>0</v>
      </c>
      <c r="AU7">
        <f t="shared" si="3"/>
        <v>0</v>
      </c>
      <c r="AV7">
        <f t="shared" si="3"/>
        <v>0</v>
      </c>
      <c r="AW7">
        <f t="shared" si="3"/>
        <v>0</v>
      </c>
      <c r="AX7">
        <f t="shared" si="3"/>
        <v>0</v>
      </c>
      <c r="AY7">
        <f t="shared" si="3"/>
        <v>0</v>
      </c>
      <c r="AZ7">
        <f t="shared" si="3"/>
        <v>0</v>
      </c>
      <c r="BA7">
        <f t="shared" si="3"/>
        <v>0</v>
      </c>
      <c r="BB7">
        <f t="shared" si="3"/>
        <v>0</v>
      </c>
      <c r="BC7">
        <f t="shared" si="3"/>
        <v>0</v>
      </c>
      <c r="BD7">
        <f t="shared" si="3"/>
        <v>0</v>
      </c>
      <c r="BE7">
        <f t="shared" si="3"/>
        <v>0</v>
      </c>
      <c r="BF7">
        <f t="shared" si="3"/>
        <v>0</v>
      </c>
      <c r="BG7">
        <f t="shared" si="3"/>
        <v>0</v>
      </c>
      <c r="BH7">
        <f t="shared" si="3"/>
        <v>0</v>
      </c>
      <c r="BI7">
        <f t="shared" si="3"/>
        <v>0</v>
      </c>
      <c r="BJ7">
        <f t="shared" si="3"/>
        <v>0</v>
      </c>
      <c r="BK7">
        <f t="shared" si="3"/>
        <v>0</v>
      </c>
      <c r="BL7">
        <f t="shared" si="3"/>
        <v>0</v>
      </c>
      <c r="BM7">
        <f t="shared" si="3"/>
        <v>0</v>
      </c>
      <c r="BN7">
        <f t="shared" si="3"/>
        <v>0</v>
      </c>
      <c r="BO7">
        <f t="shared" si="3"/>
        <v>0</v>
      </c>
      <c r="BP7">
        <f t="shared" si="3"/>
        <v>0</v>
      </c>
    </row>
    <row r="8" spans="1:68" x14ac:dyDescent="0.25">
      <c r="A8" s="5"/>
      <c r="B8" s="11">
        <v>0</v>
      </c>
      <c r="C8" s="14">
        <v>0</v>
      </c>
      <c r="D8" s="17">
        <v>5</v>
      </c>
      <c r="E8" s="4"/>
      <c r="F8">
        <f t="shared" si="0"/>
        <v>0.14443801007026125</v>
      </c>
      <c r="G8">
        <f t="shared" si="1"/>
        <v>0.14443801007026125</v>
      </c>
      <c r="H8">
        <f t="shared" si="1"/>
        <v>1.6994812103511043E-6</v>
      </c>
      <c r="I8">
        <f t="shared" si="1"/>
        <v>0.72219005035130623</v>
      </c>
      <c r="J8">
        <f t="shared" si="1"/>
        <v>7.7377505394782817E-2</v>
      </c>
      <c r="K8">
        <f t="shared" si="1"/>
        <v>0.72219005035130623</v>
      </c>
      <c r="L8">
        <f t="shared" si="1"/>
        <v>7.7377505394782817E-2</v>
      </c>
      <c r="M8">
        <f t="shared" si="1"/>
        <v>9.517094777966184E-5</v>
      </c>
      <c r="N8">
        <f t="shared" si="1"/>
        <v>9.517094777966184E-5</v>
      </c>
      <c r="O8">
        <f t="shared" si="1"/>
        <v>1.4443801007026127</v>
      </c>
      <c r="P8">
        <f t="shared" si="1"/>
        <v>1.658089401316775E-2</v>
      </c>
      <c r="Q8">
        <f t="shared" si="1"/>
        <v>0.30951002157913127</v>
      </c>
      <c r="R8">
        <f t="shared" si="1"/>
        <v>1.4443801007026127</v>
      </c>
      <c r="S8">
        <f t="shared" si="1"/>
        <v>1.658089401316775E-2</v>
      </c>
      <c r="T8">
        <f t="shared" si="1"/>
        <v>0.30951002157913127</v>
      </c>
      <c r="U8">
        <f t="shared" si="1"/>
        <v>1.7765243585536872E-3</v>
      </c>
      <c r="V8">
        <f t="shared" si="1"/>
        <v>1.7765243585536872E-3</v>
      </c>
      <c r="W8">
        <f t="shared" si="1"/>
        <v>3.5530487171073744E-3</v>
      </c>
      <c r="X8">
        <f t="shared" si="1"/>
        <v>0.46426503236869693</v>
      </c>
      <c r="Y8">
        <f t="shared" si="1"/>
        <v>4.9742682039503244E-2</v>
      </c>
      <c r="Z8">
        <f t="shared" si="1"/>
        <v>4.9742682039503244E-2</v>
      </c>
      <c r="AH8">
        <f t="shared" si="2"/>
        <v>6.0000016994812109</v>
      </c>
      <c r="AJ8" s="4"/>
      <c r="AK8" s="11">
        <v>0</v>
      </c>
      <c r="AL8" s="14">
        <v>0</v>
      </c>
      <c r="AM8" s="17">
        <v>5</v>
      </c>
      <c r="AN8" s="4"/>
      <c r="AO8">
        <f t="shared" si="4"/>
        <v>0</v>
      </c>
      <c r="AP8">
        <f t="shared" si="3"/>
        <v>0</v>
      </c>
      <c r="AQ8">
        <f t="shared" si="3"/>
        <v>1</v>
      </c>
      <c r="AR8">
        <f t="shared" si="3"/>
        <v>0</v>
      </c>
      <c r="AS8">
        <f t="shared" si="3"/>
        <v>0</v>
      </c>
      <c r="AT8">
        <f t="shared" si="3"/>
        <v>0</v>
      </c>
      <c r="AU8">
        <f t="shared" si="3"/>
        <v>0</v>
      </c>
      <c r="AV8">
        <f t="shared" si="3"/>
        <v>0</v>
      </c>
      <c r="AW8">
        <f t="shared" si="3"/>
        <v>0</v>
      </c>
      <c r="AX8">
        <f t="shared" si="3"/>
        <v>0</v>
      </c>
      <c r="AY8">
        <f t="shared" si="3"/>
        <v>0</v>
      </c>
      <c r="AZ8">
        <f t="shared" si="3"/>
        <v>0</v>
      </c>
      <c r="BA8">
        <f t="shared" si="3"/>
        <v>0</v>
      </c>
      <c r="BB8">
        <f t="shared" si="3"/>
        <v>0</v>
      </c>
      <c r="BC8">
        <f t="shared" si="3"/>
        <v>0</v>
      </c>
      <c r="BD8">
        <f t="shared" si="3"/>
        <v>0</v>
      </c>
      <c r="BE8">
        <f t="shared" si="3"/>
        <v>0</v>
      </c>
      <c r="BF8">
        <f t="shared" si="3"/>
        <v>0</v>
      </c>
      <c r="BG8">
        <f t="shared" si="3"/>
        <v>0</v>
      </c>
      <c r="BH8">
        <f t="shared" si="3"/>
        <v>0</v>
      </c>
      <c r="BI8">
        <f t="shared" si="3"/>
        <v>0</v>
      </c>
      <c r="BJ8">
        <f t="shared" si="3"/>
        <v>0</v>
      </c>
      <c r="BK8">
        <f t="shared" si="3"/>
        <v>0</v>
      </c>
      <c r="BL8">
        <f t="shared" si="3"/>
        <v>0</v>
      </c>
      <c r="BM8">
        <f t="shared" si="3"/>
        <v>0</v>
      </c>
      <c r="BN8">
        <f t="shared" si="3"/>
        <v>0</v>
      </c>
      <c r="BO8">
        <f t="shared" si="3"/>
        <v>0</v>
      </c>
      <c r="BP8">
        <f t="shared" si="3"/>
        <v>0</v>
      </c>
    </row>
    <row r="9" spans="1:68" x14ac:dyDescent="0.25">
      <c r="A9" s="5"/>
      <c r="B9" s="11">
        <v>4</v>
      </c>
      <c r="C9" s="14">
        <v>1</v>
      </c>
      <c r="D9" s="17">
        <v>0</v>
      </c>
      <c r="E9" s="4"/>
      <c r="F9">
        <f t="shared" si="0"/>
        <v>0.14800078285952989</v>
      </c>
      <c r="G9">
        <f t="shared" si="1"/>
        <v>0.14800078285952989</v>
      </c>
      <c r="H9">
        <f t="shared" si="1"/>
        <v>2.0896816520637896E-6</v>
      </c>
      <c r="I9">
        <f t="shared" si="1"/>
        <v>0.71533711715439441</v>
      </c>
      <c r="J9">
        <f t="shared" si="1"/>
        <v>7.9286133674748155E-2</v>
      </c>
      <c r="K9">
        <f t="shared" si="1"/>
        <v>0.74000391429764945</v>
      </c>
      <c r="L9">
        <f t="shared" si="1"/>
        <v>7.9286133674748155E-2</v>
      </c>
      <c r="M9">
        <f t="shared" si="1"/>
        <v>9.7518477096310169E-5</v>
      </c>
      <c r="N9">
        <f t="shared" si="1"/>
        <v>9.7518477096310169E-5</v>
      </c>
      <c r="O9">
        <f t="shared" si="1"/>
        <v>1.4800078285952991</v>
      </c>
      <c r="P9">
        <f t="shared" si="1"/>
        <v>1.6989885787446039E-2</v>
      </c>
      <c r="Q9">
        <f t="shared" si="1"/>
        <v>0.31714453469899262</v>
      </c>
      <c r="R9">
        <f t="shared" si="1"/>
        <v>1.4800078285952991</v>
      </c>
      <c r="S9">
        <f t="shared" si="1"/>
        <v>1.6989885787446039E-2</v>
      </c>
      <c r="T9">
        <f t="shared" si="1"/>
        <v>0.31714453469899262</v>
      </c>
      <c r="U9">
        <f t="shared" si="1"/>
        <v>1.8203449057977894E-3</v>
      </c>
      <c r="V9">
        <f t="shared" si="1"/>
        <v>1.8203449057977894E-3</v>
      </c>
      <c r="W9">
        <f t="shared" si="1"/>
        <v>3.6406898115955788E-3</v>
      </c>
      <c r="X9">
        <f t="shared" si="1"/>
        <v>0.47571680204848893</v>
      </c>
      <c r="Y9">
        <f t="shared" si="1"/>
        <v>5.0969657362338106E-2</v>
      </c>
      <c r="Z9">
        <f t="shared" si="1"/>
        <v>5.0969657362338106E-2</v>
      </c>
      <c r="AH9">
        <f t="shared" si="2"/>
        <v>6.1233339857162763</v>
      </c>
      <c r="AJ9" s="4"/>
      <c r="AK9" s="11">
        <v>4</v>
      </c>
      <c r="AL9" s="14">
        <v>1</v>
      </c>
      <c r="AM9" s="17">
        <v>0</v>
      </c>
      <c r="AN9" s="4"/>
      <c r="AO9">
        <f t="shared" si="4"/>
        <v>0</v>
      </c>
      <c r="AP9">
        <f t="shared" si="3"/>
        <v>0</v>
      </c>
      <c r="AQ9">
        <f t="shared" si="3"/>
        <v>0</v>
      </c>
      <c r="AR9">
        <f t="shared" si="3"/>
        <v>1</v>
      </c>
      <c r="AS9">
        <f t="shared" si="3"/>
        <v>0</v>
      </c>
      <c r="AT9">
        <f t="shared" si="3"/>
        <v>0</v>
      </c>
      <c r="AU9">
        <f t="shared" si="3"/>
        <v>0</v>
      </c>
      <c r="AV9">
        <f t="shared" si="3"/>
        <v>0</v>
      </c>
      <c r="AW9">
        <f t="shared" si="3"/>
        <v>0</v>
      </c>
      <c r="AX9">
        <f t="shared" si="3"/>
        <v>0</v>
      </c>
      <c r="AY9">
        <f t="shared" si="3"/>
        <v>0</v>
      </c>
      <c r="AZ9">
        <f t="shared" si="3"/>
        <v>0</v>
      </c>
      <c r="BA9">
        <f t="shared" si="3"/>
        <v>0</v>
      </c>
      <c r="BB9">
        <f t="shared" si="3"/>
        <v>0</v>
      </c>
      <c r="BC9">
        <f t="shared" si="3"/>
        <v>0</v>
      </c>
      <c r="BD9">
        <f t="shared" si="3"/>
        <v>0</v>
      </c>
      <c r="BE9">
        <f t="shared" si="3"/>
        <v>0</v>
      </c>
      <c r="BF9">
        <f t="shared" si="3"/>
        <v>0</v>
      </c>
      <c r="BG9">
        <f t="shared" si="3"/>
        <v>0</v>
      </c>
      <c r="BH9">
        <f t="shared" si="3"/>
        <v>0</v>
      </c>
      <c r="BI9">
        <f t="shared" si="3"/>
        <v>0</v>
      </c>
      <c r="BJ9">
        <f t="shared" si="3"/>
        <v>0</v>
      </c>
      <c r="BK9">
        <f t="shared" si="3"/>
        <v>0</v>
      </c>
      <c r="BL9">
        <f t="shared" si="3"/>
        <v>0</v>
      </c>
      <c r="BM9">
        <f t="shared" si="3"/>
        <v>0</v>
      </c>
      <c r="BN9">
        <f t="shared" si="3"/>
        <v>0</v>
      </c>
      <c r="BO9">
        <f t="shared" si="3"/>
        <v>0</v>
      </c>
      <c r="BP9">
        <f t="shared" si="3"/>
        <v>0</v>
      </c>
    </row>
    <row r="10" spans="1:68" x14ac:dyDescent="0.25">
      <c r="A10" s="5"/>
      <c r="B10" s="11">
        <v>4</v>
      </c>
      <c r="C10" s="14">
        <v>0</v>
      </c>
      <c r="D10" s="17">
        <v>1</v>
      </c>
      <c r="E10" s="4"/>
      <c r="F10">
        <f t="shared" si="0"/>
        <v>0.14481146584871937</v>
      </c>
      <c r="G10">
        <f t="shared" si="1"/>
        <v>0.14481146584871937</v>
      </c>
      <c r="H10">
        <f t="shared" si="1"/>
        <v>2.0446504224220435E-6</v>
      </c>
      <c r="I10">
        <f t="shared" si="1"/>
        <v>0.72405732924359689</v>
      </c>
      <c r="J10">
        <f t="shared" si="1"/>
        <v>7.4991651957372535E-2</v>
      </c>
      <c r="K10">
        <f t="shared" si="1"/>
        <v>0.72405732924359689</v>
      </c>
      <c r="L10">
        <f t="shared" si="1"/>
        <v>7.7577570990385383E-2</v>
      </c>
      <c r="M10">
        <f t="shared" si="1"/>
        <v>9.5417019713028693E-5</v>
      </c>
      <c r="N10">
        <f t="shared" si="1"/>
        <v>9.5417019713028693E-5</v>
      </c>
      <c r="O10">
        <f t="shared" si="1"/>
        <v>1.448114658487194</v>
      </c>
      <c r="P10">
        <f t="shared" si="1"/>
        <v>1.6623765212225444E-2</v>
      </c>
      <c r="Q10">
        <f t="shared" si="1"/>
        <v>0.31031028396154153</v>
      </c>
      <c r="R10">
        <f t="shared" si="1"/>
        <v>1.448114658487194</v>
      </c>
      <c r="S10">
        <f t="shared" si="1"/>
        <v>1.6623765212225444E-2</v>
      </c>
      <c r="T10">
        <f t="shared" si="1"/>
        <v>0.31031028396154153</v>
      </c>
      <c r="U10">
        <f t="shared" si="1"/>
        <v>1.7811177013098687E-3</v>
      </c>
      <c r="V10">
        <f t="shared" si="1"/>
        <v>1.7811177013098687E-3</v>
      </c>
      <c r="W10">
        <f t="shared" si="1"/>
        <v>3.5622354026197374E-3</v>
      </c>
      <c r="X10">
        <f t="shared" si="1"/>
        <v>0.46546542594231233</v>
      </c>
      <c r="Y10">
        <f t="shared" si="1"/>
        <v>4.9871295636676326E-2</v>
      </c>
      <c r="Z10">
        <f t="shared" si="1"/>
        <v>4.9871295636676326E-2</v>
      </c>
      <c r="AH10">
        <f t="shared" si="2"/>
        <v>6.0129295951650663</v>
      </c>
      <c r="AJ10" s="4"/>
      <c r="AK10" s="11">
        <v>4</v>
      </c>
      <c r="AL10" s="14">
        <v>0</v>
      </c>
      <c r="AM10" s="17">
        <v>1</v>
      </c>
      <c r="AN10" s="4"/>
      <c r="AO10">
        <f t="shared" si="4"/>
        <v>0</v>
      </c>
      <c r="AP10">
        <f t="shared" si="3"/>
        <v>0</v>
      </c>
      <c r="AQ10">
        <f t="shared" si="3"/>
        <v>0</v>
      </c>
      <c r="AR10">
        <f t="shared" si="3"/>
        <v>0</v>
      </c>
      <c r="AS10">
        <f t="shared" si="3"/>
        <v>1</v>
      </c>
      <c r="AT10">
        <f t="shared" si="3"/>
        <v>0</v>
      </c>
      <c r="AU10">
        <f t="shared" si="3"/>
        <v>0</v>
      </c>
      <c r="AV10">
        <f t="shared" si="3"/>
        <v>0</v>
      </c>
      <c r="AW10">
        <f t="shared" si="3"/>
        <v>0</v>
      </c>
      <c r="AX10">
        <f t="shared" si="3"/>
        <v>0</v>
      </c>
      <c r="AY10">
        <f t="shared" si="3"/>
        <v>0</v>
      </c>
      <c r="AZ10">
        <f t="shared" si="3"/>
        <v>0</v>
      </c>
      <c r="BA10">
        <f t="shared" si="3"/>
        <v>0</v>
      </c>
      <c r="BB10">
        <f t="shared" si="3"/>
        <v>0</v>
      </c>
      <c r="BC10">
        <f t="shared" si="3"/>
        <v>0</v>
      </c>
      <c r="BD10">
        <f t="shared" si="3"/>
        <v>0</v>
      </c>
      <c r="BE10">
        <f t="shared" si="3"/>
        <v>0</v>
      </c>
      <c r="BF10">
        <f t="shared" si="3"/>
        <v>0</v>
      </c>
      <c r="BG10">
        <f t="shared" si="3"/>
        <v>0</v>
      </c>
      <c r="BH10">
        <f t="shared" si="3"/>
        <v>0</v>
      </c>
      <c r="BI10">
        <f t="shared" si="3"/>
        <v>0</v>
      </c>
      <c r="BJ10">
        <f t="shared" si="3"/>
        <v>0</v>
      </c>
      <c r="BK10">
        <f t="shared" si="3"/>
        <v>0</v>
      </c>
      <c r="BL10">
        <f t="shared" si="3"/>
        <v>0</v>
      </c>
      <c r="BM10">
        <f t="shared" si="3"/>
        <v>0</v>
      </c>
      <c r="BN10">
        <f t="shared" si="3"/>
        <v>0</v>
      </c>
      <c r="BO10">
        <f t="shared" si="3"/>
        <v>0</v>
      </c>
      <c r="BP10">
        <f t="shared" si="3"/>
        <v>0</v>
      </c>
    </row>
    <row r="11" spans="1:68" x14ac:dyDescent="0.25">
      <c r="A11" s="5"/>
      <c r="B11" s="11">
        <v>1</v>
      </c>
      <c r="C11" s="14">
        <v>4</v>
      </c>
      <c r="D11" s="17">
        <v>0</v>
      </c>
      <c r="E11" s="4"/>
      <c r="F11">
        <f t="shared" si="0"/>
        <v>0.14800078285952989</v>
      </c>
      <c r="G11">
        <f t="shared" si="1"/>
        <v>0.14800078285952989</v>
      </c>
      <c r="H11">
        <f t="shared" si="1"/>
        <v>2.0896816520637896E-6</v>
      </c>
      <c r="I11">
        <f t="shared" si="1"/>
        <v>0.74000391429764945</v>
      </c>
      <c r="J11">
        <f t="shared" si="1"/>
        <v>7.9286133674748155E-2</v>
      </c>
      <c r="K11">
        <f t="shared" si="1"/>
        <v>0.71533711715439441</v>
      </c>
      <c r="L11">
        <f t="shared" si="1"/>
        <v>7.9286133674748155E-2</v>
      </c>
      <c r="M11">
        <f t="shared" si="1"/>
        <v>9.7518477096310169E-5</v>
      </c>
      <c r="N11">
        <f t="shared" si="1"/>
        <v>9.7518477096310169E-5</v>
      </c>
      <c r="O11">
        <f t="shared" si="1"/>
        <v>1.4800078285952991</v>
      </c>
      <c r="P11">
        <f t="shared" si="1"/>
        <v>1.6989885787446039E-2</v>
      </c>
      <c r="Q11">
        <f t="shared" si="1"/>
        <v>0.31714453469899262</v>
      </c>
      <c r="R11">
        <f t="shared" si="1"/>
        <v>1.4800078285952991</v>
      </c>
      <c r="S11">
        <f t="shared" si="1"/>
        <v>1.6989885787446039E-2</v>
      </c>
      <c r="T11">
        <f t="shared" si="1"/>
        <v>0.31714453469899262</v>
      </c>
      <c r="U11">
        <f t="shared" si="1"/>
        <v>1.8203449057977894E-3</v>
      </c>
      <c r="V11">
        <f t="shared" si="1"/>
        <v>1.8203449057977894E-3</v>
      </c>
      <c r="W11">
        <f t="shared" si="1"/>
        <v>3.6406898115955788E-3</v>
      </c>
      <c r="X11">
        <f t="shared" si="1"/>
        <v>0.47571680204848893</v>
      </c>
      <c r="Y11">
        <f t="shared" si="1"/>
        <v>5.0969657362338106E-2</v>
      </c>
      <c r="Z11">
        <f t="shared" si="1"/>
        <v>5.0969657362338106E-2</v>
      </c>
      <c r="AH11">
        <f t="shared" si="2"/>
        <v>6.1233339857162763</v>
      </c>
      <c r="AJ11" s="4"/>
      <c r="AK11" s="11">
        <v>1</v>
      </c>
      <c r="AL11" s="14">
        <v>4</v>
      </c>
      <c r="AM11" s="17">
        <v>0</v>
      </c>
      <c r="AN11" s="4"/>
      <c r="AO11">
        <f t="shared" si="4"/>
        <v>0</v>
      </c>
      <c r="AP11">
        <f t="shared" si="3"/>
        <v>0</v>
      </c>
      <c r="AQ11">
        <f t="shared" si="3"/>
        <v>0</v>
      </c>
      <c r="AR11">
        <f t="shared" si="3"/>
        <v>0</v>
      </c>
      <c r="AS11">
        <f t="shared" si="3"/>
        <v>0</v>
      </c>
      <c r="AT11">
        <f t="shared" si="3"/>
        <v>1</v>
      </c>
      <c r="AU11">
        <f t="shared" si="3"/>
        <v>0</v>
      </c>
      <c r="AV11">
        <f t="shared" si="3"/>
        <v>0</v>
      </c>
      <c r="AW11">
        <f t="shared" si="3"/>
        <v>0</v>
      </c>
      <c r="AX11">
        <f t="shared" si="3"/>
        <v>0</v>
      </c>
      <c r="AY11">
        <f t="shared" si="3"/>
        <v>0</v>
      </c>
      <c r="AZ11">
        <f t="shared" si="3"/>
        <v>0</v>
      </c>
      <c r="BA11">
        <f t="shared" si="3"/>
        <v>0</v>
      </c>
      <c r="BB11">
        <f t="shared" si="3"/>
        <v>0</v>
      </c>
      <c r="BC11">
        <f t="shared" si="3"/>
        <v>0</v>
      </c>
      <c r="BD11">
        <f t="shared" si="3"/>
        <v>0</v>
      </c>
      <c r="BE11">
        <f t="shared" si="3"/>
        <v>0</v>
      </c>
      <c r="BF11">
        <f t="shared" si="3"/>
        <v>0</v>
      </c>
      <c r="BG11">
        <f t="shared" si="3"/>
        <v>0</v>
      </c>
      <c r="BH11">
        <f t="shared" si="3"/>
        <v>0</v>
      </c>
      <c r="BI11">
        <f t="shared" si="3"/>
        <v>0</v>
      </c>
      <c r="BJ11">
        <f t="shared" si="3"/>
        <v>0</v>
      </c>
      <c r="BK11">
        <f t="shared" si="3"/>
        <v>0</v>
      </c>
      <c r="BL11">
        <f t="shared" si="3"/>
        <v>0</v>
      </c>
      <c r="BM11">
        <f t="shared" si="3"/>
        <v>0</v>
      </c>
      <c r="BN11">
        <f t="shared" si="3"/>
        <v>0</v>
      </c>
      <c r="BO11">
        <f t="shared" si="3"/>
        <v>0</v>
      </c>
      <c r="BP11">
        <f t="shared" si="3"/>
        <v>0</v>
      </c>
    </row>
    <row r="12" spans="1:68" x14ac:dyDescent="0.25">
      <c r="A12" s="5"/>
      <c r="B12" s="11">
        <v>0</v>
      </c>
      <c r="C12" s="14">
        <v>4</v>
      </c>
      <c r="D12" s="17">
        <v>1</v>
      </c>
      <c r="E12" s="4"/>
      <c r="F12">
        <f t="shared" si="0"/>
        <v>0.14481146584871937</v>
      </c>
      <c r="G12">
        <f t="shared" si="1"/>
        <v>0.14481146584871937</v>
      </c>
      <c r="H12">
        <f t="shared" si="1"/>
        <v>2.0446504224220435E-6</v>
      </c>
      <c r="I12">
        <f t="shared" si="1"/>
        <v>0.72405732924359689</v>
      </c>
      <c r="J12">
        <f t="shared" si="1"/>
        <v>7.7577570990385383E-2</v>
      </c>
      <c r="K12">
        <f t="shared" si="1"/>
        <v>0.72405732924359689</v>
      </c>
      <c r="L12">
        <f t="shared" si="1"/>
        <v>7.4991651957372535E-2</v>
      </c>
      <c r="M12">
        <f t="shared" si="1"/>
        <v>9.5417019713028693E-5</v>
      </c>
      <c r="N12">
        <f t="shared" si="1"/>
        <v>9.5417019713028693E-5</v>
      </c>
      <c r="O12">
        <f t="shared" si="1"/>
        <v>1.448114658487194</v>
      </c>
      <c r="P12">
        <f t="shared" si="1"/>
        <v>1.6623765212225444E-2</v>
      </c>
      <c r="Q12">
        <f t="shared" si="1"/>
        <v>0.31031028396154153</v>
      </c>
      <c r="R12">
        <f t="shared" si="1"/>
        <v>1.448114658487194</v>
      </c>
      <c r="S12">
        <f t="shared" si="1"/>
        <v>1.6623765212225444E-2</v>
      </c>
      <c r="T12">
        <f t="shared" si="1"/>
        <v>0.31031028396154153</v>
      </c>
      <c r="U12">
        <f t="shared" si="1"/>
        <v>1.7811177013098687E-3</v>
      </c>
      <c r="V12">
        <f t="shared" si="1"/>
        <v>1.7811177013098687E-3</v>
      </c>
      <c r="W12">
        <f t="shared" si="1"/>
        <v>3.5622354026197374E-3</v>
      </c>
      <c r="X12">
        <f t="shared" si="1"/>
        <v>0.46546542594231233</v>
      </c>
      <c r="Y12">
        <f t="shared" si="1"/>
        <v>4.9871295636676326E-2</v>
      </c>
      <c r="Z12">
        <f t="shared" si="1"/>
        <v>4.9871295636676326E-2</v>
      </c>
      <c r="AH12">
        <f t="shared" si="2"/>
        <v>6.0129295951650663</v>
      </c>
      <c r="AJ12" s="4"/>
      <c r="AK12" s="11">
        <v>0</v>
      </c>
      <c r="AL12" s="14">
        <v>4</v>
      </c>
      <c r="AM12" s="17">
        <v>1</v>
      </c>
      <c r="AN12" s="4"/>
      <c r="AO12">
        <f t="shared" si="4"/>
        <v>0</v>
      </c>
      <c r="AP12">
        <f t="shared" si="3"/>
        <v>0</v>
      </c>
      <c r="AQ12">
        <f t="shared" si="3"/>
        <v>0</v>
      </c>
      <c r="AR12">
        <f t="shared" si="3"/>
        <v>0</v>
      </c>
      <c r="AS12">
        <f t="shared" si="3"/>
        <v>0</v>
      </c>
      <c r="AT12">
        <f t="shared" si="3"/>
        <v>0</v>
      </c>
      <c r="AU12">
        <f t="shared" si="3"/>
        <v>1</v>
      </c>
      <c r="AV12">
        <f t="shared" si="3"/>
        <v>0</v>
      </c>
      <c r="AW12">
        <f t="shared" si="3"/>
        <v>0</v>
      </c>
      <c r="AX12">
        <f t="shared" si="3"/>
        <v>0</v>
      </c>
      <c r="AY12">
        <f t="shared" si="3"/>
        <v>0</v>
      </c>
      <c r="AZ12">
        <f t="shared" si="3"/>
        <v>0</v>
      </c>
      <c r="BA12">
        <f t="shared" si="3"/>
        <v>0</v>
      </c>
      <c r="BB12">
        <f t="shared" si="3"/>
        <v>0</v>
      </c>
      <c r="BC12">
        <f t="shared" si="3"/>
        <v>0</v>
      </c>
      <c r="BD12">
        <f t="shared" si="3"/>
        <v>0</v>
      </c>
      <c r="BE12">
        <f t="shared" si="3"/>
        <v>0</v>
      </c>
      <c r="BF12">
        <f t="shared" si="3"/>
        <v>0</v>
      </c>
      <c r="BG12">
        <f t="shared" si="3"/>
        <v>0</v>
      </c>
      <c r="BH12">
        <f t="shared" si="3"/>
        <v>0</v>
      </c>
      <c r="BI12">
        <f t="shared" si="3"/>
        <v>0</v>
      </c>
      <c r="BJ12">
        <f t="shared" si="3"/>
        <v>0</v>
      </c>
      <c r="BK12">
        <f t="shared" si="3"/>
        <v>0</v>
      </c>
      <c r="BL12">
        <f t="shared" si="3"/>
        <v>0</v>
      </c>
      <c r="BM12">
        <f t="shared" si="3"/>
        <v>0</v>
      </c>
      <c r="BN12">
        <f t="shared" si="3"/>
        <v>0</v>
      </c>
      <c r="BO12">
        <f t="shared" si="3"/>
        <v>0</v>
      </c>
      <c r="BP12">
        <f t="shared" si="3"/>
        <v>0</v>
      </c>
    </row>
    <row r="13" spans="1:68" x14ac:dyDescent="0.25">
      <c r="A13" s="5"/>
      <c r="B13" s="11">
        <v>1</v>
      </c>
      <c r="C13" s="14">
        <v>0</v>
      </c>
      <c r="D13" s="17">
        <v>4</v>
      </c>
      <c r="E13" s="4"/>
      <c r="F13">
        <f t="shared" si="0"/>
        <v>0.14443841918756034</v>
      </c>
      <c r="G13">
        <f t="shared" si="1"/>
        <v>0.14443841918756034</v>
      </c>
      <c r="H13">
        <f t="shared" si="1"/>
        <v>2.0393832289104554E-6</v>
      </c>
      <c r="I13">
        <f t="shared" si="1"/>
        <v>0.72219209593780176</v>
      </c>
      <c r="J13">
        <f t="shared" si="1"/>
        <v>7.737772456476448E-2</v>
      </c>
      <c r="K13">
        <f t="shared" si="1"/>
        <v>0.72219209593780176</v>
      </c>
      <c r="L13">
        <f t="shared" si="1"/>
        <v>7.737772456476448E-2</v>
      </c>
      <c r="M13">
        <f t="shared" si="1"/>
        <v>9.19988434375161E-5</v>
      </c>
      <c r="N13">
        <f t="shared" si="1"/>
        <v>9.5171217349154585E-5</v>
      </c>
      <c r="O13">
        <f t="shared" si="1"/>
        <v>1.4443841918756037</v>
      </c>
      <c r="P13">
        <f t="shared" si="1"/>
        <v>1.658094097816382E-2</v>
      </c>
      <c r="Q13">
        <f t="shared" si="1"/>
        <v>0.30951089825905792</v>
      </c>
      <c r="R13">
        <f t="shared" si="1"/>
        <v>1.4443841918756037</v>
      </c>
      <c r="S13">
        <f t="shared" si="1"/>
        <v>1.658094097816382E-2</v>
      </c>
      <c r="T13">
        <f t="shared" si="1"/>
        <v>0.30951089825905792</v>
      </c>
      <c r="U13">
        <f t="shared" si="1"/>
        <v>1.7765293905175519E-3</v>
      </c>
      <c r="V13">
        <f t="shared" si="1"/>
        <v>1.7765293905175519E-3</v>
      </c>
      <c r="W13">
        <f t="shared" si="1"/>
        <v>3.5530587810351038E-3</v>
      </c>
      <c r="X13">
        <f t="shared" si="1"/>
        <v>0.46426634738858685</v>
      </c>
      <c r="Y13">
        <f t="shared" si="1"/>
        <v>4.9742822934491455E-2</v>
      </c>
      <c r="Z13">
        <f t="shared" si="1"/>
        <v>4.9742822934491455E-2</v>
      </c>
      <c r="AH13">
        <f t="shared" si="2"/>
        <v>6.0000158618695592</v>
      </c>
      <c r="AJ13" s="4"/>
      <c r="AK13" s="11">
        <v>1</v>
      </c>
      <c r="AL13" s="14">
        <v>0</v>
      </c>
      <c r="AM13" s="17">
        <v>4</v>
      </c>
      <c r="AN13" s="4"/>
      <c r="AO13">
        <f t="shared" si="4"/>
        <v>0</v>
      </c>
      <c r="AP13">
        <f t="shared" si="3"/>
        <v>0</v>
      </c>
      <c r="AQ13">
        <f t="shared" si="3"/>
        <v>0</v>
      </c>
      <c r="AR13">
        <f t="shared" si="3"/>
        <v>0</v>
      </c>
      <c r="AS13">
        <f t="shared" si="3"/>
        <v>0</v>
      </c>
      <c r="AT13">
        <f t="shared" si="3"/>
        <v>0</v>
      </c>
      <c r="AU13">
        <f t="shared" si="3"/>
        <v>0</v>
      </c>
      <c r="AV13">
        <f t="shared" si="3"/>
        <v>1</v>
      </c>
      <c r="AW13">
        <f t="shared" si="3"/>
        <v>0</v>
      </c>
      <c r="AX13">
        <f t="shared" si="3"/>
        <v>0</v>
      </c>
      <c r="AY13">
        <f t="shared" si="3"/>
        <v>0</v>
      </c>
      <c r="AZ13">
        <f t="shared" si="3"/>
        <v>0</v>
      </c>
      <c r="BA13">
        <f t="shared" si="3"/>
        <v>0</v>
      </c>
      <c r="BB13">
        <f t="shared" si="3"/>
        <v>0</v>
      </c>
      <c r="BC13">
        <f t="shared" si="3"/>
        <v>0</v>
      </c>
      <c r="BD13">
        <f t="shared" si="3"/>
        <v>0</v>
      </c>
      <c r="BE13">
        <f t="shared" si="3"/>
        <v>0</v>
      </c>
      <c r="BF13">
        <f t="shared" si="3"/>
        <v>0</v>
      </c>
      <c r="BG13">
        <f t="shared" si="3"/>
        <v>0</v>
      </c>
      <c r="BH13">
        <f t="shared" si="3"/>
        <v>0</v>
      </c>
      <c r="BI13">
        <f t="shared" si="3"/>
        <v>0</v>
      </c>
      <c r="BJ13">
        <f t="shared" si="3"/>
        <v>0</v>
      </c>
      <c r="BK13">
        <f t="shared" si="3"/>
        <v>0</v>
      </c>
      <c r="BL13">
        <f t="shared" si="3"/>
        <v>0</v>
      </c>
      <c r="BM13">
        <f t="shared" si="3"/>
        <v>0</v>
      </c>
      <c r="BN13">
        <f t="shared" si="3"/>
        <v>0</v>
      </c>
      <c r="BO13">
        <f t="shared" si="3"/>
        <v>0</v>
      </c>
      <c r="BP13">
        <f t="shared" si="3"/>
        <v>0</v>
      </c>
    </row>
    <row r="14" spans="1:68" x14ac:dyDescent="0.25">
      <c r="A14" s="5"/>
      <c r="B14" s="11">
        <v>0</v>
      </c>
      <c r="C14" s="14">
        <v>1</v>
      </c>
      <c r="D14" s="17">
        <v>4</v>
      </c>
      <c r="E14" s="4"/>
      <c r="F14">
        <f t="shared" si="0"/>
        <v>0.14443841918756034</v>
      </c>
      <c r="G14">
        <f t="shared" si="1"/>
        <v>0.14443841918756034</v>
      </c>
      <c r="H14">
        <f t="shared" si="1"/>
        <v>2.0393832289104554E-6</v>
      </c>
      <c r="I14">
        <f t="shared" si="1"/>
        <v>0.72219209593780176</v>
      </c>
      <c r="J14">
        <f t="shared" si="1"/>
        <v>7.737772456476448E-2</v>
      </c>
      <c r="K14">
        <f t="shared" si="1"/>
        <v>0.72219209593780176</v>
      </c>
      <c r="L14">
        <f t="shared" si="1"/>
        <v>7.737772456476448E-2</v>
      </c>
      <c r="M14">
        <f t="shared" si="1"/>
        <v>9.5171217349154585E-5</v>
      </c>
      <c r="N14">
        <f t="shared" si="1"/>
        <v>9.19988434375161E-5</v>
      </c>
      <c r="O14">
        <f t="shared" si="1"/>
        <v>1.4443841918756037</v>
      </c>
      <c r="P14">
        <f t="shared" si="1"/>
        <v>1.658094097816382E-2</v>
      </c>
      <c r="Q14">
        <f t="shared" si="1"/>
        <v>0.30951089825905792</v>
      </c>
      <c r="R14">
        <f t="shared" si="1"/>
        <v>1.4443841918756037</v>
      </c>
      <c r="S14">
        <f t="shared" si="1"/>
        <v>1.658094097816382E-2</v>
      </c>
      <c r="T14">
        <f t="shared" si="1"/>
        <v>0.30951089825905792</v>
      </c>
      <c r="U14">
        <f t="shared" si="1"/>
        <v>1.7765293905175519E-3</v>
      </c>
      <c r="V14">
        <f t="shared" si="1"/>
        <v>1.7765293905175519E-3</v>
      </c>
      <c r="W14">
        <f t="shared" si="1"/>
        <v>3.5530587810351038E-3</v>
      </c>
      <c r="X14">
        <f t="shared" si="1"/>
        <v>0.46426634738858685</v>
      </c>
      <c r="Y14">
        <f t="shared" si="1"/>
        <v>4.9742822934491455E-2</v>
      </c>
      <c r="Z14">
        <f t="shared" si="1"/>
        <v>4.9742822934491455E-2</v>
      </c>
      <c r="AH14">
        <f t="shared" si="2"/>
        <v>6.0000158618695592</v>
      </c>
      <c r="AJ14" s="4"/>
      <c r="AK14" s="11">
        <v>0</v>
      </c>
      <c r="AL14" s="14">
        <v>1</v>
      </c>
      <c r="AM14" s="17">
        <v>4</v>
      </c>
      <c r="AN14" s="4"/>
      <c r="AO14">
        <f t="shared" si="4"/>
        <v>0</v>
      </c>
      <c r="AP14">
        <f t="shared" si="3"/>
        <v>0</v>
      </c>
      <c r="AQ14">
        <f t="shared" si="3"/>
        <v>0</v>
      </c>
      <c r="AR14">
        <f t="shared" si="3"/>
        <v>0</v>
      </c>
      <c r="AS14">
        <f t="shared" si="3"/>
        <v>0</v>
      </c>
      <c r="AT14">
        <f t="shared" si="3"/>
        <v>0</v>
      </c>
      <c r="AU14">
        <f t="shared" si="3"/>
        <v>0</v>
      </c>
      <c r="AV14">
        <f t="shared" si="3"/>
        <v>0</v>
      </c>
      <c r="AW14">
        <f t="shared" si="3"/>
        <v>1</v>
      </c>
      <c r="AX14">
        <f t="shared" si="3"/>
        <v>0</v>
      </c>
      <c r="AY14">
        <f t="shared" si="3"/>
        <v>0</v>
      </c>
      <c r="AZ14">
        <f t="shared" si="3"/>
        <v>0</v>
      </c>
      <c r="BA14">
        <f t="shared" si="3"/>
        <v>0</v>
      </c>
      <c r="BB14">
        <f t="shared" si="3"/>
        <v>0</v>
      </c>
      <c r="BC14">
        <f t="shared" si="3"/>
        <v>0</v>
      </c>
      <c r="BD14">
        <f t="shared" si="3"/>
        <v>0</v>
      </c>
      <c r="BE14">
        <f t="shared" si="3"/>
        <v>0</v>
      </c>
      <c r="BF14">
        <f t="shared" si="3"/>
        <v>0</v>
      </c>
      <c r="BG14">
        <f t="shared" si="3"/>
        <v>0</v>
      </c>
      <c r="BH14">
        <f t="shared" si="3"/>
        <v>0</v>
      </c>
      <c r="BI14">
        <f t="shared" si="3"/>
        <v>0</v>
      </c>
      <c r="BJ14">
        <f t="shared" si="3"/>
        <v>0</v>
      </c>
      <c r="BK14">
        <f t="shared" si="3"/>
        <v>0</v>
      </c>
      <c r="BL14">
        <f t="shared" si="3"/>
        <v>0</v>
      </c>
      <c r="BM14">
        <f t="shared" si="3"/>
        <v>0</v>
      </c>
      <c r="BN14">
        <f t="shared" si="3"/>
        <v>0</v>
      </c>
      <c r="BO14">
        <f t="shared" si="3"/>
        <v>0</v>
      </c>
      <c r="BP14">
        <f t="shared" si="3"/>
        <v>0</v>
      </c>
    </row>
    <row r="15" spans="1:68" x14ac:dyDescent="0.25">
      <c r="A15" s="5"/>
      <c r="B15" s="11">
        <v>3</v>
      </c>
      <c r="C15" s="14">
        <v>2</v>
      </c>
      <c r="D15" s="17">
        <v>0</v>
      </c>
      <c r="E15" s="4"/>
      <c r="F15">
        <f t="shared" si="0"/>
        <v>0.14800078285952989</v>
      </c>
      <c r="G15">
        <f t="shared" si="1"/>
        <v>0.14800078285952989</v>
      </c>
      <c r="H15">
        <f t="shared" si="1"/>
        <v>2.0896816520637896E-6</v>
      </c>
      <c r="I15">
        <f t="shared" si="1"/>
        <v>0.74000391429764945</v>
      </c>
      <c r="J15">
        <f t="shared" si="1"/>
        <v>7.9286133674748155E-2</v>
      </c>
      <c r="K15">
        <f t="shared" si="1"/>
        <v>0.74000391429764945</v>
      </c>
      <c r="L15">
        <f t="shared" si="1"/>
        <v>7.9286133674748155E-2</v>
      </c>
      <c r="M15">
        <f t="shared" si="1"/>
        <v>9.7518477096310169E-5</v>
      </c>
      <c r="N15">
        <f t="shared" si="1"/>
        <v>9.7518477096310169E-5</v>
      </c>
      <c r="O15">
        <f t="shared" si="1"/>
        <v>1.4553410314520441</v>
      </c>
      <c r="P15">
        <f t="shared" si="1"/>
        <v>1.6989885787446039E-2</v>
      </c>
      <c r="Q15">
        <f t="shared" si="1"/>
        <v>0.31714453469899262</v>
      </c>
      <c r="R15">
        <f t="shared" si="1"/>
        <v>1.4800078285952991</v>
      </c>
      <c r="S15">
        <f t="shared" ref="G15:Z24" si="5">IF(BB15=0,S$36/(1-$E50),(S$36-$E50)/(1-$E50))</f>
        <v>1.6989885787446039E-2</v>
      </c>
      <c r="T15">
        <f t="shared" si="5"/>
        <v>0.31714453469899262</v>
      </c>
      <c r="U15">
        <f t="shared" si="5"/>
        <v>1.8203449057977894E-3</v>
      </c>
      <c r="V15">
        <f t="shared" si="5"/>
        <v>1.8203449057977894E-3</v>
      </c>
      <c r="W15">
        <f t="shared" si="5"/>
        <v>3.6406898115955788E-3</v>
      </c>
      <c r="X15">
        <f t="shared" si="5"/>
        <v>0.47571680204848893</v>
      </c>
      <c r="Y15">
        <f t="shared" si="5"/>
        <v>5.0969657362338106E-2</v>
      </c>
      <c r="Z15">
        <f t="shared" si="5"/>
        <v>5.0969657362338106E-2</v>
      </c>
      <c r="AH15">
        <f t="shared" si="2"/>
        <v>6.1233339857162754</v>
      </c>
      <c r="AJ15" s="4"/>
      <c r="AK15" s="11">
        <v>3</v>
      </c>
      <c r="AL15" s="14">
        <v>2</v>
      </c>
      <c r="AM15" s="17">
        <v>0</v>
      </c>
      <c r="AN15" s="4"/>
      <c r="AO15">
        <f t="shared" si="4"/>
        <v>0</v>
      </c>
      <c r="AP15">
        <f t="shared" si="3"/>
        <v>0</v>
      </c>
      <c r="AQ15">
        <f t="shared" si="3"/>
        <v>0</v>
      </c>
      <c r="AR15">
        <f t="shared" si="3"/>
        <v>0</v>
      </c>
      <c r="AS15">
        <f t="shared" si="3"/>
        <v>0</v>
      </c>
      <c r="AT15">
        <f t="shared" si="3"/>
        <v>0</v>
      </c>
      <c r="AU15">
        <f t="shared" si="3"/>
        <v>0</v>
      </c>
      <c r="AV15">
        <f t="shared" si="3"/>
        <v>0</v>
      </c>
      <c r="AW15">
        <f t="shared" si="3"/>
        <v>0</v>
      </c>
      <c r="AX15">
        <f t="shared" si="3"/>
        <v>1</v>
      </c>
      <c r="AY15">
        <f t="shared" si="3"/>
        <v>0</v>
      </c>
      <c r="AZ15">
        <f t="shared" si="3"/>
        <v>0</v>
      </c>
      <c r="BA15">
        <f t="shared" si="3"/>
        <v>0</v>
      </c>
      <c r="BB15">
        <f t="shared" ref="BB15:BP33" si="6">IF(ROW(BB15)+35=COLUMN(BB15),1,0)</f>
        <v>0</v>
      </c>
      <c r="BC15">
        <f t="shared" si="6"/>
        <v>0</v>
      </c>
      <c r="BD15">
        <f t="shared" si="6"/>
        <v>0</v>
      </c>
      <c r="BE15">
        <f t="shared" si="6"/>
        <v>0</v>
      </c>
      <c r="BF15">
        <f t="shared" si="6"/>
        <v>0</v>
      </c>
      <c r="BG15">
        <f t="shared" si="6"/>
        <v>0</v>
      </c>
      <c r="BH15">
        <f t="shared" si="6"/>
        <v>0</v>
      </c>
      <c r="BI15">
        <f t="shared" si="6"/>
        <v>0</v>
      </c>
      <c r="BJ15">
        <f t="shared" si="6"/>
        <v>0</v>
      </c>
      <c r="BK15">
        <f t="shared" si="6"/>
        <v>0</v>
      </c>
      <c r="BL15">
        <f t="shared" si="6"/>
        <v>0</v>
      </c>
      <c r="BM15">
        <f t="shared" si="6"/>
        <v>0</v>
      </c>
      <c r="BN15">
        <f t="shared" si="6"/>
        <v>0</v>
      </c>
      <c r="BO15">
        <f t="shared" si="6"/>
        <v>0</v>
      </c>
      <c r="BP15">
        <f t="shared" si="6"/>
        <v>0</v>
      </c>
    </row>
    <row r="16" spans="1:68" x14ac:dyDescent="0.25">
      <c r="A16" s="5"/>
      <c r="B16" s="11">
        <v>3</v>
      </c>
      <c r="C16" s="14">
        <v>0</v>
      </c>
      <c r="D16" s="17">
        <v>2</v>
      </c>
      <c r="E16" s="4"/>
      <c r="F16">
        <f t="shared" si="0"/>
        <v>0.14447788717167767</v>
      </c>
      <c r="G16">
        <f t="shared" si="5"/>
        <v>0.14447788717167767</v>
      </c>
      <c r="H16">
        <f t="shared" si="5"/>
        <v>2.0399404930050123E-6</v>
      </c>
      <c r="I16">
        <f t="shared" si="5"/>
        <v>0.72238943585838833</v>
      </c>
      <c r="J16">
        <f t="shared" si="5"/>
        <v>7.739886812768447E-2</v>
      </c>
      <c r="K16">
        <f t="shared" si="5"/>
        <v>0.72238943585838833</v>
      </c>
      <c r="L16">
        <f t="shared" si="5"/>
        <v>7.739886812768447E-2</v>
      </c>
      <c r="M16">
        <f t="shared" si="5"/>
        <v>9.5197223006900561E-5</v>
      </c>
      <c r="N16">
        <f t="shared" si="5"/>
        <v>9.5197223006900561E-5</v>
      </c>
      <c r="O16">
        <f t="shared" si="5"/>
        <v>1.4447788717167769</v>
      </c>
      <c r="P16">
        <f t="shared" si="5"/>
        <v>1.6309047212619231E-2</v>
      </c>
      <c r="Q16">
        <f t="shared" si="5"/>
        <v>0.30959547251073788</v>
      </c>
      <c r="R16">
        <f t="shared" si="5"/>
        <v>1.4447788717167769</v>
      </c>
      <c r="S16">
        <f t="shared" si="5"/>
        <v>1.6585471741646676E-2</v>
      </c>
      <c r="T16">
        <f t="shared" si="5"/>
        <v>0.30959547251073788</v>
      </c>
      <c r="U16">
        <f t="shared" si="5"/>
        <v>1.7770148294621434E-3</v>
      </c>
      <c r="V16">
        <f t="shared" si="5"/>
        <v>1.7770148294621434E-3</v>
      </c>
      <c r="W16">
        <f t="shared" si="5"/>
        <v>3.5540296589242869E-3</v>
      </c>
      <c r="X16">
        <f t="shared" si="5"/>
        <v>0.46439320876610679</v>
      </c>
      <c r="Y16">
        <f t="shared" si="5"/>
        <v>4.9756415224940023E-2</v>
      </c>
      <c r="Z16">
        <f t="shared" si="5"/>
        <v>4.9756415224940023E-2</v>
      </c>
      <c r="AH16">
        <f t="shared" si="2"/>
        <v>6.0013821226451389</v>
      </c>
      <c r="AJ16" s="4"/>
      <c r="AK16" s="11">
        <v>3</v>
      </c>
      <c r="AL16" s="14">
        <v>0</v>
      </c>
      <c r="AM16" s="17">
        <v>2</v>
      </c>
      <c r="AN16" s="4"/>
      <c r="AO16">
        <f t="shared" si="4"/>
        <v>0</v>
      </c>
      <c r="AP16">
        <f t="shared" si="4"/>
        <v>0</v>
      </c>
      <c r="AQ16">
        <f t="shared" si="4"/>
        <v>0</v>
      </c>
      <c r="AR16">
        <f t="shared" si="4"/>
        <v>0</v>
      </c>
      <c r="AS16">
        <f t="shared" si="4"/>
        <v>0</v>
      </c>
      <c r="AT16">
        <f t="shared" si="4"/>
        <v>0</v>
      </c>
      <c r="AU16">
        <f t="shared" si="4"/>
        <v>0</v>
      </c>
      <c r="AV16">
        <f t="shared" si="4"/>
        <v>0</v>
      </c>
      <c r="AW16">
        <f t="shared" si="4"/>
        <v>0</v>
      </c>
      <c r="AX16">
        <f t="shared" si="4"/>
        <v>0</v>
      </c>
      <c r="AY16">
        <f t="shared" si="4"/>
        <v>1</v>
      </c>
      <c r="AZ16">
        <f t="shared" si="4"/>
        <v>0</v>
      </c>
      <c r="BA16">
        <f t="shared" si="4"/>
        <v>0</v>
      </c>
      <c r="BB16">
        <f t="shared" si="4"/>
        <v>0</v>
      </c>
      <c r="BC16">
        <f t="shared" si="4"/>
        <v>0</v>
      </c>
      <c r="BD16">
        <f t="shared" si="4"/>
        <v>0</v>
      </c>
      <c r="BE16">
        <f t="shared" si="6"/>
        <v>0</v>
      </c>
      <c r="BF16">
        <f t="shared" si="6"/>
        <v>0</v>
      </c>
      <c r="BG16">
        <f t="shared" si="6"/>
        <v>0</v>
      </c>
      <c r="BH16">
        <f t="shared" si="6"/>
        <v>0</v>
      </c>
      <c r="BI16">
        <f t="shared" si="6"/>
        <v>0</v>
      </c>
      <c r="BJ16">
        <f t="shared" si="6"/>
        <v>0</v>
      </c>
      <c r="BK16">
        <f t="shared" si="6"/>
        <v>0</v>
      </c>
      <c r="BL16">
        <f t="shared" si="6"/>
        <v>0</v>
      </c>
      <c r="BM16">
        <f t="shared" si="6"/>
        <v>0</v>
      </c>
      <c r="BN16">
        <f t="shared" si="6"/>
        <v>0</v>
      </c>
      <c r="BO16">
        <f t="shared" si="6"/>
        <v>0</v>
      </c>
      <c r="BP16">
        <f t="shared" si="6"/>
        <v>0</v>
      </c>
    </row>
    <row r="17" spans="1:68" x14ac:dyDescent="0.25">
      <c r="A17" s="5"/>
      <c r="B17" s="11">
        <v>3</v>
      </c>
      <c r="C17" s="14">
        <v>1</v>
      </c>
      <c r="D17" s="17">
        <v>1</v>
      </c>
      <c r="E17" s="4"/>
      <c r="F17">
        <f t="shared" si="0"/>
        <v>0.14481146584871937</v>
      </c>
      <c r="G17">
        <f t="shared" si="5"/>
        <v>0.14481146584871937</v>
      </c>
      <c r="H17">
        <f t="shared" si="5"/>
        <v>2.0446504224220435E-6</v>
      </c>
      <c r="I17">
        <f t="shared" si="5"/>
        <v>0.72405732924359689</v>
      </c>
      <c r="J17">
        <f t="shared" si="5"/>
        <v>7.7577570990385383E-2</v>
      </c>
      <c r="K17">
        <f t="shared" si="5"/>
        <v>0.72405732924359689</v>
      </c>
      <c r="L17">
        <f t="shared" si="5"/>
        <v>7.7577570990385383E-2</v>
      </c>
      <c r="M17">
        <f t="shared" si="5"/>
        <v>9.5417019713028693E-5</v>
      </c>
      <c r="N17">
        <f t="shared" si="5"/>
        <v>9.5417019713028693E-5</v>
      </c>
      <c r="O17">
        <f t="shared" si="5"/>
        <v>1.448114658487194</v>
      </c>
      <c r="P17">
        <f t="shared" si="5"/>
        <v>1.6623765212225444E-2</v>
      </c>
      <c r="Q17">
        <f t="shared" si="5"/>
        <v>0.30772436492852867</v>
      </c>
      <c r="R17">
        <f t="shared" si="5"/>
        <v>1.448114658487194</v>
      </c>
      <c r="S17">
        <f t="shared" si="5"/>
        <v>1.6623765212225444E-2</v>
      </c>
      <c r="T17">
        <f t="shared" si="5"/>
        <v>0.31031028396154153</v>
      </c>
      <c r="U17">
        <f t="shared" si="5"/>
        <v>1.7811177013098687E-3</v>
      </c>
      <c r="V17">
        <f t="shared" si="5"/>
        <v>1.7811177013098687E-3</v>
      </c>
      <c r="W17">
        <f t="shared" si="5"/>
        <v>3.5622354026197374E-3</v>
      </c>
      <c r="X17">
        <f t="shared" si="5"/>
        <v>0.46546542594231233</v>
      </c>
      <c r="Y17">
        <f t="shared" si="5"/>
        <v>4.9871295636676326E-2</v>
      </c>
      <c r="Z17">
        <f t="shared" si="5"/>
        <v>4.9871295636676326E-2</v>
      </c>
      <c r="AH17">
        <f t="shared" si="2"/>
        <v>6.0129295951650663</v>
      </c>
      <c r="AJ17" s="4"/>
      <c r="AK17" s="11">
        <v>3</v>
      </c>
      <c r="AL17" s="14">
        <v>1</v>
      </c>
      <c r="AM17" s="17">
        <v>1</v>
      </c>
      <c r="AN17" s="4"/>
      <c r="AO17">
        <f t="shared" si="4"/>
        <v>0</v>
      </c>
      <c r="AP17">
        <f t="shared" si="4"/>
        <v>0</v>
      </c>
      <c r="AQ17">
        <f t="shared" si="4"/>
        <v>0</v>
      </c>
      <c r="AR17">
        <f t="shared" si="4"/>
        <v>0</v>
      </c>
      <c r="AS17">
        <f t="shared" si="4"/>
        <v>0</v>
      </c>
      <c r="AT17">
        <f t="shared" si="4"/>
        <v>0</v>
      </c>
      <c r="AU17">
        <f t="shared" si="4"/>
        <v>0</v>
      </c>
      <c r="AV17">
        <f t="shared" si="4"/>
        <v>0</v>
      </c>
      <c r="AW17">
        <f t="shared" si="4"/>
        <v>0</v>
      </c>
      <c r="AX17">
        <f t="shared" si="4"/>
        <v>0</v>
      </c>
      <c r="AY17">
        <f t="shared" si="4"/>
        <v>0</v>
      </c>
      <c r="AZ17">
        <f t="shared" si="4"/>
        <v>1</v>
      </c>
      <c r="BA17">
        <f t="shared" si="4"/>
        <v>0</v>
      </c>
      <c r="BB17">
        <f t="shared" si="4"/>
        <v>0</v>
      </c>
      <c r="BC17">
        <f t="shared" si="4"/>
        <v>0</v>
      </c>
      <c r="BD17">
        <f t="shared" si="4"/>
        <v>0</v>
      </c>
      <c r="BE17">
        <f t="shared" si="6"/>
        <v>0</v>
      </c>
      <c r="BF17">
        <f t="shared" si="6"/>
        <v>0</v>
      </c>
      <c r="BG17">
        <f t="shared" si="6"/>
        <v>0</v>
      </c>
      <c r="BH17">
        <f t="shared" si="6"/>
        <v>0</v>
      </c>
      <c r="BI17">
        <f t="shared" si="6"/>
        <v>0</v>
      </c>
      <c r="BJ17">
        <f t="shared" si="6"/>
        <v>0</v>
      </c>
      <c r="BK17">
        <f t="shared" si="6"/>
        <v>0</v>
      </c>
      <c r="BL17">
        <f t="shared" si="6"/>
        <v>0</v>
      </c>
      <c r="BM17">
        <f t="shared" si="6"/>
        <v>0</v>
      </c>
      <c r="BN17">
        <f t="shared" si="6"/>
        <v>0</v>
      </c>
      <c r="BO17">
        <f t="shared" si="6"/>
        <v>0</v>
      </c>
      <c r="BP17">
        <f t="shared" si="6"/>
        <v>0</v>
      </c>
    </row>
    <row r="18" spans="1:68" x14ac:dyDescent="0.25">
      <c r="A18" s="5"/>
      <c r="B18" s="11">
        <v>2</v>
      </c>
      <c r="C18" s="14">
        <v>3</v>
      </c>
      <c r="D18" s="17">
        <v>0</v>
      </c>
      <c r="E18" s="4"/>
      <c r="F18">
        <f t="shared" si="0"/>
        <v>0.14800078285952989</v>
      </c>
      <c r="G18">
        <f t="shared" si="5"/>
        <v>0.14800078285952989</v>
      </c>
      <c r="H18">
        <f t="shared" si="5"/>
        <v>2.0896816520637896E-6</v>
      </c>
      <c r="I18">
        <f t="shared" si="5"/>
        <v>0.74000391429764945</v>
      </c>
      <c r="J18">
        <f t="shared" si="5"/>
        <v>7.9286133674748155E-2</v>
      </c>
      <c r="K18">
        <f t="shared" si="5"/>
        <v>0.74000391429764945</v>
      </c>
      <c r="L18">
        <f t="shared" si="5"/>
        <v>7.9286133674748155E-2</v>
      </c>
      <c r="M18">
        <f t="shared" si="5"/>
        <v>9.7518477096310169E-5</v>
      </c>
      <c r="N18">
        <f t="shared" si="5"/>
        <v>9.7518477096310169E-5</v>
      </c>
      <c r="O18">
        <f t="shared" si="5"/>
        <v>1.4800078285952991</v>
      </c>
      <c r="P18">
        <f t="shared" si="5"/>
        <v>1.6989885787446039E-2</v>
      </c>
      <c r="Q18">
        <f t="shared" si="5"/>
        <v>0.31714453469899262</v>
      </c>
      <c r="R18">
        <f t="shared" si="5"/>
        <v>1.4553410314520441</v>
      </c>
      <c r="S18">
        <f t="shared" si="5"/>
        <v>1.6989885787446039E-2</v>
      </c>
      <c r="T18">
        <f t="shared" si="5"/>
        <v>0.31714453469899262</v>
      </c>
      <c r="U18">
        <f t="shared" si="5"/>
        <v>1.8203449057977894E-3</v>
      </c>
      <c r="V18">
        <f t="shared" si="5"/>
        <v>1.8203449057977894E-3</v>
      </c>
      <c r="W18">
        <f t="shared" si="5"/>
        <v>3.6406898115955788E-3</v>
      </c>
      <c r="X18">
        <f t="shared" si="5"/>
        <v>0.47571680204848893</v>
      </c>
      <c r="Y18">
        <f t="shared" si="5"/>
        <v>5.0969657362338106E-2</v>
      </c>
      <c r="Z18">
        <f t="shared" si="5"/>
        <v>5.0969657362338106E-2</v>
      </c>
      <c r="AH18">
        <f t="shared" si="2"/>
        <v>6.1233339857162754</v>
      </c>
      <c r="AJ18" s="4"/>
      <c r="AK18" s="11">
        <v>2</v>
      </c>
      <c r="AL18" s="14">
        <v>3</v>
      </c>
      <c r="AM18" s="17">
        <v>0</v>
      </c>
      <c r="AN18" s="4"/>
      <c r="AO18">
        <f t="shared" si="4"/>
        <v>0</v>
      </c>
      <c r="AP18">
        <f t="shared" si="4"/>
        <v>0</v>
      </c>
      <c r="AQ18">
        <f t="shared" si="4"/>
        <v>0</v>
      </c>
      <c r="AR18">
        <f t="shared" si="4"/>
        <v>0</v>
      </c>
      <c r="AS18">
        <f t="shared" si="4"/>
        <v>0</v>
      </c>
      <c r="AT18">
        <f t="shared" si="4"/>
        <v>0</v>
      </c>
      <c r="AU18">
        <f t="shared" si="4"/>
        <v>0</v>
      </c>
      <c r="AV18">
        <f t="shared" si="4"/>
        <v>0</v>
      </c>
      <c r="AW18">
        <f t="shared" si="4"/>
        <v>0</v>
      </c>
      <c r="AX18">
        <f t="shared" si="4"/>
        <v>0</v>
      </c>
      <c r="AY18">
        <f t="shared" si="4"/>
        <v>0</v>
      </c>
      <c r="AZ18">
        <f t="shared" si="4"/>
        <v>0</v>
      </c>
      <c r="BA18">
        <f t="shared" si="4"/>
        <v>1</v>
      </c>
      <c r="BB18">
        <f t="shared" si="4"/>
        <v>0</v>
      </c>
      <c r="BC18">
        <f t="shared" si="4"/>
        <v>0</v>
      </c>
      <c r="BD18">
        <f t="shared" si="4"/>
        <v>0</v>
      </c>
      <c r="BE18">
        <f t="shared" si="6"/>
        <v>0</v>
      </c>
      <c r="BF18">
        <f t="shared" si="6"/>
        <v>0</v>
      </c>
      <c r="BG18">
        <f t="shared" si="6"/>
        <v>0</v>
      </c>
      <c r="BH18">
        <f t="shared" si="6"/>
        <v>0</v>
      </c>
      <c r="BI18">
        <f t="shared" si="6"/>
        <v>0</v>
      </c>
      <c r="BJ18">
        <f t="shared" si="6"/>
        <v>0</v>
      </c>
      <c r="BK18">
        <f t="shared" si="6"/>
        <v>0</v>
      </c>
      <c r="BL18">
        <f t="shared" si="6"/>
        <v>0</v>
      </c>
      <c r="BM18">
        <f t="shared" si="6"/>
        <v>0</v>
      </c>
      <c r="BN18">
        <f t="shared" si="6"/>
        <v>0</v>
      </c>
      <c r="BO18">
        <f t="shared" si="6"/>
        <v>0</v>
      </c>
      <c r="BP18">
        <f t="shared" si="6"/>
        <v>0</v>
      </c>
    </row>
    <row r="19" spans="1:68" x14ac:dyDescent="0.25">
      <c r="A19" s="5"/>
      <c r="B19" s="11">
        <v>0</v>
      </c>
      <c r="C19" s="14">
        <v>3</v>
      </c>
      <c r="D19" s="17">
        <v>2</v>
      </c>
      <c r="E19" s="4"/>
      <c r="F19">
        <f t="shared" si="0"/>
        <v>0.14447788717167767</v>
      </c>
      <c r="G19">
        <f t="shared" si="5"/>
        <v>0.14447788717167767</v>
      </c>
      <c r="H19">
        <f t="shared" si="5"/>
        <v>2.0399404930050123E-6</v>
      </c>
      <c r="I19">
        <f t="shared" si="5"/>
        <v>0.72238943585838833</v>
      </c>
      <c r="J19">
        <f t="shared" si="5"/>
        <v>7.739886812768447E-2</v>
      </c>
      <c r="K19">
        <f t="shared" si="5"/>
        <v>0.72238943585838833</v>
      </c>
      <c r="L19">
        <f t="shared" si="5"/>
        <v>7.739886812768447E-2</v>
      </c>
      <c r="M19">
        <f t="shared" si="5"/>
        <v>9.5197223006900561E-5</v>
      </c>
      <c r="N19">
        <f t="shared" si="5"/>
        <v>9.5197223006900561E-5</v>
      </c>
      <c r="O19">
        <f t="shared" si="5"/>
        <v>1.4447788717167769</v>
      </c>
      <c r="P19">
        <f t="shared" si="5"/>
        <v>1.6585471741646676E-2</v>
      </c>
      <c r="Q19">
        <f t="shared" si="5"/>
        <v>0.30959547251073788</v>
      </c>
      <c r="R19">
        <f t="shared" si="5"/>
        <v>1.4447788717167769</v>
      </c>
      <c r="S19">
        <f t="shared" si="5"/>
        <v>1.6309047212619231E-2</v>
      </c>
      <c r="T19">
        <f t="shared" si="5"/>
        <v>0.30959547251073788</v>
      </c>
      <c r="U19">
        <f t="shared" si="5"/>
        <v>1.7770148294621434E-3</v>
      </c>
      <c r="V19">
        <f t="shared" si="5"/>
        <v>1.7770148294621434E-3</v>
      </c>
      <c r="W19">
        <f t="shared" si="5"/>
        <v>3.5540296589242869E-3</v>
      </c>
      <c r="X19">
        <f t="shared" si="5"/>
        <v>0.46439320876610679</v>
      </c>
      <c r="Y19">
        <f t="shared" si="5"/>
        <v>4.9756415224940023E-2</v>
      </c>
      <c r="Z19">
        <f t="shared" si="5"/>
        <v>4.9756415224940023E-2</v>
      </c>
      <c r="AH19">
        <f t="shared" si="2"/>
        <v>6.0013821226451389</v>
      </c>
      <c r="AJ19" s="4"/>
      <c r="AK19" s="11">
        <v>0</v>
      </c>
      <c r="AL19" s="14">
        <v>3</v>
      </c>
      <c r="AM19" s="17">
        <v>2</v>
      </c>
      <c r="AN19" s="4"/>
      <c r="AO19">
        <f t="shared" si="4"/>
        <v>0</v>
      </c>
      <c r="AP19">
        <f t="shared" si="4"/>
        <v>0</v>
      </c>
      <c r="AQ19">
        <f t="shared" si="4"/>
        <v>0</v>
      </c>
      <c r="AR19">
        <f t="shared" si="4"/>
        <v>0</v>
      </c>
      <c r="AS19">
        <f t="shared" si="4"/>
        <v>0</v>
      </c>
      <c r="AT19">
        <f t="shared" si="4"/>
        <v>0</v>
      </c>
      <c r="AU19">
        <f t="shared" si="4"/>
        <v>0</v>
      </c>
      <c r="AV19">
        <f t="shared" si="4"/>
        <v>0</v>
      </c>
      <c r="AW19">
        <f t="shared" si="4"/>
        <v>0</v>
      </c>
      <c r="AX19">
        <f t="shared" si="4"/>
        <v>0</v>
      </c>
      <c r="AY19">
        <f t="shared" si="4"/>
        <v>0</v>
      </c>
      <c r="AZ19">
        <f t="shared" si="4"/>
        <v>0</v>
      </c>
      <c r="BA19">
        <f t="shared" si="4"/>
        <v>0</v>
      </c>
      <c r="BB19">
        <f t="shared" si="4"/>
        <v>1</v>
      </c>
      <c r="BC19">
        <f t="shared" si="4"/>
        <v>0</v>
      </c>
      <c r="BD19">
        <f t="shared" si="4"/>
        <v>0</v>
      </c>
      <c r="BE19">
        <f t="shared" si="6"/>
        <v>0</v>
      </c>
      <c r="BF19">
        <f t="shared" si="6"/>
        <v>0</v>
      </c>
      <c r="BG19">
        <f t="shared" si="6"/>
        <v>0</v>
      </c>
      <c r="BH19">
        <f t="shared" si="6"/>
        <v>0</v>
      </c>
      <c r="BI19">
        <f t="shared" si="6"/>
        <v>0</v>
      </c>
      <c r="BJ19">
        <f t="shared" si="6"/>
        <v>0</v>
      </c>
      <c r="BK19">
        <f t="shared" si="6"/>
        <v>0</v>
      </c>
      <c r="BL19">
        <f t="shared" si="6"/>
        <v>0</v>
      </c>
      <c r="BM19">
        <f t="shared" si="6"/>
        <v>0</v>
      </c>
      <c r="BN19">
        <f t="shared" si="6"/>
        <v>0</v>
      </c>
      <c r="BO19">
        <f t="shared" si="6"/>
        <v>0</v>
      </c>
      <c r="BP19">
        <f t="shared" si="6"/>
        <v>0</v>
      </c>
    </row>
    <row r="20" spans="1:68" x14ac:dyDescent="0.25">
      <c r="A20" s="5"/>
      <c r="B20" s="11">
        <v>1</v>
      </c>
      <c r="C20" s="14">
        <v>3</v>
      </c>
      <c r="D20" s="17">
        <v>1</v>
      </c>
      <c r="E20" s="4"/>
      <c r="F20">
        <f t="shared" si="0"/>
        <v>0.14481146584871937</v>
      </c>
      <c r="G20">
        <f t="shared" si="5"/>
        <v>0.14481146584871937</v>
      </c>
      <c r="H20">
        <f t="shared" si="5"/>
        <v>2.0446504224220435E-6</v>
      </c>
      <c r="I20">
        <f t="shared" si="5"/>
        <v>0.72405732924359689</v>
      </c>
      <c r="J20">
        <f t="shared" si="5"/>
        <v>7.7577570990385383E-2</v>
      </c>
      <c r="K20">
        <f t="shared" si="5"/>
        <v>0.72405732924359689</v>
      </c>
      <c r="L20">
        <f t="shared" si="5"/>
        <v>7.7577570990385383E-2</v>
      </c>
      <c r="M20">
        <f t="shared" si="5"/>
        <v>9.5417019713028693E-5</v>
      </c>
      <c r="N20">
        <f t="shared" si="5"/>
        <v>9.5417019713028693E-5</v>
      </c>
      <c r="O20">
        <f t="shared" si="5"/>
        <v>1.448114658487194</v>
      </c>
      <c r="P20">
        <f t="shared" si="5"/>
        <v>1.6623765212225444E-2</v>
      </c>
      <c r="Q20">
        <f t="shared" si="5"/>
        <v>0.31031028396154153</v>
      </c>
      <c r="R20">
        <f t="shared" si="5"/>
        <v>1.448114658487194</v>
      </c>
      <c r="S20">
        <f t="shared" si="5"/>
        <v>1.6623765212225444E-2</v>
      </c>
      <c r="T20">
        <f t="shared" si="5"/>
        <v>0.30772436492852867</v>
      </c>
      <c r="U20">
        <f t="shared" si="5"/>
        <v>1.7811177013098687E-3</v>
      </c>
      <c r="V20">
        <f t="shared" si="5"/>
        <v>1.7811177013098687E-3</v>
      </c>
      <c r="W20">
        <f t="shared" si="5"/>
        <v>3.5622354026197374E-3</v>
      </c>
      <c r="X20">
        <f t="shared" si="5"/>
        <v>0.46546542594231233</v>
      </c>
      <c r="Y20">
        <f t="shared" si="5"/>
        <v>4.9871295636676326E-2</v>
      </c>
      <c r="Z20">
        <f t="shared" si="5"/>
        <v>4.9871295636676326E-2</v>
      </c>
      <c r="AH20">
        <f t="shared" si="2"/>
        <v>6.0129295951650663</v>
      </c>
      <c r="AJ20" s="4"/>
      <c r="AK20" s="11">
        <v>1</v>
      </c>
      <c r="AL20" s="14">
        <v>3</v>
      </c>
      <c r="AM20" s="17">
        <v>1</v>
      </c>
      <c r="AN20" s="4"/>
      <c r="AO20">
        <f t="shared" si="4"/>
        <v>0</v>
      </c>
      <c r="AP20">
        <f t="shared" si="4"/>
        <v>0</v>
      </c>
      <c r="AQ20">
        <f t="shared" si="4"/>
        <v>0</v>
      </c>
      <c r="AR20">
        <f t="shared" si="4"/>
        <v>0</v>
      </c>
      <c r="AS20">
        <f t="shared" si="4"/>
        <v>0</v>
      </c>
      <c r="AT20">
        <f t="shared" si="4"/>
        <v>0</v>
      </c>
      <c r="AU20">
        <f t="shared" si="4"/>
        <v>0</v>
      </c>
      <c r="AV20">
        <f t="shared" si="4"/>
        <v>0</v>
      </c>
      <c r="AW20">
        <f t="shared" si="4"/>
        <v>0</v>
      </c>
      <c r="AX20">
        <f t="shared" si="4"/>
        <v>0</v>
      </c>
      <c r="AY20">
        <f t="shared" si="4"/>
        <v>0</v>
      </c>
      <c r="AZ20">
        <f t="shared" si="4"/>
        <v>0</v>
      </c>
      <c r="BA20">
        <f t="shared" si="4"/>
        <v>0</v>
      </c>
      <c r="BB20">
        <f t="shared" si="4"/>
        <v>0</v>
      </c>
      <c r="BC20">
        <f t="shared" si="4"/>
        <v>1</v>
      </c>
      <c r="BD20">
        <f t="shared" si="4"/>
        <v>0</v>
      </c>
      <c r="BE20">
        <f t="shared" si="6"/>
        <v>0</v>
      </c>
      <c r="BF20">
        <f t="shared" si="6"/>
        <v>0</v>
      </c>
      <c r="BG20">
        <f t="shared" si="6"/>
        <v>0</v>
      </c>
      <c r="BH20">
        <f t="shared" si="6"/>
        <v>0</v>
      </c>
      <c r="BI20">
        <f t="shared" si="6"/>
        <v>0</v>
      </c>
      <c r="BJ20">
        <f t="shared" si="6"/>
        <v>0</v>
      </c>
      <c r="BK20">
        <f t="shared" si="6"/>
        <v>0</v>
      </c>
      <c r="BL20">
        <f t="shared" si="6"/>
        <v>0</v>
      </c>
      <c r="BM20">
        <f t="shared" si="6"/>
        <v>0</v>
      </c>
      <c r="BN20">
        <f t="shared" si="6"/>
        <v>0</v>
      </c>
      <c r="BO20">
        <f t="shared" si="6"/>
        <v>0</v>
      </c>
      <c r="BP20">
        <f t="shared" si="6"/>
        <v>0</v>
      </c>
    </row>
    <row r="21" spans="1:68" x14ac:dyDescent="0.25">
      <c r="A21" s="5"/>
      <c r="B21" s="11">
        <v>2</v>
      </c>
      <c r="C21" s="14">
        <v>0</v>
      </c>
      <c r="D21" s="17">
        <v>3</v>
      </c>
      <c r="E21" s="4"/>
      <c r="F21">
        <f t="shared" si="0"/>
        <v>0.14444223772744955</v>
      </c>
      <c r="G21">
        <f t="shared" si="5"/>
        <v>0.14444223772744955</v>
      </c>
      <c r="H21">
        <f t="shared" si="5"/>
        <v>2.0394371443870496E-6</v>
      </c>
      <c r="I21">
        <f t="shared" si="5"/>
        <v>0.72221118863724776</v>
      </c>
      <c r="J21">
        <f t="shared" si="5"/>
        <v>7.7379770211133694E-2</v>
      </c>
      <c r="K21">
        <f t="shared" si="5"/>
        <v>0.72221118863724776</v>
      </c>
      <c r="L21">
        <f t="shared" si="5"/>
        <v>7.7379770211133694E-2</v>
      </c>
      <c r="M21">
        <f t="shared" si="5"/>
        <v>9.5173733404728961E-5</v>
      </c>
      <c r="N21">
        <f t="shared" si="5"/>
        <v>9.5173733404728961E-5</v>
      </c>
      <c r="O21">
        <f t="shared" si="5"/>
        <v>1.4444223772744957</v>
      </c>
      <c r="P21">
        <f t="shared" si="5"/>
        <v>1.6581379330957224E-2</v>
      </c>
      <c r="Q21">
        <f t="shared" si="5"/>
        <v>0.30951908084453478</v>
      </c>
      <c r="R21">
        <f t="shared" si="5"/>
        <v>1.4444223772744957</v>
      </c>
      <c r="S21">
        <f t="shared" si="5"/>
        <v>1.6581379330957224E-2</v>
      </c>
      <c r="T21">
        <f t="shared" si="5"/>
        <v>0.30951908084453478</v>
      </c>
      <c r="U21">
        <f t="shared" si="5"/>
        <v>1.7469667509401358E-3</v>
      </c>
      <c r="V21">
        <f t="shared" si="5"/>
        <v>1.7765763568882737E-3</v>
      </c>
      <c r="W21">
        <f t="shared" si="5"/>
        <v>3.5531527137765474E-3</v>
      </c>
      <c r="X21">
        <f t="shared" si="5"/>
        <v>0.46427862126680219</v>
      </c>
      <c r="Y21">
        <f t="shared" si="5"/>
        <v>4.9744137992871668E-2</v>
      </c>
      <c r="Z21">
        <f t="shared" si="5"/>
        <v>4.9744137992871668E-2</v>
      </c>
      <c r="AH21">
        <f t="shared" si="2"/>
        <v>6.0001480480297431</v>
      </c>
      <c r="AJ21" s="4"/>
      <c r="AK21" s="11">
        <v>2</v>
      </c>
      <c r="AL21" s="14">
        <v>0</v>
      </c>
      <c r="AM21" s="17">
        <v>3</v>
      </c>
      <c r="AN21" s="4"/>
      <c r="AO21">
        <f t="shared" si="4"/>
        <v>0</v>
      </c>
      <c r="AP21">
        <f t="shared" si="4"/>
        <v>0</v>
      </c>
      <c r="AQ21">
        <f t="shared" si="4"/>
        <v>0</v>
      </c>
      <c r="AR21">
        <f t="shared" si="4"/>
        <v>0</v>
      </c>
      <c r="AS21">
        <f t="shared" si="4"/>
        <v>0</v>
      </c>
      <c r="AT21">
        <f t="shared" si="4"/>
        <v>0</v>
      </c>
      <c r="AU21">
        <f t="shared" si="4"/>
        <v>0</v>
      </c>
      <c r="AV21">
        <f t="shared" si="4"/>
        <v>0</v>
      </c>
      <c r="AW21">
        <f t="shared" si="4"/>
        <v>0</v>
      </c>
      <c r="AX21">
        <f t="shared" si="4"/>
        <v>0</v>
      </c>
      <c r="AY21">
        <f t="shared" si="4"/>
        <v>0</v>
      </c>
      <c r="AZ21">
        <f t="shared" si="4"/>
        <v>0</v>
      </c>
      <c r="BA21">
        <f t="shared" si="4"/>
        <v>0</v>
      </c>
      <c r="BB21">
        <f t="shared" si="4"/>
        <v>0</v>
      </c>
      <c r="BC21">
        <f t="shared" si="4"/>
        <v>0</v>
      </c>
      <c r="BD21">
        <f t="shared" si="4"/>
        <v>1</v>
      </c>
      <c r="BE21">
        <f t="shared" si="6"/>
        <v>0</v>
      </c>
      <c r="BF21">
        <f t="shared" si="6"/>
        <v>0</v>
      </c>
      <c r="BG21">
        <f t="shared" si="6"/>
        <v>0</v>
      </c>
      <c r="BH21">
        <f t="shared" si="6"/>
        <v>0</v>
      </c>
      <c r="BI21">
        <f t="shared" si="6"/>
        <v>0</v>
      </c>
      <c r="BJ21">
        <f t="shared" si="6"/>
        <v>0</v>
      </c>
      <c r="BK21">
        <f t="shared" si="6"/>
        <v>0</v>
      </c>
      <c r="BL21">
        <f t="shared" si="6"/>
        <v>0</v>
      </c>
      <c r="BM21">
        <f t="shared" si="6"/>
        <v>0</v>
      </c>
      <c r="BN21">
        <f t="shared" si="6"/>
        <v>0</v>
      </c>
      <c r="BO21">
        <f t="shared" si="6"/>
        <v>0</v>
      </c>
      <c r="BP21">
        <f t="shared" si="6"/>
        <v>0</v>
      </c>
    </row>
    <row r="22" spans="1:68" x14ac:dyDescent="0.25">
      <c r="A22" s="5"/>
      <c r="B22" s="11">
        <v>0</v>
      </c>
      <c r="C22" s="14">
        <v>2</v>
      </c>
      <c r="D22" s="17">
        <v>3</v>
      </c>
      <c r="E22" s="4"/>
      <c r="F22">
        <f t="shared" si="0"/>
        <v>0.14444223772744955</v>
      </c>
      <c r="G22">
        <f t="shared" si="5"/>
        <v>0.14444223772744955</v>
      </c>
      <c r="H22">
        <f t="shared" si="5"/>
        <v>2.0394371443870496E-6</v>
      </c>
      <c r="I22">
        <f t="shared" si="5"/>
        <v>0.72221118863724776</v>
      </c>
      <c r="J22">
        <f t="shared" si="5"/>
        <v>7.7379770211133694E-2</v>
      </c>
      <c r="K22">
        <f t="shared" si="5"/>
        <v>0.72221118863724776</v>
      </c>
      <c r="L22">
        <f t="shared" si="5"/>
        <v>7.7379770211133694E-2</v>
      </c>
      <c r="M22">
        <f t="shared" si="5"/>
        <v>9.5173733404728961E-5</v>
      </c>
      <c r="N22">
        <f t="shared" si="5"/>
        <v>9.5173733404728961E-5</v>
      </c>
      <c r="O22">
        <f t="shared" si="5"/>
        <v>1.4444223772744957</v>
      </c>
      <c r="P22">
        <f t="shared" si="5"/>
        <v>1.6581379330957224E-2</v>
      </c>
      <c r="Q22">
        <f t="shared" si="5"/>
        <v>0.30951908084453478</v>
      </c>
      <c r="R22">
        <f t="shared" si="5"/>
        <v>1.4444223772744957</v>
      </c>
      <c r="S22">
        <f t="shared" si="5"/>
        <v>1.6581379330957224E-2</v>
      </c>
      <c r="T22">
        <f t="shared" si="5"/>
        <v>0.30951908084453478</v>
      </c>
      <c r="U22">
        <f t="shared" si="5"/>
        <v>1.7765763568882737E-3</v>
      </c>
      <c r="V22">
        <f t="shared" si="5"/>
        <v>1.7469667509401358E-3</v>
      </c>
      <c r="W22">
        <f t="shared" si="5"/>
        <v>3.5531527137765474E-3</v>
      </c>
      <c r="X22">
        <f t="shared" si="5"/>
        <v>0.46427862126680219</v>
      </c>
      <c r="Y22">
        <f t="shared" si="5"/>
        <v>4.9744137992871668E-2</v>
      </c>
      <c r="Z22">
        <f t="shared" si="5"/>
        <v>4.9744137992871668E-2</v>
      </c>
      <c r="AH22">
        <f t="shared" si="2"/>
        <v>6.0001480480297431</v>
      </c>
      <c r="AJ22" s="4"/>
      <c r="AK22" s="11">
        <v>0</v>
      </c>
      <c r="AL22" s="14">
        <v>2</v>
      </c>
      <c r="AM22" s="17">
        <v>3</v>
      </c>
      <c r="AN22" s="4"/>
      <c r="AO22">
        <f t="shared" si="4"/>
        <v>0</v>
      </c>
      <c r="AP22">
        <f t="shared" si="4"/>
        <v>0</v>
      </c>
      <c r="AQ22">
        <f t="shared" si="4"/>
        <v>0</v>
      </c>
      <c r="AR22">
        <f t="shared" si="4"/>
        <v>0</v>
      </c>
      <c r="AS22">
        <f t="shared" si="4"/>
        <v>0</v>
      </c>
      <c r="AT22">
        <f t="shared" si="4"/>
        <v>0</v>
      </c>
      <c r="AU22">
        <f t="shared" si="4"/>
        <v>0</v>
      </c>
      <c r="AV22">
        <f t="shared" si="4"/>
        <v>0</v>
      </c>
      <c r="AW22">
        <f t="shared" si="4"/>
        <v>0</v>
      </c>
      <c r="AX22">
        <f t="shared" si="4"/>
        <v>0</v>
      </c>
      <c r="AY22">
        <f t="shared" si="4"/>
        <v>0</v>
      </c>
      <c r="AZ22">
        <f t="shared" si="4"/>
        <v>0</v>
      </c>
      <c r="BA22">
        <f t="shared" si="4"/>
        <v>0</v>
      </c>
      <c r="BB22">
        <f t="shared" si="4"/>
        <v>0</v>
      </c>
      <c r="BC22">
        <f t="shared" si="4"/>
        <v>0</v>
      </c>
      <c r="BD22">
        <f t="shared" si="4"/>
        <v>0</v>
      </c>
      <c r="BE22">
        <f t="shared" si="6"/>
        <v>1</v>
      </c>
      <c r="BF22">
        <f t="shared" si="6"/>
        <v>0</v>
      </c>
      <c r="BG22">
        <f t="shared" si="6"/>
        <v>0</v>
      </c>
      <c r="BH22">
        <f t="shared" si="6"/>
        <v>0</v>
      </c>
      <c r="BI22">
        <f t="shared" si="6"/>
        <v>0</v>
      </c>
      <c r="BJ22">
        <f t="shared" si="6"/>
        <v>0</v>
      </c>
      <c r="BK22">
        <f t="shared" si="6"/>
        <v>0</v>
      </c>
      <c r="BL22">
        <f t="shared" si="6"/>
        <v>0</v>
      </c>
      <c r="BM22">
        <f t="shared" si="6"/>
        <v>0</v>
      </c>
      <c r="BN22">
        <f t="shared" si="6"/>
        <v>0</v>
      </c>
      <c r="BO22">
        <f t="shared" si="6"/>
        <v>0</v>
      </c>
      <c r="BP22">
        <f t="shared" si="6"/>
        <v>0</v>
      </c>
    </row>
    <row r="23" spans="1:68" x14ac:dyDescent="0.25">
      <c r="A23" s="5"/>
      <c r="B23" s="11">
        <v>1</v>
      </c>
      <c r="C23" s="14">
        <v>1</v>
      </c>
      <c r="D23" s="17">
        <v>3</v>
      </c>
      <c r="E23" s="4"/>
      <c r="F23">
        <f t="shared" si="0"/>
        <v>0.14444223772744955</v>
      </c>
      <c r="G23">
        <f t="shared" si="5"/>
        <v>0.14444223772744955</v>
      </c>
      <c r="H23">
        <f t="shared" si="5"/>
        <v>2.0394371443870496E-6</v>
      </c>
      <c r="I23">
        <f t="shared" si="5"/>
        <v>0.72221118863724776</v>
      </c>
      <c r="J23">
        <f t="shared" si="5"/>
        <v>7.7379770211133694E-2</v>
      </c>
      <c r="K23">
        <f t="shared" si="5"/>
        <v>0.72221118863724776</v>
      </c>
      <c r="L23">
        <f t="shared" si="5"/>
        <v>7.7379770211133694E-2</v>
      </c>
      <c r="M23">
        <f t="shared" si="5"/>
        <v>9.5173733404728961E-5</v>
      </c>
      <c r="N23">
        <f t="shared" si="5"/>
        <v>9.5173733404728961E-5</v>
      </c>
      <c r="O23">
        <f t="shared" si="5"/>
        <v>1.4444223772744957</v>
      </c>
      <c r="P23">
        <f t="shared" si="5"/>
        <v>1.6581379330957224E-2</v>
      </c>
      <c r="Q23">
        <f t="shared" si="5"/>
        <v>0.30951908084453478</v>
      </c>
      <c r="R23">
        <f t="shared" si="5"/>
        <v>1.4444223772744957</v>
      </c>
      <c r="S23">
        <f t="shared" si="5"/>
        <v>1.6581379330957224E-2</v>
      </c>
      <c r="T23">
        <f t="shared" si="5"/>
        <v>0.30951908084453478</v>
      </c>
      <c r="U23">
        <f t="shared" si="5"/>
        <v>1.7765763568882737E-3</v>
      </c>
      <c r="V23">
        <f t="shared" si="5"/>
        <v>1.7765763568882737E-3</v>
      </c>
      <c r="W23">
        <f t="shared" si="5"/>
        <v>3.5235431078284095E-3</v>
      </c>
      <c r="X23">
        <f t="shared" si="5"/>
        <v>0.46427862126680219</v>
      </c>
      <c r="Y23">
        <f t="shared" si="5"/>
        <v>4.9744137992871668E-2</v>
      </c>
      <c r="Z23">
        <f t="shared" si="5"/>
        <v>4.9744137992871668E-2</v>
      </c>
      <c r="AH23">
        <f t="shared" si="2"/>
        <v>6.0001480480297413</v>
      </c>
      <c r="AJ23" s="4"/>
      <c r="AK23" s="11">
        <v>1</v>
      </c>
      <c r="AL23" s="14">
        <v>1</v>
      </c>
      <c r="AM23" s="17">
        <v>3</v>
      </c>
      <c r="AN23" s="4"/>
      <c r="AO23">
        <f t="shared" si="4"/>
        <v>0</v>
      </c>
      <c r="AP23">
        <f t="shared" si="4"/>
        <v>0</v>
      </c>
      <c r="AQ23">
        <f t="shared" si="4"/>
        <v>0</v>
      </c>
      <c r="AR23">
        <f t="shared" si="4"/>
        <v>0</v>
      </c>
      <c r="AS23">
        <f t="shared" si="4"/>
        <v>0</v>
      </c>
      <c r="AT23">
        <f t="shared" si="4"/>
        <v>0</v>
      </c>
      <c r="AU23">
        <f t="shared" si="4"/>
        <v>0</v>
      </c>
      <c r="AV23">
        <f t="shared" si="4"/>
        <v>0</v>
      </c>
      <c r="AW23">
        <f t="shared" si="4"/>
        <v>0</v>
      </c>
      <c r="AX23">
        <f t="shared" si="4"/>
        <v>0</v>
      </c>
      <c r="AY23">
        <f t="shared" si="4"/>
        <v>0</v>
      </c>
      <c r="AZ23">
        <f t="shared" si="4"/>
        <v>0</v>
      </c>
      <c r="BA23">
        <f t="shared" si="4"/>
        <v>0</v>
      </c>
      <c r="BB23">
        <f t="shared" si="4"/>
        <v>0</v>
      </c>
      <c r="BC23">
        <f t="shared" si="4"/>
        <v>0</v>
      </c>
      <c r="BD23">
        <f t="shared" si="4"/>
        <v>0</v>
      </c>
      <c r="BE23">
        <f t="shared" si="6"/>
        <v>0</v>
      </c>
      <c r="BF23">
        <f t="shared" si="6"/>
        <v>1</v>
      </c>
      <c r="BG23">
        <f t="shared" si="6"/>
        <v>0</v>
      </c>
      <c r="BH23">
        <f t="shared" si="6"/>
        <v>0</v>
      </c>
      <c r="BI23">
        <f t="shared" si="6"/>
        <v>0</v>
      </c>
      <c r="BJ23">
        <f t="shared" si="6"/>
        <v>0</v>
      </c>
      <c r="BK23">
        <f t="shared" si="6"/>
        <v>0</v>
      </c>
      <c r="BL23">
        <f t="shared" si="6"/>
        <v>0</v>
      </c>
      <c r="BM23">
        <f t="shared" si="6"/>
        <v>0</v>
      </c>
      <c r="BN23">
        <f t="shared" si="6"/>
        <v>0</v>
      </c>
      <c r="BO23">
        <f t="shared" si="6"/>
        <v>0</v>
      </c>
      <c r="BP23">
        <f t="shared" si="6"/>
        <v>0</v>
      </c>
    </row>
    <row r="24" spans="1:68" x14ac:dyDescent="0.25">
      <c r="A24" s="5"/>
      <c r="B24" s="11">
        <v>2</v>
      </c>
      <c r="C24" s="14">
        <v>2</v>
      </c>
      <c r="D24" s="17">
        <v>1</v>
      </c>
      <c r="E24" s="4"/>
      <c r="F24">
        <f t="shared" si="0"/>
        <v>0.14481146584871937</v>
      </c>
      <c r="G24">
        <f t="shared" si="5"/>
        <v>0.14481146584871937</v>
      </c>
      <c r="H24">
        <f t="shared" si="5"/>
        <v>2.0446504224220435E-6</v>
      </c>
      <c r="I24">
        <f t="shared" si="5"/>
        <v>0.72405732924359689</v>
      </c>
      <c r="J24">
        <f t="shared" si="5"/>
        <v>7.7577570990385383E-2</v>
      </c>
      <c r="K24">
        <f t="shared" si="5"/>
        <v>0.72405732924359689</v>
      </c>
      <c r="L24">
        <f t="shared" si="5"/>
        <v>7.7577570990385383E-2</v>
      </c>
      <c r="M24">
        <f t="shared" si="5"/>
        <v>9.5417019713028693E-5</v>
      </c>
      <c r="N24">
        <f t="shared" si="5"/>
        <v>9.5417019713028693E-5</v>
      </c>
      <c r="O24">
        <f t="shared" si="5"/>
        <v>1.448114658487194</v>
      </c>
      <c r="P24">
        <f t="shared" si="5"/>
        <v>1.6623765212225444E-2</v>
      </c>
      <c r="Q24">
        <f t="shared" si="5"/>
        <v>0.31031028396154153</v>
      </c>
      <c r="R24">
        <f t="shared" si="5"/>
        <v>1.448114658487194</v>
      </c>
      <c r="S24">
        <f t="shared" si="5"/>
        <v>1.6623765212225444E-2</v>
      </c>
      <c r="T24">
        <f t="shared" si="5"/>
        <v>0.31031028396154153</v>
      </c>
      <c r="U24">
        <f t="shared" si="5"/>
        <v>1.7811177013098687E-3</v>
      </c>
      <c r="V24">
        <f t="shared" si="5"/>
        <v>1.7811177013098687E-3</v>
      </c>
      <c r="W24">
        <f t="shared" si="5"/>
        <v>3.5622354026197374E-3</v>
      </c>
      <c r="X24">
        <f t="shared" si="5"/>
        <v>0.46287950690929947</v>
      </c>
      <c r="Y24">
        <f t="shared" si="5"/>
        <v>4.9871295636676326E-2</v>
      </c>
      <c r="Z24">
        <f t="shared" si="5"/>
        <v>4.9871295636676326E-2</v>
      </c>
      <c r="AH24">
        <f t="shared" si="2"/>
        <v>6.0129295951650663</v>
      </c>
      <c r="AJ24" s="4"/>
      <c r="AK24" s="11">
        <v>2</v>
      </c>
      <c r="AL24" s="14">
        <v>2</v>
      </c>
      <c r="AM24" s="17">
        <v>1</v>
      </c>
      <c r="AN24" s="4"/>
      <c r="AO24">
        <f t="shared" si="4"/>
        <v>0</v>
      </c>
      <c r="AP24">
        <f t="shared" si="4"/>
        <v>0</v>
      </c>
      <c r="AQ24">
        <f t="shared" si="4"/>
        <v>0</v>
      </c>
      <c r="AR24">
        <f t="shared" si="4"/>
        <v>0</v>
      </c>
      <c r="AS24">
        <f t="shared" si="4"/>
        <v>0</v>
      </c>
      <c r="AT24">
        <f t="shared" si="4"/>
        <v>0</v>
      </c>
      <c r="AU24">
        <f t="shared" si="4"/>
        <v>0</v>
      </c>
      <c r="AV24">
        <f t="shared" si="4"/>
        <v>0</v>
      </c>
      <c r="AW24">
        <f t="shared" si="4"/>
        <v>0</v>
      </c>
      <c r="AX24">
        <f t="shared" si="4"/>
        <v>0</v>
      </c>
      <c r="AY24">
        <f t="shared" si="4"/>
        <v>0</v>
      </c>
      <c r="AZ24">
        <f t="shared" si="4"/>
        <v>0</v>
      </c>
      <c r="BA24">
        <f t="shared" si="4"/>
        <v>0</v>
      </c>
      <c r="BB24">
        <f t="shared" si="4"/>
        <v>0</v>
      </c>
      <c r="BC24">
        <f t="shared" si="4"/>
        <v>0</v>
      </c>
      <c r="BD24">
        <f t="shared" si="4"/>
        <v>0</v>
      </c>
      <c r="BE24">
        <f t="shared" si="6"/>
        <v>0</v>
      </c>
      <c r="BF24">
        <f t="shared" si="6"/>
        <v>0</v>
      </c>
      <c r="BG24">
        <f t="shared" si="6"/>
        <v>1</v>
      </c>
      <c r="BH24">
        <f t="shared" si="6"/>
        <v>0</v>
      </c>
      <c r="BI24">
        <f t="shared" si="6"/>
        <v>0</v>
      </c>
      <c r="BJ24">
        <f t="shared" si="6"/>
        <v>0</v>
      </c>
      <c r="BK24">
        <f t="shared" si="6"/>
        <v>0</v>
      </c>
      <c r="BL24">
        <f t="shared" si="6"/>
        <v>0</v>
      </c>
      <c r="BM24">
        <f t="shared" si="6"/>
        <v>0</v>
      </c>
      <c r="BN24">
        <f t="shared" si="6"/>
        <v>0</v>
      </c>
      <c r="BO24">
        <f t="shared" si="6"/>
        <v>0</v>
      </c>
      <c r="BP24">
        <f t="shared" si="6"/>
        <v>0</v>
      </c>
    </row>
    <row r="25" spans="1:68" x14ac:dyDescent="0.25">
      <c r="A25" s="5"/>
      <c r="B25" s="11">
        <v>2</v>
      </c>
      <c r="C25" s="14">
        <v>1</v>
      </c>
      <c r="D25" s="17">
        <v>2</v>
      </c>
      <c r="E25" s="4"/>
      <c r="F25">
        <f t="shared" si="0"/>
        <v>0.14447788717167767</v>
      </c>
      <c r="G25">
        <f t="shared" ref="G25:U25" si="7">IF(AP25=0,G$36/(1-$E60),(G$36-$E60)/(1-$E60))</f>
        <v>0.14447788717167767</v>
      </c>
      <c r="H25">
        <f t="shared" si="7"/>
        <v>2.0399404930050123E-6</v>
      </c>
      <c r="I25">
        <f t="shared" si="7"/>
        <v>0.72238943585838833</v>
      </c>
      <c r="J25">
        <f t="shared" si="7"/>
        <v>7.739886812768447E-2</v>
      </c>
      <c r="K25">
        <f t="shared" si="7"/>
        <v>0.72238943585838833</v>
      </c>
      <c r="L25">
        <f t="shared" si="7"/>
        <v>7.739886812768447E-2</v>
      </c>
      <c r="M25">
        <f t="shared" si="7"/>
        <v>9.5197223006900561E-5</v>
      </c>
      <c r="N25">
        <f t="shared" si="7"/>
        <v>9.5197223006900561E-5</v>
      </c>
      <c r="O25">
        <f t="shared" si="7"/>
        <v>1.4447788717167769</v>
      </c>
      <c r="P25">
        <f t="shared" si="7"/>
        <v>1.6585471741646676E-2</v>
      </c>
      <c r="Q25">
        <f t="shared" si="7"/>
        <v>0.30959547251073788</v>
      </c>
      <c r="R25">
        <f t="shared" si="7"/>
        <v>1.4447788717167769</v>
      </c>
      <c r="S25">
        <f t="shared" si="7"/>
        <v>1.6585471741646676E-2</v>
      </c>
      <c r="T25">
        <f t="shared" si="7"/>
        <v>0.30959547251073788</v>
      </c>
      <c r="U25">
        <f t="shared" si="7"/>
        <v>1.7770148294621434E-3</v>
      </c>
      <c r="V25">
        <f t="shared" ref="V25:Z26" si="8">IF(BE25=0,V$36/(1-$E60),(V$36-$E60)/(1-$E60))</f>
        <v>1.7770148294621434E-3</v>
      </c>
      <c r="W25">
        <f t="shared" si="8"/>
        <v>3.5540296589242869E-3</v>
      </c>
      <c r="X25">
        <f t="shared" si="8"/>
        <v>0.46439320876610679</v>
      </c>
      <c r="Y25">
        <f t="shared" si="8"/>
        <v>4.9479990695912579E-2</v>
      </c>
      <c r="Z25">
        <f t="shared" si="8"/>
        <v>4.9756415224940023E-2</v>
      </c>
      <c r="AH25">
        <f t="shared" si="2"/>
        <v>6.0013821226451389</v>
      </c>
      <c r="AJ25" s="4"/>
      <c r="AK25" s="11">
        <v>2</v>
      </c>
      <c r="AL25" s="14">
        <v>1</v>
      </c>
      <c r="AM25" s="17">
        <v>2</v>
      </c>
      <c r="AN25" s="4"/>
      <c r="AO25">
        <f t="shared" si="4"/>
        <v>0</v>
      </c>
      <c r="AP25">
        <f t="shared" si="4"/>
        <v>0</v>
      </c>
      <c r="AQ25">
        <f t="shared" si="4"/>
        <v>0</v>
      </c>
      <c r="AR25">
        <f t="shared" si="4"/>
        <v>0</v>
      </c>
      <c r="AS25">
        <f t="shared" si="4"/>
        <v>0</v>
      </c>
      <c r="AT25">
        <f t="shared" si="4"/>
        <v>0</v>
      </c>
      <c r="AU25">
        <f t="shared" si="4"/>
        <v>0</v>
      </c>
      <c r="AV25">
        <f t="shared" si="4"/>
        <v>0</v>
      </c>
      <c r="AW25">
        <f t="shared" si="4"/>
        <v>0</v>
      </c>
      <c r="AX25">
        <f t="shared" si="4"/>
        <v>0</v>
      </c>
      <c r="AY25">
        <f t="shared" si="4"/>
        <v>0</v>
      </c>
      <c r="AZ25">
        <f t="shared" si="4"/>
        <v>0</v>
      </c>
      <c r="BA25">
        <f t="shared" si="4"/>
        <v>0</v>
      </c>
      <c r="BB25">
        <f t="shared" si="4"/>
        <v>0</v>
      </c>
      <c r="BC25">
        <f t="shared" si="4"/>
        <v>0</v>
      </c>
      <c r="BD25">
        <f t="shared" si="4"/>
        <v>0</v>
      </c>
      <c r="BE25">
        <f t="shared" si="6"/>
        <v>0</v>
      </c>
      <c r="BF25">
        <f t="shared" si="6"/>
        <v>0</v>
      </c>
      <c r="BG25">
        <f t="shared" si="6"/>
        <v>0</v>
      </c>
      <c r="BH25">
        <f t="shared" si="6"/>
        <v>1</v>
      </c>
      <c r="BI25">
        <f t="shared" si="6"/>
        <v>0</v>
      </c>
      <c r="BJ25">
        <f t="shared" si="6"/>
        <v>0</v>
      </c>
      <c r="BK25">
        <f t="shared" si="6"/>
        <v>0</v>
      </c>
      <c r="BL25">
        <f t="shared" si="6"/>
        <v>0</v>
      </c>
      <c r="BM25">
        <f t="shared" si="6"/>
        <v>0</v>
      </c>
      <c r="BN25">
        <f t="shared" si="6"/>
        <v>0</v>
      </c>
      <c r="BO25">
        <f t="shared" si="6"/>
        <v>0</v>
      </c>
      <c r="BP25">
        <f t="shared" si="6"/>
        <v>0</v>
      </c>
    </row>
    <row r="26" spans="1:68" x14ac:dyDescent="0.25">
      <c r="A26" s="5"/>
      <c r="B26" s="11">
        <v>1</v>
      </c>
      <c r="C26" s="14">
        <v>2</v>
      </c>
      <c r="D26" s="17">
        <v>2</v>
      </c>
      <c r="E26" s="4"/>
      <c r="F26">
        <f t="shared" ref="F26:U26" si="9">IF(AO26=0,F$36/(1-$E61),(F$36-$E61)/(1-$E61))</f>
        <v>0.14447788717167767</v>
      </c>
      <c r="G26">
        <f t="shared" si="9"/>
        <v>0.14447788717167767</v>
      </c>
      <c r="H26">
        <f t="shared" si="9"/>
        <v>2.0399404930050123E-6</v>
      </c>
      <c r="I26">
        <f t="shared" si="9"/>
        <v>0.72238943585838833</v>
      </c>
      <c r="J26">
        <f t="shared" si="9"/>
        <v>7.739886812768447E-2</v>
      </c>
      <c r="K26">
        <f t="shared" si="9"/>
        <v>0.72238943585838833</v>
      </c>
      <c r="L26">
        <f t="shared" si="9"/>
        <v>7.739886812768447E-2</v>
      </c>
      <c r="M26">
        <f t="shared" si="9"/>
        <v>9.5197223006900561E-5</v>
      </c>
      <c r="N26">
        <f t="shared" si="9"/>
        <v>9.5197223006900561E-5</v>
      </c>
      <c r="O26">
        <f t="shared" si="9"/>
        <v>1.4447788717167769</v>
      </c>
      <c r="P26">
        <f t="shared" si="9"/>
        <v>1.6585471741646676E-2</v>
      </c>
      <c r="Q26">
        <f t="shared" si="9"/>
        <v>0.30959547251073788</v>
      </c>
      <c r="R26">
        <f t="shared" si="9"/>
        <v>1.4447788717167769</v>
      </c>
      <c r="S26">
        <f t="shared" si="9"/>
        <v>1.6585471741646676E-2</v>
      </c>
      <c r="T26">
        <f t="shared" si="9"/>
        <v>0.30959547251073788</v>
      </c>
      <c r="U26">
        <f t="shared" si="9"/>
        <v>1.7770148294621434E-3</v>
      </c>
      <c r="V26">
        <f t="shared" si="8"/>
        <v>1.7770148294621434E-3</v>
      </c>
      <c r="W26">
        <f t="shared" si="8"/>
        <v>3.5540296589242869E-3</v>
      </c>
      <c r="X26">
        <f t="shared" si="8"/>
        <v>0.46439320876610679</v>
      </c>
      <c r="Y26">
        <f t="shared" si="8"/>
        <v>4.9756415224940023E-2</v>
      </c>
      <c r="Z26">
        <f t="shared" si="8"/>
        <v>4.9479990695912579E-2</v>
      </c>
      <c r="AH26">
        <f t="shared" si="2"/>
        <v>6.0013821226451389</v>
      </c>
      <c r="AJ26" s="4"/>
      <c r="AK26" s="11">
        <v>1</v>
      </c>
      <c r="AL26" s="14">
        <v>2</v>
      </c>
      <c r="AM26" s="17">
        <v>2</v>
      </c>
      <c r="AN26" s="4"/>
      <c r="AO26">
        <f t="shared" si="4"/>
        <v>0</v>
      </c>
      <c r="AP26">
        <f t="shared" si="4"/>
        <v>0</v>
      </c>
      <c r="AQ26">
        <f t="shared" si="4"/>
        <v>0</v>
      </c>
      <c r="AR26">
        <f t="shared" si="4"/>
        <v>0</v>
      </c>
      <c r="AS26">
        <f t="shared" si="4"/>
        <v>0</v>
      </c>
      <c r="AT26">
        <f t="shared" si="4"/>
        <v>0</v>
      </c>
      <c r="AU26">
        <f t="shared" si="4"/>
        <v>0</v>
      </c>
      <c r="AV26">
        <f t="shared" si="4"/>
        <v>0</v>
      </c>
      <c r="AW26">
        <f t="shared" si="4"/>
        <v>0</v>
      </c>
      <c r="AX26">
        <f t="shared" si="4"/>
        <v>0</v>
      </c>
      <c r="AY26">
        <f t="shared" si="4"/>
        <v>0</v>
      </c>
      <c r="AZ26">
        <f t="shared" si="4"/>
        <v>0</v>
      </c>
      <c r="BA26">
        <f t="shared" si="4"/>
        <v>0</v>
      </c>
      <c r="BB26">
        <f t="shared" si="4"/>
        <v>0</v>
      </c>
      <c r="BC26">
        <f t="shared" si="4"/>
        <v>0</v>
      </c>
      <c r="BD26">
        <f t="shared" si="4"/>
        <v>0</v>
      </c>
      <c r="BE26">
        <f t="shared" si="6"/>
        <v>0</v>
      </c>
      <c r="BF26">
        <f t="shared" si="6"/>
        <v>0</v>
      </c>
      <c r="BG26">
        <f t="shared" si="6"/>
        <v>0</v>
      </c>
      <c r="BH26">
        <f t="shared" si="6"/>
        <v>0</v>
      </c>
      <c r="BI26">
        <f t="shared" si="6"/>
        <v>1</v>
      </c>
      <c r="BJ26">
        <f t="shared" si="6"/>
        <v>0</v>
      </c>
      <c r="BK26">
        <f t="shared" si="6"/>
        <v>0</v>
      </c>
      <c r="BL26">
        <f t="shared" si="6"/>
        <v>0</v>
      </c>
      <c r="BM26">
        <f t="shared" si="6"/>
        <v>0</v>
      </c>
      <c r="BN26">
        <f t="shared" si="6"/>
        <v>0</v>
      </c>
      <c r="BO26">
        <f t="shared" si="6"/>
        <v>0</v>
      </c>
      <c r="BP26">
        <f t="shared" si="6"/>
        <v>0</v>
      </c>
    </row>
    <row r="27" spans="1:68" x14ac:dyDescent="0.25">
      <c r="A27" s="5"/>
      <c r="B27" s="11"/>
      <c r="C27" s="14"/>
      <c r="D27" s="17"/>
      <c r="E27" s="4"/>
      <c r="AH27">
        <f t="shared" si="2"/>
        <v>0</v>
      </c>
      <c r="AJ27" s="4"/>
      <c r="AK27" s="11"/>
      <c r="AL27" s="14"/>
      <c r="AM27" s="17"/>
      <c r="AN27" s="4"/>
      <c r="AO27">
        <f t="shared" si="4"/>
        <v>0</v>
      </c>
      <c r="AP27">
        <f t="shared" si="4"/>
        <v>0</v>
      </c>
      <c r="AQ27">
        <f t="shared" si="4"/>
        <v>0</v>
      </c>
      <c r="AR27">
        <f t="shared" si="4"/>
        <v>0</v>
      </c>
      <c r="AS27">
        <f t="shared" si="4"/>
        <v>0</v>
      </c>
      <c r="AT27">
        <f t="shared" si="4"/>
        <v>0</v>
      </c>
      <c r="AU27">
        <f t="shared" si="4"/>
        <v>0</v>
      </c>
      <c r="AV27">
        <f t="shared" si="4"/>
        <v>0</v>
      </c>
      <c r="AW27">
        <f t="shared" si="4"/>
        <v>0</v>
      </c>
      <c r="AX27">
        <f t="shared" si="4"/>
        <v>0</v>
      </c>
      <c r="AY27">
        <f t="shared" si="4"/>
        <v>0</v>
      </c>
      <c r="AZ27">
        <f t="shared" si="4"/>
        <v>0</v>
      </c>
      <c r="BA27">
        <f t="shared" si="4"/>
        <v>0</v>
      </c>
      <c r="BB27">
        <f t="shared" si="4"/>
        <v>0</v>
      </c>
      <c r="BC27">
        <f t="shared" si="4"/>
        <v>0</v>
      </c>
      <c r="BD27">
        <f t="shared" si="4"/>
        <v>0</v>
      </c>
      <c r="BE27">
        <f t="shared" si="6"/>
        <v>0</v>
      </c>
      <c r="BF27">
        <f t="shared" si="6"/>
        <v>0</v>
      </c>
      <c r="BG27">
        <f t="shared" si="6"/>
        <v>0</v>
      </c>
      <c r="BH27">
        <f t="shared" si="6"/>
        <v>0</v>
      </c>
      <c r="BI27">
        <f t="shared" si="6"/>
        <v>0</v>
      </c>
      <c r="BJ27">
        <f t="shared" si="6"/>
        <v>1</v>
      </c>
      <c r="BK27">
        <f t="shared" si="6"/>
        <v>0</v>
      </c>
      <c r="BL27">
        <f t="shared" si="6"/>
        <v>0</v>
      </c>
      <c r="BM27">
        <f t="shared" si="6"/>
        <v>0</v>
      </c>
      <c r="BN27">
        <f t="shared" si="6"/>
        <v>0</v>
      </c>
      <c r="BO27">
        <f t="shared" si="6"/>
        <v>0</v>
      </c>
      <c r="BP27">
        <f t="shared" si="6"/>
        <v>0</v>
      </c>
    </row>
    <row r="28" spans="1:68" x14ac:dyDescent="0.25">
      <c r="A28" s="5"/>
      <c r="B28" s="11"/>
      <c r="C28" s="14"/>
      <c r="D28" s="17"/>
      <c r="E28" s="4"/>
      <c r="AH28">
        <f t="shared" si="2"/>
        <v>0</v>
      </c>
      <c r="AJ28" s="4"/>
      <c r="AK28" s="11"/>
      <c r="AL28" s="14"/>
      <c r="AM28" s="17"/>
      <c r="AN28" s="4"/>
      <c r="AO28">
        <f t="shared" si="4"/>
        <v>0</v>
      </c>
      <c r="AP28">
        <f t="shared" si="4"/>
        <v>0</v>
      </c>
      <c r="AQ28">
        <f t="shared" si="4"/>
        <v>0</v>
      </c>
      <c r="AR28">
        <f t="shared" si="4"/>
        <v>0</v>
      </c>
      <c r="AS28">
        <f t="shared" si="4"/>
        <v>0</v>
      </c>
      <c r="AT28">
        <f t="shared" si="4"/>
        <v>0</v>
      </c>
      <c r="AU28">
        <f t="shared" si="4"/>
        <v>0</v>
      </c>
      <c r="AV28">
        <f t="shared" si="4"/>
        <v>0</v>
      </c>
      <c r="AW28">
        <f t="shared" si="4"/>
        <v>0</v>
      </c>
      <c r="AX28">
        <f t="shared" si="4"/>
        <v>0</v>
      </c>
      <c r="AY28">
        <f t="shared" si="4"/>
        <v>0</v>
      </c>
      <c r="AZ28">
        <f t="shared" si="4"/>
        <v>0</v>
      </c>
      <c r="BA28">
        <f t="shared" si="4"/>
        <v>0</v>
      </c>
      <c r="BB28">
        <f t="shared" si="4"/>
        <v>0</v>
      </c>
      <c r="BC28">
        <f t="shared" si="4"/>
        <v>0</v>
      </c>
      <c r="BD28">
        <f t="shared" si="4"/>
        <v>0</v>
      </c>
      <c r="BE28">
        <f t="shared" si="6"/>
        <v>0</v>
      </c>
      <c r="BF28">
        <f t="shared" si="6"/>
        <v>0</v>
      </c>
      <c r="BG28">
        <f t="shared" si="6"/>
        <v>0</v>
      </c>
      <c r="BH28">
        <f t="shared" si="6"/>
        <v>0</v>
      </c>
      <c r="BI28">
        <f t="shared" si="6"/>
        <v>0</v>
      </c>
      <c r="BJ28">
        <f t="shared" si="6"/>
        <v>0</v>
      </c>
      <c r="BK28">
        <f t="shared" si="6"/>
        <v>1</v>
      </c>
      <c r="BL28">
        <f t="shared" si="6"/>
        <v>0</v>
      </c>
      <c r="BM28">
        <f t="shared" si="6"/>
        <v>0</v>
      </c>
      <c r="BN28">
        <f t="shared" si="6"/>
        <v>0</v>
      </c>
      <c r="BO28">
        <f t="shared" si="6"/>
        <v>0</v>
      </c>
      <c r="BP28">
        <f t="shared" si="6"/>
        <v>0</v>
      </c>
    </row>
    <row r="29" spans="1:68" x14ac:dyDescent="0.25">
      <c r="A29" s="5"/>
      <c r="B29" s="11"/>
      <c r="C29" s="14"/>
      <c r="D29" s="17"/>
      <c r="E29" s="4"/>
      <c r="AH29">
        <f t="shared" si="2"/>
        <v>0</v>
      </c>
      <c r="AJ29" s="4"/>
      <c r="AK29" s="11"/>
      <c r="AL29" s="14"/>
      <c r="AM29" s="17"/>
      <c r="AN29" s="4"/>
      <c r="AO29">
        <f t="shared" si="4"/>
        <v>0</v>
      </c>
      <c r="AP29">
        <f t="shared" si="4"/>
        <v>0</v>
      </c>
      <c r="AQ29">
        <f t="shared" si="4"/>
        <v>0</v>
      </c>
      <c r="AR29">
        <f t="shared" si="4"/>
        <v>0</v>
      </c>
      <c r="AS29">
        <f t="shared" si="4"/>
        <v>0</v>
      </c>
      <c r="AT29">
        <f t="shared" si="4"/>
        <v>0</v>
      </c>
      <c r="AU29">
        <f t="shared" si="4"/>
        <v>0</v>
      </c>
      <c r="AV29">
        <f t="shared" si="4"/>
        <v>0</v>
      </c>
      <c r="AW29">
        <f t="shared" si="4"/>
        <v>0</v>
      </c>
      <c r="AX29">
        <f t="shared" si="4"/>
        <v>0</v>
      </c>
      <c r="AY29">
        <f t="shared" si="4"/>
        <v>0</v>
      </c>
      <c r="AZ29">
        <f t="shared" si="4"/>
        <v>0</v>
      </c>
      <c r="BA29">
        <f t="shared" si="4"/>
        <v>0</v>
      </c>
      <c r="BB29">
        <f t="shared" si="4"/>
        <v>0</v>
      </c>
      <c r="BC29">
        <f t="shared" si="4"/>
        <v>0</v>
      </c>
      <c r="BD29">
        <f t="shared" si="4"/>
        <v>0</v>
      </c>
      <c r="BE29">
        <f t="shared" si="6"/>
        <v>0</v>
      </c>
      <c r="BF29">
        <f t="shared" si="6"/>
        <v>0</v>
      </c>
      <c r="BG29">
        <f t="shared" si="6"/>
        <v>0</v>
      </c>
      <c r="BH29">
        <f t="shared" si="6"/>
        <v>0</v>
      </c>
      <c r="BI29">
        <f t="shared" si="6"/>
        <v>0</v>
      </c>
      <c r="BJ29">
        <f t="shared" si="6"/>
        <v>0</v>
      </c>
      <c r="BK29">
        <f t="shared" si="6"/>
        <v>0</v>
      </c>
      <c r="BL29">
        <f t="shared" si="6"/>
        <v>1</v>
      </c>
      <c r="BM29">
        <f t="shared" si="6"/>
        <v>0</v>
      </c>
      <c r="BN29">
        <f t="shared" si="6"/>
        <v>0</v>
      </c>
      <c r="BO29">
        <f t="shared" si="6"/>
        <v>0</v>
      </c>
      <c r="BP29">
        <f t="shared" si="6"/>
        <v>0</v>
      </c>
    </row>
    <row r="30" spans="1:68" x14ac:dyDescent="0.25">
      <c r="A30" s="5"/>
      <c r="B30" s="11"/>
      <c r="C30" s="14"/>
      <c r="D30" s="17"/>
      <c r="E30" s="4"/>
      <c r="AH30">
        <f t="shared" si="2"/>
        <v>0</v>
      </c>
      <c r="AJ30" s="4"/>
      <c r="AK30" s="11"/>
      <c r="AL30" s="14"/>
      <c r="AM30" s="17"/>
      <c r="AN30" s="4"/>
      <c r="AO30">
        <f t="shared" si="4"/>
        <v>0</v>
      </c>
      <c r="AP30">
        <f t="shared" si="4"/>
        <v>0</v>
      </c>
      <c r="AQ30">
        <f t="shared" si="4"/>
        <v>0</v>
      </c>
      <c r="AR30">
        <f t="shared" si="4"/>
        <v>0</v>
      </c>
      <c r="AS30">
        <f t="shared" si="4"/>
        <v>0</v>
      </c>
      <c r="AT30">
        <f t="shared" si="4"/>
        <v>0</v>
      </c>
      <c r="AU30">
        <f t="shared" si="4"/>
        <v>0</v>
      </c>
      <c r="AV30">
        <f t="shared" si="4"/>
        <v>0</v>
      </c>
      <c r="AW30">
        <f t="shared" si="4"/>
        <v>0</v>
      </c>
      <c r="AX30">
        <f t="shared" si="4"/>
        <v>0</v>
      </c>
      <c r="AY30">
        <f t="shared" si="4"/>
        <v>0</v>
      </c>
      <c r="AZ30">
        <f t="shared" si="4"/>
        <v>0</v>
      </c>
      <c r="BA30">
        <f t="shared" si="4"/>
        <v>0</v>
      </c>
      <c r="BB30">
        <f t="shared" si="4"/>
        <v>0</v>
      </c>
      <c r="BC30">
        <f t="shared" si="4"/>
        <v>0</v>
      </c>
      <c r="BD30">
        <f t="shared" si="4"/>
        <v>0</v>
      </c>
      <c r="BE30">
        <f t="shared" si="6"/>
        <v>0</v>
      </c>
      <c r="BF30">
        <f t="shared" si="6"/>
        <v>0</v>
      </c>
      <c r="BG30">
        <f t="shared" si="6"/>
        <v>0</v>
      </c>
      <c r="BH30">
        <f t="shared" si="6"/>
        <v>0</v>
      </c>
      <c r="BI30">
        <f t="shared" si="6"/>
        <v>0</v>
      </c>
      <c r="BJ30">
        <f t="shared" si="6"/>
        <v>0</v>
      </c>
      <c r="BK30">
        <f t="shared" si="6"/>
        <v>0</v>
      </c>
      <c r="BL30">
        <f t="shared" si="6"/>
        <v>0</v>
      </c>
      <c r="BM30">
        <f t="shared" si="6"/>
        <v>1</v>
      </c>
      <c r="BN30">
        <f t="shared" si="6"/>
        <v>0</v>
      </c>
      <c r="BO30">
        <f t="shared" si="6"/>
        <v>0</v>
      </c>
      <c r="BP30">
        <f t="shared" si="6"/>
        <v>0</v>
      </c>
    </row>
    <row r="31" spans="1:68" x14ac:dyDescent="0.25">
      <c r="A31" s="5"/>
      <c r="B31" s="11"/>
      <c r="C31" s="14"/>
      <c r="D31" s="17"/>
      <c r="E31" s="4"/>
      <c r="AH31">
        <f t="shared" si="2"/>
        <v>0</v>
      </c>
      <c r="AJ31" s="4"/>
      <c r="AK31" s="11"/>
      <c r="AL31" s="14"/>
      <c r="AM31" s="17"/>
      <c r="AN31" s="4"/>
      <c r="AO31">
        <f t="shared" si="4"/>
        <v>0</v>
      </c>
      <c r="AP31">
        <f t="shared" si="4"/>
        <v>0</v>
      </c>
      <c r="AQ31">
        <f t="shared" si="4"/>
        <v>0</v>
      </c>
      <c r="AR31">
        <f t="shared" si="4"/>
        <v>0</v>
      </c>
      <c r="AS31">
        <f t="shared" si="4"/>
        <v>0</v>
      </c>
      <c r="AT31">
        <f t="shared" si="4"/>
        <v>0</v>
      </c>
      <c r="AU31">
        <f t="shared" ref="AU31:BJ33" si="10">IF(ROW(AU31)+35=COLUMN(AU31),1,0)</f>
        <v>0</v>
      </c>
      <c r="AV31">
        <f t="shared" si="10"/>
        <v>0</v>
      </c>
      <c r="AW31">
        <f t="shared" si="10"/>
        <v>0</v>
      </c>
      <c r="AX31">
        <f t="shared" si="10"/>
        <v>0</v>
      </c>
      <c r="AY31">
        <f t="shared" si="10"/>
        <v>0</v>
      </c>
      <c r="AZ31">
        <f t="shared" si="10"/>
        <v>0</v>
      </c>
      <c r="BA31">
        <f t="shared" si="10"/>
        <v>0</v>
      </c>
      <c r="BB31">
        <f t="shared" si="10"/>
        <v>0</v>
      </c>
      <c r="BC31">
        <f t="shared" si="10"/>
        <v>0</v>
      </c>
      <c r="BD31">
        <f t="shared" si="10"/>
        <v>0</v>
      </c>
      <c r="BE31">
        <f t="shared" si="10"/>
        <v>0</v>
      </c>
      <c r="BF31">
        <f t="shared" si="10"/>
        <v>0</v>
      </c>
      <c r="BG31">
        <f t="shared" si="10"/>
        <v>0</v>
      </c>
      <c r="BH31">
        <f t="shared" si="10"/>
        <v>0</v>
      </c>
      <c r="BI31">
        <f t="shared" si="10"/>
        <v>0</v>
      </c>
      <c r="BJ31">
        <f t="shared" si="10"/>
        <v>0</v>
      </c>
      <c r="BK31">
        <f t="shared" si="6"/>
        <v>0</v>
      </c>
      <c r="BL31">
        <f t="shared" si="6"/>
        <v>0</v>
      </c>
      <c r="BM31">
        <f t="shared" si="6"/>
        <v>0</v>
      </c>
      <c r="BN31">
        <f t="shared" si="6"/>
        <v>1</v>
      </c>
      <c r="BO31">
        <f t="shared" si="6"/>
        <v>0</v>
      </c>
      <c r="BP31">
        <f t="shared" si="6"/>
        <v>0</v>
      </c>
    </row>
    <row r="32" spans="1:68" ht="15.75" thickBot="1" x14ac:dyDescent="0.3">
      <c r="A32" s="5"/>
      <c r="B32" s="11"/>
      <c r="C32" s="14"/>
      <c r="D32" s="17"/>
      <c r="E32" s="4"/>
      <c r="AH32">
        <f t="shared" si="2"/>
        <v>0</v>
      </c>
      <c r="AJ32" s="4"/>
      <c r="AK32" s="11"/>
      <c r="AL32" s="14"/>
      <c r="AM32" s="17"/>
      <c r="AN32" s="4"/>
      <c r="AO32">
        <f t="shared" ref="AO32:BD33" si="11">IF(ROW(AO32)+35=COLUMN(AO32),1,0)</f>
        <v>0</v>
      </c>
      <c r="AP32">
        <f t="shared" si="11"/>
        <v>0</v>
      </c>
      <c r="AQ32">
        <f t="shared" si="11"/>
        <v>0</v>
      </c>
      <c r="AR32">
        <f t="shared" si="11"/>
        <v>0</v>
      </c>
      <c r="AS32">
        <f t="shared" si="11"/>
        <v>0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11"/>
        <v>0</v>
      </c>
      <c r="AX32">
        <f t="shared" si="11"/>
        <v>0</v>
      </c>
      <c r="AY32">
        <f t="shared" si="11"/>
        <v>0</v>
      </c>
      <c r="AZ32">
        <f t="shared" si="11"/>
        <v>0</v>
      </c>
      <c r="BA32">
        <f t="shared" si="11"/>
        <v>0</v>
      </c>
      <c r="BB32">
        <f t="shared" si="11"/>
        <v>0</v>
      </c>
      <c r="BC32">
        <f t="shared" si="11"/>
        <v>0</v>
      </c>
      <c r="BD32">
        <f t="shared" si="11"/>
        <v>0</v>
      </c>
      <c r="BE32">
        <f t="shared" si="10"/>
        <v>0</v>
      </c>
      <c r="BF32">
        <f t="shared" si="10"/>
        <v>0</v>
      </c>
      <c r="BG32">
        <f t="shared" si="10"/>
        <v>0</v>
      </c>
      <c r="BH32">
        <f t="shared" si="10"/>
        <v>0</v>
      </c>
      <c r="BI32">
        <f t="shared" si="10"/>
        <v>0</v>
      </c>
      <c r="BJ32">
        <f t="shared" si="10"/>
        <v>0</v>
      </c>
      <c r="BK32">
        <f t="shared" si="6"/>
        <v>0</v>
      </c>
      <c r="BL32">
        <f t="shared" si="6"/>
        <v>0</v>
      </c>
      <c r="BM32">
        <f t="shared" si="6"/>
        <v>0</v>
      </c>
      <c r="BN32">
        <f t="shared" si="6"/>
        <v>0</v>
      </c>
      <c r="BO32">
        <f t="shared" si="6"/>
        <v>1</v>
      </c>
      <c r="BP32">
        <f t="shared" si="6"/>
        <v>0</v>
      </c>
    </row>
    <row r="33" spans="1:68" ht="15.75" thickBot="1" x14ac:dyDescent="0.3">
      <c r="A33" s="9"/>
      <c r="B33" s="19"/>
      <c r="C33" s="20"/>
      <c r="D33" s="21"/>
      <c r="E33" s="2"/>
      <c r="AH33">
        <f>SUM(F33:AG33)</f>
        <v>0</v>
      </c>
      <c r="AJ33" s="2"/>
      <c r="AK33" s="19"/>
      <c r="AL33" s="20"/>
      <c r="AM33" s="21"/>
      <c r="AN33" s="2"/>
      <c r="AO33">
        <f t="shared" si="11"/>
        <v>0</v>
      </c>
      <c r="AP33">
        <f t="shared" si="11"/>
        <v>0</v>
      </c>
      <c r="AQ33">
        <f t="shared" si="11"/>
        <v>0</v>
      </c>
      <c r="AR33">
        <f t="shared" si="11"/>
        <v>0</v>
      </c>
      <c r="AS33">
        <f t="shared" si="11"/>
        <v>0</v>
      </c>
      <c r="AT33">
        <f t="shared" si="11"/>
        <v>0</v>
      </c>
      <c r="AU33">
        <f t="shared" si="11"/>
        <v>0</v>
      </c>
      <c r="AV33">
        <f t="shared" si="11"/>
        <v>0</v>
      </c>
      <c r="AW33">
        <f t="shared" si="11"/>
        <v>0</v>
      </c>
      <c r="AX33">
        <f t="shared" si="11"/>
        <v>0</v>
      </c>
      <c r="AY33">
        <f t="shared" si="11"/>
        <v>0</v>
      </c>
      <c r="AZ33">
        <f t="shared" si="11"/>
        <v>0</v>
      </c>
      <c r="BA33">
        <f t="shared" si="11"/>
        <v>0</v>
      </c>
      <c r="BB33">
        <f t="shared" si="11"/>
        <v>0</v>
      </c>
      <c r="BC33">
        <f t="shared" si="11"/>
        <v>0</v>
      </c>
      <c r="BD33">
        <f t="shared" si="11"/>
        <v>0</v>
      </c>
      <c r="BE33">
        <f t="shared" si="10"/>
        <v>0</v>
      </c>
      <c r="BF33">
        <f t="shared" si="10"/>
        <v>0</v>
      </c>
      <c r="BG33">
        <f t="shared" si="10"/>
        <v>0</v>
      </c>
      <c r="BH33">
        <f t="shared" si="10"/>
        <v>0</v>
      </c>
      <c r="BI33">
        <f t="shared" si="10"/>
        <v>0</v>
      </c>
      <c r="BJ33">
        <f t="shared" si="10"/>
        <v>0</v>
      </c>
      <c r="BK33">
        <f t="shared" si="6"/>
        <v>0</v>
      </c>
      <c r="BL33">
        <f t="shared" si="6"/>
        <v>0</v>
      </c>
      <c r="BM33">
        <f t="shared" si="6"/>
        <v>0</v>
      </c>
      <c r="BN33">
        <f t="shared" si="6"/>
        <v>0</v>
      </c>
      <c r="BO33">
        <f t="shared" si="6"/>
        <v>0</v>
      </c>
      <c r="BP33">
        <f t="shared" si="6"/>
        <v>1</v>
      </c>
    </row>
    <row r="36" spans="1:68" x14ac:dyDescent="0.25">
      <c r="E36" t="str">
        <f t="array" ref="E36:AG36">TRANSPOSE(G40:G68)</f>
        <v>P(comb)</v>
      </c>
      <c r="F36">
        <v>0.1444379609763411</v>
      </c>
      <c r="G36">
        <v>0.1444379609763411</v>
      </c>
      <c r="H36">
        <v>2.0393767592448285E-6</v>
      </c>
      <c r="I36">
        <v>0.72218980488170548</v>
      </c>
      <c r="J36">
        <v>7.7377479094468446E-2</v>
      </c>
      <c r="K36">
        <v>0.72218980488170548</v>
      </c>
      <c r="L36">
        <v>7.7377479094468446E-2</v>
      </c>
      <c r="M36">
        <v>9.5170915431425323E-5</v>
      </c>
      <c r="N36">
        <v>9.5170915431425323E-5</v>
      </c>
      <c r="O36">
        <v>1.4443796097634112</v>
      </c>
      <c r="P36">
        <v>1.65808883773861E-2</v>
      </c>
      <c r="Q36">
        <v>0.30950991637787378</v>
      </c>
      <c r="R36">
        <v>1.4443796097634112</v>
      </c>
      <c r="S36">
        <v>1.65808883773861E-2</v>
      </c>
      <c r="T36">
        <v>0.30950991637787378</v>
      </c>
      <c r="U36">
        <v>1.776523754719939E-3</v>
      </c>
      <c r="V36">
        <v>1.776523754719939E-3</v>
      </c>
      <c r="W36">
        <v>3.553047509439878E-3</v>
      </c>
      <c r="X36">
        <v>0.4642648745668107</v>
      </c>
      <c r="Y36">
        <v>4.9742665132158297E-2</v>
      </c>
      <c r="Z36">
        <v>4.9742665132158297E-2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68" ht="15.75" thickBot="1" x14ac:dyDescent="0.3">
      <c r="E37" t="s">
        <v>28</v>
      </c>
    </row>
    <row r="38" spans="1:68" ht="15.75" thickBot="1" x14ac:dyDescent="0.3">
      <c r="E38" t="s">
        <v>34</v>
      </c>
      <c r="K38" s="1" t="s">
        <v>18</v>
      </c>
      <c r="O38" s="1" t="s">
        <v>17</v>
      </c>
    </row>
    <row r="39" spans="1:68" ht="15.75" thickBot="1" x14ac:dyDescent="0.3">
      <c r="E39" t="s">
        <v>35</v>
      </c>
      <c r="K39" s="26">
        <f>DataEntry!D5</f>
        <v>1</v>
      </c>
      <c r="L39" s="13">
        <f>DataEntry!E5</f>
        <v>2</v>
      </c>
      <c r="M39" s="27">
        <f>DataEntry!F5</f>
        <v>3</v>
      </c>
      <c r="O39" s="26">
        <f>DataEntry!H5</f>
        <v>0</v>
      </c>
      <c r="P39" s="13">
        <f>DataEntry!I5</f>
        <v>0</v>
      </c>
      <c r="Q39" s="27">
        <f>DataEntry!J5</f>
        <v>6</v>
      </c>
    </row>
    <row r="40" spans="1:68" ht="15.75" thickBot="1" x14ac:dyDescent="0.3">
      <c r="A40" s="6" t="s">
        <v>33</v>
      </c>
      <c r="B40" s="10" t="s">
        <v>13</v>
      </c>
      <c r="C40" s="13" t="s">
        <v>15</v>
      </c>
      <c r="D40" s="16" t="s">
        <v>14</v>
      </c>
      <c r="E40" s="1" t="s">
        <v>25</v>
      </c>
      <c r="F40" s="1" t="s">
        <v>27</v>
      </c>
      <c r="G40" s="1" t="s">
        <v>26</v>
      </c>
      <c r="K40" s="1" t="s">
        <v>32</v>
      </c>
      <c r="O40" s="1" t="s">
        <v>37</v>
      </c>
    </row>
    <row r="41" spans="1:68" x14ac:dyDescent="0.25">
      <c r="A41" s="5"/>
      <c r="B41" s="11">
        <v>5</v>
      </c>
      <c r="C41" s="14">
        <v>0</v>
      </c>
      <c r="D41" s="17">
        <v>0</v>
      </c>
      <c r="E41" s="4">
        <f>(DataEntry!$J$14/DataEntry!$J$13)^B41*(DataEntry!$J$15/DataEntry!$J$13)^C41*(DataEntry!$J$16/DataEntry!$J$13)^D41</f>
        <v>2.4072993496056849E-2</v>
      </c>
      <c r="F41" s="4">
        <f>COMBIN(DataEntry!$H$8,B41)*COMBIN(DataEntry!$H$8-B41,C41)*COMBIN(DataEntry!$H$8-B41-C41,D41)</f>
        <v>6</v>
      </c>
      <c r="G41" s="4">
        <f>E41*F41</f>
        <v>0.1444379609763411</v>
      </c>
      <c r="K41" s="4">
        <f>IF(AND($K$39=B41,$L$39=C41,$M$39=D41),1,0)</f>
        <v>0</v>
      </c>
      <c r="O41" s="4">
        <f>IF(AND($O$39=B41,$P$39=C41,$Q$39=D41),1,0)</f>
        <v>0</v>
      </c>
    </row>
    <row r="42" spans="1:68" x14ac:dyDescent="0.25">
      <c r="A42" s="5"/>
      <c r="B42" s="11">
        <v>0</v>
      </c>
      <c r="C42" s="14">
        <v>5</v>
      </c>
      <c r="D42" s="17">
        <v>0</v>
      </c>
      <c r="E42" s="4">
        <f>(DataEntry!$J$14/DataEntry!$J$13)^B42*(DataEntry!$J$15/DataEntry!$J$13)^C42*(DataEntry!$J$16/DataEntry!$J$13)^D42</f>
        <v>2.4072993496056849E-2</v>
      </c>
      <c r="F42" s="4">
        <f>COMBIN(DataEntry!$H$8,B42)*COMBIN(DataEntry!$H$8-B42,C42)*COMBIN(DataEntry!$H$8-B42-C42,D42)</f>
        <v>6</v>
      </c>
      <c r="G42" s="4">
        <f t="shared" ref="G42:G61" si="12">E42*F42</f>
        <v>0.1444379609763411</v>
      </c>
      <c r="K42" s="4">
        <f t="shared" ref="K42:K68" si="13">IF(AND($K$39=B42,$L$39=C42,$M$39=D42),1,0)</f>
        <v>0</v>
      </c>
      <c r="O42" s="4">
        <f t="shared" ref="O42:O68" si="14">IF(AND($O$39=B42,$P$39=C42,$Q$39=D42),1,0)</f>
        <v>0</v>
      </c>
    </row>
    <row r="43" spans="1:68" x14ac:dyDescent="0.25">
      <c r="A43" s="5"/>
      <c r="B43" s="11">
        <v>0</v>
      </c>
      <c r="C43" s="14">
        <v>0</v>
      </c>
      <c r="D43" s="17">
        <v>5</v>
      </c>
      <c r="E43" s="4">
        <f>(DataEntry!$J$14/DataEntry!$J$13)^B43*(DataEntry!$J$15/DataEntry!$J$13)^C43*(DataEntry!$J$16/DataEntry!$J$13)^D43</f>
        <v>3.3989612654080475E-7</v>
      </c>
      <c r="F43" s="4">
        <f>COMBIN(DataEntry!$H$8,B43)*COMBIN(DataEntry!$H$8-B43,C43)*COMBIN(DataEntry!$H$8-B43-C43,D43)</f>
        <v>6</v>
      </c>
      <c r="G43" s="4">
        <f t="shared" si="12"/>
        <v>2.0393767592448285E-6</v>
      </c>
      <c r="K43" s="4">
        <f t="shared" si="13"/>
        <v>0</v>
      </c>
      <c r="O43" s="4">
        <f t="shared" si="14"/>
        <v>0</v>
      </c>
    </row>
    <row r="44" spans="1:68" x14ac:dyDescent="0.25">
      <c r="A44" s="5"/>
      <c r="B44" s="11">
        <v>4</v>
      </c>
      <c r="C44" s="14">
        <v>1</v>
      </c>
      <c r="D44" s="17">
        <v>0</v>
      </c>
      <c r="E44" s="4">
        <f>(DataEntry!$J$14/DataEntry!$J$13)^B44*(DataEntry!$J$15/DataEntry!$J$13)^C44*(DataEntry!$J$16/DataEntry!$J$13)^D44</f>
        <v>2.4072993496056849E-2</v>
      </c>
      <c r="F44" s="4">
        <f>COMBIN(DataEntry!$H$8,B44)*COMBIN(DataEntry!$H$8-B44,C44)*COMBIN(DataEntry!$H$8-B44-C44,D44)</f>
        <v>30</v>
      </c>
      <c r="G44" s="4">
        <f t="shared" si="12"/>
        <v>0.72218980488170548</v>
      </c>
      <c r="K44" s="4">
        <f t="shared" si="13"/>
        <v>0</v>
      </c>
      <c r="O44" s="4">
        <f t="shared" si="14"/>
        <v>0</v>
      </c>
    </row>
    <row r="45" spans="1:68" x14ac:dyDescent="0.25">
      <c r="A45" s="5"/>
      <c r="B45" s="11">
        <v>4</v>
      </c>
      <c r="C45" s="14">
        <v>0</v>
      </c>
      <c r="D45" s="17">
        <v>1</v>
      </c>
      <c r="E45" s="4">
        <f>(DataEntry!$J$14/DataEntry!$J$13)^B45*(DataEntry!$J$15/DataEntry!$J$13)^C45*(DataEntry!$J$16/DataEntry!$J$13)^D45</f>
        <v>2.5792493031489483E-3</v>
      </c>
      <c r="F45" s="4">
        <f>COMBIN(DataEntry!$H$8,B45)*COMBIN(DataEntry!$H$8-B45,C45)*COMBIN(DataEntry!$H$8-B45-C45,D45)</f>
        <v>30</v>
      </c>
      <c r="G45" s="4">
        <f t="shared" si="12"/>
        <v>7.7377479094468446E-2</v>
      </c>
      <c r="K45" s="4">
        <f t="shared" si="13"/>
        <v>0</v>
      </c>
      <c r="O45" s="4">
        <f t="shared" si="14"/>
        <v>0</v>
      </c>
    </row>
    <row r="46" spans="1:68" x14ac:dyDescent="0.25">
      <c r="A46" s="5"/>
      <c r="B46" s="11">
        <v>1</v>
      </c>
      <c r="C46" s="14">
        <v>4</v>
      </c>
      <c r="D46" s="17">
        <v>0</v>
      </c>
      <c r="E46" s="4">
        <f>(DataEntry!$J$14/DataEntry!$J$13)^B46*(DataEntry!$J$15/DataEntry!$J$13)^C46*(DataEntry!$J$16/DataEntry!$J$13)^D46</f>
        <v>2.4072993496056849E-2</v>
      </c>
      <c r="F46" s="4">
        <f>COMBIN(DataEntry!$H$8,B46)*COMBIN(DataEntry!$H$8-B46,C46)*COMBIN(DataEntry!$H$8-B46-C46,D46)</f>
        <v>30</v>
      </c>
      <c r="G46" s="4">
        <f t="shared" si="12"/>
        <v>0.72218980488170548</v>
      </c>
      <c r="K46" s="4">
        <f t="shared" si="13"/>
        <v>0</v>
      </c>
      <c r="O46" s="4">
        <f t="shared" si="14"/>
        <v>0</v>
      </c>
    </row>
    <row r="47" spans="1:68" x14ac:dyDescent="0.25">
      <c r="A47" s="5"/>
      <c r="B47" s="11">
        <v>0</v>
      </c>
      <c r="C47" s="14">
        <v>4</v>
      </c>
      <c r="D47" s="17">
        <v>1</v>
      </c>
      <c r="E47" s="4">
        <f>(DataEntry!$J$14/DataEntry!$J$13)^B47*(DataEntry!$J$15/DataEntry!$J$13)^C47*(DataEntry!$J$16/DataEntry!$J$13)^D47</f>
        <v>2.5792493031489483E-3</v>
      </c>
      <c r="F47" s="4">
        <f>COMBIN(DataEntry!$H$8,B47)*COMBIN(DataEntry!$H$8-B47,C47)*COMBIN(DataEntry!$H$8-B47-C47,D47)</f>
        <v>30</v>
      </c>
      <c r="G47" s="4">
        <f t="shared" si="12"/>
        <v>7.7377479094468446E-2</v>
      </c>
      <c r="K47" s="4">
        <f t="shared" si="13"/>
        <v>0</v>
      </c>
      <c r="O47" s="4">
        <f t="shared" si="14"/>
        <v>0</v>
      </c>
    </row>
    <row r="48" spans="1:68" x14ac:dyDescent="0.25">
      <c r="A48" s="5"/>
      <c r="B48" s="11">
        <v>1</v>
      </c>
      <c r="C48" s="14">
        <v>0</v>
      </c>
      <c r="D48" s="17">
        <v>4</v>
      </c>
      <c r="E48" s="4">
        <f>(DataEntry!$J$14/DataEntry!$J$13)^B48*(DataEntry!$J$15/DataEntry!$J$13)^C48*(DataEntry!$J$16/DataEntry!$J$13)^D48</f>
        <v>3.1723638477141773E-6</v>
      </c>
      <c r="F48" s="4">
        <f>COMBIN(DataEntry!$H$8,B48)*COMBIN(DataEntry!$H$8-B48,C48)*COMBIN(DataEntry!$H$8-B48-C48,D48)</f>
        <v>30</v>
      </c>
      <c r="G48" s="4">
        <f t="shared" si="12"/>
        <v>9.5170915431425323E-5</v>
      </c>
      <c r="K48" s="4">
        <f t="shared" si="13"/>
        <v>0</v>
      </c>
      <c r="O48" s="4">
        <f t="shared" si="14"/>
        <v>0</v>
      </c>
    </row>
    <row r="49" spans="1:15" x14ac:dyDescent="0.25">
      <c r="A49" s="5"/>
      <c r="B49" s="11">
        <v>0</v>
      </c>
      <c r="C49" s="14">
        <v>1</v>
      </c>
      <c r="D49" s="17">
        <v>4</v>
      </c>
      <c r="E49" s="4">
        <f>(DataEntry!$J$14/DataEntry!$J$13)^B49*(DataEntry!$J$15/DataEntry!$J$13)^C49*(DataEntry!$J$16/DataEntry!$J$13)^D49</f>
        <v>3.1723638477141773E-6</v>
      </c>
      <c r="F49" s="4">
        <f>COMBIN(DataEntry!$H$8,B49)*COMBIN(DataEntry!$H$8-B49,C49)*COMBIN(DataEntry!$H$8-B49-C49,D49)</f>
        <v>30</v>
      </c>
      <c r="G49" s="4">
        <f t="shared" si="12"/>
        <v>9.5170915431425323E-5</v>
      </c>
      <c r="K49" s="4">
        <f t="shared" si="13"/>
        <v>0</v>
      </c>
      <c r="O49" s="4">
        <f t="shared" si="14"/>
        <v>0</v>
      </c>
    </row>
    <row r="50" spans="1:15" x14ac:dyDescent="0.25">
      <c r="A50" s="5"/>
      <c r="B50" s="11">
        <v>3</v>
      </c>
      <c r="C50" s="14">
        <v>2</v>
      </c>
      <c r="D50" s="17">
        <v>0</v>
      </c>
      <c r="E50" s="4">
        <f>(DataEntry!$J$14/DataEntry!$J$13)^B50*(DataEntry!$J$15/DataEntry!$J$13)^C50*(DataEntry!$J$16/DataEntry!$J$13)^D50</f>
        <v>2.4072993496056853E-2</v>
      </c>
      <c r="F50" s="4">
        <f>COMBIN(DataEntry!$H$8,B50)*COMBIN(DataEntry!$H$8-B50,C50)*COMBIN(DataEntry!$H$8-B50-C50,D50)</f>
        <v>60</v>
      </c>
      <c r="G50" s="4">
        <f t="shared" si="12"/>
        <v>1.4443796097634112</v>
      </c>
      <c r="K50" s="4">
        <f t="shared" si="13"/>
        <v>0</v>
      </c>
      <c r="O50" s="4">
        <f t="shared" si="14"/>
        <v>0</v>
      </c>
    </row>
    <row r="51" spans="1:15" x14ac:dyDescent="0.25">
      <c r="A51" s="5"/>
      <c r="B51" s="11">
        <v>3</v>
      </c>
      <c r="C51" s="14">
        <v>0</v>
      </c>
      <c r="D51" s="17">
        <v>2</v>
      </c>
      <c r="E51" s="4">
        <f>(DataEntry!$J$14/DataEntry!$J$13)^B51*(DataEntry!$J$15/DataEntry!$J$13)^C51*(DataEntry!$J$16/DataEntry!$J$13)^D51</f>
        <v>2.7634813962310165E-4</v>
      </c>
      <c r="F51" s="4">
        <f>COMBIN(DataEntry!$H$8,B51)*COMBIN(DataEntry!$H$8-B51,C51)*COMBIN(DataEntry!$H$8-B51-C51,D51)</f>
        <v>60</v>
      </c>
      <c r="G51" s="4">
        <f t="shared" si="12"/>
        <v>1.65808883773861E-2</v>
      </c>
      <c r="K51" s="4">
        <f t="shared" si="13"/>
        <v>0</v>
      </c>
      <c r="O51" s="4">
        <f t="shared" si="14"/>
        <v>0</v>
      </c>
    </row>
    <row r="52" spans="1:15" x14ac:dyDescent="0.25">
      <c r="A52" s="5"/>
      <c r="B52" s="11">
        <v>3</v>
      </c>
      <c r="C52" s="14">
        <v>1</v>
      </c>
      <c r="D52" s="17">
        <v>1</v>
      </c>
      <c r="E52" s="4">
        <f>(DataEntry!$J$14/DataEntry!$J$13)^B52*(DataEntry!$J$15/DataEntry!$J$13)^C52*(DataEntry!$J$16/DataEntry!$J$13)^D52</f>
        <v>2.5792493031489483E-3</v>
      </c>
      <c r="F52" s="4">
        <f>COMBIN(DataEntry!$H$8,B52)*COMBIN(DataEntry!$H$8-B52,C52)*COMBIN(DataEntry!$H$8-B52-C52,D52)</f>
        <v>120</v>
      </c>
      <c r="G52" s="4">
        <f t="shared" si="12"/>
        <v>0.30950991637787378</v>
      </c>
      <c r="K52" s="4">
        <f t="shared" si="13"/>
        <v>0</v>
      </c>
      <c r="O52" s="4">
        <f t="shared" si="14"/>
        <v>0</v>
      </c>
    </row>
    <row r="53" spans="1:15" x14ac:dyDescent="0.25">
      <c r="A53" s="5"/>
      <c r="B53" s="11">
        <v>2</v>
      </c>
      <c r="C53" s="14">
        <v>3</v>
      </c>
      <c r="D53" s="17">
        <v>0</v>
      </c>
      <c r="E53" s="4">
        <f>(DataEntry!$J$14/DataEntry!$J$13)^B53*(DataEntry!$J$15/DataEntry!$J$13)^C53*(DataEntry!$J$16/DataEntry!$J$13)^D53</f>
        <v>2.4072993496056853E-2</v>
      </c>
      <c r="F53" s="4">
        <f>COMBIN(DataEntry!$H$8,B53)*COMBIN(DataEntry!$H$8-B53,C53)*COMBIN(DataEntry!$H$8-B53-C53,D53)</f>
        <v>60</v>
      </c>
      <c r="G53" s="4">
        <f t="shared" si="12"/>
        <v>1.4443796097634112</v>
      </c>
      <c r="K53" s="4">
        <f t="shared" si="13"/>
        <v>0</v>
      </c>
      <c r="O53" s="4">
        <f t="shared" si="14"/>
        <v>0</v>
      </c>
    </row>
    <row r="54" spans="1:15" x14ac:dyDescent="0.25">
      <c r="A54" s="5"/>
      <c r="B54" s="11">
        <v>0</v>
      </c>
      <c r="C54" s="14">
        <v>3</v>
      </c>
      <c r="D54" s="17">
        <v>2</v>
      </c>
      <c r="E54" s="4">
        <f>(DataEntry!$J$14/DataEntry!$J$13)^B54*(DataEntry!$J$15/DataEntry!$J$13)^C54*(DataEntry!$J$16/DataEntry!$J$13)^D54</f>
        <v>2.7634813962310165E-4</v>
      </c>
      <c r="F54" s="4">
        <f>COMBIN(DataEntry!$H$8,B54)*COMBIN(DataEntry!$H$8-B54,C54)*COMBIN(DataEntry!$H$8-B54-C54,D54)</f>
        <v>60</v>
      </c>
      <c r="G54" s="4">
        <f t="shared" si="12"/>
        <v>1.65808883773861E-2</v>
      </c>
      <c r="K54" s="4">
        <f t="shared" si="13"/>
        <v>0</v>
      </c>
      <c r="O54" s="4">
        <f t="shared" si="14"/>
        <v>0</v>
      </c>
    </row>
    <row r="55" spans="1:15" x14ac:dyDescent="0.25">
      <c r="A55" s="5"/>
      <c r="B55" s="11">
        <v>1</v>
      </c>
      <c r="C55" s="14">
        <v>3</v>
      </c>
      <c r="D55" s="17">
        <v>1</v>
      </c>
      <c r="E55" s="4">
        <f>(DataEntry!$J$14/DataEntry!$J$13)^B55*(DataEntry!$J$15/DataEntry!$J$13)^C55*(DataEntry!$J$16/DataEntry!$J$13)^D55</f>
        <v>2.5792493031489483E-3</v>
      </c>
      <c r="F55" s="4">
        <f>COMBIN(DataEntry!$H$8,B55)*COMBIN(DataEntry!$H$8-B55,C55)*COMBIN(DataEntry!$H$8-B55-C55,D55)</f>
        <v>120</v>
      </c>
      <c r="G55" s="4">
        <f t="shared" si="12"/>
        <v>0.30950991637787378</v>
      </c>
      <c r="K55" s="4">
        <f t="shared" si="13"/>
        <v>0</v>
      </c>
      <c r="O55" s="4">
        <f t="shared" si="14"/>
        <v>0</v>
      </c>
    </row>
    <row r="56" spans="1:15" x14ac:dyDescent="0.25">
      <c r="A56" s="5"/>
      <c r="B56" s="11">
        <v>2</v>
      </c>
      <c r="C56" s="14">
        <v>0</v>
      </c>
      <c r="D56" s="17">
        <v>3</v>
      </c>
      <c r="E56" s="4">
        <f>(DataEntry!$J$14/DataEntry!$J$13)^B56*(DataEntry!$J$15/DataEntry!$J$13)^C56*(DataEntry!$J$16/DataEntry!$J$13)^D56</f>
        <v>2.9608729245332318E-5</v>
      </c>
      <c r="F56" s="4">
        <f>COMBIN(DataEntry!$H$8,B56)*COMBIN(DataEntry!$H$8-B56,C56)*COMBIN(DataEntry!$H$8-B56-C56,D56)</f>
        <v>60</v>
      </c>
      <c r="G56" s="4">
        <f t="shared" si="12"/>
        <v>1.776523754719939E-3</v>
      </c>
      <c r="K56" s="4">
        <f t="shared" si="13"/>
        <v>0</v>
      </c>
      <c r="O56" s="4">
        <f t="shared" si="14"/>
        <v>0</v>
      </c>
    </row>
    <row r="57" spans="1:15" x14ac:dyDescent="0.25">
      <c r="A57" s="5"/>
      <c r="B57" s="11">
        <v>0</v>
      </c>
      <c r="C57" s="14">
        <v>2</v>
      </c>
      <c r="D57" s="17">
        <v>3</v>
      </c>
      <c r="E57" s="4">
        <f>(DataEntry!$J$14/DataEntry!$J$13)^B57*(DataEntry!$J$15/DataEntry!$J$13)^C57*(DataEntry!$J$16/DataEntry!$J$13)^D57</f>
        <v>2.9608729245332318E-5</v>
      </c>
      <c r="F57" s="4">
        <f>COMBIN(DataEntry!$H$8,B57)*COMBIN(DataEntry!$H$8-B57,C57)*COMBIN(DataEntry!$H$8-B57-C57,D57)</f>
        <v>60</v>
      </c>
      <c r="G57" s="4">
        <f t="shared" si="12"/>
        <v>1.776523754719939E-3</v>
      </c>
      <c r="K57" s="4">
        <f t="shared" si="13"/>
        <v>0</v>
      </c>
      <c r="O57" s="4">
        <f t="shared" si="14"/>
        <v>0</v>
      </c>
    </row>
    <row r="58" spans="1:15" x14ac:dyDescent="0.25">
      <c r="A58" s="5"/>
      <c r="B58" s="11">
        <v>1</v>
      </c>
      <c r="C58" s="14">
        <v>1</v>
      </c>
      <c r="D58" s="17">
        <v>3</v>
      </c>
      <c r="E58" s="4">
        <f>(DataEntry!$J$14/DataEntry!$J$13)^B58*(DataEntry!$J$15/DataEntry!$J$13)^C58*(DataEntry!$J$16/DataEntry!$J$13)^D58</f>
        <v>2.9608729245332318E-5</v>
      </c>
      <c r="F58" s="4">
        <f>COMBIN(DataEntry!$H$8,B58)*COMBIN(DataEntry!$H$8-B58,C58)*COMBIN(DataEntry!$H$8-B58-C58,D58)</f>
        <v>120</v>
      </c>
      <c r="G58" s="4">
        <f t="shared" si="12"/>
        <v>3.553047509439878E-3</v>
      </c>
      <c r="K58" s="4">
        <f t="shared" si="13"/>
        <v>0</v>
      </c>
      <c r="O58" s="4">
        <f t="shared" si="14"/>
        <v>0</v>
      </c>
    </row>
    <row r="59" spans="1:15" x14ac:dyDescent="0.25">
      <c r="A59" s="5"/>
      <c r="B59" s="11">
        <v>2</v>
      </c>
      <c r="C59" s="14">
        <v>2</v>
      </c>
      <c r="D59" s="17">
        <v>1</v>
      </c>
      <c r="E59" s="4">
        <f>(DataEntry!$J$14/DataEntry!$J$13)^B59*(DataEntry!$J$15/DataEntry!$J$13)^C59*(DataEntry!$J$16/DataEntry!$J$13)^D59</f>
        <v>2.5792493031489483E-3</v>
      </c>
      <c r="F59" s="4">
        <f>COMBIN(DataEntry!$H$8,B59)*COMBIN(DataEntry!$H$8-B59,C59)*COMBIN(DataEntry!$H$8-B59-C59,D59)</f>
        <v>180</v>
      </c>
      <c r="G59" s="4">
        <f t="shared" si="12"/>
        <v>0.4642648745668107</v>
      </c>
      <c r="K59" s="4">
        <f t="shared" si="13"/>
        <v>0</v>
      </c>
      <c r="O59" s="4">
        <f t="shared" si="14"/>
        <v>0</v>
      </c>
    </row>
    <row r="60" spans="1:15" x14ac:dyDescent="0.25">
      <c r="A60" s="5"/>
      <c r="B60" s="11">
        <v>2</v>
      </c>
      <c r="C60" s="14">
        <v>1</v>
      </c>
      <c r="D60" s="17">
        <v>2</v>
      </c>
      <c r="E60" s="4">
        <f>(DataEntry!$J$14/DataEntry!$J$13)^B60*(DataEntry!$J$15/DataEntry!$J$13)^C60*(DataEntry!$J$16/DataEntry!$J$13)^D60</f>
        <v>2.7634813962310165E-4</v>
      </c>
      <c r="F60" s="4">
        <f>COMBIN(DataEntry!$H$8,B60)*COMBIN(DataEntry!$H$8-B60,C60)*COMBIN(DataEntry!$H$8-B60-C60,D60)</f>
        <v>180</v>
      </c>
      <c r="G60" s="4">
        <f t="shared" si="12"/>
        <v>4.9742665132158297E-2</v>
      </c>
      <c r="K60" s="4">
        <f t="shared" si="13"/>
        <v>0</v>
      </c>
      <c r="O60" s="4">
        <f t="shared" si="14"/>
        <v>0</v>
      </c>
    </row>
    <row r="61" spans="1:15" x14ac:dyDescent="0.25">
      <c r="A61" s="5"/>
      <c r="B61" s="11">
        <v>1</v>
      </c>
      <c r="C61" s="14">
        <v>2</v>
      </c>
      <c r="D61" s="17">
        <v>2</v>
      </c>
      <c r="E61" s="4">
        <f>(DataEntry!$J$14/DataEntry!$J$13)^B61*(DataEntry!$J$15/DataEntry!$J$13)^C61*(DataEntry!$J$16/DataEntry!$J$13)^D61</f>
        <v>2.7634813962310165E-4</v>
      </c>
      <c r="F61" s="4">
        <f>COMBIN(DataEntry!$H$8,B61)*COMBIN(DataEntry!$H$8-B61,C61)*COMBIN(DataEntry!$H$8-B61-C61,D61)</f>
        <v>180</v>
      </c>
      <c r="G61" s="4">
        <f t="shared" si="12"/>
        <v>4.9742665132158297E-2</v>
      </c>
      <c r="K61" s="4">
        <f t="shared" si="13"/>
        <v>0</v>
      </c>
      <c r="O61" s="4">
        <f t="shared" si="14"/>
        <v>0</v>
      </c>
    </row>
    <row r="62" spans="1:15" x14ac:dyDescent="0.25">
      <c r="A62" s="5"/>
      <c r="B62" s="11"/>
      <c r="C62" s="14"/>
      <c r="D62" s="17"/>
      <c r="E62" s="4"/>
      <c r="F62" s="4"/>
      <c r="G62" s="4"/>
      <c r="K62" s="4">
        <f t="shared" si="13"/>
        <v>0</v>
      </c>
      <c r="O62" s="4">
        <f t="shared" si="14"/>
        <v>0</v>
      </c>
    </row>
    <row r="63" spans="1:15" x14ac:dyDescent="0.25">
      <c r="A63" s="5"/>
      <c r="B63" s="11"/>
      <c r="C63" s="14"/>
      <c r="D63" s="17"/>
      <c r="E63" s="4"/>
      <c r="F63" s="4"/>
      <c r="G63" s="4"/>
      <c r="K63" s="4">
        <f t="shared" si="13"/>
        <v>0</v>
      </c>
      <c r="O63" s="4">
        <f t="shared" si="14"/>
        <v>0</v>
      </c>
    </row>
    <row r="64" spans="1:15" x14ac:dyDescent="0.25">
      <c r="A64" s="5"/>
      <c r="B64" s="11"/>
      <c r="C64" s="14"/>
      <c r="D64" s="17"/>
      <c r="E64" s="4"/>
      <c r="F64" s="4"/>
      <c r="G64" s="4"/>
      <c r="K64" s="4">
        <f t="shared" si="13"/>
        <v>0</v>
      </c>
      <c r="O64" s="4">
        <f t="shared" si="14"/>
        <v>0</v>
      </c>
    </row>
    <row r="65" spans="1:33" x14ac:dyDescent="0.25">
      <c r="A65" s="5"/>
      <c r="B65" s="11"/>
      <c r="C65" s="14"/>
      <c r="D65" s="17"/>
      <c r="E65" s="4"/>
      <c r="F65" s="4"/>
      <c r="G65" s="4"/>
      <c r="K65" s="4">
        <f t="shared" si="13"/>
        <v>0</v>
      </c>
      <c r="O65" s="4">
        <f t="shared" si="14"/>
        <v>0</v>
      </c>
    </row>
    <row r="66" spans="1:33" x14ac:dyDescent="0.25">
      <c r="A66" s="5"/>
      <c r="B66" s="11"/>
      <c r="C66" s="14"/>
      <c r="D66" s="17"/>
      <c r="E66" s="4"/>
      <c r="F66" s="4"/>
      <c r="G66" s="4"/>
      <c r="K66" s="4">
        <f t="shared" si="13"/>
        <v>0</v>
      </c>
      <c r="O66" s="4">
        <f t="shared" si="14"/>
        <v>0</v>
      </c>
    </row>
    <row r="67" spans="1:33" ht="15.75" thickBot="1" x14ac:dyDescent="0.3">
      <c r="A67" s="5"/>
      <c r="B67" s="11"/>
      <c r="C67" s="14"/>
      <c r="D67" s="17"/>
      <c r="E67" s="4"/>
      <c r="F67" s="4"/>
      <c r="G67" s="4"/>
      <c r="K67" s="4">
        <f t="shared" si="13"/>
        <v>0</v>
      </c>
      <c r="O67" s="4">
        <f t="shared" si="14"/>
        <v>0</v>
      </c>
    </row>
    <row r="68" spans="1:33" ht="15.75" thickBot="1" x14ac:dyDescent="0.3">
      <c r="A68" s="9"/>
      <c r="B68" s="19"/>
      <c r="C68" s="20"/>
      <c r="D68" s="21"/>
      <c r="E68" s="2"/>
      <c r="F68" s="2"/>
      <c r="G68" s="2"/>
      <c r="K68" s="2">
        <f t="shared" si="13"/>
        <v>0</v>
      </c>
      <c r="O68" s="2">
        <f t="shared" si="14"/>
        <v>0</v>
      </c>
    </row>
    <row r="69" spans="1:33" x14ac:dyDescent="0.25">
      <c r="E69">
        <f>SUM(E41:E68)</f>
        <v>0.15853511086213626</v>
      </c>
      <c r="F69">
        <f>SUM(F41:F68)</f>
        <v>1458</v>
      </c>
      <c r="G69">
        <f>SUM(G41:G68)</f>
        <v>6.0000000000000018</v>
      </c>
    </row>
    <row r="70" spans="1:33" x14ac:dyDescent="0.25">
      <c r="E70" t="s">
        <v>28</v>
      </c>
    </row>
    <row r="71" spans="1:33" x14ac:dyDescent="0.25">
      <c r="E71" t="s">
        <v>29</v>
      </c>
    </row>
    <row r="72" spans="1:33" x14ac:dyDescent="0.25">
      <c r="E72" t="s">
        <v>30</v>
      </c>
    </row>
    <row r="74" spans="1:33" x14ac:dyDescent="0.25">
      <c r="A74" s="7" t="s">
        <v>31</v>
      </c>
    </row>
    <row r="76" spans="1:33" ht="15.75" thickBot="1" x14ac:dyDescent="0.3"/>
    <row r="77" spans="1:33" ht="15.75" thickBot="1" x14ac:dyDescent="0.3">
      <c r="E77" s="1" t="s">
        <v>21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x14ac:dyDescent="0.25">
      <c r="A78" s="28"/>
      <c r="B78" s="28"/>
      <c r="C78" s="28"/>
      <c r="D78" s="28"/>
      <c r="E78" s="22" t="s">
        <v>13</v>
      </c>
      <c r="F78" s="11">
        <v>5</v>
      </c>
      <c r="G78" s="11">
        <v>0</v>
      </c>
      <c r="H78" s="11">
        <v>0</v>
      </c>
      <c r="I78" s="11">
        <v>4</v>
      </c>
      <c r="J78" s="11">
        <v>4</v>
      </c>
      <c r="K78" s="11">
        <v>1</v>
      </c>
      <c r="L78" s="11">
        <v>0</v>
      </c>
      <c r="M78" s="11">
        <v>1</v>
      </c>
      <c r="N78" s="11">
        <v>0</v>
      </c>
      <c r="O78" s="11">
        <v>3</v>
      </c>
      <c r="P78" s="11">
        <v>3</v>
      </c>
      <c r="Q78" s="11">
        <v>3</v>
      </c>
      <c r="R78" s="11">
        <v>2</v>
      </c>
      <c r="S78" s="11">
        <v>0</v>
      </c>
      <c r="T78" s="11">
        <v>1</v>
      </c>
      <c r="U78" s="11">
        <v>2</v>
      </c>
      <c r="V78" s="11">
        <v>0</v>
      </c>
      <c r="W78" s="11">
        <v>1</v>
      </c>
      <c r="X78" s="11">
        <v>2</v>
      </c>
      <c r="Y78" s="11">
        <v>2</v>
      </c>
      <c r="Z78" s="11">
        <v>1</v>
      </c>
      <c r="AA78" s="11"/>
      <c r="AB78" s="11"/>
      <c r="AC78" s="11"/>
      <c r="AD78" s="11"/>
      <c r="AE78" s="11"/>
      <c r="AF78" s="11"/>
      <c r="AG78" s="19"/>
    </row>
    <row r="79" spans="1:33" x14ac:dyDescent="0.25">
      <c r="A79" s="28"/>
      <c r="B79" s="28"/>
      <c r="C79" s="28"/>
      <c r="D79" s="28"/>
      <c r="E79" s="23" t="s">
        <v>15</v>
      </c>
      <c r="F79" s="14">
        <v>0</v>
      </c>
      <c r="G79" s="14">
        <v>5</v>
      </c>
      <c r="H79" s="14">
        <v>0</v>
      </c>
      <c r="I79" s="14">
        <v>1</v>
      </c>
      <c r="J79" s="14">
        <v>0</v>
      </c>
      <c r="K79" s="14">
        <v>4</v>
      </c>
      <c r="L79" s="14">
        <v>4</v>
      </c>
      <c r="M79" s="14">
        <v>0</v>
      </c>
      <c r="N79" s="14">
        <v>1</v>
      </c>
      <c r="O79" s="14">
        <v>2</v>
      </c>
      <c r="P79" s="14">
        <v>0</v>
      </c>
      <c r="Q79" s="14">
        <v>1</v>
      </c>
      <c r="R79" s="14">
        <v>3</v>
      </c>
      <c r="S79" s="14">
        <v>3</v>
      </c>
      <c r="T79" s="14">
        <v>3</v>
      </c>
      <c r="U79" s="14">
        <v>0</v>
      </c>
      <c r="V79" s="14">
        <v>2</v>
      </c>
      <c r="W79" s="14">
        <v>1</v>
      </c>
      <c r="X79" s="14">
        <v>2</v>
      </c>
      <c r="Y79" s="14">
        <v>1</v>
      </c>
      <c r="Z79" s="14">
        <v>2</v>
      </c>
      <c r="AA79" s="14"/>
      <c r="AB79" s="14"/>
      <c r="AC79" s="14"/>
      <c r="AD79" s="14"/>
      <c r="AE79" s="14"/>
      <c r="AF79" s="14"/>
      <c r="AG79" s="20"/>
    </row>
    <row r="80" spans="1:33" ht="15.75" thickBot="1" x14ac:dyDescent="0.3">
      <c r="A80" s="28"/>
      <c r="B80" s="28"/>
      <c r="C80" s="28"/>
      <c r="D80" s="28"/>
      <c r="E80" s="24" t="s">
        <v>14</v>
      </c>
      <c r="F80" s="17">
        <v>0</v>
      </c>
      <c r="G80" s="17">
        <v>0</v>
      </c>
      <c r="H80" s="17">
        <v>5</v>
      </c>
      <c r="I80" s="17">
        <v>0</v>
      </c>
      <c r="J80" s="17">
        <v>1</v>
      </c>
      <c r="K80" s="17">
        <v>0</v>
      </c>
      <c r="L80" s="17">
        <v>1</v>
      </c>
      <c r="M80" s="17">
        <v>4</v>
      </c>
      <c r="N80" s="17">
        <v>4</v>
      </c>
      <c r="O80" s="17">
        <v>0</v>
      </c>
      <c r="P80" s="17">
        <v>2</v>
      </c>
      <c r="Q80" s="17">
        <v>1</v>
      </c>
      <c r="R80" s="17">
        <v>0</v>
      </c>
      <c r="S80" s="17">
        <v>2</v>
      </c>
      <c r="T80" s="17">
        <v>1</v>
      </c>
      <c r="U80" s="17">
        <v>3</v>
      </c>
      <c r="V80" s="17">
        <v>3</v>
      </c>
      <c r="W80" s="17">
        <v>3</v>
      </c>
      <c r="X80" s="17">
        <v>1</v>
      </c>
      <c r="Y80" s="17">
        <v>2</v>
      </c>
      <c r="Z80" s="17">
        <v>2</v>
      </c>
      <c r="AA80" s="17"/>
      <c r="AB80" s="17"/>
      <c r="AC80" s="17"/>
      <c r="AD80" s="17"/>
      <c r="AE80" s="17"/>
      <c r="AF80" s="17"/>
      <c r="AG80" s="21"/>
    </row>
    <row r="81" spans="1:42" ht="15.75" thickBot="1" x14ac:dyDescent="0.3">
      <c r="A81" s="30" t="s">
        <v>38</v>
      </c>
      <c r="B81" s="31" t="s">
        <v>39</v>
      </c>
      <c r="C81" s="28"/>
      <c r="D81" s="35" t="s">
        <v>36</v>
      </c>
      <c r="E81" s="1"/>
      <c r="F81" s="3">
        <v>1</v>
      </c>
      <c r="G81" s="3">
        <v>2</v>
      </c>
      <c r="H81" s="3">
        <v>3</v>
      </c>
      <c r="I81" s="3">
        <v>4</v>
      </c>
      <c r="J81" s="3">
        <v>5</v>
      </c>
      <c r="K81" s="3">
        <v>6</v>
      </c>
      <c r="L81" s="3">
        <v>7</v>
      </c>
      <c r="M81" s="3">
        <v>8</v>
      </c>
      <c r="N81" s="3">
        <v>9</v>
      </c>
      <c r="O81" s="3">
        <v>10</v>
      </c>
      <c r="P81" s="3">
        <v>11</v>
      </c>
      <c r="Q81" s="3">
        <v>12</v>
      </c>
      <c r="R81" s="3">
        <v>13</v>
      </c>
      <c r="S81" s="3">
        <v>14</v>
      </c>
      <c r="T81" s="3">
        <v>15</v>
      </c>
      <c r="U81" s="3">
        <v>16</v>
      </c>
      <c r="V81" s="3">
        <v>17</v>
      </c>
      <c r="W81" s="3">
        <v>18</v>
      </c>
      <c r="X81" s="3">
        <v>19</v>
      </c>
      <c r="Y81" s="3">
        <v>20</v>
      </c>
      <c r="Z81" s="3">
        <v>21</v>
      </c>
      <c r="AA81" s="3"/>
      <c r="AB81" s="3"/>
      <c r="AC81" s="3"/>
      <c r="AD81" s="3"/>
      <c r="AE81" s="3"/>
      <c r="AF81" s="3"/>
      <c r="AG81" s="6"/>
      <c r="AH81" t="s">
        <v>40</v>
      </c>
      <c r="AJ81" t="s">
        <v>19</v>
      </c>
      <c r="AK81" t="s">
        <v>41</v>
      </c>
      <c r="AL81" t="s">
        <v>42</v>
      </c>
      <c r="AP81" t="s">
        <v>42</v>
      </c>
    </row>
    <row r="82" spans="1:42" ht="15.75" thickBot="1" x14ac:dyDescent="0.3">
      <c r="A82" s="32" t="e">
        <f>MATCH(1,O41:O68,0)</f>
        <v>#N/A</v>
      </c>
      <c r="B82" s="29" t="e">
        <f>MATCH(1,K41:K68,0)</f>
        <v>#N/A</v>
      </c>
      <c r="C82" s="28"/>
      <c r="D82" s="33">
        <v>1</v>
      </c>
      <c r="E82" s="4"/>
      <c r="F82" t="e">
        <f ca="1">INDIRECT(ADDRESS($A$82+5,F$81+5))</f>
        <v>#N/A</v>
      </c>
      <c r="G82" t="e">
        <f t="shared" ref="G82:Z82" ca="1" si="15">INDIRECT(ADDRESS($A$82+5,G$81+5))</f>
        <v>#N/A</v>
      </c>
      <c r="H82" t="e">
        <f t="shared" ca="1" si="15"/>
        <v>#N/A</v>
      </c>
      <c r="I82" t="e">
        <f t="shared" ca="1" si="15"/>
        <v>#N/A</v>
      </c>
      <c r="J82" t="e">
        <f t="shared" ca="1" si="15"/>
        <v>#N/A</v>
      </c>
      <c r="K82" t="e">
        <f t="shared" ca="1" si="15"/>
        <v>#N/A</v>
      </c>
      <c r="L82" t="e">
        <f t="shared" ca="1" si="15"/>
        <v>#N/A</v>
      </c>
      <c r="M82" t="e">
        <f t="shared" ca="1" si="15"/>
        <v>#N/A</v>
      </c>
      <c r="N82" t="e">
        <f t="shared" ca="1" si="15"/>
        <v>#N/A</v>
      </c>
      <c r="O82" t="e">
        <f t="shared" ca="1" si="15"/>
        <v>#N/A</v>
      </c>
      <c r="P82" t="e">
        <f t="shared" ca="1" si="15"/>
        <v>#N/A</v>
      </c>
      <c r="Q82" t="e">
        <f t="shared" ca="1" si="15"/>
        <v>#N/A</v>
      </c>
      <c r="R82" t="e">
        <f t="shared" ca="1" si="15"/>
        <v>#N/A</v>
      </c>
      <c r="S82" t="e">
        <f t="shared" ca="1" si="15"/>
        <v>#N/A</v>
      </c>
      <c r="T82" t="e">
        <f t="shared" ca="1" si="15"/>
        <v>#N/A</v>
      </c>
      <c r="U82" t="e">
        <f t="shared" ca="1" si="15"/>
        <v>#N/A</v>
      </c>
      <c r="V82" t="e">
        <f t="shared" ca="1" si="15"/>
        <v>#N/A</v>
      </c>
      <c r="W82" t="e">
        <f t="shared" ca="1" si="15"/>
        <v>#N/A</v>
      </c>
      <c r="X82" t="e">
        <f t="shared" ca="1" si="15"/>
        <v>#N/A</v>
      </c>
      <c r="Y82" t="e">
        <f t="shared" ca="1" si="15"/>
        <v>#N/A</v>
      </c>
      <c r="Z82" t="e">
        <f t="shared" ca="1" si="15"/>
        <v>#N/A</v>
      </c>
      <c r="AG82" s="5"/>
      <c r="AH82" t="e">
        <f ca="1">SUM(F82:AG82)</f>
        <v>#N/A</v>
      </c>
      <c r="AJ82" t="e">
        <f ca="1">INDIRECT(ADDRESS(ROW($AJ82),$B$82+5))/$AH82</f>
        <v>#N/A</v>
      </c>
      <c r="AK82" t="e">
        <f ca="1">1-$AJ82</f>
        <v>#N/A</v>
      </c>
      <c r="AL82" t="e">
        <f ca="1">1-PRODUCT($AK$82:$AK82)</f>
        <v>#N/A</v>
      </c>
      <c r="AN82" t="s">
        <v>43</v>
      </c>
      <c r="AO82">
        <v>1</v>
      </c>
      <c r="AP82" t="e">
        <f ca="1">1-PRODUCT($AK$82:INDIRECT(ADDRESS(81+AO82,COLUMN($AK$82))))</f>
        <v>#N/A</v>
      </c>
    </row>
    <row r="83" spans="1:42" x14ac:dyDescent="0.25">
      <c r="A83" s="28"/>
      <c r="B83" s="28"/>
      <c r="C83" s="28"/>
      <c r="D83" s="33">
        <v>2</v>
      </c>
      <c r="E83" s="4"/>
      <c r="F83" t="e">
        <f t="array" aca="1" ref="F83" ca="1">SUM($F82:$AG82*TRANSPOSE(F$6:F$33)*(1-TRANSPOSE($K$41:$K$68))/$AH82)</f>
        <v>#N/A</v>
      </c>
      <c r="G83" t="e">
        <f t="array" aca="1" ref="G83" ca="1">SUM($F82:$AG82*TRANSPOSE(G$6:G$33)*(1-TRANSPOSE($K$41:$K$68))/$AH82)</f>
        <v>#N/A</v>
      </c>
      <c r="H83" t="e">
        <f t="array" aca="1" ref="H83" ca="1">SUM($F82:$AG82*TRANSPOSE(H$6:H$33)*(1-TRANSPOSE($K$41:$K$68))/$AH82)</f>
        <v>#N/A</v>
      </c>
      <c r="I83" t="e">
        <f t="array" aca="1" ref="I83" ca="1">SUM($F82:$AG82*TRANSPOSE(I$6:I$33)*(1-TRANSPOSE($K$41:$K$68))/$AH82)</f>
        <v>#N/A</v>
      </c>
      <c r="J83" t="e">
        <f t="array" aca="1" ref="J83" ca="1">SUM($F82:$AG82*TRANSPOSE(J$6:J$33)*(1-TRANSPOSE($K$41:$K$68))/$AH82)</f>
        <v>#N/A</v>
      </c>
      <c r="K83" t="e">
        <f t="array" aca="1" ref="K83" ca="1">SUM($F82:$AG82*TRANSPOSE(K$6:K$33)*(1-TRANSPOSE($K$41:$K$68))/$AH82)</f>
        <v>#N/A</v>
      </c>
      <c r="L83" t="e">
        <f t="array" aca="1" ref="L83" ca="1">SUM($F82:$AG82*TRANSPOSE(L$6:L$33)*(1-TRANSPOSE($K$41:$K$68))/$AH82)</f>
        <v>#N/A</v>
      </c>
      <c r="M83" t="e">
        <f t="array" aca="1" ref="M83" ca="1">SUM($F82:$AG82*TRANSPOSE(M$6:M$33)*(1-TRANSPOSE($K$41:$K$68))/$AH82)</f>
        <v>#N/A</v>
      </c>
      <c r="N83" t="e">
        <f t="array" aca="1" ref="N83" ca="1">SUM($F82:$AG82*TRANSPOSE(N$6:N$33)*(1-TRANSPOSE($K$41:$K$68))/$AH82)</f>
        <v>#N/A</v>
      </c>
      <c r="O83" t="e">
        <f t="array" aca="1" ref="O83" ca="1">SUM($F82:$AG82*TRANSPOSE(O$6:O$33)*(1-TRANSPOSE($K$41:$K$68))/$AH82)</f>
        <v>#N/A</v>
      </c>
      <c r="P83" t="e">
        <f t="array" aca="1" ref="P83" ca="1">SUM($F82:$AG82*TRANSPOSE(P$6:P$33)*(1-TRANSPOSE($K$41:$K$68))/$AH82)</f>
        <v>#N/A</v>
      </c>
      <c r="Q83" t="e">
        <f t="array" aca="1" ref="Q83" ca="1">SUM($F82:$AG82*TRANSPOSE(Q$6:Q$33)*(1-TRANSPOSE($K$41:$K$68))/$AH82)</f>
        <v>#N/A</v>
      </c>
      <c r="R83" t="e">
        <f t="array" aca="1" ref="R83" ca="1">SUM($F82:$AG82*TRANSPOSE(R$6:R$33)*(1-TRANSPOSE($K$41:$K$68))/$AH82)</f>
        <v>#N/A</v>
      </c>
      <c r="S83" t="e">
        <f t="array" aca="1" ref="S83" ca="1">SUM($F82:$AG82*TRANSPOSE(S$6:S$33)*(1-TRANSPOSE($K$41:$K$68))/$AH82)</f>
        <v>#N/A</v>
      </c>
      <c r="T83" t="e">
        <f t="array" aca="1" ref="T83" ca="1">SUM($F82:$AG82*TRANSPOSE(T$6:T$33)*(1-TRANSPOSE($K$41:$K$68))/$AH82)</f>
        <v>#N/A</v>
      </c>
      <c r="U83" t="e">
        <f t="array" aca="1" ref="U83" ca="1">SUM($F82:$AG82*TRANSPOSE(U$6:U$33)*(1-TRANSPOSE($K$41:$K$68))/$AH82)</f>
        <v>#N/A</v>
      </c>
      <c r="V83" t="e">
        <f t="array" aca="1" ref="V83" ca="1">SUM($F82:$AG82*TRANSPOSE(V$6:V$33)*(1-TRANSPOSE($K$41:$K$68))/$AH82)</f>
        <v>#N/A</v>
      </c>
      <c r="W83" t="e">
        <f t="array" aca="1" ref="W83" ca="1">SUM($F82:$AG82*TRANSPOSE(W$6:W$33)*(1-TRANSPOSE($K$41:$K$68))/$AH82)</f>
        <v>#N/A</v>
      </c>
      <c r="X83" t="e">
        <f t="array" aca="1" ref="X83" ca="1">SUM($F82:$AG82*TRANSPOSE(X$6:X$33)*(1-TRANSPOSE($K$41:$K$68))/$AH82)</f>
        <v>#N/A</v>
      </c>
      <c r="Y83" t="e">
        <f t="array" aca="1" ref="Y83" ca="1">SUM($F82:$AG82*TRANSPOSE(Y$6:Y$33)*(1-TRANSPOSE($K$41:$K$68))/$AH82)</f>
        <v>#N/A</v>
      </c>
      <c r="Z83" t="e">
        <f t="array" aca="1" ref="Z83" ca="1">SUM($F82:$AG82*TRANSPOSE(Z$6:Z$33)*(1-TRANSPOSE($K$41:$K$68))/$AH82)</f>
        <v>#N/A</v>
      </c>
      <c r="AG83" s="5"/>
      <c r="AH83" t="e">
        <f t="shared" ref="AH83:AH146" ca="1" si="16">SUM(F83:AG83)</f>
        <v>#N/A</v>
      </c>
      <c r="AJ83" t="e">
        <f t="shared" ref="AJ83:AJ146" ca="1" si="17">INDIRECT(ADDRESS(ROW($AJ83),$B$82+5))/$AH83</f>
        <v>#N/A</v>
      </c>
      <c r="AK83" t="e">
        <f t="shared" ref="AK83:AK146" ca="1" si="18">1-$AJ83</f>
        <v>#N/A</v>
      </c>
      <c r="AL83" t="e">
        <f ca="1">1-PRODUCT($AK$82:$AK83)</f>
        <v>#N/A</v>
      </c>
      <c r="AO83">
        <v>2</v>
      </c>
      <c r="AP83" t="e">
        <f ca="1">1-PRODUCT($AK$82:INDIRECT(ADDRESS(81+AO83,COLUMN($AK$82))))</f>
        <v>#N/A</v>
      </c>
    </row>
    <row r="84" spans="1:42" x14ac:dyDescent="0.25">
      <c r="A84" s="28"/>
      <c r="B84" s="28"/>
      <c r="C84" s="28"/>
      <c r="D84" s="33">
        <v>3</v>
      </c>
      <c r="E84" s="4"/>
      <c r="F84" t="e">
        <f t="array" aca="1" ref="F84" ca="1">SUM($F83:$AG83*TRANSPOSE(F$6:F$33)*(1-TRANSPOSE($K$41:$K$68))/$AH83)</f>
        <v>#N/A</v>
      </c>
      <c r="G84" t="e">
        <f t="array" aca="1" ref="G84" ca="1">SUM($F83:$AG83*TRANSPOSE(G$6:G$33)*(1-TRANSPOSE($K$41:$K$68))/$AH83)</f>
        <v>#N/A</v>
      </c>
      <c r="H84" t="e">
        <f t="array" aca="1" ref="H84" ca="1">SUM($F83:$AG83*TRANSPOSE(H$6:H$33)*(1-TRANSPOSE($K$41:$K$68))/$AH83)</f>
        <v>#N/A</v>
      </c>
      <c r="I84" t="e">
        <f t="array" aca="1" ref="I84" ca="1">SUM($F83:$AG83*TRANSPOSE(I$6:I$33)*(1-TRANSPOSE($K$41:$K$68))/$AH83)</f>
        <v>#N/A</v>
      </c>
      <c r="J84" t="e">
        <f t="array" aca="1" ref="J84" ca="1">SUM($F83:$AG83*TRANSPOSE(J$6:J$33)*(1-TRANSPOSE($K$41:$K$68))/$AH83)</f>
        <v>#N/A</v>
      </c>
      <c r="K84" t="e">
        <f t="array" aca="1" ref="K84" ca="1">SUM($F83:$AG83*TRANSPOSE(K$6:K$33)*(1-TRANSPOSE($K$41:$K$68))/$AH83)</f>
        <v>#N/A</v>
      </c>
      <c r="L84" t="e">
        <f t="array" aca="1" ref="L84" ca="1">SUM($F83:$AG83*TRANSPOSE(L$6:L$33)*(1-TRANSPOSE($K$41:$K$68))/$AH83)</f>
        <v>#N/A</v>
      </c>
      <c r="M84" t="e">
        <f t="array" aca="1" ref="M84" ca="1">SUM($F83:$AG83*TRANSPOSE(M$6:M$33)*(1-TRANSPOSE($K$41:$K$68))/$AH83)</f>
        <v>#N/A</v>
      </c>
      <c r="N84" t="e">
        <f t="array" aca="1" ref="N84" ca="1">SUM($F83:$AG83*TRANSPOSE(N$6:N$33)*(1-TRANSPOSE($K$41:$K$68))/$AH83)</f>
        <v>#N/A</v>
      </c>
      <c r="O84" t="e">
        <f t="array" aca="1" ref="O84" ca="1">SUM($F83:$AG83*TRANSPOSE(O$6:O$33)*(1-TRANSPOSE($K$41:$K$68))/$AH83)</f>
        <v>#N/A</v>
      </c>
      <c r="P84" t="e">
        <f t="array" aca="1" ref="P84" ca="1">SUM($F83:$AG83*TRANSPOSE(P$6:P$33)*(1-TRANSPOSE($K$41:$K$68))/$AH83)</f>
        <v>#N/A</v>
      </c>
      <c r="Q84" t="e">
        <f t="array" aca="1" ref="Q84" ca="1">SUM($F83:$AG83*TRANSPOSE(Q$6:Q$33)*(1-TRANSPOSE($K$41:$K$68))/$AH83)</f>
        <v>#N/A</v>
      </c>
      <c r="R84" t="e">
        <f t="array" aca="1" ref="R84" ca="1">SUM($F83:$AG83*TRANSPOSE(R$6:R$33)*(1-TRANSPOSE($K$41:$K$68))/$AH83)</f>
        <v>#N/A</v>
      </c>
      <c r="S84" t="e">
        <f t="array" aca="1" ref="S84" ca="1">SUM($F83:$AG83*TRANSPOSE(S$6:S$33)*(1-TRANSPOSE($K$41:$K$68))/$AH83)</f>
        <v>#N/A</v>
      </c>
      <c r="T84" t="e">
        <f t="array" aca="1" ref="T84" ca="1">SUM($F83:$AG83*TRANSPOSE(T$6:T$33)*(1-TRANSPOSE($K$41:$K$68))/$AH83)</f>
        <v>#N/A</v>
      </c>
      <c r="U84" t="e">
        <f t="array" aca="1" ref="U84" ca="1">SUM($F83:$AG83*TRANSPOSE(U$6:U$33)*(1-TRANSPOSE($K$41:$K$68))/$AH83)</f>
        <v>#N/A</v>
      </c>
      <c r="V84" t="e">
        <f t="array" aca="1" ref="V84" ca="1">SUM($F83:$AG83*TRANSPOSE(V$6:V$33)*(1-TRANSPOSE($K$41:$K$68))/$AH83)</f>
        <v>#N/A</v>
      </c>
      <c r="W84" t="e">
        <f t="array" aca="1" ref="W84" ca="1">SUM($F83:$AG83*TRANSPOSE(W$6:W$33)*(1-TRANSPOSE($K$41:$K$68))/$AH83)</f>
        <v>#N/A</v>
      </c>
      <c r="X84" t="e">
        <f t="array" aca="1" ref="X84" ca="1">SUM($F83:$AG83*TRANSPOSE(X$6:X$33)*(1-TRANSPOSE($K$41:$K$68))/$AH83)</f>
        <v>#N/A</v>
      </c>
      <c r="Y84" t="e">
        <f t="array" aca="1" ref="Y84" ca="1">SUM($F83:$AG83*TRANSPOSE(Y$6:Y$33)*(1-TRANSPOSE($K$41:$K$68))/$AH83)</f>
        <v>#N/A</v>
      </c>
      <c r="Z84" t="e">
        <f t="array" aca="1" ref="Z84" ca="1">SUM($F83:$AG83*TRANSPOSE(Z$6:Z$33)*(1-TRANSPOSE($K$41:$K$68))/$AH83)</f>
        <v>#N/A</v>
      </c>
      <c r="AG84" s="5"/>
      <c r="AH84" t="e">
        <f t="shared" ca="1" si="16"/>
        <v>#N/A</v>
      </c>
      <c r="AJ84" t="e">
        <f t="shared" ca="1" si="17"/>
        <v>#N/A</v>
      </c>
      <c r="AK84" t="e">
        <f t="shared" ca="1" si="18"/>
        <v>#N/A</v>
      </c>
      <c r="AL84" t="e">
        <f ca="1">1-PRODUCT($AK$82:$AK84)</f>
        <v>#N/A</v>
      </c>
      <c r="AO84">
        <v>5</v>
      </c>
      <c r="AP84" t="e">
        <f ca="1">1-PRODUCT($AK$82:INDIRECT(ADDRESS(81+AO84,COLUMN($AK$82))))</f>
        <v>#N/A</v>
      </c>
    </row>
    <row r="85" spans="1:42" x14ac:dyDescent="0.25">
      <c r="B85" s="28"/>
      <c r="C85" s="28"/>
      <c r="D85" s="33">
        <v>4</v>
      </c>
      <c r="E85" s="4"/>
      <c r="F85" t="e">
        <f t="array" aca="1" ref="F85" ca="1">SUM($F84:$AG84*TRANSPOSE(F$6:F$33)*(1-TRANSPOSE($K$41:$K$68))/$AH84)</f>
        <v>#N/A</v>
      </c>
      <c r="G85" t="e">
        <f t="array" aca="1" ref="G85" ca="1">SUM($F84:$AG84*TRANSPOSE(G$6:G$33)*(1-TRANSPOSE($K$41:$K$68))/$AH84)</f>
        <v>#N/A</v>
      </c>
      <c r="H85" t="e">
        <f t="array" aca="1" ref="H85" ca="1">SUM($F84:$AG84*TRANSPOSE(H$6:H$33)*(1-TRANSPOSE($K$41:$K$68))/$AH84)</f>
        <v>#N/A</v>
      </c>
      <c r="I85" t="e">
        <f t="array" aca="1" ref="I85" ca="1">SUM($F84:$AG84*TRANSPOSE(I$6:I$33)*(1-TRANSPOSE($K$41:$K$68))/$AH84)</f>
        <v>#N/A</v>
      </c>
      <c r="J85" t="e">
        <f t="array" aca="1" ref="J85" ca="1">SUM($F84:$AG84*TRANSPOSE(J$6:J$33)*(1-TRANSPOSE($K$41:$K$68))/$AH84)</f>
        <v>#N/A</v>
      </c>
      <c r="K85" t="e">
        <f t="array" aca="1" ref="K85" ca="1">SUM($F84:$AG84*TRANSPOSE(K$6:K$33)*(1-TRANSPOSE($K$41:$K$68))/$AH84)</f>
        <v>#N/A</v>
      </c>
      <c r="L85" t="e">
        <f t="array" aca="1" ref="L85" ca="1">SUM($F84:$AG84*TRANSPOSE(L$6:L$33)*(1-TRANSPOSE($K$41:$K$68))/$AH84)</f>
        <v>#N/A</v>
      </c>
      <c r="M85" t="e">
        <f t="array" aca="1" ref="M85" ca="1">SUM($F84:$AG84*TRANSPOSE(M$6:M$33)*(1-TRANSPOSE($K$41:$K$68))/$AH84)</f>
        <v>#N/A</v>
      </c>
      <c r="N85" t="e">
        <f t="array" aca="1" ref="N85" ca="1">SUM($F84:$AG84*TRANSPOSE(N$6:N$33)*(1-TRANSPOSE($K$41:$K$68))/$AH84)</f>
        <v>#N/A</v>
      </c>
      <c r="O85" t="e">
        <f t="array" aca="1" ref="O85" ca="1">SUM($F84:$AG84*TRANSPOSE(O$6:O$33)*(1-TRANSPOSE($K$41:$K$68))/$AH84)</f>
        <v>#N/A</v>
      </c>
      <c r="P85" t="e">
        <f t="array" aca="1" ref="P85" ca="1">SUM($F84:$AG84*TRANSPOSE(P$6:P$33)*(1-TRANSPOSE($K$41:$K$68))/$AH84)</f>
        <v>#N/A</v>
      </c>
      <c r="Q85" t="e">
        <f t="array" aca="1" ref="Q85" ca="1">SUM($F84:$AG84*TRANSPOSE(Q$6:Q$33)*(1-TRANSPOSE($K$41:$K$68))/$AH84)</f>
        <v>#N/A</v>
      </c>
      <c r="R85" t="e">
        <f t="array" aca="1" ref="R85" ca="1">SUM($F84:$AG84*TRANSPOSE(R$6:R$33)*(1-TRANSPOSE($K$41:$K$68))/$AH84)</f>
        <v>#N/A</v>
      </c>
      <c r="S85" t="e">
        <f t="array" aca="1" ref="S85" ca="1">SUM($F84:$AG84*TRANSPOSE(S$6:S$33)*(1-TRANSPOSE($K$41:$K$68))/$AH84)</f>
        <v>#N/A</v>
      </c>
      <c r="T85" t="e">
        <f t="array" aca="1" ref="T85" ca="1">SUM($F84:$AG84*TRANSPOSE(T$6:T$33)*(1-TRANSPOSE($K$41:$K$68))/$AH84)</f>
        <v>#N/A</v>
      </c>
      <c r="U85" t="e">
        <f t="array" aca="1" ref="U85" ca="1">SUM($F84:$AG84*TRANSPOSE(U$6:U$33)*(1-TRANSPOSE($K$41:$K$68))/$AH84)</f>
        <v>#N/A</v>
      </c>
      <c r="V85" t="e">
        <f t="array" aca="1" ref="V85" ca="1">SUM($F84:$AG84*TRANSPOSE(V$6:V$33)*(1-TRANSPOSE($K$41:$K$68))/$AH84)</f>
        <v>#N/A</v>
      </c>
      <c r="W85" t="e">
        <f t="array" aca="1" ref="W85" ca="1">SUM($F84:$AG84*TRANSPOSE(W$6:W$33)*(1-TRANSPOSE($K$41:$K$68))/$AH84)</f>
        <v>#N/A</v>
      </c>
      <c r="X85" t="e">
        <f t="array" aca="1" ref="X85" ca="1">SUM($F84:$AG84*TRANSPOSE(X$6:X$33)*(1-TRANSPOSE($K$41:$K$68))/$AH84)</f>
        <v>#N/A</v>
      </c>
      <c r="Y85" t="e">
        <f t="array" aca="1" ref="Y85" ca="1">SUM($F84:$AG84*TRANSPOSE(Y$6:Y$33)*(1-TRANSPOSE($K$41:$K$68))/$AH84)</f>
        <v>#N/A</v>
      </c>
      <c r="Z85" t="e">
        <f t="array" aca="1" ref="Z85" ca="1">SUM($F84:$AG84*TRANSPOSE(Z$6:Z$33)*(1-TRANSPOSE($K$41:$K$68))/$AH84)</f>
        <v>#N/A</v>
      </c>
      <c r="AG85" s="5"/>
      <c r="AH85" t="e">
        <f t="shared" ca="1" si="16"/>
        <v>#N/A</v>
      </c>
      <c r="AJ85" t="e">
        <f t="shared" ca="1" si="17"/>
        <v>#N/A</v>
      </c>
      <c r="AK85" t="e">
        <f t="shared" ca="1" si="18"/>
        <v>#N/A</v>
      </c>
      <c r="AL85" t="e">
        <f ca="1">1-PRODUCT($AK$82:$AK85)</f>
        <v>#N/A</v>
      </c>
      <c r="AO85">
        <v>10</v>
      </c>
      <c r="AP85" t="e">
        <f ca="1">1-PRODUCT($AK$82:INDIRECT(ADDRESS(81+AO85,COLUMN($AK$82))))</f>
        <v>#N/A</v>
      </c>
    </row>
    <row r="86" spans="1:42" x14ac:dyDescent="0.25">
      <c r="A86" s="28"/>
      <c r="B86" s="28"/>
      <c r="C86" s="28"/>
      <c r="D86" s="33">
        <v>5</v>
      </c>
      <c r="E86" s="4"/>
      <c r="F86" t="e">
        <f t="array" aca="1" ref="F86" ca="1">SUM($F85:$AG85*TRANSPOSE(F$6:F$33)*(1-TRANSPOSE($K$41:$K$68))/$AH85)</f>
        <v>#N/A</v>
      </c>
      <c r="G86" t="e">
        <f t="array" aca="1" ref="G86" ca="1">SUM($F85:$AG85*TRANSPOSE(G$6:G$33)*(1-TRANSPOSE($K$41:$K$68))/$AH85)</f>
        <v>#N/A</v>
      </c>
      <c r="H86" t="e">
        <f t="array" aca="1" ref="H86" ca="1">SUM($F85:$AG85*TRANSPOSE(H$6:H$33)*(1-TRANSPOSE($K$41:$K$68))/$AH85)</f>
        <v>#N/A</v>
      </c>
      <c r="I86" t="e">
        <f t="array" aca="1" ref="I86" ca="1">SUM($F85:$AG85*TRANSPOSE(I$6:I$33)*(1-TRANSPOSE($K$41:$K$68))/$AH85)</f>
        <v>#N/A</v>
      </c>
      <c r="J86" t="e">
        <f t="array" aca="1" ref="J86" ca="1">SUM($F85:$AG85*TRANSPOSE(J$6:J$33)*(1-TRANSPOSE($K$41:$K$68))/$AH85)</f>
        <v>#N/A</v>
      </c>
      <c r="K86" t="e">
        <f t="array" aca="1" ref="K86" ca="1">SUM($F85:$AG85*TRANSPOSE(K$6:K$33)*(1-TRANSPOSE($K$41:$K$68))/$AH85)</f>
        <v>#N/A</v>
      </c>
      <c r="L86" t="e">
        <f t="array" aca="1" ref="L86" ca="1">SUM($F85:$AG85*TRANSPOSE(L$6:L$33)*(1-TRANSPOSE($K$41:$K$68))/$AH85)</f>
        <v>#N/A</v>
      </c>
      <c r="M86" t="e">
        <f t="array" aca="1" ref="M86" ca="1">SUM($F85:$AG85*TRANSPOSE(M$6:M$33)*(1-TRANSPOSE($K$41:$K$68))/$AH85)</f>
        <v>#N/A</v>
      </c>
      <c r="N86" t="e">
        <f t="array" aca="1" ref="N86" ca="1">SUM($F85:$AG85*TRANSPOSE(N$6:N$33)*(1-TRANSPOSE($K$41:$K$68))/$AH85)</f>
        <v>#N/A</v>
      </c>
      <c r="O86" t="e">
        <f t="array" aca="1" ref="O86" ca="1">SUM($F85:$AG85*TRANSPOSE(O$6:O$33)*(1-TRANSPOSE($K$41:$K$68))/$AH85)</f>
        <v>#N/A</v>
      </c>
      <c r="P86" t="e">
        <f t="array" aca="1" ref="P86" ca="1">SUM($F85:$AG85*TRANSPOSE(P$6:P$33)*(1-TRANSPOSE($K$41:$K$68))/$AH85)</f>
        <v>#N/A</v>
      </c>
      <c r="Q86" t="e">
        <f t="array" aca="1" ref="Q86" ca="1">SUM($F85:$AG85*TRANSPOSE(Q$6:Q$33)*(1-TRANSPOSE($K$41:$K$68))/$AH85)</f>
        <v>#N/A</v>
      </c>
      <c r="R86" t="e">
        <f t="array" aca="1" ref="R86" ca="1">SUM($F85:$AG85*TRANSPOSE(R$6:R$33)*(1-TRANSPOSE($K$41:$K$68))/$AH85)</f>
        <v>#N/A</v>
      </c>
      <c r="S86" t="e">
        <f t="array" aca="1" ref="S86" ca="1">SUM($F85:$AG85*TRANSPOSE(S$6:S$33)*(1-TRANSPOSE($K$41:$K$68))/$AH85)</f>
        <v>#N/A</v>
      </c>
      <c r="T86" t="e">
        <f t="array" aca="1" ref="T86" ca="1">SUM($F85:$AG85*TRANSPOSE(T$6:T$33)*(1-TRANSPOSE($K$41:$K$68))/$AH85)</f>
        <v>#N/A</v>
      </c>
      <c r="U86" t="e">
        <f t="array" aca="1" ref="U86" ca="1">SUM($F85:$AG85*TRANSPOSE(U$6:U$33)*(1-TRANSPOSE($K$41:$K$68))/$AH85)</f>
        <v>#N/A</v>
      </c>
      <c r="V86" t="e">
        <f t="array" aca="1" ref="V86" ca="1">SUM($F85:$AG85*TRANSPOSE(V$6:V$33)*(1-TRANSPOSE($K$41:$K$68))/$AH85)</f>
        <v>#N/A</v>
      </c>
      <c r="W86" t="e">
        <f t="array" aca="1" ref="W86" ca="1">SUM($F85:$AG85*TRANSPOSE(W$6:W$33)*(1-TRANSPOSE($K$41:$K$68))/$AH85)</f>
        <v>#N/A</v>
      </c>
      <c r="X86" t="e">
        <f t="array" aca="1" ref="X86" ca="1">SUM($F85:$AG85*TRANSPOSE(X$6:X$33)*(1-TRANSPOSE($K$41:$K$68))/$AH85)</f>
        <v>#N/A</v>
      </c>
      <c r="Y86" t="e">
        <f t="array" aca="1" ref="Y86" ca="1">SUM($F85:$AG85*TRANSPOSE(Y$6:Y$33)*(1-TRANSPOSE($K$41:$K$68))/$AH85)</f>
        <v>#N/A</v>
      </c>
      <c r="Z86" t="e">
        <f t="array" aca="1" ref="Z86" ca="1">SUM($F85:$AG85*TRANSPOSE(Z$6:Z$33)*(1-TRANSPOSE($K$41:$K$68))/$AH85)</f>
        <v>#N/A</v>
      </c>
      <c r="AG86" s="5"/>
      <c r="AH86" t="e">
        <f t="shared" ca="1" si="16"/>
        <v>#N/A</v>
      </c>
      <c r="AJ86" t="e">
        <f t="shared" ca="1" si="17"/>
        <v>#N/A</v>
      </c>
      <c r="AK86" t="e">
        <f t="shared" ca="1" si="18"/>
        <v>#N/A</v>
      </c>
      <c r="AL86" t="e">
        <f ca="1">1-PRODUCT($AK$82:$AK86)</f>
        <v>#N/A</v>
      </c>
      <c r="AO86">
        <v>20</v>
      </c>
      <c r="AP86" t="e">
        <f ca="1">1-PRODUCT($AK$82:INDIRECT(ADDRESS(81+AO86,COLUMN($AK$82))))</f>
        <v>#N/A</v>
      </c>
    </row>
    <row r="87" spans="1:42" x14ac:dyDescent="0.25">
      <c r="A87" s="28"/>
      <c r="B87" s="28"/>
      <c r="C87" s="28"/>
      <c r="D87" s="33">
        <v>6</v>
      </c>
      <c r="E87" s="4"/>
      <c r="F87" t="e">
        <f t="array" aca="1" ref="F87" ca="1">SUM($F86:$AG86*TRANSPOSE(F$6:F$33)*(1-TRANSPOSE($K$41:$K$68))/$AH86)</f>
        <v>#N/A</v>
      </c>
      <c r="G87" t="e">
        <f t="array" aca="1" ref="G87" ca="1">SUM($F86:$AG86*TRANSPOSE(G$6:G$33)*(1-TRANSPOSE($K$41:$K$68))/$AH86)</f>
        <v>#N/A</v>
      </c>
      <c r="H87" t="e">
        <f t="array" aca="1" ref="H87" ca="1">SUM($F86:$AG86*TRANSPOSE(H$6:H$33)*(1-TRANSPOSE($K$41:$K$68))/$AH86)</f>
        <v>#N/A</v>
      </c>
      <c r="I87" t="e">
        <f t="array" aca="1" ref="I87" ca="1">SUM($F86:$AG86*TRANSPOSE(I$6:I$33)*(1-TRANSPOSE($K$41:$K$68))/$AH86)</f>
        <v>#N/A</v>
      </c>
      <c r="J87" t="e">
        <f t="array" aca="1" ref="J87" ca="1">SUM($F86:$AG86*TRANSPOSE(J$6:J$33)*(1-TRANSPOSE($K$41:$K$68))/$AH86)</f>
        <v>#N/A</v>
      </c>
      <c r="K87" t="e">
        <f t="array" aca="1" ref="K87" ca="1">SUM($F86:$AG86*TRANSPOSE(K$6:K$33)*(1-TRANSPOSE($K$41:$K$68))/$AH86)</f>
        <v>#N/A</v>
      </c>
      <c r="L87" t="e">
        <f t="array" aca="1" ref="L87" ca="1">SUM($F86:$AG86*TRANSPOSE(L$6:L$33)*(1-TRANSPOSE($K$41:$K$68))/$AH86)</f>
        <v>#N/A</v>
      </c>
      <c r="M87" t="e">
        <f t="array" aca="1" ref="M87" ca="1">SUM($F86:$AG86*TRANSPOSE(M$6:M$33)*(1-TRANSPOSE($K$41:$K$68))/$AH86)</f>
        <v>#N/A</v>
      </c>
      <c r="N87" t="e">
        <f t="array" aca="1" ref="N87" ca="1">SUM($F86:$AG86*TRANSPOSE(N$6:N$33)*(1-TRANSPOSE($K$41:$K$68))/$AH86)</f>
        <v>#N/A</v>
      </c>
      <c r="O87" t="e">
        <f t="array" aca="1" ref="O87" ca="1">SUM($F86:$AG86*TRANSPOSE(O$6:O$33)*(1-TRANSPOSE($K$41:$K$68))/$AH86)</f>
        <v>#N/A</v>
      </c>
      <c r="P87" t="e">
        <f t="array" aca="1" ref="P87" ca="1">SUM($F86:$AG86*TRANSPOSE(P$6:P$33)*(1-TRANSPOSE($K$41:$K$68))/$AH86)</f>
        <v>#N/A</v>
      </c>
      <c r="Q87" t="e">
        <f t="array" aca="1" ref="Q87" ca="1">SUM($F86:$AG86*TRANSPOSE(Q$6:Q$33)*(1-TRANSPOSE($K$41:$K$68))/$AH86)</f>
        <v>#N/A</v>
      </c>
      <c r="R87" t="e">
        <f t="array" aca="1" ref="R87" ca="1">SUM($F86:$AG86*TRANSPOSE(R$6:R$33)*(1-TRANSPOSE($K$41:$K$68))/$AH86)</f>
        <v>#N/A</v>
      </c>
      <c r="S87" t="e">
        <f t="array" aca="1" ref="S87" ca="1">SUM($F86:$AG86*TRANSPOSE(S$6:S$33)*(1-TRANSPOSE($K$41:$K$68))/$AH86)</f>
        <v>#N/A</v>
      </c>
      <c r="T87" t="e">
        <f t="array" aca="1" ref="T87" ca="1">SUM($F86:$AG86*TRANSPOSE(T$6:T$33)*(1-TRANSPOSE($K$41:$K$68))/$AH86)</f>
        <v>#N/A</v>
      </c>
      <c r="U87" t="e">
        <f t="array" aca="1" ref="U87" ca="1">SUM($F86:$AG86*TRANSPOSE(U$6:U$33)*(1-TRANSPOSE($K$41:$K$68))/$AH86)</f>
        <v>#N/A</v>
      </c>
      <c r="V87" t="e">
        <f t="array" aca="1" ref="V87" ca="1">SUM($F86:$AG86*TRANSPOSE(V$6:V$33)*(1-TRANSPOSE($K$41:$K$68))/$AH86)</f>
        <v>#N/A</v>
      </c>
      <c r="W87" t="e">
        <f t="array" aca="1" ref="W87" ca="1">SUM($F86:$AG86*TRANSPOSE(W$6:W$33)*(1-TRANSPOSE($K$41:$K$68))/$AH86)</f>
        <v>#N/A</v>
      </c>
      <c r="X87" t="e">
        <f t="array" aca="1" ref="X87" ca="1">SUM($F86:$AG86*TRANSPOSE(X$6:X$33)*(1-TRANSPOSE($K$41:$K$68))/$AH86)</f>
        <v>#N/A</v>
      </c>
      <c r="Y87" t="e">
        <f t="array" aca="1" ref="Y87" ca="1">SUM($F86:$AG86*TRANSPOSE(Y$6:Y$33)*(1-TRANSPOSE($K$41:$K$68))/$AH86)</f>
        <v>#N/A</v>
      </c>
      <c r="Z87" t="e">
        <f t="array" aca="1" ref="Z87" ca="1">SUM($F86:$AG86*TRANSPOSE(Z$6:Z$33)*(1-TRANSPOSE($K$41:$K$68))/$AH86)</f>
        <v>#N/A</v>
      </c>
      <c r="AG87" s="5"/>
      <c r="AH87" t="e">
        <f t="shared" ca="1" si="16"/>
        <v>#N/A</v>
      </c>
      <c r="AJ87" t="e">
        <f t="shared" ca="1" si="17"/>
        <v>#N/A</v>
      </c>
      <c r="AK87" t="e">
        <f t="shared" ca="1" si="18"/>
        <v>#N/A</v>
      </c>
      <c r="AL87" t="e">
        <f ca="1">1-PRODUCT($AK$82:$AK87)</f>
        <v>#N/A</v>
      </c>
      <c r="AO87">
        <v>50</v>
      </c>
      <c r="AP87" t="e">
        <f ca="1">1-PRODUCT($AK$82:INDIRECT(ADDRESS(81+AO87,COLUMN($AK$82))))</f>
        <v>#N/A</v>
      </c>
    </row>
    <row r="88" spans="1:42" x14ac:dyDescent="0.25">
      <c r="A88" s="28"/>
      <c r="B88" s="28"/>
      <c r="C88" s="28"/>
      <c r="D88" s="33">
        <v>7</v>
      </c>
      <c r="E88" s="4"/>
      <c r="F88" t="e">
        <f t="array" aca="1" ref="F88" ca="1">SUM($F87:$AG87*TRANSPOSE(F$6:F$33)*(1-TRANSPOSE($K$41:$K$68))/$AH87)</f>
        <v>#N/A</v>
      </c>
      <c r="G88" t="e">
        <f t="array" aca="1" ref="G88" ca="1">SUM($F87:$AG87*TRANSPOSE(G$6:G$33)*(1-TRANSPOSE($K$41:$K$68))/$AH87)</f>
        <v>#N/A</v>
      </c>
      <c r="H88" t="e">
        <f t="array" aca="1" ref="H88" ca="1">SUM($F87:$AG87*TRANSPOSE(H$6:H$33)*(1-TRANSPOSE($K$41:$K$68))/$AH87)</f>
        <v>#N/A</v>
      </c>
      <c r="I88" t="e">
        <f t="array" aca="1" ref="I88" ca="1">SUM($F87:$AG87*TRANSPOSE(I$6:I$33)*(1-TRANSPOSE($K$41:$K$68))/$AH87)</f>
        <v>#N/A</v>
      </c>
      <c r="J88" t="e">
        <f t="array" aca="1" ref="J88" ca="1">SUM($F87:$AG87*TRANSPOSE(J$6:J$33)*(1-TRANSPOSE($K$41:$K$68))/$AH87)</f>
        <v>#N/A</v>
      </c>
      <c r="K88" t="e">
        <f t="array" aca="1" ref="K88" ca="1">SUM($F87:$AG87*TRANSPOSE(K$6:K$33)*(1-TRANSPOSE($K$41:$K$68))/$AH87)</f>
        <v>#N/A</v>
      </c>
      <c r="L88" t="e">
        <f t="array" aca="1" ref="L88" ca="1">SUM($F87:$AG87*TRANSPOSE(L$6:L$33)*(1-TRANSPOSE($K$41:$K$68))/$AH87)</f>
        <v>#N/A</v>
      </c>
      <c r="M88" t="e">
        <f t="array" aca="1" ref="M88" ca="1">SUM($F87:$AG87*TRANSPOSE(M$6:M$33)*(1-TRANSPOSE($K$41:$K$68))/$AH87)</f>
        <v>#N/A</v>
      </c>
      <c r="N88" t="e">
        <f t="array" aca="1" ref="N88" ca="1">SUM($F87:$AG87*TRANSPOSE(N$6:N$33)*(1-TRANSPOSE($K$41:$K$68))/$AH87)</f>
        <v>#N/A</v>
      </c>
      <c r="O88" t="e">
        <f t="array" aca="1" ref="O88" ca="1">SUM($F87:$AG87*TRANSPOSE(O$6:O$33)*(1-TRANSPOSE($K$41:$K$68))/$AH87)</f>
        <v>#N/A</v>
      </c>
      <c r="P88" t="e">
        <f t="array" aca="1" ref="P88" ca="1">SUM($F87:$AG87*TRANSPOSE(P$6:P$33)*(1-TRANSPOSE($K$41:$K$68))/$AH87)</f>
        <v>#N/A</v>
      </c>
      <c r="Q88" t="e">
        <f t="array" aca="1" ref="Q88" ca="1">SUM($F87:$AG87*TRANSPOSE(Q$6:Q$33)*(1-TRANSPOSE($K$41:$K$68))/$AH87)</f>
        <v>#N/A</v>
      </c>
      <c r="R88" t="e">
        <f t="array" aca="1" ref="R88" ca="1">SUM($F87:$AG87*TRANSPOSE(R$6:R$33)*(1-TRANSPOSE($K$41:$K$68))/$AH87)</f>
        <v>#N/A</v>
      </c>
      <c r="S88" t="e">
        <f t="array" aca="1" ref="S88" ca="1">SUM($F87:$AG87*TRANSPOSE(S$6:S$33)*(1-TRANSPOSE($K$41:$K$68))/$AH87)</f>
        <v>#N/A</v>
      </c>
      <c r="T88" t="e">
        <f t="array" aca="1" ref="T88" ca="1">SUM($F87:$AG87*TRANSPOSE(T$6:T$33)*(1-TRANSPOSE($K$41:$K$68))/$AH87)</f>
        <v>#N/A</v>
      </c>
      <c r="U88" t="e">
        <f t="array" aca="1" ref="U88" ca="1">SUM($F87:$AG87*TRANSPOSE(U$6:U$33)*(1-TRANSPOSE($K$41:$K$68))/$AH87)</f>
        <v>#N/A</v>
      </c>
      <c r="V88" t="e">
        <f t="array" aca="1" ref="V88" ca="1">SUM($F87:$AG87*TRANSPOSE(V$6:V$33)*(1-TRANSPOSE($K$41:$K$68))/$AH87)</f>
        <v>#N/A</v>
      </c>
      <c r="W88" t="e">
        <f t="array" aca="1" ref="W88" ca="1">SUM($F87:$AG87*TRANSPOSE(W$6:W$33)*(1-TRANSPOSE($K$41:$K$68))/$AH87)</f>
        <v>#N/A</v>
      </c>
      <c r="X88" t="e">
        <f t="array" aca="1" ref="X88" ca="1">SUM($F87:$AG87*TRANSPOSE(X$6:X$33)*(1-TRANSPOSE($K$41:$K$68))/$AH87)</f>
        <v>#N/A</v>
      </c>
      <c r="Y88" t="e">
        <f t="array" aca="1" ref="Y88" ca="1">SUM($F87:$AG87*TRANSPOSE(Y$6:Y$33)*(1-TRANSPOSE($K$41:$K$68))/$AH87)</f>
        <v>#N/A</v>
      </c>
      <c r="Z88" t="e">
        <f t="array" aca="1" ref="Z88" ca="1">SUM($F87:$AG87*TRANSPOSE(Z$6:Z$33)*(1-TRANSPOSE($K$41:$K$68))/$AH87)</f>
        <v>#N/A</v>
      </c>
      <c r="AG88" s="5"/>
      <c r="AH88" t="e">
        <f t="shared" ca="1" si="16"/>
        <v>#N/A</v>
      </c>
      <c r="AJ88" t="e">
        <f t="shared" ca="1" si="17"/>
        <v>#N/A</v>
      </c>
      <c r="AK88" t="e">
        <f t="shared" ca="1" si="18"/>
        <v>#N/A</v>
      </c>
      <c r="AL88" t="e">
        <f ca="1">1-PRODUCT($AK$82:$AK88)</f>
        <v>#N/A</v>
      </c>
      <c r="AO88">
        <v>100</v>
      </c>
      <c r="AP88" t="e">
        <f ca="1">1-PRODUCT($AK$82:INDIRECT(ADDRESS(81+AO88,COLUMN($AK$82))))</f>
        <v>#N/A</v>
      </c>
    </row>
    <row r="89" spans="1:42" x14ac:dyDescent="0.25">
      <c r="A89" s="28"/>
      <c r="B89" s="28"/>
      <c r="C89" s="28"/>
      <c r="D89" s="33">
        <v>8</v>
      </c>
      <c r="E89" s="4"/>
      <c r="F89" t="e">
        <f t="array" aca="1" ref="F89" ca="1">SUM($F88:$AG88*TRANSPOSE(F$6:F$33)*(1-TRANSPOSE($K$41:$K$68))/$AH88)</f>
        <v>#N/A</v>
      </c>
      <c r="G89" t="e">
        <f t="array" aca="1" ref="G89" ca="1">SUM($F88:$AG88*TRANSPOSE(G$6:G$33)*(1-TRANSPOSE($K$41:$K$68))/$AH88)</f>
        <v>#N/A</v>
      </c>
      <c r="H89" t="e">
        <f t="array" aca="1" ref="H89" ca="1">SUM($F88:$AG88*TRANSPOSE(H$6:H$33)*(1-TRANSPOSE($K$41:$K$68))/$AH88)</f>
        <v>#N/A</v>
      </c>
      <c r="I89" t="e">
        <f t="array" aca="1" ref="I89" ca="1">SUM($F88:$AG88*TRANSPOSE(I$6:I$33)*(1-TRANSPOSE($K$41:$K$68))/$AH88)</f>
        <v>#N/A</v>
      </c>
      <c r="J89" t="e">
        <f t="array" aca="1" ref="J89" ca="1">SUM($F88:$AG88*TRANSPOSE(J$6:J$33)*(1-TRANSPOSE($K$41:$K$68))/$AH88)</f>
        <v>#N/A</v>
      </c>
      <c r="K89" t="e">
        <f t="array" aca="1" ref="K89" ca="1">SUM($F88:$AG88*TRANSPOSE(K$6:K$33)*(1-TRANSPOSE($K$41:$K$68))/$AH88)</f>
        <v>#N/A</v>
      </c>
      <c r="L89" t="e">
        <f t="array" aca="1" ref="L89" ca="1">SUM($F88:$AG88*TRANSPOSE(L$6:L$33)*(1-TRANSPOSE($K$41:$K$68))/$AH88)</f>
        <v>#N/A</v>
      </c>
      <c r="M89" t="e">
        <f t="array" aca="1" ref="M89" ca="1">SUM($F88:$AG88*TRANSPOSE(M$6:M$33)*(1-TRANSPOSE($K$41:$K$68))/$AH88)</f>
        <v>#N/A</v>
      </c>
      <c r="N89" t="e">
        <f t="array" aca="1" ref="N89" ca="1">SUM($F88:$AG88*TRANSPOSE(N$6:N$33)*(1-TRANSPOSE($K$41:$K$68))/$AH88)</f>
        <v>#N/A</v>
      </c>
      <c r="O89" t="e">
        <f t="array" aca="1" ref="O89" ca="1">SUM($F88:$AG88*TRANSPOSE(O$6:O$33)*(1-TRANSPOSE($K$41:$K$68))/$AH88)</f>
        <v>#N/A</v>
      </c>
      <c r="P89" t="e">
        <f t="array" aca="1" ref="P89" ca="1">SUM($F88:$AG88*TRANSPOSE(P$6:P$33)*(1-TRANSPOSE($K$41:$K$68))/$AH88)</f>
        <v>#N/A</v>
      </c>
      <c r="Q89" t="e">
        <f t="array" aca="1" ref="Q89" ca="1">SUM($F88:$AG88*TRANSPOSE(Q$6:Q$33)*(1-TRANSPOSE($K$41:$K$68))/$AH88)</f>
        <v>#N/A</v>
      </c>
      <c r="R89" t="e">
        <f t="array" aca="1" ref="R89" ca="1">SUM($F88:$AG88*TRANSPOSE(R$6:R$33)*(1-TRANSPOSE($K$41:$K$68))/$AH88)</f>
        <v>#N/A</v>
      </c>
      <c r="S89" t="e">
        <f t="array" aca="1" ref="S89" ca="1">SUM($F88:$AG88*TRANSPOSE(S$6:S$33)*(1-TRANSPOSE($K$41:$K$68))/$AH88)</f>
        <v>#N/A</v>
      </c>
      <c r="T89" t="e">
        <f t="array" aca="1" ref="T89" ca="1">SUM($F88:$AG88*TRANSPOSE(T$6:T$33)*(1-TRANSPOSE($K$41:$K$68))/$AH88)</f>
        <v>#N/A</v>
      </c>
      <c r="U89" t="e">
        <f t="array" aca="1" ref="U89" ca="1">SUM($F88:$AG88*TRANSPOSE(U$6:U$33)*(1-TRANSPOSE($K$41:$K$68))/$AH88)</f>
        <v>#N/A</v>
      </c>
      <c r="V89" t="e">
        <f t="array" aca="1" ref="V89" ca="1">SUM($F88:$AG88*TRANSPOSE(V$6:V$33)*(1-TRANSPOSE($K$41:$K$68))/$AH88)</f>
        <v>#N/A</v>
      </c>
      <c r="W89" t="e">
        <f t="array" aca="1" ref="W89" ca="1">SUM($F88:$AG88*TRANSPOSE(W$6:W$33)*(1-TRANSPOSE($K$41:$K$68))/$AH88)</f>
        <v>#N/A</v>
      </c>
      <c r="X89" t="e">
        <f t="array" aca="1" ref="X89" ca="1">SUM($F88:$AG88*TRANSPOSE(X$6:X$33)*(1-TRANSPOSE($K$41:$K$68))/$AH88)</f>
        <v>#N/A</v>
      </c>
      <c r="Y89" t="e">
        <f t="array" aca="1" ref="Y89" ca="1">SUM($F88:$AG88*TRANSPOSE(Y$6:Y$33)*(1-TRANSPOSE($K$41:$K$68))/$AH88)</f>
        <v>#N/A</v>
      </c>
      <c r="Z89" t="e">
        <f t="array" aca="1" ref="Z89" ca="1">SUM($F88:$AG88*TRANSPOSE(Z$6:Z$33)*(1-TRANSPOSE($K$41:$K$68))/$AH88)</f>
        <v>#N/A</v>
      </c>
      <c r="AG89" s="5"/>
      <c r="AH89" t="e">
        <f t="shared" ca="1" si="16"/>
        <v>#N/A</v>
      </c>
      <c r="AJ89" t="e">
        <f t="shared" ca="1" si="17"/>
        <v>#N/A</v>
      </c>
      <c r="AK89" t="e">
        <f t="shared" ca="1" si="18"/>
        <v>#N/A</v>
      </c>
      <c r="AL89" t="e">
        <f ca="1">1-PRODUCT($AK$82:$AK89)</f>
        <v>#N/A</v>
      </c>
      <c r="AO89">
        <v>200</v>
      </c>
      <c r="AP89" t="e">
        <f ca="1">1-PRODUCT($AK$82:INDIRECT(ADDRESS(81+AO$88,COLUMN($AK$82))))*$AK$181^($AO89-$AO$88)</f>
        <v>#N/A</v>
      </c>
    </row>
    <row r="90" spans="1:42" x14ac:dyDescent="0.25">
      <c r="A90" s="28"/>
      <c r="B90" s="28"/>
      <c r="C90" s="28"/>
      <c r="D90" s="33">
        <v>9</v>
      </c>
      <c r="E90" s="4"/>
      <c r="F90" t="e">
        <f t="array" aca="1" ref="F90" ca="1">SUM($F89:$AG89*TRANSPOSE(F$6:F$33)*(1-TRANSPOSE($K$41:$K$68))/$AH89)</f>
        <v>#N/A</v>
      </c>
      <c r="G90" t="e">
        <f t="array" aca="1" ref="G90" ca="1">SUM($F89:$AG89*TRANSPOSE(G$6:G$33)*(1-TRANSPOSE($K$41:$K$68))/$AH89)</f>
        <v>#N/A</v>
      </c>
      <c r="H90" t="e">
        <f t="array" aca="1" ref="H90" ca="1">SUM($F89:$AG89*TRANSPOSE(H$6:H$33)*(1-TRANSPOSE($K$41:$K$68))/$AH89)</f>
        <v>#N/A</v>
      </c>
      <c r="I90" t="e">
        <f t="array" aca="1" ref="I90" ca="1">SUM($F89:$AG89*TRANSPOSE(I$6:I$33)*(1-TRANSPOSE($K$41:$K$68))/$AH89)</f>
        <v>#N/A</v>
      </c>
      <c r="J90" t="e">
        <f t="array" aca="1" ref="J90" ca="1">SUM($F89:$AG89*TRANSPOSE(J$6:J$33)*(1-TRANSPOSE($K$41:$K$68))/$AH89)</f>
        <v>#N/A</v>
      </c>
      <c r="K90" t="e">
        <f t="array" aca="1" ref="K90" ca="1">SUM($F89:$AG89*TRANSPOSE(K$6:K$33)*(1-TRANSPOSE($K$41:$K$68))/$AH89)</f>
        <v>#N/A</v>
      </c>
      <c r="L90" t="e">
        <f t="array" aca="1" ref="L90" ca="1">SUM($F89:$AG89*TRANSPOSE(L$6:L$33)*(1-TRANSPOSE($K$41:$K$68))/$AH89)</f>
        <v>#N/A</v>
      </c>
      <c r="M90" t="e">
        <f t="array" aca="1" ref="M90" ca="1">SUM($F89:$AG89*TRANSPOSE(M$6:M$33)*(1-TRANSPOSE($K$41:$K$68))/$AH89)</f>
        <v>#N/A</v>
      </c>
      <c r="N90" t="e">
        <f t="array" aca="1" ref="N90" ca="1">SUM($F89:$AG89*TRANSPOSE(N$6:N$33)*(1-TRANSPOSE($K$41:$K$68))/$AH89)</f>
        <v>#N/A</v>
      </c>
      <c r="O90" t="e">
        <f t="array" aca="1" ref="O90" ca="1">SUM($F89:$AG89*TRANSPOSE(O$6:O$33)*(1-TRANSPOSE($K$41:$K$68))/$AH89)</f>
        <v>#N/A</v>
      </c>
      <c r="P90" t="e">
        <f t="array" aca="1" ref="P90" ca="1">SUM($F89:$AG89*TRANSPOSE(P$6:P$33)*(1-TRANSPOSE($K$41:$K$68))/$AH89)</f>
        <v>#N/A</v>
      </c>
      <c r="Q90" t="e">
        <f t="array" aca="1" ref="Q90" ca="1">SUM($F89:$AG89*TRANSPOSE(Q$6:Q$33)*(1-TRANSPOSE($K$41:$K$68))/$AH89)</f>
        <v>#N/A</v>
      </c>
      <c r="R90" t="e">
        <f t="array" aca="1" ref="R90" ca="1">SUM($F89:$AG89*TRANSPOSE(R$6:R$33)*(1-TRANSPOSE($K$41:$K$68))/$AH89)</f>
        <v>#N/A</v>
      </c>
      <c r="S90" t="e">
        <f t="array" aca="1" ref="S90" ca="1">SUM($F89:$AG89*TRANSPOSE(S$6:S$33)*(1-TRANSPOSE($K$41:$K$68))/$AH89)</f>
        <v>#N/A</v>
      </c>
      <c r="T90" t="e">
        <f t="array" aca="1" ref="T90" ca="1">SUM($F89:$AG89*TRANSPOSE(T$6:T$33)*(1-TRANSPOSE($K$41:$K$68))/$AH89)</f>
        <v>#N/A</v>
      </c>
      <c r="U90" t="e">
        <f t="array" aca="1" ref="U90" ca="1">SUM($F89:$AG89*TRANSPOSE(U$6:U$33)*(1-TRANSPOSE($K$41:$K$68))/$AH89)</f>
        <v>#N/A</v>
      </c>
      <c r="V90" t="e">
        <f t="array" aca="1" ref="V90" ca="1">SUM($F89:$AG89*TRANSPOSE(V$6:V$33)*(1-TRANSPOSE($K$41:$K$68))/$AH89)</f>
        <v>#N/A</v>
      </c>
      <c r="W90" t="e">
        <f t="array" aca="1" ref="W90" ca="1">SUM($F89:$AG89*TRANSPOSE(W$6:W$33)*(1-TRANSPOSE($K$41:$K$68))/$AH89)</f>
        <v>#N/A</v>
      </c>
      <c r="X90" t="e">
        <f t="array" aca="1" ref="X90" ca="1">SUM($F89:$AG89*TRANSPOSE(X$6:X$33)*(1-TRANSPOSE($K$41:$K$68))/$AH89)</f>
        <v>#N/A</v>
      </c>
      <c r="Y90" t="e">
        <f t="array" aca="1" ref="Y90" ca="1">SUM($F89:$AG89*TRANSPOSE(Y$6:Y$33)*(1-TRANSPOSE($K$41:$K$68))/$AH89)</f>
        <v>#N/A</v>
      </c>
      <c r="Z90" t="e">
        <f t="array" aca="1" ref="Z90" ca="1">SUM($F89:$AG89*TRANSPOSE(Z$6:Z$33)*(1-TRANSPOSE($K$41:$K$68))/$AH89)</f>
        <v>#N/A</v>
      </c>
      <c r="AG90" s="5"/>
      <c r="AH90" t="e">
        <f t="shared" ca="1" si="16"/>
        <v>#N/A</v>
      </c>
      <c r="AJ90" t="e">
        <f t="shared" ca="1" si="17"/>
        <v>#N/A</v>
      </c>
      <c r="AK90" t="e">
        <f t="shared" ca="1" si="18"/>
        <v>#N/A</v>
      </c>
      <c r="AL90" t="e">
        <f ca="1">1-PRODUCT($AK$82:$AK90)</f>
        <v>#N/A</v>
      </c>
      <c r="AO90">
        <v>500</v>
      </c>
      <c r="AP90" t="e">
        <f ca="1">1-PRODUCT($AK$82:INDIRECT(ADDRESS(81+AO$88,COLUMN($AK$82))))*$AK$181^($AO90-$AO$88)</f>
        <v>#N/A</v>
      </c>
    </row>
    <row r="91" spans="1:42" x14ac:dyDescent="0.25">
      <c r="A91" s="28"/>
      <c r="B91" s="28"/>
      <c r="C91" s="28"/>
      <c r="D91" s="33">
        <v>10</v>
      </c>
      <c r="E91" s="4"/>
      <c r="F91" t="e">
        <f t="array" aca="1" ref="F91" ca="1">SUM($F90:$AG90*TRANSPOSE(F$6:F$33)*(1-TRANSPOSE($K$41:$K$68))/$AH90)</f>
        <v>#N/A</v>
      </c>
      <c r="G91" t="e">
        <f t="array" aca="1" ref="G91" ca="1">SUM($F90:$AG90*TRANSPOSE(G$6:G$33)*(1-TRANSPOSE($K$41:$K$68))/$AH90)</f>
        <v>#N/A</v>
      </c>
      <c r="H91" t="e">
        <f t="array" aca="1" ref="H91" ca="1">SUM($F90:$AG90*TRANSPOSE(H$6:H$33)*(1-TRANSPOSE($K$41:$K$68))/$AH90)</f>
        <v>#N/A</v>
      </c>
      <c r="I91" t="e">
        <f t="array" aca="1" ref="I91" ca="1">SUM($F90:$AG90*TRANSPOSE(I$6:I$33)*(1-TRANSPOSE($K$41:$K$68))/$AH90)</f>
        <v>#N/A</v>
      </c>
      <c r="J91" t="e">
        <f t="array" aca="1" ref="J91" ca="1">SUM($F90:$AG90*TRANSPOSE(J$6:J$33)*(1-TRANSPOSE($K$41:$K$68))/$AH90)</f>
        <v>#N/A</v>
      </c>
      <c r="K91" t="e">
        <f t="array" aca="1" ref="K91" ca="1">SUM($F90:$AG90*TRANSPOSE(K$6:K$33)*(1-TRANSPOSE($K$41:$K$68))/$AH90)</f>
        <v>#N/A</v>
      </c>
      <c r="L91" t="e">
        <f t="array" aca="1" ref="L91" ca="1">SUM($F90:$AG90*TRANSPOSE(L$6:L$33)*(1-TRANSPOSE($K$41:$K$68))/$AH90)</f>
        <v>#N/A</v>
      </c>
      <c r="M91" t="e">
        <f t="array" aca="1" ref="M91" ca="1">SUM($F90:$AG90*TRANSPOSE(M$6:M$33)*(1-TRANSPOSE($K$41:$K$68))/$AH90)</f>
        <v>#N/A</v>
      </c>
      <c r="N91" t="e">
        <f t="array" aca="1" ref="N91" ca="1">SUM($F90:$AG90*TRANSPOSE(N$6:N$33)*(1-TRANSPOSE($K$41:$K$68))/$AH90)</f>
        <v>#N/A</v>
      </c>
      <c r="O91" t="e">
        <f t="array" aca="1" ref="O91" ca="1">SUM($F90:$AG90*TRANSPOSE(O$6:O$33)*(1-TRANSPOSE($K$41:$K$68))/$AH90)</f>
        <v>#N/A</v>
      </c>
      <c r="P91" t="e">
        <f t="array" aca="1" ref="P91" ca="1">SUM($F90:$AG90*TRANSPOSE(P$6:P$33)*(1-TRANSPOSE($K$41:$K$68))/$AH90)</f>
        <v>#N/A</v>
      </c>
      <c r="Q91" t="e">
        <f t="array" aca="1" ref="Q91" ca="1">SUM($F90:$AG90*TRANSPOSE(Q$6:Q$33)*(1-TRANSPOSE($K$41:$K$68))/$AH90)</f>
        <v>#N/A</v>
      </c>
      <c r="R91" t="e">
        <f t="array" aca="1" ref="R91" ca="1">SUM($F90:$AG90*TRANSPOSE(R$6:R$33)*(1-TRANSPOSE($K$41:$K$68))/$AH90)</f>
        <v>#N/A</v>
      </c>
      <c r="S91" t="e">
        <f t="array" aca="1" ref="S91" ca="1">SUM($F90:$AG90*TRANSPOSE(S$6:S$33)*(1-TRANSPOSE($K$41:$K$68))/$AH90)</f>
        <v>#N/A</v>
      </c>
      <c r="T91" t="e">
        <f t="array" aca="1" ref="T91" ca="1">SUM($F90:$AG90*TRANSPOSE(T$6:T$33)*(1-TRANSPOSE($K$41:$K$68))/$AH90)</f>
        <v>#N/A</v>
      </c>
      <c r="U91" t="e">
        <f t="array" aca="1" ref="U91" ca="1">SUM($F90:$AG90*TRANSPOSE(U$6:U$33)*(1-TRANSPOSE($K$41:$K$68))/$AH90)</f>
        <v>#N/A</v>
      </c>
      <c r="V91" t="e">
        <f t="array" aca="1" ref="V91" ca="1">SUM($F90:$AG90*TRANSPOSE(V$6:V$33)*(1-TRANSPOSE($K$41:$K$68))/$AH90)</f>
        <v>#N/A</v>
      </c>
      <c r="W91" t="e">
        <f t="array" aca="1" ref="W91" ca="1">SUM($F90:$AG90*TRANSPOSE(W$6:W$33)*(1-TRANSPOSE($K$41:$K$68))/$AH90)</f>
        <v>#N/A</v>
      </c>
      <c r="X91" t="e">
        <f t="array" aca="1" ref="X91" ca="1">SUM($F90:$AG90*TRANSPOSE(X$6:X$33)*(1-TRANSPOSE($K$41:$K$68))/$AH90)</f>
        <v>#N/A</v>
      </c>
      <c r="Y91" t="e">
        <f t="array" aca="1" ref="Y91" ca="1">SUM($F90:$AG90*TRANSPOSE(Y$6:Y$33)*(1-TRANSPOSE($K$41:$K$68))/$AH90)</f>
        <v>#N/A</v>
      </c>
      <c r="Z91" t="e">
        <f t="array" aca="1" ref="Z91" ca="1">SUM($F90:$AG90*TRANSPOSE(Z$6:Z$33)*(1-TRANSPOSE($K$41:$K$68))/$AH90)</f>
        <v>#N/A</v>
      </c>
      <c r="AG91" s="5"/>
      <c r="AH91" t="e">
        <f t="shared" ca="1" si="16"/>
        <v>#N/A</v>
      </c>
      <c r="AJ91" t="e">
        <f t="shared" ca="1" si="17"/>
        <v>#N/A</v>
      </c>
      <c r="AK91" t="e">
        <f t="shared" ca="1" si="18"/>
        <v>#N/A</v>
      </c>
      <c r="AL91" t="e">
        <f ca="1">1-PRODUCT($AK$82:$AK91)</f>
        <v>#N/A</v>
      </c>
      <c r="AO91">
        <v>1000</v>
      </c>
      <c r="AP91" t="e">
        <f ca="1">1-PRODUCT($AK$82:INDIRECT(ADDRESS(81+AO$88,COLUMN($AK$82))))*$AK$181^($AO91-$AO$88)</f>
        <v>#N/A</v>
      </c>
    </row>
    <row r="92" spans="1:42" x14ac:dyDescent="0.25">
      <c r="A92" s="28"/>
      <c r="B92" s="28"/>
      <c r="C92" s="28"/>
      <c r="D92" s="33">
        <v>11</v>
      </c>
      <c r="E92" s="4"/>
      <c r="F92" t="e">
        <f t="array" aca="1" ref="F92" ca="1">SUM($F91:$AG91*TRANSPOSE(F$6:F$33)*(1-TRANSPOSE($K$41:$K$68))/$AH91)</f>
        <v>#N/A</v>
      </c>
      <c r="G92" t="e">
        <f t="array" aca="1" ref="G92" ca="1">SUM($F91:$AG91*TRANSPOSE(G$6:G$33)*(1-TRANSPOSE($K$41:$K$68))/$AH91)</f>
        <v>#N/A</v>
      </c>
      <c r="H92" t="e">
        <f t="array" aca="1" ref="H92" ca="1">SUM($F91:$AG91*TRANSPOSE(H$6:H$33)*(1-TRANSPOSE($K$41:$K$68))/$AH91)</f>
        <v>#N/A</v>
      </c>
      <c r="I92" t="e">
        <f t="array" aca="1" ref="I92" ca="1">SUM($F91:$AG91*TRANSPOSE(I$6:I$33)*(1-TRANSPOSE($K$41:$K$68))/$AH91)</f>
        <v>#N/A</v>
      </c>
      <c r="J92" t="e">
        <f t="array" aca="1" ref="J92" ca="1">SUM($F91:$AG91*TRANSPOSE(J$6:J$33)*(1-TRANSPOSE($K$41:$K$68))/$AH91)</f>
        <v>#N/A</v>
      </c>
      <c r="K92" t="e">
        <f t="array" aca="1" ref="K92" ca="1">SUM($F91:$AG91*TRANSPOSE(K$6:K$33)*(1-TRANSPOSE($K$41:$K$68))/$AH91)</f>
        <v>#N/A</v>
      </c>
      <c r="L92" t="e">
        <f t="array" aca="1" ref="L92" ca="1">SUM($F91:$AG91*TRANSPOSE(L$6:L$33)*(1-TRANSPOSE($K$41:$K$68))/$AH91)</f>
        <v>#N/A</v>
      </c>
      <c r="M92" t="e">
        <f t="array" aca="1" ref="M92" ca="1">SUM($F91:$AG91*TRANSPOSE(M$6:M$33)*(1-TRANSPOSE($K$41:$K$68))/$AH91)</f>
        <v>#N/A</v>
      </c>
      <c r="N92" t="e">
        <f t="array" aca="1" ref="N92" ca="1">SUM($F91:$AG91*TRANSPOSE(N$6:N$33)*(1-TRANSPOSE($K$41:$K$68))/$AH91)</f>
        <v>#N/A</v>
      </c>
      <c r="O92" t="e">
        <f t="array" aca="1" ref="O92" ca="1">SUM($F91:$AG91*TRANSPOSE(O$6:O$33)*(1-TRANSPOSE($K$41:$K$68))/$AH91)</f>
        <v>#N/A</v>
      </c>
      <c r="P92" t="e">
        <f t="array" aca="1" ref="P92" ca="1">SUM($F91:$AG91*TRANSPOSE(P$6:P$33)*(1-TRANSPOSE($K$41:$K$68))/$AH91)</f>
        <v>#N/A</v>
      </c>
      <c r="Q92" t="e">
        <f t="array" aca="1" ref="Q92" ca="1">SUM($F91:$AG91*TRANSPOSE(Q$6:Q$33)*(1-TRANSPOSE($K$41:$K$68))/$AH91)</f>
        <v>#N/A</v>
      </c>
      <c r="R92" t="e">
        <f t="array" aca="1" ref="R92" ca="1">SUM($F91:$AG91*TRANSPOSE(R$6:R$33)*(1-TRANSPOSE($K$41:$K$68))/$AH91)</f>
        <v>#N/A</v>
      </c>
      <c r="S92" t="e">
        <f t="array" aca="1" ref="S92" ca="1">SUM($F91:$AG91*TRANSPOSE(S$6:S$33)*(1-TRANSPOSE($K$41:$K$68))/$AH91)</f>
        <v>#N/A</v>
      </c>
      <c r="T92" t="e">
        <f t="array" aca="1" ref="T92" ca="1">SUM($F91:$AG91*TRANSPOSE(T$6:T$33)*(1-TRANSPOSE($K$41:$K$68))/$AH91)</f>
        <v>#N/A</v>
      </c>
      <c r="U92" t="e">
        <f t="array" aca="1" ref="U92" ca="1">SUM($F91:$AG91*TRANSPOSE(U$6:U$33)*(1-TRANSPOSE($K$41:$K$68))/$AH91)</f>
        <v>#N/A</v>
      </c>
      <c r="V92" t="e">
        <f t="array" aca="1" ref="V92" ca="1">SUM($F91:$AG91*TRANSPOSE(V$6:V$33)*(1-TRANSPOSE($K$41:$K$68))/$AH91)</f>
        <v>#N/A</v>
      </c>
      <c r="W92" t="e">
        <f t="array" aca="1" ref="W92" ca="1">SUM($F91:$AG91*TRANSPOSE(W$6:W$33)*(1-TRANSPOSE($K$41:$K$68))/$AH91)</f>
        <v>#N/A</v>
      </c>
      <c r="X92" t="e">
        <f t="array" aca="1" ref="X92" ca="1">SUM($F91:$AG91*TRANSPOSE(X$6:X$33)*(1-TRANSPOSE($K$41:$K$68))/$AH91)</f>
        <v>#N/A</v>
      </c>
      <c r="Y92" t="e">
        <f t="array" aca="1" ref="Y92" ca="1">SUM($F91:$AG91*TRANSPOSE(Y$6:Y$33)*(1-TRANSPOSE($K$41:$K$68))/$AH91)</f>
        <v>#N/A</v>
      </c>
      <c r="Z92" t="e">
        <f t="array" aca="1" ref="Z92" ca="1">SUM($F91:$AG91*TRANSPOSE(Z$6:Z$33)*(1-TRANSPOSE($K$41:$K$68))/$AH91)</f>
        <v>#N/A</v>
      </c>
      <c r="AG92" s="5"/>
      <c r="AH92" t="e">
        <f t="shared" ca="1" si="16"/>
        <v>#N/A</v>
      </c>
      <c r="AJ92" t="e">
        <f t="shared" ca="1" si="17"/>
        <v>#N/A</v>
      </c>
      <c r="AK92" t="e">
        <f t="shared" ca="1" si="18"/>
        <v>#N/A</v>
      </c>
      <c r="AL92" t="e">
        <f ca="1">1-PRODUCT($AK$82:$AK92)</f>
        <v>#N/A</v>
      </c>
      <c r="AO92">
        <v>2000</v>
      </c>
      <c r="AP92" t="e">
        <f ca="1">1-PRODUCT($AK$82:INDIRECT(ADDRESS(81+AO$88,COLUMN($AK$82))))*$AK$181^($AO92-$AO$88)</f>
        <v>#N/A</v>
      </c>
    </row>
    <row r="93" spans="1:42" x14ac:dyDescent="0.25">
      <c r="A93" s="28"/>
      <c r="B93" s="28"/>
      <c r="C93" s="28"/>
      <c r="D93" s="33">
        <v>12</v>
      </c>
      <c r="E93" s="4"/>
      <c r="F93" t="e">
        <f t="array" aca="1" ref="F93" ca="1">SUM($F92:$AG92*TRANSPOSE(F$6:F$33)*(1-TRANSPOSE($K$41:$K$68))/$AH92)</f>
        <v>#N/A</v>
      </c>
      <c r="G93" t="e">
        <f t="array" aca="1" ref="G93" ca="1">SUM($F92:$AG92*TRANSPOSE(G$6:G$33)*(1-TRANSPOSE($K$41:$K$68))/$AH92)</f>
        <v>#N/A</v>
      </c>
      <c r="H93" t="e">
        <f t="array" aca="1" ref="H93" ca="1">SUM($F92:$AG92*TRANSPOSE(H$6:H$33)*(1-TRANSPOSE($K$41:$K$68))/$AH92)</f>
        <v>#N/A</v>
      </c>
      <c r="I93" t="e">
        <f t="array" aca="1" ref="I93" ca="1">SUM($F92:$AG92*TRANSPOSE(I$6:I$33)*(1-TRANSPOSE($K$41:$K$68))/$AH92)</f>
        <v>#N/A</v>
      </c>
      <c r="J93" t="e">
        <f t="array" aca="1" ref="J93" ca="1">SUM($F92:$AG92*TRANSPOSE(J$6:J$33)*(1-TRANSPOSE($K$41:$K$68))/$AH92)</f>
        <v>#N/A</v>
      </c>
      <c r="K93" t="e">
        <f t="array" aca="1" ref="K93" ca="1">SUM($F92:$AG92*TRANSPOSE(K$6:K$33)*(1-TRANSPOSE($K$41:$K$68))/$AH92)</f>
        <v>#N/A</v>
      </c>
      <c r="L93" t="e">
        <f t="array" aca="1" ref="L93" ca="1">SUM($F92:$AG92*TRANSPOSE(L$6:L$33)*(1-TRANSPOSE($K$41:$K$68))/$AH92)</f>
        <v>#N/A</v>
      </c>
      <c r="M93" t="e">
        <f t="array" aca="1" ref="M93" ca="1">SUM($F92:$AG92*TRANSPOSE(M$6:M$33)*(1-TRANSPOSE($K$41:$K$68))/$AH92)</f>
        <v>#N/A</v>
      </c>
      <c r="N93" t="e">
        <f t="array" aca="1" ref="N93" ca="1">SUM($F92:$AG92*TRANSPOSE(N$6:N$33)*(1-TRANSPOSE($K$41:$K$68))/$AH92)</f>
        <v>#N/A</v>
      </c>
      <c r="O93" t="e">
        <f t="array" aca="1" ref="O93" ca="1">SUM($F92:$AG92*TRANSPOSE(O$6:O$33)*(1-TRANSPOSE($K$41:$K$68))/$AH92)</f>
        <v>#N/A</v>
      </c>
      <c r="P93" t="e">
        <f t="array" aca="1" ref="P93" ca="1">SUM($F92:$AG92*TRANSPOSE(P$6:P$33)*(1-TRANSPOSE($K$41:$K$68))/$AH92)</f>
        <v>#N/A</v>
      </c>
      <c r="Q93" t="e">
        <f t="array" aca="1" ref="Q93" ca="1">SUM($F92:$AG92*TRANSPOSE(Q$6:Q$33)*(1-TRANSPOSE($K$41:$K$68))/$AH92)</f>
        <v>#N/A</v>
      </c>
      <c r="R93" t="e">
        <f t="array" aca="1" ref="R93" ca="1">SUM($F92:$AG92*TRANSPOSE(R$6:R$33)*(1-TRANSPOSE($K$41:$K$68))/$AH92)</f>
        <v>#N/A</v>
      </c>
      <c r="S93" t="e">
        <f t="array" aca="1" ref="S93" ca="1">SUM($F92:$AG92*TRANSPOSE(S$6:S$33)*(1-TRANSPOSE($K$41:$K$68))/$AH92)</f>
        <v>#N/A</v>
      </c>
      <c r="T93" t="e">
        <f t="array" aca="1" ref="T93" ca="1">SUM($F92:$AG92*TRANSPOSE(T$6:T$33)*(1-TRANSPOSE($K$41:$K$68))/$AH92)</f>
        <v>#N/A</v>
      </c>
      <c r="U93" t="e">
        <f t="array" aca="1" ref="U93" ca="1">SUM($F92:$AG92*TRANSPOSE(U$6:U$33)*(1-TRANSPOSE($K$41:$K$68))/$AH92)</f>
        <v>#N/A</v>
      </c>
      <c r="V93" t="e">
        <f t="array" aca="1" ref="V93" ca="1">SUM($F92:$AG92*TRANSPOSE(V$6:V$33)*(1-TRANSPOSE($K$41:$K$68))/$AH92)</f>
        <v>#N/A</v>
      </c>
      <c r="W93" t="e">
        <f t="array" aca="1" ref="W93" ca="1">SUM($F92:$AG92*TRANSPOSE(W$6:W$33)*(1-TRANSPOSE($K$41:$K$68))/$AH92)</f>
        <v>#N/A</v>
      </c>
      <c r="X93" t="e">
        <f t="array" aca="1" ref="X93" ca="1">SUM($F92:$AG92*TRANSPOSE(X$6:X$33)*(1-TRANSPOSE($K$41:$K$68))/$AH92)</f>
        <v>#N/A</v>
      </c>
      <c r="Y93" t="e">
        <f t="array" aca="1" ref="Y93" ca="1">SUM($F92:$AG92*TRANSPOSE(Y$6:Y$33)*(1-TRANSPOSE($K$41:$K$68))/$AH92)</f>
        <v>#N/A</v>
      </c>
      <c r="Z93" t="e">
        <f t="array" aca="1" ref="Z93" ca="1">SUM($F92:$AG92*TRANSPOSE(Z$6:Z$33)*(1-TRANSPOSE($K$41:$K$68))/$AH92)</f>
        <v>#N/A</v>
      </c>
      <c r="AG93" s="5"/>
      <c r="AH93" t="e">
        <f t="shared" ca="1" si="16"/>
        <v>#N/A</v>
      </c>
      <c r="AJ93" t="e">
        <f t="shared" ca="1" si="17"/>
        <v>#N/A</v>
      </c>
      <c r="AK93" t="e">
        <f t="shared" ca="1" si="18"/>
        <v>#N/A</v>
      </c>
      <c r="AL93" t="e">
        <f ca="1">1-PRODUCT($AK$82:$AK93)</f>
        <v>#N/A</v>
      </c>
      <c r="AO93">
        <v>3000</v>
      </c>
      <c r="AP93" t="e">
        <f ca="1">1-PRODUCT($AK$82:INDIRECT(ADDRESS(81+AO$88,COLUMN($AK$82))))*$AK$181^($AO93-$AO$88)</f>
        <v>#N/A</v>
      </c>
    </row>
    <row r="94" spans="1:42" x14ac:dyDescent="0.25">
      <c r="A94" s="28"/>
      <c r="B94" s="28"/>
      <c r="C94" s="28"/>
      <c r="D94" s="33">
        <v>13</v>
      </c>
      <c r="E94" s="4"/>
      <c r="F94" t="e">
        <f t="array" aca="1" ref="F94" ca="1">SUM($F93:$AG93*TRANSPOSE(F$6:F$33)*(1-TRANSPOSE($K$41:$K$68))/$AH93)</f>
        <v>#N/A</v>
      </c>
      <c r="G94" t="e">
        <f t="array" aca="1" ref="G94" ca="1">SUM($F93:$AG93*TRANSPOSE(G$6:G$33)*(1-TRANSPOSE($K$41:$K$68))/$AH93)</f>
        <v>#N/A</v>
      </c>
      <c r="H94" t="e">
        <f t="array" aca="1" ref="H94" ca="1">SUM($F93:$AG93*TRANSPOSE(H$6:H$33)*(1-TRANSPOSE($K$41:$K$68))/$AH93)</f>
        <v>#N/A</v>
      </c>
      <c r="I94" t="e">
        <f t="array" aca="1" ref="I94" ca="1">SUM($F93:$AG93*TRANSPOSE(I$6:I$33)*(1-TRANSPOSE($K$41:$K$68))/$AH93)</f>
        <v>#N/A</v>
      </c>
      <c r="J94" t="e">
        <f t="array" aca="1" ref="J94" ca="1">SUM($F93:$AG93*TRANSPOSE(J$6:J$33)*(1-TRANSPOSE($K$41:$K$68))/$AH93)</f>
        <v>#N/A</v>
      </c>
      <c r="K94" t="e">
        <f t="array" aca="1" ref="K94" ca="1">SUM($F93:$AG93*TRANSPOSE(K$6:K$33)*(1-TRANSPOSE($K$41:$K$68))/$AH93)</f>
        <v>#N/A</v>
      </c>
      <c r="L94" t="e">
        <f t="array" aca="1" ref="L94" ca="1">SUM($F93:$AG93*TRANSPOSE(L$6:L$33)*(1-TRANSPOSE($K$41:$K$68))/$AH93)</f>
        <v>#N/A</v>
      </c>
      <c r="M94" t="e">
        <f t="array" aca="1" ref="M94" ca="1">SUM($F93:$AG93*TRANSPOSE(M$6:M$33)*(1-TRANSPOSE($K$41:$K$68))/$AH93)</f>
        <v>#N/A</v>
      </c>
      <c r="N94" t="e">
        <f t="array" aca="1" ref="N94" ca="1">SUM($F93:$AG93*TRANSPOSE(N$6:N$33)*(1-TRANSPOSE($K$41:$K$68))/$AH93)</f>
        <v>#N/A</v>
      </c>
      <c r="O94" t="e">
        <f t="array" aca="1" ref="O94" ca="1">SUM($F93:$AG93*TRANSPOSE(O$6:O$33)*(1-TRANSPOSE($K$41:$K$68))/$AH93)</f>
        <v>#N/A</v>
      </c>
      <c r="P94" t="e">
        <f t="array" aca="1" ref="P94" ca="1">SUM($F93:$AG93*TRANSPOSE(P$6:P$33)*(1-TRANSPOSE($K$41:$K$68))/$AH93)</f>
        <v>#N/A</v>
      </c>
      <c r="Q94" t="e">
        <f t="array" aca="1" ref="Q94" ca="1">SUM($F93:$AG93*TRANSPOSE(Q$6:Q$33)*(1-TRANSPOSE($K$41:$K$68))/$AH93)</f>
        <v>#N/A</v>
      </c>
      <c r="R94" t="e">
        <f t="array" aca="1" ref="R94" ca="1">SUM($F93:$AG93*TRANSPOSE(R$6:R$33)*(1-TRANSPOSE($K$41:$K$68))/$AH93)</f>
        <v>#N/A</v>
      </c>
      <c r="S94" t="e">
        <f t="array" aca="1" ref="S94" ca="1">SUM($F93:$AG93*TRANSPOSE(S$6:S$33)*(1-TRANSPOSE($K$41:$K$68))/$AH93)</f>
        <v>#N/A</v>
      </c>
      <c r="T94" t="e">
        <f t="array" aca="1" ref="T94" ca="1">SUM($F93:$AG93*TRANSPOSE(T$6:T$33)*(1-TRANSPOSE($K$41:$K$68))/$AH93)</f>
        <v>#N/A</v>
      </c>
      <c r="U94" t="e">
        <f t="array" aca="1" ref="U94" ca="1">SUM($F93:$AG93*TRANSPOSE(U$6:U$33)*(1-TRANSPOSE($K$41:$K$68))/$AH93)</f>
        <v>#N/A</v>
      </c>
      <c r="V94" t="e">
        <f t="array" aca="1" ref="V94" ca="1">SUM($F93:$AG93*TRANSPOSE(V$6:V$33)*(1-TRANSPOSE($K$41:$K$68))/$AH93)</f>
        <v>#N/A</v>
      </c>
      <c r="W94" t="e">
        <f t="array" aca="1" ref="W94" ca="1">SUM($F93:$AG93*TRANSPOSE(W$6:W$33)*(1-TRANSPOSE($K$41:$K$68))/$AH93)</f>
        <v>#N/A</v>
      </c>
      <c r="X94" t="e">
        <f t="array" aca="1" ref="X94" ca="1">SUM($F93:$AG93*TRANSPOSE(X$6:X$33)*(1-TRANSPOSE($K$41:$K$68))/$AH93)</f>
        <v>#N/A</v>
      </c>
      <c r="Y94" t="e">
        <f t="array" aca="1" ref="Y94" ca="1">SUM($F93:$AG93*TRANSPOSE(Y$6:Y$33)*(1-TRANSPOSE($K$41:$K$68))/$AH93)</f>
        <v>#N/A</v>
      </c>
      <c r="Z94" t="e">
        <f t="array" aca="1" ref="Z94" ca="1">SUM($F93:$AG93*TRANSPOSE(Z$6:Z$33)*(1-TRANSPOSE($K$41:$K$68))/$AH93)</f>
        <v>#N/A</v>
      </c>
      <c r="AG94" s="5"/>
      <c r="AH94" t="e">
        <f t="shared" ca="1" si="16"/>
        <v>#N/A</v>
      </c>
      <c r="AJ94" t="e">
        <f t="shared" ca="1" si="17"/>
        <v>#N/A</v>
      </c>
      <c r="AK94" t="e">
        <f t="shared" ca="1" si="18"/>
        <v>#N/A</v>
      </c>
      <c r="AL94" t="e">
        <f ca="1">1-PRODUCT($AK$82:$AK94)</f>
        <v>#N/A</v>
      </c>
      <c r="AO94">
        <v>4000</v>
      </c>
      <c r="AP94" t="e">
        <f ca="1">1-PRODUCT($AK$82:INDIRECT(ADDRESS(81+AO$88,COLUMN($AK$82))))*$AK$181^($AO94-$AO$88)</f>
        <v>#N/A</v>
      </c>
    </row>
    <row r="95" spans="1:42" x14ac:dyDescent="0.25">
      <c r="A95" s="28"/>
      <c r="B95" s="28"/>
      <c r="C95" s="28"/>
      <c r="D95" s="33">
        <v>14</v>
      </c>
      <c r="E95" s="4"/>
      <c r="F95" t="e">
        <f t="array" aca="1" ref="F95" ca="1">SUM($F94:$AG94*TRANSPOSE(F$6:F$33)*(1-TRANSPOSE($K$41:$K$68))/$AH94)</f>
        <v>#N/A</v>
      </c>
      <c r="G95" t="e">
        <f t="array" aca="1" ref="G95" ca="1">SUM($F94:$AG94*TRANSPOSE(G$6:G$33)*(1-TRANSPOSE($K$41:$K$68))/$AH94)</f>
        <v>#N/A</v>
      </c>
      <c r="H95" t="e">
        <f t="array" aca="1" ref="H95" ca="1">SUM($F94:$AG94*TRANSPOSE(H$6:H$33)*(1-TRANSPOSE($K$41:$K$68))/$AH94)</f>
        <v>#N/A</v>
      </c>
      <c r="I95" t="e">
        <f t="array" aca="1" ref="I95" ca="1">SUM($F94:$AG94*TRANSPOSE(I$6:I$33)*(1-TRANSPOSE($K$41:$K$68))/$AH94)</f>
        <v>#N/A</v>
      </c>
      <c r="J95" t="e">
        <f t="array" aca="1" ref="J95" ca="1">SUM($F94:$AG94*TRANSPOSE(J$6:J$33)*(1-TRANSPOSE($K$41:$K$68))/$AH94)</f>
        <v>#N/A</v>
      </c>
      <c r="K95" t="e">
        <f t="array" aca="1" ref="K95" ca="1">SUM($F94:$AG94*TRANSPOSE(K$6:K$33)*(1-TRANSPOSE($K$41:$K$68))/$AH94)</f>
        <v>#N/A</v>
      </c>
      <c r="L95" t="e">
        <f t="array" aca="1" ref="L95" ca="1">SUM($F94:$AG94*TRANSPOSE(L$6:L$33)*(1-TRANSPOSE($K$41:$K$68))/$AH94)</f>
        <v>#N/A</v>
      </c>
      <c r="M95" t="e">
        <f t="array" aca="1" ref="M95" ca="1">SUM($F94:$AG94*TRANSPOSE(M$6:M$33)*(1-TRANSPOSE($K$41:$K$68))/$AH94)</f>
        <v>#N/A</v>
      </c>
      <c r="N95" t="e">
        <f t="array" aca="1" ref="N95" ca="1">SUM($F94:$AG94*TRANSPOSE(N$6:N$33)*(1-TRANSPOSE($K$41:$K$68))/$AH94)</f>
        <v>#N/A</v>
      </c>
      <c r="O95" t="e">
        <f t="array" aca="1" ref="O95" ca="1">SUM($F94:$AG94*TRANSPOSE(O$6:O$33)*(1-TRANSPOSE($K$41:$K$68))/$AH94)</f>
        <v>#N/A</v>
      </c>
      <c r="P95" t="e">
        <f t="array" aca="1" ref="P95" ca="1">SUM($F94:$AG94*TRANSPOSE(P$6:P$33)*(1-TRANSPOSE($K$41:$K$68))/$AH94)</f>
        <v>#N/A</v>
      </c>
      <c r="Q95" t="e">
        <f t="array" aca="1" ref="Q95" ca="1">SUM($F94:$AG94*TRANSPOSE(Q$6:Q$33)*(1-TRANSPOSE($K$41:$K$68))/$AH94)</f>
        <v>#N/A</v>
      </c>
      <c r="R95" t="e">
        <f t="array" aca="1" ref="R95" ca="1">SUM($F94:$AG94*TRANSPOSE(R$6:R$33)*(1-TRANSPOSE($K$41:$K$68))/$AH94)</f>
        <v>#N/A</v>
      </c>
      <c r="S95" t="e">
        <f t="array" aca="1" ref="S95" ca="1">SUM($F94:$AG94*TRANSPOSE(S$6:S$33)*(1-TRANSPOSE($K$41:$K$68))/$AH94)</f>
        <v>#N/A</v>
      </c>
      <c r="T95" t="e">
        <f t="array" aca="1" ref="T95" ca="1">SUM($F94:$AG94*TRANSPOSE(T$6:T$33)*(1-TRANSPOSE($K$41:$K$68))/$AH94)</f>
        <v>#N/A</v>
      </c>
      <c r="U95" t="e">
        <f t="array" aca="1" ref="U95" ca="1">SUM($F94:$AG94*TRANSPOSE(U$6:U$33)*(1-TRANSPOSE($K$41:$K$68))/$AH94)</f>
        <v>#N/A</v>
      </c>
      <c r="V95" t="e">
        <f t="array" aca="1" ref="V95" ca="1">SUM($F94:$AG94*TRANSPOSE(V$6:V$33)*(1-TRANSPOSE($K$41:$K$68))/$AH94)</f>
        <v>#N/A</v>
      </c>
      <c r="W95" t="e">
        <f t="array" aca="1" ref="W95" ca="1">SUM($F94:$AG94*TRANSPOSE(W$6:W$33)*(1-TRANSPOSE($K$41:$K$68))/$AH94)</f>
        <v>#N/A</v>
      </c>
      <c r="X95" t="e">
        <f t="array" aca="1" ref="X95" ca="1">SUM($F94:$AG94*TRANSPOSE(X$6:X$33)*(1-TRANSPOSE($K$41:$K$68))/$AH94)</f>
        <v>#N/A</v>
      </c>
      <c r="Y95" t="e">
        <f t="array" aca="1" ref="Y95" ca="1">SUM($F94:$AG94*TRANSPOSE(Y$6:Y$33)*(1-TRANSPOSE($K$41:$K$68))/$AH94)</f>
        <v>#N/A</v>
      </c>
      <c r="Z95" t="e">
        <f t="array" aca="1" ref="Z95" ca="1">SUM($F94:$AG94*TRANSPOSE(Z$6:Z$33)*(1-TRANSPOSE($K$41:$K$68))/$AH94)</f>
        <v>#N/A</v>
      </c>
      <c r="AG95" s="5"/>
      <c r="AH95" t="e">
        <f t="shared" ca="1" si="16"/>
        <v>#N/A</v>
      </c>
      <c r="AJ95" t="e">
        <f t="shared" ca="1" si="17"/>
        <v>#N/A</v>
      </c>
      <c r="AK95" t="e">
        <f t="shared" ca="1" si="18"/>
        <v>#N/A</v>
      </c>
      <c r="AL95" t="e">
        <f ca="1">1-PRODUCT($AK$82:$AK95)</f>
        <v>#N/A</v>
      </c>
      <c r="AO95">
        <v>5000</v>
      </c>
      <c r="AP95" t="e">
        <f ca="1">1-PRODUCT($AK$82:INDIRECT(ADDRESS(81+AO$88,COLUMN($AK$82))))*$AK$181^($AO95-$AO$88)</f>
        <v>#N/A</v>
      </c>
    </row>
    <row r="96" spans="1:42" x14ac:dyDescent="0.25">
      <c r="A96" s="28"/>
      <c r="B96" s="28"/>
      <c r="C96" s="28"/>
      <c r="D96" s="33">
        <v>15</v>
      </c>
      <c r="E96" s="4"/>
      <c r="F96" t="e">
        <f t="array" aca="1" ref="F96" ca="1">SUM($F95:$AG95*TRANSPOSE(F$6:F$33)*(1-TRANSPOSE($K$41:$K$68))/$AH95)</f>
        <v>#N/A</v>
      </c>
      <c r="G96" t="e">
        <f t="array" aca="1" ref="G96" ca="1">SUM($F95:$AG95*TRANSPOSE(G$6:G$33)*(1-TRANSPOSE($K$41:$K$68))/$AH95)</f>
        <v>#N/A</v>
      </c>
      <c r="H96" t="e">
        <f t="array" aca="1" ref="H96" ca="1">SUM($F95:$AG95*TRANSPOSE(H$6:H$33)*(1-TRANSPOSE($K$41:$K$68))/$AH95)</f>
        <v>#N/A</v>
      </c>
      <c r="I96" t="e">
        <f t="array" aca="1" ref="I96" ca="1">SUM($F95:$AG95*TRANSPOSE(I$6:I$33)*(1-TRANSPOSE($K$41:$K$68))/$AH95)</f>
        <v>#N/A</v>
      </c>
      <c r="J96" t="e">
        <f t="array" aca="1" ref="J96" ca="1">SUM($F95:$AG95*TRANSPOSE(J$6:J$33)*(1-TRANSPOSE($K$41:$K$68))/$AH95)</f>
        <v>#N/A</v>
      </c>
      <c r="K96" t="e">
        <f t="array" aca="1" ref="K96" ca="1">SUM($F95:$AG95*TRANSPOSE(K$6:K$33)*(1-TRANSPOSE($K$41:$K$68))/$AH95)</f>
        <v>#N/A</v>
      </c>
      <c r="L96" t="e">
        <f t="array" aca="1" ref="L96" ca="1">SUM($F95:$AG95*TRANSPOSE(L$6:L$33)*(1-TRANSPOSE($K$41:$K$68))/$AH95)</f>
        <v>#N/A</v>
      </c>
      <c r="M96" t="e">
        <f t="array" aca="1" ref="M96" ca="1">SUM($F95:$AG95*TRANSPOSE(M$6:M$33)*(1-TRANSPOSE($K$41:$K$68))/$AH95)</f>
        <v>#N/A</v>
      </c>
      <c r="N96" t="e">
        <f t="array" aca="1" ref="N96" ca="1">SUM($F95:$AG95*TRANSPOSE(N$6:N$33)*(1-TRANSPOSE($K$41:$K$68))/$AH95)</f>
        <v>#N/A</v>
      </c>
      <c r="O96" t="e">
        <f t="array" aca="1" ref="O96" ca="1">SUM($F95:$AG95*TRANSPOSE(O$6:O$33)*(1-TRANSPOSE($K$41:$K$68))/$AH95)</f>
        <v>#N/A</v>
      </c>
      <c r="P96" t="e">
        <f t="array" aca="1" ref="P96" ca="1">SUM($F95:$AG95*TRANSPOSE(P$6:P$33)*(1-TRANSPOSE($K$41:$K$68))/$AH95)</f>
        <v>#N/A</v>
      </c>
      <c r="Q96" t="e">
        <f t="array" aca="1" ref="Q96" ca="1">SUM($F95:$AG95*TRANSPOSE(Q$6:Q$33)*(1-TRANSPOSE($K$41:$K$68))/$AH95)</f>
        <v>#N/A</v>
      </c>
      <c r="R96" t="e">
        <f t="array" aca="1" ref="R96" ca="1">SUM($F95:$AG95*TRANSPOSE(R$6:R$33)*(1-TRANSPOSE($K$41:$K$68))/$AH95)</f>
        <v>#N/A</v>
      </c>
      <c r="S96" t="e">
        <f t="array" aca="1" ref="S96" ca="1">SUM($F95:$AG95*TRANSPOSE(S$6:S$33)*(1-TRANSPOSE($K$41:$K$68))/$AH95)</f>
        <v>#N/A</v>
      </c>
      <c r="T96" t="e">
        <f t="array" aca="1" ref="T96" ca="1">SUM($F95:$AG95*TRANSPOSE(T$6:T$33)*(1-TRANSPOSE($K$41:$K$68))/$AH95)</f>
        <v>#N/A</v>
      </c>
      <c r="U96" t="e">
        <f t="array" aca="1" ref="U96" ca="1">SUM($F95:$AG95*TRANSPOSE(U$6:U$33)*(1-TRANSPOSE($K$41:$K$68))/$AH95)</f>
        <v>#N/A</v>
      </c>
      <c r="V96" t="e">
        <f t="array" aca="1" ref="V96" ca="1">SUM($F95:$AG95*TRANSPOSE(V$6:V$33)*(1-TRANSPOSE($K$41:$K$68))/$AH95)</f>
        <v>#N/A</v>
      </c>
      <c r="W96" t="e">
        <f t="array" aca="1" ref="W96" ca="1">SUM($F95:$AG95*TRANSPOSE(W$6:W$33)*(1-TRANSPOSE($K$41:$K$68))/$AH95)</f>
        <v>#N/A</v>
      </c>
      <c r="X96" t="e">
        <f t="array" aca="1" ref="X96" ca="1">SUM($F95:$AG95*TRANSPOSE(X$6:X$33)*(1-TRANSPOSE($K$41:$K$68))/$AH95)</f>
        <v>#N/A</v>
      </c>
      <c r="Y96" t="e">
        <f t="array" aca="1" ref="Y96" ca="1">SUM($F95:$AG95*TRANSPOSE(Y$6:Y$33)*(1-TRANSPOSE($K$41:$K$68))/$AH95)</f>
        <v>#N/A</v>
      </c>
      <c r="Z96" t="e">
        <f t="array" aca="1" ref="Z96" ca="1">SUM($F95:$AG95*TRANSPOSE(Z$6:Z$33)*(1-TRANSPOSE($K$41:$K$68))/$AH95)</f>
        <v>#N/A</v>
      </c>
      <c r="AG96" s="5"/>
      <c r="AH96" t="e">
        <f t="shared" ca="1" si="16"/>
        <v>#N/A</v>
      </c>
      <c r="AJ96" t="e">
        <f t="shared" ca="1" si="17"/>
        <v>#N/A</v>
      </c>
      <c r="AK96" t="e">
        <f t="shared" ca="1" si="18"/>
        <v>#N/A</v>
      </c>
      <c r="AL96" t="e">
        <f ca="1">1-PRODUCT($AK$82:$AK96)</f>
        <v>#N/A</v>
      </c>
    </row>
    <row r="97" spans="1:38" x14ac:dyDescent="0.25">
      <c r="A97" s="28"/>
      <c r="B97" s="28"/>
      <c r="C97" s="28"/>
      <c r="D97" s="33">
        <v>16</v>
      </c>
      <c r="E97" s="4"/>
      <c r="F97" t="e">
        <f t="array" aca="1" ref="F97" ca="1">SUM($F96:$AG96*TRANSPOSE(F$6:F$33)*(1-TRANSPOSE($K$41:$K$68))/$AH96)</f>
        <v>#N/A</v>
      </c>
      <c r="G97" t="e">
        <f t="array" aca="1" ref="G97" ca="1">SUM($F96:$AG96*TRANSPOSE(G$6:G$33)*(1-TRANSPOSE($K$41:$K$68))/$AH96)</f>
        <v>#N/A</v>
      </c>
      <c r="H97" t="e">
        <f t="array" aca="1" ref="H97" ca="1">SUM($F96:$AG96*TRANSPOSE(H$6:H$33)*(1-TRANSPOSE($K$41:$K$68))/$AH96)</f>
        <v>#N/A</v>
      </c>
      <c r="I97" t="e">
        <f t="array" aca="1" ref="I97" ca="1">SUM($F96:$AG96*TRANSPOSE(I$6:I$33)*(1-TRANSPOSE($K$41:$K$68))/$AH96)</f>
        <v>#N/A</v>
      </c>
      <c r="J97" t="e">
        <f t="array" aca="1" ref="J97" ca="1">SUM($F96:$AG96*TRANSPOSE(J$6:J$33)*(1-TRANSPOSE($K$41:$K$68))/$AH96)</f>
        <v>#N/A</v>
      </c>
      <c r="K97" t="e">
        <f t="array" aca="1" ref="K97" ca="1">SUM($F96:$AG96*TRANSPOSE(K$6:K$33)*(1-TRANSPOSE($K$41:$K$68))/$AH96)</f>
        <v>#N/A</v>
      </c>
      <c r="L97" t="e">
        <f t="array" aca="1" ref="L97" ca="1">SUM($F96:$AG96*TRANSPOSE(L$6:L$33)*(1-TRANSPOSE($K$41:$K$68))/$AH96)</f>
        <v>#N/A</v>
      </c>
      <c r="M97" t="e">
        <f t="array" aca="1" ref="M97" ca="1">SUM($F96:$AG96*TRANSPOSE(M$6:M$33)*(1-TRANSPOSE($K$41:$K$68))/$AH96)</f>
        <v>#N/A</v>
      </c>
      <c r="N97" t="e">
        <f t="array" aca="1" ref="N97" ca="1">SUM($F96:$AG96*TRANSPOSE(N$6:N$33)*(1-TRANSPOSE($K$41:$K$68))/$AH96)</f>
        <v>#N/A</v>
      </c>
      <c r="O97" t="e">
        <f t="array" aca="1" ref="O97" ca="1">SUM($F96:$AG96*TRANSPOSE(O$6:O$33)*(1-TRANSPOSE($K$41:$K$68))/$AH96)</f>
        <v>#N/A</v>
      </c>
      <c r="P97" t="e">
        <f t="array" aca="1" ref="P97" ca="1">SUM($F96:$AG96*TRANSPOSE(P$6:P$33)*(1-TRANSPOSE($K$41:$K$68))/$AH96)</f>
        <v>#N/A</v>
      </c>
      <c r="Q97" t="e">
        <f t="array" aca="1" ref="Q97" ca="1">SUM($F96:$AG96*TRANSPOSE(Q$6:Q$33)*(1-TRANSPOSE($K$41:$K$68))/$AH96)</f>
        <v>#N/A</v>
      </c>
      <c r="R97" t="e">
        <f t="array" aca="1" ref="R97" ca="1">SUM($F96:$AG96*TRANSPOSE(R$6:R$33)*(1-TRANSPOSE($K$41:$K$68))/$AH96)</f>
        <v>#N/A</v>
      </c>
      <c r="S97" t="e">
        <f t="array" aca="1" ref="S97" ca="1">SUM($F96:$AG96*TRANSPOSE(S$6:S$33)*(1-TRANSPOSE($K$41:$K$68))/$AH96)</f>
        <v>#N/A</v>
      </c>
      <c r="T97" t="e">
        <f t="array" aca="1" ref="T97" ca="1">SUM($F96:$AG96*TRANSPOSE(T$6:T$33)*(1-TRANSPOSE($K$41:$K$68))/$AH96)</f>
        <v>#N/A</v>
      </c>
      <c r="U97" t="e">
        <f t="array" aca="1" ref="U97" ca="1">SUM($F96:$AG96*TRANSPOSE(U$6:U$33)*(1-TRANSPOSE($K$41:$K$68))/$AH96)</f>
        <v>#N/A</v>
      </c>
      <c r="V97" t="e">
        <f t="array" aca="1" ref="V97" ca="1">SUM($F96:$AG96*TRANSPOSE(V$6:V$33)*(1-TRANSPOSE($K$41:$K$68))/$AH96)</f>
        <v>#N/A</v>
      </c>
      <c r="W97" t="e">
        <f t="array" aca="1" ref="W97" ca="1">SUM($F96:$AG96*TRANSPOSE(W$6:W$33)*(1-TRANSPOSE($K$41:$K$68))/$AH96)</f>
        <v>#N/A</v>
      </c>
      <c r="X97" t="e">
        <f t="array" aca="1" ref="X97" ca="1">SUM($F96:$AG96*TRANSPOSE(X$6:X$33)*(1-TRANSPOSE($K$41:$K$68))/$AH96)</f>
        <v>#N/A</v>
      </c>
      <c r="Y97" t="e">
        <f t="array" aca="1" ref="Y97" ca="1">SUM($F96:$AG96*TRANSPOSE(Y$6:Y$33)*(1-TRANSPOSE($K$41:$K$68))/$AH96)</f>
        <v>#N/A</v>
      </c>
      <c r="Z97" t="e">
        <f t="array" aca="1" ref="Z97" ca="1">SUM($F96:$AG96*TRANSPOSE(Z$6:Z$33)*(1-TRANSPOSE($K$41:$K$68))/$AH96)</f>
        <v>#N/A</v>
      </c>
      <c r="AG97" s="5"/>
      <c r="AH97" t="e">
        <f t="shared" ca="1" si="16"/>
        <v>#N/A</v>
      </c>
      <c r="AJ97" t="e">
        <f t="shared" ca="1" si="17"/>
        <v>#N/A</v>
      </c>
      <c r="AK97" t="e">
        <f t="shared" ca="1" si="18"/>
        <v>#N/A</v>
      </c>
      <c r="AL97" t="e">
        <f ca="1">1-PRODUCT($AK$82:$AK97)</f>
        <v>#N/A</v>
      </c>
    </row>
    <row r="98" spans="1:38" x14ac:dyDescent="0.25">
      <c r="A98" s="28"/>
      <c r="B98" s="28"/>
      <c r="C98" s="28"/>
      <c r="D98" s="33">
        <v>17</v>
      </c>
      <c r="E98" s="4"/>
      <c r="F98" t="e">
        <f t="array" aca="1" ref="F98" ca="1">SUM($F97:$AG97*TRANSPOSE(F$6:F$33)*(1-TRANSPOSE($K$41:$K$68))/$AH97)</f>
        <v>#N/A</v>
      </c>
      <c r="G98" t="e">
        <f t="array" aca="1" ref="G98" ca="1">SUM($F97:$AG97*TRANSPOSE(G$6:G$33)*(1-TRANSPOSE($K$41:$K$68))/$AH97)</f>
        <v>#N/A</v>
      </c>
      <c r="H98" t="e">
        <f t="array" aca="1" ref="H98" ca="1">SUM($F97:$AG97*TRANSPOSE(H$6:H$33)*(1-TRANSPOSE($K$41:$K$68))/$AH97)</f>
        <v>#N/A</v>
      </c>
      <c r="I98" t="e">
        <f t="array" aca="1" ref="I98" ca="1">SUM($F97:$AG97*TRANSPOSE(I$6:I$33)*(1-TRANSPOSE($K$41:$K$68))/$AH97)</f>
        <v>#N/A</v>
      </c>
      <c r="J98" t="e">
        <f t="array" aca="1" ref="J98" ca="1">SUM($F97:$AG97*TRANSPOSE(J$6:J$33)*(1-TRANSPOSE($K$41:$K$68))/$AH97)</f>
        <v>#N/A</v>
      </c>
      <c r="K98" t="e">
        <f t="array" aca="1" ref="K98" ca="1">SUM($F97:$AG97*TRANSPOSE(K$6:K$33)*(1-TRANSPOSE($K$41:$K$68))/$AH97)</f>
        <v>#N/A</v>
      </c>
      <c r="L98" t="e">
        <f t="array" aca="1" ref="L98" ca="1">SUM($F97:$AG97*TRANSPOSE(L$6:L$33)*(1-TRANSPOSE($K$41:$K$68))/$AH97)</f>
        <v>#N/A</v>
      </c>
      <c r="M98" t="e">
        <f t="array" aca="1" ref="M98" ca="1">SUM($F97:$AG97*TRANSPOSE(M$6:M$33)*(1-TRANSPOSE($K$41:$K$68))/$AH97)</f>
        <v>#N/A</v>
      </c>
      <c r="N98" t="e">
        <f t="array" aca="1" ref="N98" ca="1">SUM($F97:$AG97*TRANSPOSE(N$6:N$33)*(1-TRANSPOSE($K$41:$K$68))/$AH97)</f>
        <v>#N/A</v>
      </c>
      <c r="O98" t="e">
        <f t="array" aca="1" ref="O98" ca="1">SUM($F97:$AG97*TRANSPOSE(O$6:O$33)*(1-TRANSPOSE($K$41:$K$68))/$AH97)</f>
        <v>#N/A</v>
      </c>
      <c r="P98" t="e">
        <f t="array" aca="1" ref="P98" ca="1">SUM($F97:$AG97*TRANSPOSE(P$6:P$33)*(1-TRANSPOSE($K$41:$K$68))/$AH97)</f>
        <v>#N/A</v>
      </c>
      <c r="Q98" t="e">
        <f t="array" aca="1" ref="Q98" ca="1">SUM($F97:$AG97*TRANSPOSE(Q$6:Q$33)*(1-TRANSPOSE($K$41:$K$68))/$AH97)</f>
        <v>#N/A</v>
      </c>
      <c r="R98" t="e">
        <f t="array" aca="1" ref="R98" ca="1">SUM($F97:$AG97*TRANSPOSE(R$6:R$33)*(1-TRANSPOSE($K$41:$K$68))/$AH97)</f>
        <v>#N/A</v>
      </c>
      <c r="S98" t="e">
        <f t="array" aca="1" ref="S98" ca="1">SUM($F97:$AG97*TRANSPOSE(S$6:S$33)*(1-TRANSPOSE($K$41:$K$68))/$AH97)</f>
        <v>#N/A</v>
      </c>
      <c r="T98" t="e">
        <f t="array" aca="1" ref="T98" ca="1">SUM($F97:$AG97*TRANSPOSE(T$6:T$33)*(1-TRANSPOSE($K$41:$K$68))/$AH97)</f>
        <v>#N/A</v>
      </c>
      <c r="U98" t="e">
        <f t="array" aca="1" ref="U98" ca="1">SUM($F97:$AG97*TRANSPOSE(U$6:U$33)*(1-TRANSPOSE($K$41:$K$68))/$AH97)</f>
        <v>#N/A</v>
      </c>
      <c r="V98" t="e">
        <f t="array" aca="1" ref="V98" ca="1">SUM($F97:$AG97*TRANSPOSE(V$6:V$33)*(1-TRANSPOSE($K$41:$K$68))/$AH97)</f>
        <v>#N/A</v>
      </c>
      <c r="W98" t="e">
        <f t="array" aca="1" ref="W98" ca="1">SUM($F97:$AG97*TRANSPOSE(W$6:W$33)*(1-TRANSPOSE($K$41:$K$68))/$AH97)</f>
        <v>#N/A</v>
      </c>
      <c r="X98" t="e">
        <f t="array" aca="1" ref="X98" ca="1">SUM($F97:$AG97*TRANSPOSE(X$6:X$33)*(1-TRANSPOSE($K$41:$K$68))/$AH97)</f>
        <v>#N/A</v>
      </c>
      <c r="Y98" t="e">
        <f t="array" aca="1" ref="Y98" ca="1">SUM($F97:$AG97*TRANSPOSE(Y$6:Y$33)*(1-TRANSPOSE($K$41:$K$68))/$AH97)</f>
        <v>#N/A</v>
      </c>
      <c r="Z98" t="e">
        <f t="array" aca="1" ref="Z98" ca="1">SUM($F97:$AG97*TRANSPOSE(Z$6:Z$33)*(1-TRANSPOSE($K$41:$K$68))/$AH97)</f>
        <v>#N/A</v>
      </c>
      <c r="AG98" s="5"/>
      <c r="AH98" t="e">
        <f t="shared" ca="1" si="16"/>
        <v>#N/A</v>
      </c>
      <c r="AJ98" t="e">
        <f t="shared" ca="1" si="17"/>
        <v>#N/A</v>
      </c>
      <c r="AK98" t="e">
        <f t="shared" ca="1" si="18"/>
        <v>#N/A</v>
      </c>
      <c r="AL98" t="e">
        <f ca="1">1-PRODUCT($AK$82:$AK98)</f>
        <v>#N/A</v>
      </c>
    </row>
    <row r="99" spans="1:38" x14ac:dyDescent="0.25">
      <c r="A99" s="28"/>
      <c r="B99" s="28"/>
      <c r="C99" s="28"/>
      <c r="D99" s="33">
        <v>18</v>
      </c>
      <c r="E99" s="4"/>
      <c r="F99" t="e">
        <f t="array" aca="1" ref="F99" ca="1">SUM($F98:$AG98*TRANSPOSE(F$6:F$33)*(1-TRANSPOSE($K$41:$K$68))/$AH98)</f>
        <v>#N/A</v>
      </c>
      <c r="G99" t="e">
        <f t="array" aca="1" ref="G99" ca="1">SUM($F98:$AG98*TRANSPOSE(G$6:G$33)*(1-TRANSPOSE($K$41:$K$68))/$AH98)</f>
        <v>#N/A</v>
      </c>
      <c r="H99" t="e">
        <f t="array" aca="1" ref="H99" ca="1">SUM($F98:$AG98*TRANSPOSE(H$6:H$33)*(1-TRANSPOSE($K$41:$K$68))/$AH98)</f>
        <v>#N/A</v>
      </c>
      <c r="I99" t="e">
        <f t="array" aca="1" ref="I99" ca="1">SUM($F98:$AG98*TRANSPOSE(I$6:I$33)*(1-TRANSPOSE($K$41:$K$68))/$AH98)</f>
        <v>#N/A</v>
      </c>
      <c r="J99" t="e">
        <f t="array" aca="1" ref="J99" ca="1">SUM($F98:$AG98*TRANSPOSE(J$6:J$33)*(1-TRANSPOSE($K$41:$K$68))/$AH98)</f>
        <v>#N/A</v>
      </c>
      <c r="K99" t="e">
        <f t="array" aca="1" ref="K99" ca="1">SUM($F98:$AG98*TRANSPOSE(K$6:K$33)*(1-TRANSPOSE($K$41:$K$68))/$AH98)</f>
        <v>#N/A</v>
      </c>
      <c r="L99" t="e">
        <f t="array" aca="1" ref="L99" ca="1">SUM($F98:$AG98*TRANSPOSE(L$6:L$33)*(1-TRANSPOSE($K$41:$K$68))/$AH98)</f>
        <v>#N/A</v>
      </c>
      <c r="M99" t="e">
        <f t="array" aca="1" ref="M99" ca="1">SUM($F98:$AG98*TRANSPOSE(M$6:M$33)*(1-TRANSPOSE($K$41:$K$68))/$AH98)</f>
        <v>#N/A</v>
      </c>
      <c r="N99" t="e">
        <f t="array" aca="1" ref="N99" ca="1">SUM($F98:$AG98*TRANSPOSE(N$6:N$33)*(1-TRANSPOSE($K$41:$K$68))/$AH98)</f>
        <v>#N/A</v>
      </c>
      <c r="O99" t="e">
        <f t="array" aca="1" ref="O99" ca="1">SUM($F98:$AG98*TRANSPOSE(O$6:O$33)*(1-TRANSPOSE($K$41:$K$68))/$AH98)</f>
        <v>#N/A</v>
      </c>
      <c r="P99" t="e">
        <f t="array" aca="1" ref="P99" ca="1">SUM($F98:$AG98*TRANSPOSE(P$6:P$33)*(1-TRANSPOSE($K$41:$K$68))/$AH98)</f>
        <v>#N/A</v>
      </c>
      <c r="Q99" t="e">
        <f t="array" aca="1" ref="Q99" ca="1">SUM($F98:$AG98*TRANSPOSE(Q$6:Q$33)*(1-TRANSPOSE($K$41:$K$68))/$AH98)</f>
        <v>#N/A</v>
      </c>
      <c r="R99" t="e">
        <f t="array" aca="1" ref="R99" ca="1">SUM($F98:$AG98*TRANSPOSE(R$6:R$33)*(1-TRANSPOSE($K$41:$K$68))/$AH98)</f>
        <v>#N/A</v>
      </c>
      <c r="S99" t="e">
        <f t="array" aca="1" ref="S99" ca="1">SUM($F98:$AG98*TRANSPOSE(S$6:S$33)*(1-TRANSPOSE($K$41:$K$68))/$AH98)</f>
        <v>#N/A</v>
      </c>
      <c r="T99" t="e">
        <f t="array" aca="1" ref="T99" ca="1">SUM($F98:$AG98*TRANSPOSE(T$6:T$33)*(1-TRANSPOSE($K$41:$K$68))/$AH98)</f>
        <v>#N/A</v>
      </c>
      <c r="U99" t="e">
        <f t="array" aca="1" ref="U99" ca="1">SUM($F98:$AG98*TRANSPOSE(U$6:U$33)*(1-TRANSPOSE($K$41:$K$68))/$AH98)</f>
        <v>#N/A</v>
      </c>
      <c r="V99" t="e">
        <f t="array" aca="1" ref="V99" ca="1">SUM($F98:$AG98*TRANSPOSE(V$6:V$33)*(1-TRANSPOSE($K$41:$K$68))/$AH98)</f>
        <v>#N/A</v>
      </c>
      <c r="W99" t="e">
        <f t="array" aca="1" ref="W99" ca="1">SUM($F98:$AG98*TRANSPOSE(W$6:W$33)*(1-TRANSPOSE($K$41:$K$68))/$AH98)</f>
        <v>#N/A</v>
      </c>
      <c r="X99" t="e">
        <f t="array" aca="1" ref="X99" ca="1">SUM($F98:$AG98*TRANSPOSE(X$6:X$33)*(1-TRANSPOSE($K$41:$K$68))/$AH98)</f>
        <v>#N/A</v>
      </c>
      <c r="Y99" t="e">
        <f t="array" aca="1" ref="Y99" ca="1">SUM($F98:$AG98*TRANSPOSE(Y$6:Y$33)*(1-TRANSPOSE($K$41:$K$68))/$AH98)</f>
        <v>#N/A</v>
      </c>
      <c r="Z99" t="e">
        <f t="array" aca="1" ref="Z99" ca="1">SUM($F98:$AG98*TRANSPOSE(Z$6:Z$33)*(1-TRANSPOSE($K$41:$K$68))/$AH98)</f>
        <v>#N/A</v>
      </c>
      <c r="AG99" s="5"/>
      <c r="AH99" t="e">
        <f t="shared" ca="1" si="16"/>
        <v>#N/A</v>
      </c>
      <c r="AJ99" t="e">
        <f t="shared" ca="1" si="17"/>
        <v>#N/A</v>
      </c>
      <c r="AK99" t="e">
        <f t="shared" ca="1" si="18"/>
        <v>#N/A</v>
      </c>
      <c r="AL99" t="e">
        <f ca="1">1-PRODUCT($AK$82:$AK99)</f>
        <v>#N/A</v>
      </c>
    </row>
    <row r="100" spans="1:38" x14ac:dyDescent="0.25">
      <c r="A100" s="28"/>
      <c r="B100" s="28"/>
      <c r="C100" s="28"/>
      <c r="D100" s="33">
        <v>19</v>
      </c>
      <c r="E100" s="4"/>
      <c r="F100" t="e">
        <f t="array" aca="1" ref="F100" ca="1">SUM($F99:$AG99*TRANSPOSE(F$6:F$33)*(1-TRANSPOSE($K$41:$K$68))/$AH99)</f>
        <v>#N/A</v>
      </c>
      <c r="G100" t="e">
        <f t="array" aca="1" ref="G100" ca="1">SUM($F99:$AG99*TRANSPOSE(G$6:G$33)*(1-TRANSPOSE($K$41:$K$68))/$AH99)</f>
        <v>#N/A</v>
      </c>
      <c r="H100" t="e">
        <f t="array" aca="1" ref="H100" ca="1">SUM($F99:$AG99*TRANSPOSE(H$6:H$33)*(1-TRANSPOSE($K$41:$K$68))/$AH99)</f>
        <v>#N/A</v>
      </c>
      <c r="I100" t="e">
        <f t="array" aca="1" ref="I100" ca="1">SUM($F99:$AG99*TRANSPOSE(I$6:I$33)*(1-TRANSPOSE($K$41:$K$68))/$AH99)</f>
        <v>#N/A</v>
      </c>
      <c r="J100" t="e">
        <f t="array" aca="1" ref="J100" ca="1">SUM($F99:$AG99*TRANSPOSE(J$6:J$33)*(1-TRANSPOSE($K$41:$K$68))/$AH99)</f>
        <v>#N/A</v>
      </c>
      <c r="K100" t="e">
        <f t="array" aca="1" ref="K100" ca="1">SUM($F99:$AG99*TRANSPOSE(K$6:K$33)*(1-TRANSPOSE($K$41:$K$68))/$AH99)</f>
        <v>#N/A</v>
      </c>
      <c r="L100" t="e">
        <f t="array" aca="1" ref="L100" ca="1">SUM($F99:$AG99*TRANSPOSE(L$6:L$33)*(1-TRANSPOSE($K$41:$K$68))/$AH99)</f>
        <v>#N/A</v>
      </c>
      <c r="M100" t="e">
        <f t="array" aca="1" ref="M100" ca="1">SUM($F99:$AG99*TRANSPOSE(M$6:M$33)*(1-TRANSPOSE($K$41:$K$68))/$AH99)</f>
        <v>#N/A</v>
      </c>
      <c r="N100" t="e">
        <f t="array" aca="1" ref="N100" ca="1">SUM($F99:$AG99*TRANSPOSE(N$6:N$33)*(1-TRANSPOSE($K$41:$K$68))/$AH99)</f>
        <v>#N/A</v>
      </c>
      <c r="O100" t="e">
        <f t="array" aca="1" ref="O100" ca="1">SUM($F99:$AG99*TRANSPOSE(O$6:O$33)*(1-TRANSPOSE($K$41:$K$68))/$AH99)</f>
        <v>#N/A</v>
      </c>
      <c r="P100" t="e">
        <f t="array" aca="1" ref="P100" ca="1">SUM($F99:$AG99*TRANSPOSE(P$6:P$33)*(1-TRANSPOSE($K$41:$K$68))/$AH99)</f>
        <v>#N/A</v>
      </c>
      <c r="Q100" t="e">
        <f t="array" aca="1" ref="Q100" ca="1">SUM($F99:$AG99*TRANSPOSE(Q$6:Q$33)*(1-TRANSPOSE($K$41:$K$68))/$AH99)</f>
        <v>#N/A</v>
      </c>
      <c r="R100" t="e">
        <f t="array" aca="1" ref="R100" ca="1">SUM($F99:$AG99*TRANSPOSE(R$6:R$33)*(1-TRANSPOSE($K$41:$K$68))/$AH99)</f>
        <v>#N/A</v>
      </c>
      <c r="S100" t="e">
        <f t="array" aca="1" ref="S100" ca="1">SUM($F99:$AG99*TRANSPOSE(S$6:S$33)*(1-TRANSPOSE($K$41:$K$68))/$AH99)</f>
        <v>#N/A</v>
      </c>
      <c r="T100" t="e">
        <f t="array" aca="1" ref="T100" ca="1">SUM($F99:$AG99*TRANSPOSE(T$6:T$33)*(1-TRANSPOSE($K$41:$K$68))/$AH99)</f>
        <v>#N/A</v>
      </c>
      <c r="U100" t="e">
        <f t="array" aca="1" ref="U100" ca="1">SUM($F99:$AG99*TRANSPOSE(U$6:U$33)*(1-TRANSPOSE($K$41:$K$68))/$AH99)</f>
        <v>#N/A</v>
      </c>
      <c r="V100" t="e">
        <f t="array" aca="1" ref="V100" ca="1">SUM($F99:$AG99*TRANSPOSE(V$6:V$33)*(1-TRANSPOSE($K$41:$K$68))/$AH99)</f>
        <v>#N/A</v>
      </c>
      <c r="W100" t="e">
        <f t="array" aca="1" ref="W100" ca="1">SUM($F99:$AG99*TRANSPOSE(W$6:W$33)*(1-TRANSPOSE($K$41:$K$68))/$AH99)</f>
        <v>#N/A</v>
      </c>
      <c r="X100" t="e">
        <f t="array" aca="1" ref="X100" ca="1">SUM($F99:$AG99*TRANSPOSE(X$6:X$33)*(1-TRANSPOSE($K$41:$K$68))/$AH99)</f>
        <v>#N/A</v>
      </c>
      <c r="Y100" t="e">
        <f t="array" aca="1" ref="Y100" ca="1">SUM($F99:$AG99*TRANSPOSE(Y$6:Y$33)*(1-TRANSPOSE($K$41:$K$68))/$AH99)</f>
        <v>#N/A</v>
      </c>
      <c r="Z100" t="e">
        <f t="array" aca="1" ref="Z100" ca="1">SUM($F99:$AG99*TRANSPOSE(Z$6:Z$33)*(1-TRANSPOSE($K$41:$K$68))/$AH99)</f>
        <v>#N/A</v>
      </c>
      <c r="AG100" s="5"/>
      <c r="AH100" t="e">
        <f t="shared" ca="1" si="16"/>
        <v>#N/A</v>
      </c>
      <c r="AJ100" t="e">
        <f t="shared" ca="1" si="17"/>
        <v>#N/A</v>
      </c>
      <c r="AK100" t="e">
        <f t="shared" ca="1" si="18"/>
        <v>#N/A</v>
      </c>
      <c r="AL100" t="e">
        <f ca="1">1-PRODUCT($AK$82:$AK100)</f>
        <v>#N/A</v>
      </c>
    </row>
    <row r="101" spans="1:38" x14ac:dyDescent="0.25">
      <c r="A101" s="28"/>
      <c r="B101" s="28"/>
      <c r="C101" s="28"/>
      <c r="D101" s="33">
        <v>20</v>
      </c>
      <c r="E101" s="4"/>
      <c r="F101" t="e">
        <f t="array" aca="1" ref="F101" ca="1">SUM($F100:$AG100*TRANSPOSE(F$6:F$33)*(1-TRANSPOSE($K$41:$K$68))/$AH100)</f>
        <v>#N/A</v>
      </c>
      <c r="G101" t="e">
        <f t="array" aca="1" ref="G101" ca="1">SUM($F100:$AG100*TRANSPOSE(G$6:G$33)*(1-TRANSPOSE($K$41:$K$68))/$AH100)</f>
        <v>#N/A</v>
      </c>
      <c r="H101" t="e">
        <f t="array" aca="1" ref="H101" ca="1">SUM($F100:$AG100*TRANSPOSE(H$6:H$33)*(1-TRANSPOSE($K$41:$K$68))/$AH100)</f>
        <v>#N/A</v>
      </c>
      <c r="I101" t="e">
        <f t="array" aca="1" ref="I101" ca="1">SUM($F100:$AG100*TRANSPOSE(I$6:I$33)*(1-TRANSPOSE($K$41:$K$68))/$AH100)</f>
        <v>#N/A</v>
      </c>
      <c r="J101" t="e">
        <f t="array" aca="1" ref="J101" ca="1">SUM($F100:$AG100*TRANSPOSE(J$6:J$33)*(1-TRANSPOSE($K$41:$K$68))/$AH100)</f>
        <v>#N/A</v>
      </c>
      <c r="K101" t="e">
        <f t="array" aca="1" ref="K101" ca="1">SUM($F100:$AG100*TRANSPOSE(K$6:K$33)*(1-TRANSPOSE($K$41:$K$68))/$AH100)</f>
        <v>#N/A</v>
      </c>
      <c r="L101" t="e">
        <f t="array" aca="1" ref="L101" ca="1">SUM($F100:$AG100*TRANSPOSE(L$6:L$33)*(1-TRANSPOSE($K$41:$K$68))/$AH100)</f>
        <v>#N/A</v>
      </c>
      <c r="M101" t="e">
        <f t="array" aca="1" ref="M101" ca="1">SUM($F100:$AG100*TRANSPOSE(M$6:M$33)*(1-TRANSPOSE($K$41:$K$68))/$AH100)</f>
        <v>#N/A</v>
      </c>
      <c r="N101" t="e">
        <f t="array" aca="1" ref="N101" ca="1">SUM($F100:$AG100*TRANSPOSE(N$6:N$33)*(1-TRANSPOSE($K$41:$K$68))/$AH100)</f>
        <v>#N/A</v>
      </c>
      <c r="O101" t="e">
        <f t="array" aca="1" ref="O101" ca="1">SUM($F100:$AG100*TRANSPOSE(O$6:O$33)*(1-TRANSPOSE($K$41:$K$68))/$AH100)</f>
        <v>#N/A</v>
      </c>
      <c r="P101" t="e">
        <f t="array" aca="1" ref="P101" ca="1">SUM($F100:$AG100*TRANSPOSE(P$6:P$33)*(1-TRANSPOSE($K$41:$K$68))/$AH100)</f>
        <v>#N/A</v>
      </c>
      <c r="Q101" t="e">
        <f t="array" aca="1" ref="Q101" ca="1">SUM($F100:$AG100*TRANSPOSE(Q$6:Q$33)*(1-TRANSPOSE($K$41:$K$68))/$AH100)</f>
        <v>#N/A</v>
      </c>
      <c r="R101" t="e">
        <f t="array" aca="1" ref="R101" ca="1">SUM($F100:$AG100*TRANSPOSE(R$6:R$33)*(1-TRANSPOSE($K$41:$K$68))/$AH100)</f>
        <v>#N/A</v>
      </c>
      <c r="S101" t="e">
        <f t="array" aca="1" ref="S101" ca="1">SUM($F100:$AG100*TRANSPOSE(S$6:S$33)*(1-TRANSPOSE($K$41:$K$68))/$AH100)</f>
        <v>#N/A</v>
      </c>
      <c r="T101" t="e">
        <f t="array" aca="1" ref="T101" ca="1">SUM($F100:$AG100*TRANSPOSE(T$6:T$33)*(1-TRANSPOSE($K$41:$K$68))/$AH100)</f>
        <v>#N/A</v>
      </c>
      <c r="U101" t="e">
        <f t="array" aca="1" ref="U101" ca="1">SUM($F100:$AG100*TRANSPOSE(U$6:U$33)*(1-TRANSPOSE($K$41:$K$68))/$AH100)</f>
        <v>#N/A</v>
      </c>
      <c r="V101" t="e">
        <f t="array" aca="1" ref="V101" ca="1">SUM($F100:$AG100*TRANSPOSE(V$6:V$33)*(1-TRANSPOSE($K$41:$K$68))/$AH100)</f>
        <v>#N/A</v>
      </c>
      <c r="W101" t="e">
        <f t="array" aca="1" ref="W101" ca="1">SUM($F100:$AG100*TRANSPOSE(W$6:W$33)*(1-TRANSPOSE($K$41:$K$68))/$AH100)</f>
        <v>#N/A</v>
      </c>
      <c r="X101" t="e">
        <f t="array" aca="1" ref="X101" ca="1">SUM($F100:$AG100*TRANSPOSE(X$6:X$33)*(1-TRANSPOSE($K$41:$K$68))/$AH100)</f>
        <v>#N/A</v>
      </c>
      <c r="Y101" t="e">
        <f t="array" aca="1" ref="Y101" ca="1">SUM($F100:$AG100*TRANSPOSE(Y$6:Y$33)*(1-TRANSPOSE($K$41:$K$68))/$AH100)</f>
        <v>#N/A</v>
      </c>
      <c r="Z101" t="e">
        <f t="array" aca="1" ref="Z101" ca="1">SUM($F100:$AG100*TRANSPOSE(Z$6:Z$33)*(1-TRANSPOSE($K$41:$K$68))/$AH100)</f>
        <v>#N/A</v>
      </c>
      <c r="AG101" s="5"/>
      <c r="AH101" t="e">
        <f t="shared" ca="1" si="16"/>
        <v>#N/A</v>
      </c>
      <c r="AJ101" t="e">
        <f t="shared" ca="1" si="17"/>
        <v>#N/A</v>
      </c>
      <c r="AK101" t="e">
        <f t="shared" ca="1" si="18"/>
        <v>#N/A</v>
      </c>
      <c r="AL101" t="e">
        <f ca="1">1-PRODUCT($AK$82:$AK101)</f>
        <v>#N/A</v>
      </c>
    </row>
    <row r="102" spans="1:38" x14ac:dyDescent="0.25">
      <c r="A102" s="28"/>
      <c r="B102" s="28"/>
      <c r="C102" s="28"/>
      <c r="D102" s="33">
        <v>21</v>
      </c>
      <c r="E102" s="4"/>
      <c r="F102" t="e">
        <f t="array" aca="1" ref="F102" ca="1">SUM($F101:$AG101*TRANSPOSE(F$6:F$33)*(1-TRANSPOSE($K$41:$K$68))/$AH101)</f>
        <v>#N/A</v>
      </c>
      <c r="G102" t="e">
        <f t="array" aca="1" ref="G102" ca="1">SUM($F101:$AG101*TRANSPOSE(G$6:G$33)*(1-TRANSPOSE($K$41:$K$68))/$AH101)</f>
        <v>#N/A</v>
      </c>
      <c r="H102" t="e">
        <f t="array" aca="1" ref="H102" ca="1">SUM($F101:$AG101*TRANSPOSE(H$6:H$33)*(1-TRANSPOSE($K$41:$K$68))/$AH101)</f>
        <v>#N/A</v>
      </c>
      <c r="I102" t="e">
        <f t="array" aca="1" ref="I102" ca="1">SUM($F101:$AG101*TRANSPOSE(I$6:I$33)*(1-TRANSPOSE($K$41:$K$68))/$AH101)</f>
        <v>#N/A</v>
      </c>
      <c r="J102" t="e">
        <f t="array" aca="1" ref="J102" ca="1">SUM($F101:$AG101*TRANSPOSE(J$6:J$33)*(1-TRANSPOSE($K$41:$K$68))/$AH101)</f>
        <v>#N/A</v>
      </c>
      <c r="K102" t="e">
        <f t="array" aca="1" ref="K102" ca="1">SUM($F101:$AG101*TRANSPOSE(K$6:K$33)*(1-TRANSPOSE($K$41:$K$68))/$AH101)</f>
        <v>#N/A</v>
      </c>
      <c r="L102" t="e">
        <f t="array" aca="1" ref="L102" ca="1">SUM($F101:$AG101*TRANSPOSE(L$6:L$33)*(1-TRANSPOSE($K$41:$K$68))/$AH101)</f>
        <v>#N/A</v>
      </c>
      <c r="M102" t="e">
        <f t="array" aca="1" ref="M102" ca="1">SUM($F101:$AG101*TRANSPOSE(M$6:M$33)*(1-TRANSPOSE($K$41:$K$68))/$AH101)</f>
        <v>#N/A</v>
      </c>
      <c r="N102" t="e">
        <f t="array" aca="1" ref="N102" ca="1">SUM($F101:$AG101*TRANSPOSE(N$6:N$33)*(1-TRANSPOSE($K$41:$K$68))/$AH101)</f>
        <v>#N/A</v>
      </c>
      <c r="O102" t="e">
        <f t="array" aca="1" ref="O102" ca="1">SUM($F101:$AG101*TRANSPOSE(O$6:O$33)*(1-TRANSPOSE($K$41:$K$68))/$AH101)</f>
        <v>#N/A</v>
      </c>
      <c r="P102" t="e">
        <f t="array" aca="1" ref="P102" ca="1">SUM($F101:$AG101*TRANSPOSE(P$6:P$33)*(1-TRANSPOSE($K$41:$K$68))/$AH101)</f>
        <v>#N/A</v>
      </c>
      <c r="Q102" t="e">
        <f t="array" aca="1" ref="Q102" ca="1">SUM($F101:$AG101*TRANSPOSE(Q$6:Q$33)*(1-TRANSPOSE($K$41:$K$68))/$AH101)</f>
        <v>#N/A</v>
      </c>
      <c r="R102" t="e">
        <f t="array" aca="1" ref="R102" ca="1">SUM($F101:$AG101*TRANSPOSE(R$6:R$33)*(1-TRANSPOSE($K$41:$K$68))/$AH101)</f>
        <v>#N/A</v>
      </c>
      <c r="S102" t="e">
        <f t="array" aca="1" ref="S102" ca="1">SUM($F101:$AG101*TRANSPOSE(S$6:S$33)*(1-TRANSPOSE($K$41:$K$68))/$AH101)</f>
        <v>#N/A</v>
      </c>
      <c r="T102" t="e">
        <f t="array" aca="1" ref="T102" ca="1">SUM($F101:$AG101*TRANSPOSE(T$6:T$33)*(1-TRANSPOSE($K$41:$K$68))/$AH101)</f>
        <v>#N/A</v>
      </c>
      <c r="U102" t="e">
        <f t="array" aca="1" ref="U102" ca="1">SUM($F101:$AG101*TRANSPOSE(U$6:U$33)*(1-TRANSPOSE($K$41:$K$68))/$AH101)</f>
        <v>#N/A</v>
      </c>
      <c r="V102" t="e">
        <f t="array" aca="1" ref="V102" ca="1">SUM($F101:$AG101*TRANSPOSE(V$6:V$33)*(1-TRANSPOSE($K$41:$K$68))/$AH101)</f>
        <v>#N/A</v>
      </c>
      <c r="W102" t="e">
        <f t="array" aca="1" ref="W102" ca="1">SUM($F101:$AG101*TRANSPOSE(W$6:W$33)*(1-TRANSPOSE($K$41:$K$68))/$AH101)</f>
        <v>#N/A</v>
      </c>
      <c r="X102" t="e">
        <f t="array" aca="1" ref="X102" ca="1">SUM($F101:$AG101*TRANSPOSE(X$6:X$33)*(1-TRANSPOSE($K$41:$K$68))/$AH101)</f>
        <v>#N/A</v>
      </c>
      <c r="Y102" t="e">
        <f t="array" aca="1" ref="Y102" ca="1">SUM($F101:$AG101*TRANSPOSE(Y$6:Y$33)*(1-TRANSPOSE($K$41:$K$68))/$AH101)</f>
        <v>#N/A</v>
      </c>
      <c r="Z102" t="e">
        <f t="array" aca="1" ref="Z102" ca="1">SUM($F101:$AG101*TRANSPOSE(Z$6:Z$33)*(1-TRANSPOSE($K$41:$K$68))/$AH101)</f>
        <v>#N/A</v>
      </c>
      <c r="AG102" s="5"/>
      <c r="AH102" t="e">
        <f t="shared" ca="1" si="16"/>
        <v>#N/A</v>
      </c>
      <c r="AJ102" t="e">
        <f t="shared" ca="1" si="17"/>
        <v>#N/A</v>
      </c>
      <c r="AK102" t="e">
        <f t="shared" ca="1" si="18"/>
        <v>#N/A</v>
      </c>
      <c r="AL102" t="e">
        <f ca="1">1-PRODUCT($AK$82:$AK102)</f>
        <v>#N/A</v>
      </c>
    </row>
    <row r="103" spans="1:38" x14ac:dyDescent="0.25">
      <c r="A103" s="28"/>
      <c r="B103" s="28"/>
      <c r="C103" s="28"/>
      <c r="D103" s="33">
        <v>22</v>
      </c>
      <c r="E103" s="4"/>
      <c r="F103" t="e">
        <f t="array" aca="1" ref="F103" ca="1">SUM($F102:$AG102*TRANSPOSE(F$6:F$33)*(1-TRANSPOSE($K$41:$K$68))/$AH102)</f>
        <v>#N/A</v>
      </c>
      <c r="G103" t="e">
        <f t="array" aca="1" ref="G103" ca="1">SUM($F102:$AG102*TRANSPOSE(G$6:G$33)*(1-TRANSPOSE($K$41:$K$68))/$AH102)</f>
        <v>#N/A</v>
      </c>
      <c r="H103" t="e">
        <f t="array" aca="1" ref="H103" ca="1">SUM($F102:$AG102*TRANSPOSE(H$6:H$33)*(1-TRANSPOSE($K$41:$K$68))/$AH102)</f>
        <v>#N/A</v>
      </c>
      <c r="I103" t="e">
        <f t="array" aca="1" ref="I103" ca="1">SUM($F102:$AG102*TRANSPOSE(I$6:I$33)*(1-TRANSPOSE($K$41:$K$68))/$AH102)</f>
        <v>#N/A</v>
      </c>
      <c r="J103" t="e">
        <f t="array" aca="1" ref="J103" ca="1">SUM($F102:$AG102*TRANSPOSE(J$6:J$33)*(1-TRANSPOSE($K$41:$K$68))/$AH102)</f>
        <v>#N/A</v>
      </c>
      <c r="K103" t="e">
        <f t="array" aca="1" ref="K103" ca="1">SUM($F102:$AG102*TRANSPOSE(K$6:K$33)*(1-TRANSPOSE($K$41:$K$68))/$AH102)</f>
        <v>#N/A</v>
      </c>
      <c r="L103" t="e">
        <f t="array" aca="1" ref="L103" ca="1">SUM($F102:$AG102*TRANSPOSE(L$6:L$33)*(1-TRANSPOSE($K$41:$K$68))/$AH102)</f>
        <v>#N/A</v>
      </c>
      <c r="M103" t="e">
        <f t="array" aca="1" ref="M103" ca="1">SUM($F102:$AG102*TRANSPOSE(M$6:M$33)*(1-TRANSPOSE($K$41:$K$68))/$AH102)</f>
        <v>#N/A</v>
      </c>
      <c r="N103" t="e">
        <f t="array" aca="1" ref="N103" ca="1">SUM($F102:$AG102*TRANSPOSE(N$6:N$33)*(1-TRANSPOSE($K$41:$K$68))/$AH102)</f>
        <v>#N/A</v>
      </c>
      <c r="O103" t="e">
        <f t="array" aca="1" ref="O103" ca="1">SUM($F102:$AG102*TRANSPOSE(O$6:O$33)*(1-TRANSPOSE($K$41:$K$68))/$AH102)</f>
        <v>#N/A</v>
      </c>
      <c r="P103" t="e">
        <f t="array" aca="1" ref="P103" ca="1">SUM($F102:$AG102*TRANSPOSE(P$6:P$33)*(1-TRANSPOSE($K$41:$K$68))/$AH102)</f>
        <v>#N/A</v>
      </c>
      <c r="Q103" t="e">
        <f t="array" aca="1" ref="Q103" ca="1">SUM($F102:$AG102*TRANSPOSE(Q$6:Q$33)*(1-TRANSPOSE($K$41:$K$68))/$AH102)</f>
        <v>#N/A</v>
      </c>
      <c r="R103" t="e">
        <f t="array" aca="1" ref="R103" ca="1">SUM($F102:$AG102*TRANSPOSE(R$6:R$33)*(1-TRANSPOSE($K$41:$K$68))/$AH102)</f>
        <v>#N/A</v>
      </c>
      <c r="S103" t="e">
        <f t="array" aca="1" ref="S103" ca="1">SUM($F102:$AG102*TRANSPOSE(S$6:S$33)*(1-TRANSPOSE($K$41:$K$68))/$AH102)</f>
        <v>#N/A</v>
      </c>
      <c r="T103" t="e">
        <f t="array" aca="1" ref="T103" ca="1">SUM($F102:$AG102*TRANSPOSE(T$6:T$33)*(1-TRANSPOSE($K$41:$K$68))/$AH102)</f>
        <v>#N/A</v>
      </c>
      <c r="U103" t="e">
        <f t="array" aca="1" ref="U103" ca="1">SUM($F102:$AG102*TRANSPOSE(U$6:U$33)*(1-TRANSPOSE($K$41:$K$68))/$AH102)</f>
        <v>#N/A</v>
      </c>
      <c r="V103" t="e">
        <f t="array" aca="1" ref="V103" ca="1">SUM($F102:$AG102*TRANSPOSE(V$6:V$33)*(1-TRANSPOSE($K$41:$K$68))/$AH102)</f>
        <v>#N/A</v>
      </c>
      <c r="W103" t="e">
        <f t="array" aca="1" ref="W103" ca="1">SUM($F102:$AG102*TRANSPOSE(W$6:W$33)*(1-TRANSPOSE($K$41:$K$68))/$AH102)</f>
        <v>#N/A</v>
      </c>
      <c r="X103" t="e">
        <f t="array" aca="1" ref="X103" ca="1">SUM($F102:$AG102*TRANSPOSE(X$6:X$33)*(1-TRANSPOSE($K$41:$K$68))/$AH102)</f>
        <v>#N/A</v>
      </c>
      <c r="Y103" t="e">
        <f t="array" aca="1" ref="Y103" ca="1">SUM($F102:$AG102*TRANSPOSE(Y$6:Y$33)*(1-TRANSPOSE($K$41:$K$68))/$AH102)</f>
        <v>#N/A</v>
      </c>
      <c r="Z103" t="e">
        <f t="array" aca="1" ref="Z103" ca="1">SUM($F102:$AG102*TRANSPOSE(Z$6:Z$33)*(1-TRANSPOSE($K$41:$K$68))/$AH102)</f>
        <v>#N/A</v>
      </c>
      <c r="AG103" s="5"/>
      <c r="AH103" t="e">
        <f t="shared" ca="1" si="16"/>
        <v>#N/A</v>
      </c>
      <c r="AJ103" t="e">
        <f t="shared" ca="1" si="17"/>
        <v>#N/A</v>
      </c>
      <c r="AK103" t="e">
        <f t="shared" ca="1" si="18"/>
        <v>#N/A</v>
      </c>
      <c r="AL103" t="e">
        <f ca="1">1-PRODUCT($AK$82:$AK103)</f>
        <v>#N/A</v>
      </c>
    </row>
    <row r="104" spans="1:38" x14ac:dyDescent="0.25">
      <c r="A104" s="28"/>
      <c r="B104" s="28"/>
      <c r="C104" s="28"/>
      <c r="D104" s="33">
        <v>23</v>
      </c>
      <c r="E104" s="4"/>
      <c r="F104" t="e">
        <f t="array" aca="1" ref="F104" ca="1">SUM($F103:$AG103*TRANSPOSE(F$6:F$33)*(1-TRANSPOSE($K$41:$K$68))/$AH103)</f>
        <v>#N/A</v>
      </c>
      <c r="G104" t="e">
        <f t="array" aca="1" ref="G104" ca="1">SUM($F103:$AG103*TRANSPOSE(G$6:G$33)*(1-TRANSPOSE($K$41:$K$68))/$AH103)</f>
        <v>#N/A</v>
      </c>
      <c r="H104" t="e">
        <f t="array" aca="1" ref="H104" ca="1">SUM($F103:$AG103*TRANSPOSE(H$6:H$33)*(1-TRANSPOSE($K$41:$K$68))/$AH103)</f>
        <v>#N/A</v>
      </c>
      <c r="I104" t="e">
        <f t="array" aca="1" ref="I104" ca="1">SUM($F103:$AG103*TRANSPOSE(I$6:I$33)*(1-TRANSPOSE($K$41:$K$68))/$AH103)</f>
        <v>#N/A</v>
      </c>
      <c r="J104" t="e">
        <f t="array" aca="1" ref="J104" ca="1">SUM($F103:$AG103*TRANSPOSE(J$6:J$33)*(1-TRANSPOSE($K$41:$K$68))/$AH103)</f>
        <v>#N/A</v>
      </c>
      <c r="K104" t="e">
        <f t="array" aca="1" ref="K104" ca="1">SUM($F103:$AG103*TRANSPOSE(K$6:K$33)*(1-TRANSPOSE($K$41:$K$68))/$AH103)</f>
        <v>#N/A</v>
      </c>
      <c r="L104" t="e">
        <f t="array" aca="1" ref="L104" ca="1">SUM($F103:$AG103*TRANSPOSE(L$6:L$33)*(1-TRANSPOSE($K$41:$K$68))/$AH103)</f>
        <v>#N/A</v>
      </c>
      <c r="M104" t="e">
        <f t="array" aca="1" ref="M104" ca="1">SUM($F103:$AG103*TRANSPOSE(M$6:M$33)*(1-TRANSPOSE($K$41:$K$68))/$AH103)</f>
        <v>#N/A</v>
      </c>
      <c r="N104" t="e">
        <f t="array" aca="1" ref="N104" ca="1">SUM($F103:$AG103*TRANSPOSE(N$6:N$33)*(1-TRANSPOSE($K$41:$K$68))/$AH103)</f>
        <v>#N/A</v>
      </c>
      <c r="O104" t="e">
        <f t="array" aca="1" ref="O104" ca="1">SUM($F103:$AG103*TRANSPOSE(O$6:O$33)*(1-TRANSPOSE($K$41:$K$68))/$AH103)</f>
        <v>#N/A</v>
      </c>
      <c r="P104" t="e">
        <f t="array" aca="1" ref="P104" ca="1">SUM($F103:$AG103*TRANSPOSE(P$6:P$33)*(1-TRANSPOSE($K$41:$K$68))/$AH103)</f>
        <v>#N/A</v>
      </c>
      <c r="Q104" t="e">
        <f t="array" aca="1" ref="Q104" ca="1">SUM($F103:$AG103*TRANSPOSE(Q$6:Q$33)*(1-TRANSPOSE($K$41:$K$68))/$AH103)</f>
        <v>#N/A</v>
      </c>
      <c r="R104" t="e">
        <f t="array" aca="1" ref="R104" ca="1">SUM($F103:$AG103*TRANSPOSE(R$6:R$33)*(1-TRANSPOSE($K$41:$K$68))/$AH103)</f>
        <v>#N/A</v>
      </c>
      <c r="S104" t="e">
        <f t="array" aca="1" ref="S104" ca="1">SUM($F103:$AG103*TRANSPOSE(S$6:S$33)*(1-TRANSPOSE($K$41:$K$68))/$AH103)</f>
        <v>#N/A</v>
      </c>
      <c r="T104" t="e">
        <f t="array" aca="1" ref="T104" ca="1">SUM($F103:$AG103*TRANSPOSE(T$6:T$33)*(1-TRANSPOSE($K$41:$K$68))/$AH103)</f>
        <v>#N/A</v>
      </c>
      <c r="U104" t="e">
        <f t="array" aca="1" ref="U104" ca="1">SUM($F103:$AG103*TRANSPOSE(U$6:U$33)*(1-TRANSPOSE($K$41:$K$68))/$AH103)</f>
        <v>#N/A</v>
      </c>
      <c r="V104" t="e">
        <f t="array" aca="1" ref="V104" ca="1">SUM($F103:$AG103*TRANSPOSE(V$6:V$33)*(1-TRANSPOSE($K$41:$K$68))/$AH103)</f>
        <v>#N/A</v>
      </c>
      <c r="W104" t="e">
        <f t="array" aca="1" ref="W104" ca="1">SUM($F103:$AG103*TRANSPOSE(W$6:W$33)*(1-TRANSPOSE($K$41:$K$68))/$AH103)</f>
        <v>#N/A</v>
      </c>
      <c r="X104" t="e">
        <f t="array" aca="1" ref="X104" ca="1">SUM($F103:$AG103*TRANSPOSE(X$6:X$33)*(1-TRANSPOSE($K$41:$K$68))/$AH103)</f>
        <v>#N/A</v>
      </c>
      <c r="Y104" t="e">
        <f t="array" aca="1" ref="Y104" ca="1">SUM($F103:$AG103*TRANSPOSE(Y$6:Y$33)*(1-TRANSPOSE($K$41:$K$68))/$AH103)</f>
        <v>#N/A</v>
      </c>
      <c r="Z104" t="e">
        <f t="array" aca="1" ref="Z104" ca="1">SUM($F103:$AG103*TRANSPOSE(Z$6:Z$33)*(1-TRANSPOSE($K$41:$K$68))/$AH103)</f>
        <v>#N/A</v>
      </c>
      <c r="AG104" s="5"/>
      <c r="AH104" t="e">
        <f t="shared" ca="1" si="16"/>
        <v>#N/A</v>
      </c>
      <c r="AJ104" t="e">
        <f t="shared" ca="1" si="17"/>
        <v>#N/A</v>
      </c>
      <c r="AK104" t="e">
        <f t="shared" ca="1" si="18"/>
        <v>#N/A</v>
      </c>
      <c r="AL104" t="e">
        <f ca="1">1-PRODUCT($AK$82:$AK104)</f>
        <v>#N/A</v>
      </c>
    </row>
    <row r="105" spans="1:38" x14ac:dyDescent="0.25">
      <c r="A105" s="28"/>
      <c r="B105" s="28"/>
      <c r="C105" s="28"/>
      <c r="D105" s="33">
        <v>24</v>
      </c>
      <c r="E105" s="4"/>
      <c r="F105" t="e">
        <f t="array" aca="1" ref="F105" ca="1">SUM($F104:$AG104*TRANSPOSE(F$6:F$33)*(1-TRANSPOSE($K$41:$K$68))/$AH104)</f>
        <v>#N/A</v>
      </c>
      <c r="G105" t="e">
        <f t="array" aca="1" ref="G105" ca="1">SUM($F104:$AG104*TRANSPOSE(G$6:G$33)*(1-TRANSPOSE($K$41:$K$68))/$AH104)</f>
        <v>#N/A</v>
      </c>
      <c r="H105" t="e">
        <f t="array" aca="1" ref="H105" ca="1">SUM($F104:$AG104*TRANSPOSE(H$6:H$33)*(1-TRANSPOSE($K$41:$K$68))/$AH104)</f>
        <v>#N/A</v>
      </c>
      <c r="I105" t="e">
        <f t="array" aca="1" ref="I105" ca="1">SUM($F104:$AG104*TRANSPOSE(I$6:I$33)*(1-TRANSPOSE($K$41:$K$68))/$AH104)</f>
        <v>#N/A</v>
      </c>
      <c r="J105" t="e">
        <f t="array" aca="1" ref="J105" ca="1">SUM($F104:$AG104*TRANSPOSE(J$6:J$33)*(1-TRANSPOSE($K$41:$K$68))/$AH104)</f>
        <v>#N/A</v>
      </c>
      <c r="K105" t="e">
        <f t="array" aca="1" ref="K105" ca="1">SUM($F104:$AG104*TRANSPOSE(K$6:K$33)*(1-TRANSPOSE($K$41:$K$68))/$AH104)</f>
        <v>#N/A</v>
      </c>
      <c r="L105" t="e">
        <f t="array" aca="1" ref="L105" ca="1">SUM($F104:$AG104*TRANSPOSE(L$6:L$33)*(1-TRANSPOSE($K$41:$K$68))/$AH104)</f>
        <v>#N/A</v>
      </c>
      <c r="M105" t="e">
        <f t="array" aca="1" ref="M105" ca="1">SUM($F104:$AG104*TRANSPOSE(M$6:M$33)*(1-TRANSPOSE($K$41:$K$68))/$AH104)</f>
        <v>#N/A</v>
      </c>
      <c r="N105" t="e">
        <f t="array" aca="1" ref="N105" ca="1">SUM($F104:$AG104*TRANSPOSE(N$6:N$33)*(1-TRANSPOSE($K$41:$K$68))/$AH104)</f>
        <v>#N/A</v>
      </c>
      <c r="O105" t="e">
        <f t="array" aca="1" ref="O105" ca="1">SUM($F104:$AG104*TRANSPOSE(O$6:O$33)*(1-TRANSPOSE($K$41:$K$68))/$AH104)</f>
        <v>#N/A</v>
      </c>
      <c r="P105" t="e">
        <f t="array" aca="1" ref="P105" ca="1">SUM($F104:$AG104*TRANSPOSE(P$6:P$33)*(1-TRANSPOSE($K$41:$K$68))/$AH104)</f>
        <v>#N/A</v>
      </c>
      <c r="Q105" t="e">
        <f t="array" aca="1" ref="Q105" ca="1">SUM($F104:$AG104*TRANSPOSE(Q$6:Q$33)*(1-TRANSPOSE($K$41:$K$68))/$AH104)</f>
        <v>#N/A</v>
      </c>
      <c r="R105" t="e">
        <f t="array" aca="1" ref="R105" ca="1">SUM($F104:$AG104*TRANSPOSE(R$6:R$33)*(1-TRANSPOSE($K$41:$K$68))/$AH104)</f>
        <v>#N/A</v>
      </c>
      <c r="S105" t="e">
        <f t="array" aca="1" ref="S105" ca="1">SUM($F104:$AG104*TRANSPOSE(S$6:S$33)*(1-TRANSPOSE($K$41:$K$68))/$AH104)</f>
        <v>#N/A</v>
      </c>
      <c r="T105" t="e">
        <f t="array" aca="1" ref="T105" ca="1">SUM($F104:$AG104*TRANSPOSE(T$6:T$33)*(1-TRANSPOSE($K$41:$K$68))/$AH104)</f>
        <v>#N/A</v>
      </c>
      <c r="U105" t="e">
        <f t="array" aca="1" ref="U105" ca="1">SUM($F104:$AG104*TRANSPOSE(U$6:U$33)*(1-TRANSPOSE($K$41:$K$68))/$AH104)</f>
        <v>#N/A</v>
      </c>
      <c r="V105" t="e">
        <f t="array" aca="1" ref="V105" ca="1">SUM($F104:$AG104*TRANSPOSE(V$6:V$33)*(1-TRANSPOSE($K$41:$K$68))/$AH104)</f>
        <v>#N/A</v>
      </c>
      <c r="W105" t="e">
        <f t="array" aca="1" ref="W105" ca="1">SUM($F104:$AG104*TRANSPOSE(W$6:W$33)*(1-TRANSPOSE($K$41:$K$68))/$AH104)</f>
        <v>#N/A</v>
      </c>
      <c r="X105" t="e">
        <f t="array" aca="1" ref="X105" ca="1">SUM($F104:$AG104*TRANSPOSE(X$6:X$33)*(1-TRANSPOSE($K$41:$K$68))/$AH104)</f>
        <v>#N/A</v>
      </c>
      <c r="Y105" t="e">
        <f t="array" aca="1" ref="Y105" ca="1">SUM($F104:$AG104*TRANSPOSE(Y$6:Y$33)*(1-TRANSPOSE($K$41:$K$68))/$AH104)</f>
        <v>#N/A</v>
      </c>
      <c r="Z105" t="e">
        <f t="array" aca="1" ref="Z105" ca="1">SUM($F104:$AG104*TRANSPOSE(Z$6:Z$33)*(1-TRANSPOSE($K$41:$K$68))/$AH104)</f>
        <v>#N/A</v>
      </c>
      <c r="AG105" s="5"/>
      <c r="AH105" t="e">
        <f t="shared" ca="1" si="16"/>
        <v>#N/A</v>
      </c>
      <c r="AJ105" t="e">
        <f t="shared" ca="1" si="17"/>
        <v>#N/A</v>
      </c>
      <c r="AK105" t="e">
        <f t="shared" ca="1" si="18"/>
        <v>#N/A</v>
      </c>
      <c r="AL105" t="e">
        <f ca="1">1-PRODUCT($AK$82:$AK105)</f>
        <v>#N/A</v>
      </c>
    </row>
    <row r="106" spans="1:38" x14ac:dyDescent="0.25">
      <c r="A106" s="28"/>
      <c r="B106" s="28"/>
      <c r="C106" s="28"/>
      <c r="D106" s="33">
        <v>25</v>
      </c>
      <c r="E106" s="4"/>
      <c r="F106" t="e">
        <f t="array" aca="1" ref="F106" ca="1">SUM($F105:$AG105*TRANSPOSE(F$6:F$33)*(1-TRANSPOSE($K$41:$K$68))/$AH105)</f>
        <v>#N/A</v>
      </c>
      <c r="G106" t="e">
        <f t="array" aca="1" ref="G106" ca="1">SUM($F105:$AG105*TRANSPOSE(G$6:G$33)*(1-TRANSPOSE($K$41:$K$68))/$AH105)</f>
        <v>#N/A</v>
      </c>
      <c r="H106" t="e">
        <f t="array" aca="1" ref="H106" ca="1">SUM($F105:$AG105*TRANSPOSE(H$6:H$33)*(1-TRANSPOSE($K$41:$K$68))/$AH105)</f>
        <v>#N/A</v>
      </c>
      <c r="I106" t="e">
        <f t="array" aca="1" ref="I106" ca="1">SUM($F105:$AG105*TRANSPOSE(I$6:I$33)*(1-TRANSPOSE($K$41:$K$68))/$AH105)</f>
        <v>#N/A</v>
      </c>
      <c r="J106" t="e">
        <f t="array" aca="1" ref="J106" ca="1">SUM($F105:$AG105*TRANSPOSE(J$6:J$33)*(1-TRANSPOSE($K$41:$K$68))/$AH105)</f>
        <v>#N/A</v>
      </c>
      <c r="K106" t="e">
        <f t="array" aca="1" ref="K106" ca="1">SUM($F105:$AG105*TRANSPOSE(K$6:K$33)*(1-TRANSPOSE($K$41:$K$68))/$AH105)</f>
        <v>#N/A</v>
      </c>
      <c r="L106" t="e">
        <f t="array" aca="1" ref="L106" ca="1">SUM($F105:$AG105*TRANSPOSE(L$6:L$33)*(1-TRANSPOSE($K$41:$K$68))/$AH105)</f>
        <v>#N/A</v>
      </c>
      <c r="M106" t="e">
        <f t="array" aca="1" ref="M106" ca="1">SUM($F105:$AG105*TRANSPOSE(M$6:M$33)*(1-TRANSPOSE($K$41:$K$68))/$AH105)</f>
        <v>#N/A</v>
      </c>
      <c r="N106" t="e">
        <f t="array" aca="1" ref="N106" ca="1">SUM($F105:$AG105*TRANSPOSE(N$6:N$33)*(1-TRANSPOSE($K$41:$K$68))/$AH105)</f>
        <v>#N/A</v>
      </c>
      <c r="O106" t="e">
        <f t="array" aca="1" ref="O106" ca="1">SUM($F105:$AG105*TRANSPOSE(O$6:O$33)*(1-TRANSPOSE($K$41:$K$68))/$AH105)</f>
        <v>#N/A</v>
      </c>
      <c r="P106" t="e">
        <f t="array" aca="1" ref="P106" ca="1">SUM($F105:$AG105*TRANSPOSE(P$6:P$33)*(1-TRANSPOSE($K$41:$K$68))/$AH105)</f>
        <v>#N/A</v>
      </c>
      <c r="Q106" t="e">
        <f t="array" aca="1" ref="Q106" ca="1">SUM($F105:$AG105*TRANSPOSE(Q$6:Q$33)*(1-TRANSPOSE($K$41:$K$68))/$AH105)</f>
        <v>#N/A</v>
      </c>
      <c r="R106" t="e">
        <f t="array" aca="1" ref="R106" ca="1">SUM($F105:$AG105*TRANSPOSE(R$6:R$33)*(1-TRANSPOSE($K$41:$K$68))/$AH105)</f>
        <v>#N/A</v>
      </c>
      <c r="S106" t="e">
        <f t="array" aca="1" ref="S106" ca="1">SUM($F105:$AG105*TRANSPOSE(S$6:S$33)*(1-TRANSPOSE($K$41:$K$68))/$AH105)</f>
        <v>#N/A</v>
      </c>
      <c r="T106" t="e">
        <f t="array" aca="1" ref="T106" ca="1">SUM($F105:$AG105*TRANSPOSE(T$6:T$33)*(1-TRANSPOSE($K$41:$K$68))/$AH105)</f>
        <v>#N/A</v>
      </c>
      <c r="U106" t="e">
        <f t="array" aca="1" ref="U106" ca="1">SUM($F105:$AG105*TRANSPOSE(U$6:U$33)*(1-TRANSPOSE($K$41:$K$68))/$AH105)</f>
        <v>#N/A</v>
      </c>
      <c r="V106" t="e">
        <f t="array" aca="1" ref="V106" ca="1">SUM($F105:$AG105*TRANSPOSE(V$6:V$33)*(1-TRANSPOSE($K$41:$K$68))/$AH105)</f>
        <v>#N/A</v>
      </c>
      <c r="W106" t="e">
        <f t="array" aca="1" ref="W106" ca="1">SUM($F105:$AG105*TRANSPOSE(W$6:W$33)*(1-TRANSPOSE($K$41:$K$68))/$AH105)</f>
        <v>#N/A</v>
      </c>
      <c r="X106" t="e">
        <f t="array" aca="1" ref="X106" ca="1">SUM($F105:$AG105*TRANSPOSE(X$6:X$33)*(1-TRANSPOSE($K$41:$K$68))/$AH105)</f>
        <v>#N/A</v>
      </c>
      <c r="Y106" t="e">
        <f t="array" aca="1" ref="Y106" ca="1">SUM($F105:$AG105*TRANSPOSE(Y$6:Y$33)*(1-TRANSPOSE($K$41:$K$68))/$AH105)</f>
        <v>#N/A</v>
      </c>
      <c r="Z106" t="e">
        <f t="array" aca="1" ref="Z106" ca="1">SUM($F105:$AG105*TRANSPOSE(Z$6:Z$33)*(1-TRANSPOSE($K$41:$K$68))/$AH105)</f>
        <v>#N/A</v>
      </c>
      <c r="AG106" s="5"/>
      <c r="AH106" t="e">
        <f t="shared" ca="1" si="16"/>
        <v>#N/A</v>
      </c>
      <c r="AJ106" t="e">
        <f t="shared" ca="1" si="17"/>
        <v>#N/A</v>
      </c>
      <c r="AK106" t="e">
        <f t="shared" ca="1" si="18"/>
        <v>#N/A</v>
      </c>
      <c r="AL106" t="e">
        <f ca="1">1-PRODUCT($AK$82:$AK106)</f>
        <v>#N/A</v>
      </c>
    </row>
    <row r="107" spans="1:38" x14ac:dyDescent="0.25">
      <c r="A107" s="28"/>
      <c r="B107" s="28"/>
      <c r="C107" s="28"/>
      <c r="D107" s="33">
        <v>26</v>
      </c>
      <c r="E107" s="4"/>
      <c r="F107" t="e">
        <f t="array" aca="1" ref="F107" ca="1">SUM($F106:$AG106*TRANSPOSE(F$6:F$33)*(1-TRANSPOSE($K$41:$K$68))/$AH106)</f>
        <v>#N/A</v>
      </c>
      <c r="G107" t="e">
        <f t="array" aca="1" ref="G107" ca="1">SUM($F106:$AG106*TRANSPOSE(G$6:G$33)*(1-TRANSPOSE($K$41:$K$68))/$AH106)</f>
        <v>#N/A</v>
      </c>
      <c r="H107" t="e">
        <f t="array" aca="1" ref="H107" ca="1">SUM($F106:$AG106*TRANSPOSE(H$6:H$33)*(1-TRANSPOSE($K$41:$K$68))/$AH106)</f>
        <v>#N/A</v>
      </c>
      <c r="I107" t="e">
        <f t="array" aca="1" ref="I107" ca="1">SUM($F106:$AG106*TRANSPOSE(I$6:I$33)*(1-TRANSPOSE($K$41:$K$68))/$AH106)</f>
        <v>#N/A</v>
      </c>
      <c r="J107" t="e">
        <f t="array" aca="1" ref="J107" ca="1">SUM($F106:$AG106*TRANSPOSE(J$6:J$33)*(1-TRANSPOSE($K$41:$K$68))/$AH106)</f>
        <v>#N/A</v>
      </c>
      <c r="K107" t="e">
        <f t="array" aca="1" ref="K107" ca="1">SUM($F106:$AG106*TRANSPOSE(K$6:K$33)*(1-TRANSPOSE($K$41:$K$68))/$AH106)</f>
        <v>#N/A</v>
      </c>
      <c r="L107" t="e">
        <f t="array" aca="1" ref="L107" ca="1">SUM($F106:$AG106*TRANSPOSE(L$6:L$33)*(1-TRANSPOSE($K$41:$K$68))/$AH106)</f>
        <v>#N/A</v>
      </c>
      <c r="M107" t="e">
        <f t="array" aca="1" ref="M107" ca="1">SUM($F106:$AG106*TRANSPOSE(M$6:M$33)*(1-TRANSPOSE($K$41:$K$68))/$AH106)</f>
        <v>#N/A</v>
      </c>
      <c r="N107" t="e">
        <f t="array" aca="1" ref="N107" ca="1">SUM($F106:$AG106*TRANSPOSE(N$6:N$33)*(1-TRANSPOSE($K$41:$K$68))/$AH106)</f>
        <v>#N/A</v>
      </c>
      <c r="O107" t="e">
        <f t="array" aca="1" ref="O107" ca="1">SUM($F106:$AG106*TRANSPOSE(O$6:O$33)*(1-TRANSPOSE($K$41:$K$68))/$AH106)</f>
        <v>#N/A</v>
      </c>
      <c r="P107" t="e">
        <f t="array" aca="1" ref="P107" ca="1">SUM($F106:$AG106*TRANSPOSE(P$6:P$33)*(1-TRANSPOSE($K$41:$K$68))/$AH106)</f>
        <v>#N/A</v>
      </c>
      <c r="Q107" t="e">
        <f t="array" aca="1" ref="Q107" ca="1">SUM($F106:$AG106*TRANSPOSE(Q$6:Q$33)*(1-TRANSPOSE($K$41:$K$68))/$AH106)</f>
        <v>#N/A</v>
      </c>
      <c r="R107" t="e">
        <f t="array" aca="1" ref="R107" ca="1">SUM($F106:$AG106*TRANSPOSE(R$6:R$33)*(1-TRANSPOSE($K$41:$K$68))/$AH106)</f>
        <v>#N/A</v>
      </c>
      <c r="S107" t="e">
        <f t="array" aca="1" ref="S107" ca="1">SUM($F106:$AG106*TRANSPOSE(S$6:S$33)*(1-TRANSPOSE($K$41:$K$68))/$AH106)</f>
        <v>#N/A</v>
      </c>
      <c r="T107" t="e">
        <f t="array" aca="1" ref="T107" ca="1">SUM($F106:$AG106*TRANSPOSE(T$6:T$33)*(1-TRANSPOSE($K$41:$K$68))/$AH106)</f>
        <v>#N/A</v>
      </c>
      <c r="U107" t="e">
        <f t="array" aca="1" ref="U107" ca="1">SUM($F106:$AG106*TRANSPOSE(U$6:U$33)*(1-TRANSPOSE($K$41:$K$68))/$AH106)</f>
        <v>#N/A</v>
      </c>
      <c r="V107" t="e">
        <f t="array" aca="1" ref="V107" ca="1">SUM($F106:$AG106*TRANSPOSE(V$6:V$33)*(1-TRANSPOSE($K$41:$K$68))/$AH106)</f>
        <v>#N/A</v>
      </c>
      <c r="W107" t="e">
        <f t="array" aca="1" ref="W107" ca="1">SUM($F106:$AG106*TRANSPOSE(W$6:W$33)*(1-TRANSPOSE($K$41:$K$68))/$AH106)</f>
        <v>#N/A</v>
      </c>
      <c r="X107" t="e">
        <f t="array" aca="1" ref="X107" ca="1">SUM($F106:$AG106*TRANSPOSE(X$6:X$33)*(1-TRANSPOSE($K$41:$K$68))/$AH106)</f>
        <v>#N/A</v>
      </c>
      <c r="Y107" t="e">
        <f t="array" aca="1" ref="Y107" ca="1">SUM($F106:$AG106*TRANSPOSE(Y$6:Y$33)*(1-TRANSPOSE($K$41:$K$68))/$AH106)</f>
        <v>#N/A</v>
      </c>
      <c r="Z107" t="e">
        <f t="array" aca="1" ref="Z107" ca="1">SUM($F106:$AG106*TRANSPOSE(Z$6:Z$33)*(1-TRANSPOSE($K$41:$K$68))/$AH106)</f>
        <v>#N/A</v>
      </c>
      <c r="AG107" s="5"/>
      <c r="AH107" t="e">
        <f t="shared" ca="1" si="16"/>
        <v>#N/A</v>
      </c>
      <c r="AJ107" t="e">
        <f t="shared" ca="1" si="17"/>
        <v>#N/A</v>
      </c>
      <c r="AK107" t="e">
        <f t="shared" ca="1" si="18"/>
        <v>#N/A</v>
      </c>
      <c r="AL107" t="e">
        <f ca="1">1-PRODUCT($AK$82:$AK107)</f>
        <v>#N/A</v>
      </c>
    </row>
    <row r="108" spans="1:38" x14ac:dyDescent="0.25">
      <c r="A108" s="28"/>
      <c r="B108" s="28"/>
      <c r="C108" s="28"/>
      <c r="D108" s="33">
        <v>27</v>
      </c>
      <c r="E108" s="4"/>
      <c r="F108" t="e">
        <f t="array" aca="1" ref="F108" ca="1">SUM($F107:$AG107*TRANSPOSE(F$6:F$33)*(1-TRANSPOSE($K$41:$K$68))/$AH107)</f>
        <v>#N/A</v>
      </c>
      <c r="G108" t="e">
        <f t="array" aca="1" ref="G108" ca="1">SUM($F107:$AG107*TRANSPOSE(G$6:G$33)*(1-TRANSPOSE($K$41:$K$68))/$AH107)</f>
        <v>#N/A</v>
      </c>
      <c r="H108" t="e">
        <f t="array" aca="1" ref="H108" ca="1">SUM($F107:$AG107*TRANSPOSE(H$6:H$33)*(1-TRANSPOSE($K$41:$K$68))/$AH107)</f>
        <v>#N/A</v>
      </c>
      <c r="I108" t="e">
        <f t="array" aca="1" ref="I108" ca="1">SUM($F107:$AG107*TRANSPOSE(I$6:I$33)*(1-TRANSPOSE($K$41:$K$68))/$AH107)</f>
        <v>#N/A</v>
      </c>
      <c r="J108" t="e">
        <f t="array" aca="1" ref="J108" ca="1">SUM($F107:$AG107*TRANSPOSE(J$6:J$33)*(1-TRANSPOSE($K$41:$K$68))/$AH107)</f>
        <v>#N/A</v>
      </c>
      <c r="K108" t="e">
        <f t="array" aca="1" ref="K108" ca="1">SUM($F107:$AG107*TRANSPOSE(K$6:K$33)*(1-TRANSPOSE($K$41:$K$68))/$AH107)</f>
        <v>#N/A</v>
      </c>
      <c r="L108" t="e">
        <f t="array" aca="1" ref="L108" ca="1">SUM($F107:$AG107*TRANSPOSE(L$6:L$33)*(1-TRANSPOSE($K$41:$K$68))/$AH107)</f>
        <v>#N/A</v>
      </c>
      <c r="M108" t="e">
        <f t="array" aca="1" ref="M108" ca="1">SUM($F107:$AG107*TRANSPOSE(M$6:M$33)*(1-TRANSPOSE($K$41:$K$68))/$AH107)</f>
        <v>#N/A</v>
      </c>
      <c r="N108" t="e">
        <f t="array" aca="1" ref="N108" ca="1">SUM($F107:$AG107*TRANSPOSE(N$6:N$33)*(1-TRANSPOSE($K$41:$K$68))/$AH107)</f>
        <v>#N/A</v>
      </c>
      <c r="O108" t="e">
        <f t="array" aca="1" ref="O108" ca="1">SUM($F107:$AG107*TRANSPOSE(O$6:O$33)*(1-TRANSPOSE($K$41:$K$68))/$AH107)</f>
        <v>#N/A</v>
      </c>
      <c r="P108" t="e">
        <f t="array" aca="1" ref="P108" ca="1">SUM($F107:$AG107*TRANSPOSE(P$6:P$33)*(1-TRANSPOSE($K$41:$K$68))/$AH107)</f>
        <v>#N/A</v>
      </c>
      <c r="Q108" t="e">
        <f t="array" aca="1" ref="Q108" ca="1">SUM($F107:$AG107*TRANSPOSE(Q$6:Q$33)*(1-TRANSPOSE($K$41:$K$68))/$AH107)</f>
        <v>#N/A</v>
      </c>
      <c r="R108" t="e">
        <f t="array" aca="1" ref="R108" ca="1">SUM($F107:$AG107*TRANSPOSE(R$6:R$33)*(1-TRANSPOSE($K$41:$K$68))/$AH107)</f>
        <v>#N/A</v>
      </c>
      <c r="S108" t="e">
        <f t="array" aca="1" ref="S108" ca="1">SUM($F107:$AG107*TRANSPOSE(S$6:S$33)*(1-TRANSPOSE($K$41:$K$68))/$AH107)</f>
        <v>#N/A</v>
      </c>
      <c r="T108" t="e">
        <f t="array" aca="1" ref="T108" ca="1">SUM($F107:$AG107*TRANSPOSE(T$6:T$33)*(1-TRANSPOSE($K$41:$K$68))/$AH107)</f>
        <v>#N/A</v>
      </c>
      <c r="U108" t="e">
        <f t="array" aca="1" ref="U108" ca="1">SUM($F107:$AG107*TRANSPOSE(U$6:U$33)*(1-TRANSPOSE($K$41:$K$68))/$AH107)</f>
        <v>#N/A</v>
      </c>
      <c r="V108" t="e">
        <f t="array" aca="1" ref="V108" ca="1">SUM($F107:$AG107*TRANSPOSE(V$6:V$33)*(1-TRANSPOSE($K$41:$K$68))/$AH107)</f>
        <v>#N/A</v>
      </c>
      <c r="W108" t="e">
        <f t="array" aca="1" ref="W108" ca="1">SUM($F107:$AG107*TRANSPOSE(W$6:W$33)*(1-TRANSPOSE($K$41:$K$68))/$AH107)</f>
        <v>#N/A</v>
      </c>
      <c r="X108" t="e">
        <f t="array" aca="1" ref="X108" ca="1">SUM($F107:$AG107*TRANSPOSE(X$6:X$33)*(1-TRANSPOSE($K$41:$K$68))/$AH107)</f>
        <v>#N/A</v>
      </c>
      <c r="Y108" t="e">
        <f t="array" aca="1" ref="Y108" ca="1">SUM($F107:$AG107*TRANSPOSE(Y$6:Y$33)*(1-TRANSPOSE($K$41:$K$68))/$AH107)</f>
        <v>#N/A</v>
      </c>
      <c r="Z108" t="e">
        <f t="array" aca="1" ref="Z108" ca="1">SUM($F107:$AG107*TRANSPOSE(Z$6:Z$33)*(1-TRANSPOSE($K$41:$K$68))/$AH107)</f>
        <v>#N/A</v>
      </c>
      <c r="AG108" s="5"/>
      <c r="AH108" t="e">
        <f t="shared" ca="1" si="16"/>
        <v>#N/A</v>
      </c>
      <c r="AJ108" t="e">
        <f t="shared" ca="1" si="17"/>
        <v>#N/A</v>
      </c>
      <c r="AK108" t="e">
        <f t="shared" ca="1" si="18"/>
        <v>#N/A</v>
      </c>
      <c r="AL108" t="e">
        <f ca="1">1-PRODUCT($AK$82:$AK108)</f>
        <v>#N/A</v>
      </c>
    </row>
    <row r="109" spans="1:38" x14ac:dyDescent="0.25">
      <c r="A109" s="28"/>
      <c r="B109" s="28"/>
      <c r="C109" s="28"/>
      <c r="D109" s="33">
        <v>28</v>
      </c>
      <c r="E109" s="4"/>
      <c r="F109" t="e">
        <f t="array" aca="1" ref="F109" ca="1">SUM($F108:$AG108*TRANSPOSE(F$6:F$33)*(1-TRANSPOSE($K$41:$K$68))/$AH108)</f>
        <v>#N/A</v>
      </c>
      <c r="G109" t="e">
        <f t="array" aca="1" ref="G109" ca="1">SUM($F108:$AG108*TRANSPOSE(G$6:G$33)*(1-TRANSPOSE($K$41:$K$68))/$AH108)</f>
        <v>#N/A</v>
      </c>
      <c r="H109" t="e">
        <f t="array" aca="1" ref="H109" ca="1">SUM($F108:$AG108*TRANSPOSE(H$6:H$33)*(1-TRANSPOSE($K$41:$K$68))/$AH108)</f>
        <v>#N/A</v>
      </c>
      <c r="I109" t="e">
        <f t="array" aca="1" ref="I109" ca="1">SUM($F108:$AG108*TRANSPOSE(I$6:I$33)*(1-TRANSPOSE($K$41:$K$68))/$AH108)</f>
        <v>#N/A</v>
      </c>
      <c r="J109" t="e">
        <f t="array" aca="1" ref="J109" ca="1">SUM($F108:$AG108*TRANSPOSE(J$6:J$33)*(1-TRANSPOSE($K$41:$K$68))/$AH108)</f>
        <v>#N/A</v>
      </c>
      <c r="K109" t="e">
        <f t="array" aca="1" ref="K109" ca="1">SUM($F108:$AG108*TRANSPOSE(K$6:K$33)*(1-TRANSPOSE($K$41:$K$68))/$AH108)</f>
        <v>#N/A</v>
      </c>
      <c r="L109" t="e">
        <f t="array" aca="1" ref="L109" ca="1">SUM($F108:$AG108*TRANSPOSE(L$6:L$33)*(1-TRANSPOSE($K$41:$K$68))/$AH108)</f>
        <v>#N/A</v>
      </c>
      <c r="M109" t="e">
        <f t="array" aca="1" ref="M109" ca="1">SUM($F108:$AG108*TRANSPOSE(M$6:M$33)*(1-TRANSPOSE($K$41:$K$68))/$AH108)</f>
        <v>#N/A</v>
      </c>
      <c r="N109" t="e">
        <f t="array" aca="1" ref="N109" ca="1">SUM($F108:$AG108*TRANSPOSE(N$6:N$33)*(1-TRANSPOSE($K$41:$K$68))/$AH108)</f>
        <v>#N/A</v>
      </c>
      <c r="O109" t="e">
        <f t="array" aca="1" ref="O109" ca="1">SUM($F108:$AG108*TRANSPOSE(O$6:O$33)*(1-TRANSPOSE($K$41:$K$68))/$AH108)</f>
        <v>#N/A</v>
      </c>
      <c r="P109" t="e">
        <f t="array" aca="1" ref="P109" ca="1">SUM($F108:$AG108*TRANSPOSE(P$6:P$33)*(1-TRANSPOSE($K$41:$K$68))/$AH108)</f>
        <v>#N/A</v>
      </c>
      <c r="Q109" t="e">
        <f t="array" aca="1" ref="Q109" ca="1">SUM($F108:$AG108*TRANSPOSE(Q$6:Q$33)*(1-TRANSPOSE($K$41:$K$68))/$AH108)</f>
        <v>#N/A</v>
      </c>
      <c r="R109" t="e">
        <f t="array" aca="1" ref="R109" ca="1">SUM($F108:$AG108*TRANSPOSE(R$6:R$33)*(1-TRANSPOSE($K$41:$K$68))/$AH108)</f>
        <v>#N/A</v>
      </c>
      <c r="S109" t="e">
        <f t="array" aca="1" ref="S109" ca="1">SUM($F108:$AG108*TRANSPOSE(S$6:S$33)*(1-TRANSPOSE($K$41:$K$68))/$AH108)</f>
        <v>#N/A</v>
      </c>
      <c r="T109" t="e">
        <f t="array" aca="1" ref="T109" ca="1">SUM($F108:$AG108*TRANSPOSE(T$6:T$33)*(1-TRANSPOSE($K$41:$K$68))/$AH108)</f>
        <v>#N/A</v>
      </c>
      <c r="U109" t="e">
        <f t="array" aca="1" ref="U109" ca="1">SUM($F108:$AG108*TRANSPOSE(U$6:U$33)*(1-TRANSPOSE($K$41:$K$68))/$AH108)</f>
        <v>#N/A</v>
      </c>
      <c r="V109" t="e">
        <f t="array" aca="1" ref="V109" ca="1">SUM($F108:$AG108*TRANSPOSE(V$6:V$33)*(1-TRANSPOSE($K$41:$K$68))/$AH108)</f>
        <v>#N/A</v>
      </c>
      <c r="W109" t="e">
        <f t="array" aca="1" ref="W109" ca="1">SUM($F108:$AG108*TRANSPOSE(W$6:W$33)*(1-TRANSPOSE($K$41:$K$68))/$AH108)</f>
        <v>#N/A</v>
      </c>
      <c r="X109" t="e">
        <f t="array" aca="1" ref="X109" ca="1">SUM($F108:$AG108*TRANSPOSE(X$6:X$33)*(1-TRANSPOSE($K$41:$K$68))/$AH108)</f>
        <v>#N/A</v>
      </c>
      <c r="Y109" t="e">
        <f t="array" aca="1" ref="Y109" ca="1">SUM($F108:$AG108*TRANSPOSE(Y$6:Y$33)*(1-TRANSPOSE($K$41:$K$68))/$AH108)</f>
        <v>#N/A</v>
      </c>
      <c r="Z109" t="e">
        <f t="array" aca="1" ref="Z109" ca="1">SUM($F108:$AG108*TRANSPOSE(Z$6:Z$33)*(1-TRANSPOSE($K$41:$K$68))/$AH108)</f>
        <v>#N/A</v>
      </c>
      <c r="AG109" s="5"/>
      <c r="AH109" t="e">
        <f t="shared" ca="1" si="16"/>
        <v>#N/A</v>
      </c>
      <c r="AJ109" t="e">
        <f t="shared" ca="1" si="17"/>
        <v>#N/A</v>
      </c>
      <c r="AK109" t="e">
        <f t="shared" ca="1" si="18"/>
        <v>#N/A</v>
      </c>
      <c r="AL109" t="e">
        <f ca="1">1-PRODUCT($AK$82:$AK109)</f>
        <v>#N/A</v>
      </c>
    </row>
    <row r="110" spans="1:38" x14ac:dyDescent="0.25">
      <c r="A110" s="28"/>
      <c r="B110" s="28"/>
      <c r="C110" s="28"/>
      <c r="D110" s="33">
        <v>29</v>
      </c>
      <c r="E110" s="4"/>
      <c r="F110" t="e">
        <f t="array" aca="1" ref="F110" ca="1">SUM($F109:$AG109*TRANSPOSE(F$6:F$33)*(1-TRANSPOSE($K$41:$K$68))/$AH109)</f>
        <v>#N/A</v>
      </c>
      <c r="G110" t="e">
        <f t="array" aca="1" ref="G110" ca="1">SUM($F109:$AG109*TRANSPOSE(G$6:G$33)*(1-TRANSPOSE($K$41:$K$68))/$AH109)</f>
        <v>#N/A</v>
      </c>
      <c r="H110" t="e">
        <f t="array" aca="1" ref="H110" ca="1">SUM($F109:$AG109*TRANSPOSE(H$6:H$33)*(1-TRANSPOSE($K$41:$K$68))/$AH109)</f>
        <v>#N/A</v>
      </c>
      <c r="I110" t="e">
        <f t="array" aca="1" ref="I110" ca="1">SUM($F109:$AG109*TRANSPOSE(I$6:I$33)*(1-TRANSPOSE($K$41:$K$68))/$AH109)</f>
        <v>#N/A</v>
      </c>
      <c r="J110" t="e">
        <f t="array" aca="1" ref="J110" ca="1">SUM($F109:$AG109*TRANSPOSE(J$6:J$33)*(1-TRANSPOSE($K$41:$K$68))/$AH109)</f>
        <v>#N/A</v>
      </c>
      <c r="K110" t="e">
        <f t="array" aca="1" ref="K110" ca="1">SUM($F109:$AG109*TRANSPOSE(K$6:K$33)*(1-TRANSPOSE($K$41:$K$68))/$AH109)</f>
        <v>#N/A</v>
      </c>
      <c r="L110" t="e">
        <f t="array" aca="1" ref="L110" ca="1">SUM($F109:$AG109*TRANSPOSE(L$6:L$33)*(1-TRANSPOSE($K$41:$K$68))/$AH109)</f>
        <v>#N/A</v>
      </c>
      <c r="M110" t="e">
        <f t="array" aca="1" ref="M110" ca="1">SUM($F109:$AG109*TRANSPOSE(M$6:M$33)*(1-TRANSPOSE($K$41:$K$68))/$AH109)</f>
        <v>#N/A</v>
      </c>
      <c r="N110" t="e">
        <f t="array" aca="1" ref="N110" ca="1">SUM($F109:$AG109*TRANSPOSE(N$6:N$33)*(1-TRANSPOSE($K$41:$K$68))/$AH109)</f>
        <v>#N/A</v>
      </c>
      <c r="O110" t="e">
        <f t="array" aca="1" ref="O110" ca="1">SUM($F109:$AG109*TRANSPOSE(O$6:O$33)*(1-TRANSPOSE($K$41:$K$68))/$AH109)</f>
        <v>#N/A</v>
      </c>
      <c r="P110" t="e">
        <f t="array" aca="1" ref="P110" ca="1">SUM($F109:$AG109*TRANSPOSE(P$6:P$33)*(1-TRANSPOSE($K$41:$K$68))/$AH109)</f>
        <v>#N/A</v>
      </c>
      <c r="Q110" t="e">
        <f t="array" aca="1" ref="Q110" ca="1">SUM($F109:$AG109*TRANSPOSE(Q$6:Q$33)*(1-TRANSPOSE($K$41:$K$68))/$AH109)</f>
        <v>#N/A</v>
      </c>
      <c r="R110" t="e">
        <f t="array" aca="1" ref="R110" ca="1">SUM($F109:$AG109*TRANSPOSE(R$6:R$33)*(1-TRANSPOSE($K$41:$K$68))/$AH109)</f>
        <v>#N/A</v>
      </c>
      <c r="S110" t="e">
        <f t="array" aca="1" ref="S110" ca="1">SUM($F109:$AG109*TRANSPOSE(S$6:S$33)*(1-TRANSPOSE($K$41:$K$68))/$AH109)</f>
        <v>#N/A</v>
      </c>
      <c r="T110" t="e">
        <f t="array" aca="1" ref="T110" ca="1">SUM($F109:$AG109*TRANSPOSE(T$6:T$33)*(1-TRANSPOSE($K$41:$K$68))/$AH109)</f>
        <v>#N/A</v>
      </c>
      <c r="U110" t="e">
        <f t="array" aca="1" ref="U110" ca="1">SUM($F109:$AG109*TRANSPOSE(U$6:U$33)*(1-TRANSPOSE($K$41:$K$68))/$AH109)</f>
        <v>#N/A</v>
      </c>
      <c r="V110" t="e">
        <f t="array" aca="1" ref="V110" ca="1">SUM($F109:$AG109*TRANSPOSE(V$6:V$33)*(1-TRANSPOSE($K$41:$K$68))/$AH109)</f>
        <v>#N/A</v>
      </c>
      <c r="W110" t="e">
        <f t="array" aca="1" ref="W110" ca="1">SUM($F109:$AG109*TRANSPOSE(W$6:W$33)*(1-TRANSPOSE($K$41:$K$68))/$AH109)</f>
        <v>#N/A</v>
      </c>
      <c r="X110" t="e">
        <f t="array" aca="1" ref="X110" ca="1">SUM($F109:$AG109*TRANSPOSE(X$6:X$33)*(1-TRANSPOSE($K$41:$K$68))/$AH109)</f>
        <v>#N/A</v>
      </c>
      <c r="Y110" t="e">
        <f t="array" aca="1" ref="Y110" ca="1">SUM($F109:$AG109*TRANSPOSE(Y$6:Y$33)*(1-TRANSPOSE($K$41:$K$68))/$AH109)</f>
        <v>#N/A</v>
      </c>
      <c r="Z110" t="e">
        <f t="array" aca="1" ref="Z110" ca="1">SUM($F109:$AG109*TRANSPOSE(Z$6:Z$33)*(1-TRANSPOSE($K$41:$K$68))/$AH109)</f>
        <v>#N/A</v>
      </c>
      <c r="AG110" s="5"/>
      <c r="AH110" t="e">
        <f t="shared" ca="1" si="16"/>
        <v>#N/A</v>
      </c>
      <c r="AJ110" t="e">
        <f t="shared" ca="1" si="17"/>
        <v>#N/A</v>
      </c>
      <c r="AK110" t="e">
        <f t="shared" ca="1" si="18"/>
        <v>#N/A</v>
      </c>
      <c r="AL110" t="e">
        <f ca="1">1-PRODUCT($AK$82:$AK110)</f>
        <v>#N/A</v>
      </c>
    </row>
    <row r="111" spans="1:38" x14ac:dyDescent="0.25">
      <c r="D111" s="33">
        <v>30</v>
      </c>
      <c r="E111" s="4"/>
      <c r="F111" t="e">
        <f t="array" aca="1" ref="F111" ca="1">SUM($F110:$AG110*TRANSPOSE(F$6:F$33)*(1-TRANSPOSE($K$41:$K$68))/$AH110)</f>
        <v>#N/A</v>
      </c>
      <c r="G111" t="e">
        <f t="array" aca="1" ref="G111" ca="1">SUM($F110:$AG110*TRANSPOSE(G$6:G$33)*(1-TRANSPOSE($K$41:$K$68))/$AH110)</f>
        <v>#N/A</v>
      </c>
      <c r="H111" t="e">
        <f t="array" aca="1" ref="H111" ca="1">SUM($F110:$AG110*TRANSPOSE(H$6:H$33)*(1-TRANSPOSE($K$41:$K$68))/$AH110)</f>
        <v>#N/A</v>
      </c>
      <c r="I111" t="e">
        <f t="array" aca="1" ref="I111" ca="1">SUM($F110:$AG110*TRANSPOSE(I$6:I$33)*(1-TRANSPOSE($K$41:$K$68))/$AH110)</f>
        <v>#N/A</v>
      </c>
      <c r="J111" t="e">
        <f t="array" aca="1" ref="J111" ca="1">SUM($F110:$AG110*TRANSPOSE(J$6:J$33)*(1-TRANSPOSE($K$41:$K$68))/$AH110)</f>
        <v>#N/A</v>
      </c>
      <c r="K111" t="e">
        <f t="array" aca="1" ref="K111" ca="1">SUM($F110:$AG110*TRANSPOSE(K$6:K$33)*(1-TRANSPOSE($K$41:$K$68))/$AH110)</f>
        <v>#N/A</v>
      </c>
      <c r="L111" t="e">
        <f t="array" aca="1" ref="L111" ca="1">SUM($F110:$AG110*TRANSPOSE(L$6:L$33)*(1-TRANSPOSE($K$41:$K$68))/$AH110)</f>
        <v>#N/A</v>
      </c>
      <c r="M111" t="e">
        <f t="array" aca="1" ref="M111" ca="1">SUM($F110:$AG110*TRANSPOSE(M$6:M$33)*(1-TRANSPOSE($K$41:$K$68))/$AH110)</f>
        <v>#N/A</v>
      </c>
      <c r="N111" t="e">
        <f t="array" aca="1" ref="N111" ca="1">SUM($F110:$AG110*TRANSPOSE(N$6:N$33)*(1-TRANSPOSE($K$41:$K$68))/$AH110)</f>
        <v>#N/A</v>
      </c>
      <c r="O111" t="e">
        <f t="array" aca="1" ref="O111" ca="1">SUM($F110:$AG110*TRANSPOSE(O$6:O$33)*(1-TRANSPOSE($K$41:$K$68))/$AH110)</f>
        <v>#N/A</v>
      </c>
      <c r="P111" t="e">
        <f t="array" aca="1" ref="P111" ca="1">SUM($F110:$AG110*TRANSPOSE(P$6:P$33)*(1-TRANSPOSE($K$41:$K$68))/$AH110)</f>
        <v>#N/A</v>
      </c>
      <c r="Q111" t="e">
        <f t="array" aca="1" ref="Q111" ca="1">SUM($F110:$AG110*TRANSPOSE(Q$6:Q$33)*(1-TRANSPOSE($K$41:$K$68))/$AH110)</f>
        <v>#N/A</v>
      </c>
      <c r="R111" t="e">
        <f t="array" aca="1" ref="R111" ca="1">SUM($F110:$AG110*TRANSPOSE(R$6:R$33)*(1-TRANSPOSE($K$41:$K$68))/$AH110)</f>
        <v>#N/A</v>
      </c>
      <c r="S111" t="e">
        <f t="array" aca="1" ref="S111" ca="1">SUM($F110:$AG110*TRANSPOSE(S$6:S$33)*(1-TRANSPOSE($K$41:$K$68))/$AH110)</f>
        <v>#N/A</v>
      </c>
      <c r="T111" t="e">
        <f t="array" aca="1" ref="T111" ca="1">SUM($F110:$AG110*TRANSPOSE(T$6:T$33)*(1-TRANSPOSE($K$41:$K$68))/$AH110)</f>
        <v>#N/A</v>
      </c>
      <c r="U111" t="e">
        <f t="array" aca="1" ref="U111" ca="1">SUM($F110:$AG110*TRANSPOSE(U$6:U$33)*(1-TRANSPOSE($K$41:$K$68))/$AH110)</f>
        <v>#N/A</v>
      </c>
      <c r="V111" t="e">
        <f t="array" aca="1" ref="V111" ca="1">SUM($F110:$AG110*TRANSPOSE(V$6:V$33)*(1-TRANSPOSE($K$41:$K$68))/$AH110)</f>
        <v>#N/A</v>
      </c>
      <c r="W111" t="e">
        <f t="array" aca="1" ref="W111" ca="1">SUM($F110:$AG110*TRANSPOSE(W$6:W$33)*(1-TRANSPOSE($K$41:$K$68))/$AH110)</f>
        <v>#N/A</v>
      </c>
      <c r="X111" t="e">
        <f t="array" aca="1" ref="X111" ca="1">SUM($F110:$AG110*TRANSPOSE(X$6:X$33)*(1-TRANSPOSE($K$41:$K$68))/$AH110)</f>
        <v>#N/A</v>
      </c>
      <c r="Y111" t="e">
        <f t="array" aca="1" ref="Y111" ca="1">SUM($F110:$AG110*TRANSPOSE(Y$6:Y$33)*(1-TRANSPOSE($K$41:$K$68))/$AH110)</f>
        <v>#N/A</v>
      </c>
      <c r="Z111" t="e">
        <f t="array" aca="1" ref="Z111" ca="1">SUM($F110:$AG110*TRANSPOSE(Z$6:Z$33)*(1-TRANSPOSE($K$41:$K$68))/$AH110)</f>
        <v>#N/A</v>
      </c>
      <c r="AG111" s="5"/>
      <c r="AH111" t="e">
        <f t="shared" ca="1" si="16"/>
        <v>#N/A</v>
      </c>
      <c r="AJ111" t="e">
        <f t="shared" ca="1" si="17"/>
        <v>#N/A</v>
      </c>
      <c r="AK111" t="e">
        <f t="shared" ca="1" si="18"/>
        <v>#N/A</v>
      </c>
      <c r="AL111" t="e">
        <f ca="1">1-PRODUCT($AK$82:$AK111)</f>
        <v>#N/A</v>
      </c>
    </row>
    <row r="112" spans="1:38" x14ac:dyDescent="0.25">
      <c r="D112" s="33">
        <v>31</v>
      </c>
      <c r="E112" s="4"/>
      <c r="F112" t="e">
        <f t="array" aca="1" ref="F112" ca="1">SUM($F111:$AG111*TRANSPOSE(F$6:F$33)*(1-TRANSPOSE($K$41:$K$68))/$AH111)</f>
        <v>#N/A</v>
      </c>
      <c r="G112" t="e">
        <f t="array" aca="1" ref="G112" ca="1">SUM($F111:$AG111*TRANSPOSE(G$6:G$33)*(1-TRANSPOSE($K$41:$K$68))/$AH111)</f>
        <v>#N/A</v>
      </c>
      <c r="H112" t="e">
        <f t="array" aca="1" ref="H112" ca="1">SUM($F111:$AG111*TRANSPOSE(H$6:H$33)*(1-TRANSPOSE($K$41:$K$68))/$AH111)</f>
        <v>#N/A</v>
      </c>
      <c r="I112" t="e">
        <f t="array" aca="1" ref="I112" ca="1">SUM($F111:$AG111*TRANSPOSE(I$6:I$33)*(1-TRANSPOSE($K$41:$K$68))/$AH111)</f>
        <v>#N/A</v>
      </c>
      <c r="J112" t="e">
        <f t="array" aca="1" ref="J112" ca="1">SUM($F111:$AG111*TRANSPOSE(J$6:J$33)*(1-TRANSPOSE($K$41:$K$68))/$AH111)</f>
        <v>#N/A</v>
      </c>
      <c r="K112" t="e">
        <f t="array" aca="1" ref="K112" ca="1">SUM($F111:$AG111*TRANSPOSE(K$6:K$33)*(1-TRANSPOSE($K$41:$K$68))/$AH111)</f>
        <v>#N/A</v>
      </c>
      <c r="L112" t="e">
        <f t="array" aca="1" ref="L112" ca="1">SUM($F111:$AG111*TRANSPOSE(L$6:L$33)*(1-TRANSPOSE($K$41:$K$68))/$AH111)</f>
        <v>#N/A</v>
      </c>
      <c r="M112" t="e">
        <f t="array" aca="1" ref="M112" ca="1">SUM($F111:$AG111*TRANSPOSE(M$6:M$33)*(1-TRANSPOSE($K$41:$K$68))/$AH111)</f>
        <v>#N/A</v>
      </c>
      <c r="N112" t="e">
        <f t="array" aca="1" ref="N112" ca="1">SUM($F111:$AG111*TRANSPOSE(N$6:N$33)*(1-TRANSPOSE($K$41:$K$68))/$AH111)</f>
        <v>#N/A</v>
      </c>
      <c r="O112" t="e">
        <f t="array" aca="1" ref="O112" ca="1">SUM($F111:$AG111*TRANSPOSE(O$6:O$33)*(1-TRANSPOSE($K$41:$K$68))/$AH111)</f>
        <v>#N/A</v>
      </c>
      <c r="P112" t="e">
        <f t="array" aca="1" ref="P112" ca="1">SUM($F111:$AG111*TRANSPOSE(P$6:P$33)*(1-TRANSPOSE($K$41:$K$68))/$AH111)</f>
        <v>#N/A</v>
      </c>
      <c r="Q112" t="e">
        <f t="array" aca="1" ref="Q112" ca="1">SUM($F111:$AG111*TRANSPOSE(Q$6:Q$33)*(1-TRANSPOSE($K$41:$K$68))/$AH111)</f>
        <v>#N/A</v>
      </c>
      <c r="R112" t="e">
        <f t="array" aca="1" ref="R112" ca="1">SUM($F111:$AG111*TRANSPOSE(R$6:R$33)*(1-TRANSPOSE($K$41:$K$68))/$AH111)</f>
        <v>#N/A</v>
      </c>
      <c r="S112" t="e">
        <f t="array" aca="1" ref="S112" ca="1">SUM($F111:$AG111*TRANSPOSE(S$6:S$33)*(1-TRANSPOSE($K$41:$K$68))/$AH111)</f>
        <v>#N/A</v>
      </c>
      <c r="T112" t="e">
        <f t="array" aca="1" ref="T112" ca="1">SUM($F111:$AG111*TRANSPOSE(T$6:T$33)*(1-TRANSPOSE($K$41:$K$68))/$AH111)</f>
        <v>#N/A</v>
      </c>
      <c r="U112" t="e">
        <f t="array" aca="1" ref="U112" ca="1">SUM($F111:$AG111*TRANSPOSE(U$6:U$33)*(1-TRANSPOSE($K$41:$K$68))/$AH111)</f>
        <v>#N/A</v>
      </c>
      <c r="V112" t="e">
        <f t="array" aca="1" ref="V112" ca="1">SUM($F111:$AG111*TRANSPOSE(V$6:V$33)*(1-TRANSPOSE($K$41:$K$68))/$AH111)</f>
        <v>#N/A</v>
      </c>
      <c r="W112" t="e">
        <f t="array" aca="1" ref="W112" ca="1">SUM($F111:$AG111*TRANSPOSE(W$6:W$33)*(1-TRANSPOSE($K$41:$K$68))/$AH111)</f>
        <v>#N/A</v>
      </c>
      <c r="X112" t="e">
        <f t="array" aca="1" ref="X112" ca="1">SUM($F111:$AG111*TRANSPOSE(X$6:X$33)*(1-TRANSPOSE($K$41:$K$68))/$AH111)</f>
        <v>#N/A</v>
      </c>
      <c r="Y112" t="e">
        <f t="array" aca="1" ref="Y112" ca="1">SUM($F111:$AG111*TRANSPOSE(Y$6:Y$33)*(1-TRANSPOSE($K$41:$K$68))/$AH111)</f>
        <v>#N/A</v>
      </c>
      <c r="Z112" t="e">
        <f t="array" aca="1" ref="Z112" ca="1">SUM($F111:$AG111*TRANSPOSE(Z$6:Z$33)*(1-TRANSPOSE($K$41:$K$68))/$AH111)</f>
        <v>#N/A</v>
      </c>
      <c r="AG112" s="5"/>
      <c r="AH112" t="e">
        <f t="shared" ca="1" si="16"/>
        <v>#N/A</v>
      </c>
      <c r="AJ112" t="e">
        <f t="shared" ca="1" si="17"/>
        <v>#N/A</v>
      </c>
      <c r="AK112" t="e">
        <f t="shared" ca="1" si="18"/>
        <v>#N/A</v>
      </c>
      <c r="AL112" t="e">
        <f ca="1">1-PRODUCT($AK$82:$AK112)</f>
        <v>#N/A</v>
      </c>
    </row>
    <row r="113" spans="4:38" x14ac:dyDescent="0.25">
      <c r="D113" s="33">
        <v>32</v>
      </c>
      <c r="E113" s="4"/>
      <c r="F113" t="e">
        <f t="array" aca="1" ref="F113" ca="1">SUM($F112:$AG112*TRANSPOSE(F$6:F$33)*(1-TRANSPOSE($K$41:$K$68))/$AH112)</f>
        <v>#N/A</v>
      </c>
      <c r="G113" t="e">
        <f t="array" aca="1" ref="G113" ca="1">SUM($F112:$AG112*TRANSPOSE(G$6:G$33)*(1-TRANSPOSE($K$41:$K$68))/$AH112)</f>
        <v>#N/A</v>
      </c>
      <c r="H113" t="e">
        <f t="array" aca="1" ref="H113" ca="1">SUM($F112:$AG112*TRANSPOSE(H$6:H$33)*(1-TRANSPOSE($K$41:$K$68))/$AH112)</f>
        <v>#N/A</v>
      </c>
      <c r="I113" t="e">
        <f t="array" aca="1" ref="I113" ca="1">SUM($F112:$AG112*TRANSPOSE(I$6:I$33)*(1-TRANSPOSE($K$41:$K$68))/$AH112)</f>
        <v>#N/A</v>
      </c>
      <c r="J113" t="e">
        <f t="array" aca="1" ref="J113" ca="1">SUM($F112:$AG112*TRANSPOSE(J$6:J$33)*(1-TRANSPOSE($K$41:$K$68))/$AH112)</f>
        <v>#N/A</v>
      </c>
      <c r="K113" t="e">
        <f t="array" aca="1" ref="K113" ca="1">SUM($F112:$AG112*TRANSPOSE(K$6:K$33)*(1-TRANSPOSE($K$41:$K$68))/$AH112)</f>
        <v>#N/A</v>
      </c>
      <c r="L113" t="e">
        <f t="array" aca="1" ref="L113" ca="1">SUM($F112:$AG112*TRANSPOSE(L$6:L$33)*(1-TRANSPOSE($K$41:$K$68))/$AH112)</f>
        <v>#N/A</v>
      </c>
      <c r="M113" t="e">
        <f t="array" aca="1" ref="M113" ca="1">SUM($F112:$AG112*TRANSPOSE(M$6:M$33)*(1-TRANSPOSE($K$41:$K$68))/$AH112)</f>
        <v>#N/A</v>
      </c>
      <c r="N113" t="e">
        <f t="array" aca="1" ref="N113" ca="1">SUM($F112:$AG112*TRANSPOSE(N$6:N$33)*(1-TRANSPOSE($K$41:$K$68))/$AH112)</f>
        <v>#N/A</v>
      </c>
      <c r="O113" t="e">
        <f t="array" aca="1" ref="O113" ca="1">SUM($F112:$AG112*TRANSPOSE(O$6:O$33)*(1-TRANSPOSE($K$41:$K$68))/$AH112)</f>
        <v>#N/A</v>
      </c>
      <c r="P113" t="e">
        <f t="array" aca="1" ref="P113" ca="1">SUM($F112:$AG112*TRANSPOSE(P$6:P$33)*(1-TRANSPOSE($K$41:$K$68))/$AH112)</f>
        <v>#N/A</v>
      </c>
      <c r="Q113" t="e">
        <f t="array" aca="1" ref="Q113" ca="1">SUM($F112:$AG112*TRANSPOSE(Q$6:Q$33)*(1-TRANSPOSE($K$41:$K$68))/$AH112)</f>
        <v>#N/A</v>
      </c>
      <c r="R113" t="e">
        <f t="array" aca="1" ref="R113" ca="1">SUM($F112:$AG112*TRANSPOSE(R$6:R$33)*(1-TRANSPOSE($K$41:$K$68))/$AH112)</f>
        <v>#N/A</v>
      </c>
      <c r="S113" t="e">
        <f t="array" aca="1" ref="S113" ca="1">SUM($F112:$AG112*TRANSPOSE(S$6:S$33)*(1-TRANSPOSE($K$41:$K$68))/$AH112)</f>
        <v>#N/A</v>
      </c>
      <c r="T113" t="e">
        <f t="array" aca="1" ref="T113" ca="1">SUM($F112:$AG112*TRANSPOSE(T$6:T$33)*(1-TRANSPOSE($K$41:$K$68))/$AH112)</f>
        <v>#N/A</v>
      </c>
      <c r="U113" t="e">
        <f t="array" aca="1" ref="U113" ca="1">SUM($F112:$AG112*TRANSPOSE(U$6:U$33)*(1-TRANSPOSE($K$41:$K$68))/$AH112)</f>
        <v>#N/A</v>
      </c>
      <c r="V113" t="e">
        <f t="array" aca="1" ref="V113" ca="1">SUM($F112:$AG112*TRANSPOSE(V$6:V$33)*(1-TRANSPOSE($K$41:$K$68))/$AH112)</f>
        <v>#N/A</v>
      </c>
      <c r="W113" t="e">
        <f t="array" aca="1" ref="W113" ca="1">SUM($F112:$AG112*TRANSPOSE(W$6:W$33)*(1-TRANSPOSE($K$41:$K$68))/$AH112)</f>
        <v>#N/A</v>
      </c>
      <c r="X113" t="e">
        <f t="array" aca="1" ref="X113" ca="1">SUM($F112:$AG112*TRANSPOSE(X$6:X$33)*(1-TRANSPOSE($K$41:$K$68))/$AH112)</f>
        <v>#N/A</v>
      </c>
      <c r="Y113" t="e">
        <f t="array" aca="1" ref="Y113" ca="1">SUM($F112:$AG112*TRANSPOSE(Y$6:Y$33)*(1-TRANSPOSE($K$41:$K$68))/$AH112)</f>
        <v>#N/A</v>
      </c>
      <c r="Z113" t="e">
        <f t="array" aca="1" ref="Z113" ca="1">SUM($F112:$AG112*TRANSPOSE(Z$6:Z$33)*(1-TRANSPOSE($K$41:$K$68))/$AH112)</f>
        <v>#N/A</v>
      </c>
      <c r="AG113" s="5"/>
      <c r="AH113" t="e">
        <f t="shared" ca="1" si="16"/>
        <v>#N/A</v>
      </c>
      <c r="AJ113" t="e">
        <f t="shared" ca="1" si="17"/>
        <v>#N/A</v>
      </c>
      <c r="AK113" t="e">
        <f t="shared" ca="1" si="18"/>
        <v>#N/A</v>
      </c>
      <c r="AL113" t="e">
        <f ca="1">1-PRODUCT($AK$82:$AK113)</f>
        <v>#N/A</v>
      </c>
    </row>
    <row r="114" spans="4:38" x14ac:dyDescent="0.25">
      <c r="D114" s="33">
        <v>33</v>
      </c>
      <c r="E114" s="4"/>
      <c r="F114" t="e">
        <f t="array" aca="1" ref="F114" ca="1">SUM($F113:$AG113*TRANSPOSE(F$6:F$33)*(1-TRANSPOSE($K$41:$K$68))/$AH113)</f>
        <v>#N/A</v>
      </c>
      <c r="G114" t="e">
        <f t="array" aca="1" ref="G114" ca="1">SUM($F113:$AG113*TRANSPOSE(G$6:G$33)*(1-TRANSPOSE($K$41:$K$68))/$AH113)</f>
        <v>#N/A</v>
      </c>
      <c r="H114" t="e">
        <f t="array" aca="1" ref="H114" ca="1">SUM($F113:$AG113*TRANSPOSE(H$6:H$33)*(1-TRANSPOSE($K$41:$K$68))/$AH113)</f>
        <v>#N/A</v>
      </c>
      <c r="I114" t="e">
        <f t="array" aca="1" ref="I114" ca="1">SUM($F113:$AG113*TRANSPOSE(I$6:I$33)*(1-TRANSPOSE($K$41:$K$68))/$AH113)</f>
        <v>#N/A</v>
      </c>
      <c r="J114" t="e">
        <f t="array" aca="1" ref="J114" ca="1">SUM($F113:$AG113*TRANSPOSE(J$6:J$33)*(1-TRANSPOSE($K$41:$K$68))/$AH113)</f>
        <v>#N/A</v>
      </c>
      <c r="K114" t="e">
        <f t="array" aca="1" ref="K114" ca="1">SUM($F113:$AG113*TRANSPOSE(K$6:K$33)*(1-TRANSPOSE($K$41:$K$68))/$AH113)</f>
        <v>#N/A</v>
      </c>
      <c r="L114" t="e">
        <f t="array" aca="1" ref="L114" ca="1">SUM($F113:$AG113*TRANSPOSE(L$6:L$33)*(1-TRANSPOSE($K$41:$K$68))/$AH113)</f>
        <v>#N/A</v>
      </c>
      <c r="M114" t="e">
        <f t="array" aca="1" ref="M114" ca="1">SUM($F113:$AG113*TRANSPOSE(M$6:M$33)*(1-TRANSPOSE($K$41:$K$68))/$AH113)</f>
        <v>#N/A</v>
      </c>
      <c r="N114" t="e">
        <f t="array" aca="1" ref="N114" ca="1">SUM($F113:$AG113*TRANSPOSE(N$6:N$33)*(1-TRANSPOSE($K$41:$K$68))/$AH113)</f>
        <v>#N/A</v>
      </c>
      <c r="O114" t="e">
        <f t="array" aca="1" ref="O114" ca="1">SUM($F113:$AG113*TRANSPOSE(O$6:O$33)*(1-TRANSPOSE($K$41:$K$68))/$AH113)</f>
        <v>#N/A</v>
      </c>
      <c r="P114" t="e">
        <f t="array" aca="1" ref="P114" ca="1">SUM($F113:$AG113*TRANSPOSE(P$6:P$33)*(1-TRANSPOSE($K$41:$K$68))/$AH113)</f>
        <v>#N/A</v>
      </c>
      <c r="Q114" t="e">
        <f t="array" aca="1" ref="Q114" ca="1">SUM($F113:$AG113*TRANSPOSE(Q$6:Q$33)*(1-TRANSPOSE($K$41:$K$68))/$AH113)</f>
        <v>#N/A</v>
      </c>
      <c r="R114" t="e">
        <f t="array" aca="1" ref="R114" ca="1">SUM($F113:$AG113*TRANSPOSE(R$6:R$33)*(1-TRANSPOSE($K$41:$K$68))/$AH113)</f>
        <v>#N/A</v>
      </c>
      <c r="S114" t="e">
        <f t="array" aca="1" ref="S114" ca="1">SUM($F113:$AG113*TRANSPOSE(S$6:S$33)*(1-TRANSPOSE($K$41:$K$68))/$AH113)</f>
        <v>#N/A</v>
      </c>
      <c r="T114" t="e">
        <f t="array" aca="1" ref="T114" ca="1">SUM($F113:$AG113*TRANSPOSE(T$6:T$33)*(1-TRANSPOSE($K$41:$K$68))/$AH113)</f>
        <v>#N/A</v>
      </c>
      <c r="U114" t="e">
        <f t="array" aca="1" ref="U114" ca="1">SUM($F113:$AG113*TRANSPOSE(U$6:U$33)*(1-TRANSPOSE($K$41:$K$68))/$AH113)</f>
        <v>#N/A</v>
      </c>
      <c r="V114" t="e">
        <f t="array" aca="1" ref="V114" ca="1">SUM($F113:$AG113*TRANSPOSE(V$6:V$33)*(1-TRANSPOSE($K$41:$K$68))/$AH113)</f>
        <v>#N/A</v>
      </c>
      <c r="W114" t="e">
        <f t="array" aca="1" ref="W114" ca="1">SUM($F113:$AG113*TRANSPOSE(W$6:W$33)*(1-TRANSPOSE($K$41:$K$68))/$AH113)</f>
        <v>#N/A</v>
      </c>
      <c r="X114" t="e">
        <f t="array" aca="1" ref="X114" ca="1">SUM($F113:$AG113*TRANSPOSE(X$6:X$33)*(1-TRANSPOSE($K$41:$K$68))/$AH113)</f>
        <v>#N/A</v>
      </c>
      <c r="Y114" t="e">
        <f t="array" aca="1" ref="Y114" ca="1">SUM($F113:$AG113*TRANSPOSE(Y$6:Y$33)*(1-TRANSPOSE($K$41:$K$68))/$AH113)</f>
        <v>#N/A</v>
      </c>
      <c r="Z114" t="e">
        <f t="array" aca="1" ref="Z114" ca="1">SUM($F113:$AG113*TRANSPOSE(Z$6:Z$33)*(1-TRANSPOSE($K$41:$K$68))/$AH113)</f>
        <v>#N/A</v>
      </c>
      <c r="AG114" s="5"/>
      <c r="AH114" t="e">
        <f t="shared" ca="1" si="16"/>
        <v>#N/A</v>
      </c>
      <c r="AJ114" t="e">
        <f t="shared" ca="1" si="17"/>
        <v>#N/A</v>
      </c>
      <c r="AK114" t="e">
        <f t="shared" ca="1" si="18"/>
        <v>#N/A</v>
      </c>
      <c r="AL114" t="e">
        <f ca="1">1-PRODUCT($AK$82:$AK114)</f>
        <v>#N/A</v>
      </c>
    </row>
    <row r="115" spans="4:38" x14ac:dyDescent="0.25">
      <c r="D115" s="33">
        <v>34</v>
      </c>
      <c r="E115" s="4"/>
      <c r="F115" t="e">
        <f t="array" aca="1" ref="F115" ca="1">SUM($F114:$AG114*TRANSPOSE(F$6:F$33)*(1-TRANSPOSE($K$41:$K$68))/$AH114)</f>
        <v>#N/A</v>
      </c>
      <c r="G115" t="e">
        <f t="array" aca="1" ref="G115" ca="1">SUM($F114:$AG114*TRANSPOSE(G$6:G$33)*(1-TRANSPOSE($K$41:$K$68))/$AH114)</f>
        <v>#N/A</v>
      </c>
      <c r="H115" t="e">
        <f t="array" aca="1" ref="H115" ca="1">SUM($F114:$AG114*TRANSPOSE(H$6:H$33)*(1-TRANSPOSE($K$41:$K$68))/$AH114)</f>
        <v>#N/A</v>
      </c>
      <c r="I115" t="e">
        <f t="array" aca="1" ref="I115" ca="1">SUM($F114:$AG114*TRANSPOSE(I$6:I$33)*(1-TRANSPOSE($K$41:$K$68))/$AH114)</f>
        <v>#N/A</v>
      </c>
      <c r="J115" t="e">
        <f t="array" aca="1" ref="J115" ca="1">SUM($F114:$AG114*TRANSPOSE(J$6:J$33)*(1-TRANSPOSE($K$41:$K$68))/$AH114)</f>
        <v>#N/A</v>
      </c>
      <c r="K115" t="e">
        <f t="array" aca="1" ref="K115" ca="1">SUM($F114:$AG114*TRANSPOSE(K$6:K$33)*(1-TRANSPOSE($K$41:$K$68))/$AH114)</f>
        <v>#N/A</v>
      </c>
      <c r="L115" t="e">
        <f t="array" aca="1" ref="L115" ca="1">SUM($F114:$AG114*TRANSPOSE(L$6:L$33)*(1-TRANSPOSE($K$41:$K$68))/$AH114)</f>
        <v>#N/A</v>
      </c>
      <c r="M115" t="e">
        <f t="array" aca="1" ref="M115" ca="1">SUM($F114:$AG114*TRANSPOSE(M$6:M$33)*(1-TRANSPOSE($K$41:$K$68))/$AH114)</f>
        <v>#N/A</v>
      </c>
      <c r="N115" t="e">
        <f t="array" aca="1" ref="N115" ca="1">SUM($F114:$AG114*TRANSPOSE(N$6:N$33)*(1-TRANSPOSE($K$41:$K$68))/$AH114)</f>
        <v>#N/A</v>
      </c>
      <c r="O115" t="e">
        <f t="array" aca="1" ref="O115" ca="1">SUM($F114:$AG114*TRANSPOSE(O$6:O$33)*(1-TRANSPOSE($K$41:$K$68))/$AH114)</f>
        <v>#N/A</v>
      </c>
      <c r="P115" t="e">
        <f t="array" aca="1" ref="P115" ca="1">SUM($F114:$AG114*TRANSPOSE(P$6:P$33)*(1-TRANSPOSE($K$41:$K$68))/$AH114)</f>
        <v>#N/A</v>
      </c>
      <c r="Q115" t="e">
        <f t="array" aca="1" ref="Q115" ca="1">SUM($F114:$AG114*TRANSPOSE(Q$6:Q$33)*(1-TRANSPOSE($K$41:$K$68))/$AH114)</f>
        <v>#N/A</v>
      </c>
      <c r="R115" t="e">
        <f t="array" aca="1" ref="R115" ca="1">SUM($F114:$AG114*TRANSPOSE(R$6:R$33)*(1-TRANSPOSE($K$41:$K$68))/$AH114)</f>
        <v>#N/A</v>
      </c>
      <c r="S115" t="e">
        <f t="array" aca="1" ref="S115" ca="1">SUM($F114:$AG114*TRANSPOSE(S$6:S$33)*(1-TRANSPOSE($K$41:$K$68))/$AH114)</f>
        <v>#N/A</v>
      </c>
      <c r="T115" t="e">
        <f t="array" aca="1" ref="T115" ca="1">SUM($F114:$AG114*TRANSPOSE(T$6:T$33)*(1-TRANSPOSE($K$41:$K$68))/$AH114)</f>
        <v>#N/A</v>
      </c>
      <c r="U115" t="e">
        <f t="array" aca="1" ref="U115" ca="1">SUM($F114:$AG114*TRANSPOSE(U$6:U$33)*(1-TRANSPOSE($K$41:$K$68))/$AH114)</f>
        <v>#N/A</v>
      </c>
      <c r="V115" t="e">
        <f t="array" aca="1" ref="V115" ca="1">SUM($F114:$AG114*TRANSPOSE(V$6:V$33)*(1-TRANSPOSE($K$41:$K$68))/$AH114)</f>
        <v>#N/A</v>
      </c>
      <c r="W115" t="e">
        <f t="array" aca="1" ref="W115" ca="1">SUM($F114:$AG114*TRANSPOSE(W$6:W$33)*(1-TRANSPOSE($K$41:$K$68))/$AH114)</f>
        <v>#N/A</v>
      </c>
      <c r="X115" t="e">
        <f t="array" aca="1" ref="X115" ca="1">SUM($F114:$AG114*TRANSPOSE(X$6:X$33)*(1-TRANSPOSE($K$41:$K$68))/$AH114)</f>
        <v>#N/A</v>
      </c>
      <c r="Y115" t="e">
        <f t="array" aca="1" ref="Y115" ca="1">SUM($F114:$AG114*TRANSPOSE(Y$6:Y$33)*(1-TRANSPOSE($K$41:$K$68))/$AH114)</f>
        <v>#N/A</v>
      </c>
      <c r="Z115" t="e">
        <f t="array" aca="1" ref="Z115" ca="1">SUM($F114:$AG114*TRANSPOSE(Z$6:Z$33)*(1-TRANSPOSE($K$41:$K$68))/$AH114)</f>
        <v>#N/A</v>
      </c>
      <c r="AG115" s="5"/>
      <c r="AH115" t="e">
        <f t="shared" ca="1" si="16"/>
        <v>#N/A</v>
      </c>
      <c r="AJ115" t="e">
        <f t="shared" ca="1" si="17"/>
        <v>#N/A</v>
      </c>
      <c r="AK115" t="e">
        <f t="shared" ca="1" si="18"/>
        <v>#N/A</v>
      </c>
      <c r="AL115" t="e">
        <f ca="1">1-PRODUCT($AK$82:$AK115)</f>
        <v>#N/A</v>
      </c>
    </row>
    <row r="116" spans="4:38" x14ac:dyDescent="0.25">
      <c r="D116" s="33">
        <v>35</v>
      </c>
      <c r="E116" s="4"/>
      <c r="F116" t="e">
        <f t="array" aca="1" ref="F116" ca="1">SUM($F115:$AG115*TRANSPOSE(F$6:F$33)*(1-TRANSPOSE($K$41:$K$68))/$AH115)</f>
        <v>#N/A</v>
      </c>
      <c r="G116" t="e">
        <f t="array" aca="1" ref="G116" ca="1">SUM($F115:$AG115*TRANSPOSE(G$6:G$33)*(1-TRANSPOSE($K$41:$K$68))/$AH115)</f>
        <v>#N/A</v>
      </c>
      <c r="H116" t="e">
        <f t="array" aca="1" ref="H116" ca="1">SUM($F115:$AG115*TRANSPOSE(H$6:H$33)*(1-TRANSPOSE($K$41:$K$68))/$AH115)</f>
        <v>#N/A</v>
      </c>
      <c r="I116" t="e">
        <f t="array" aca="1" ref="I116" ca="1">SUM($F115:$AG115*TRANSPOSE(I$6:I$33)*(1-TRANSPOSE($K$41:$K$68))/$AH115)</f>
        <v>#N/A</v>
      </c>
      <c r="J116" t="e">
        <f t="array" aca="1" ref="J116" ca="1">SUM($F115:$AG115*TRANSPOSE(J$6:J$33)*(1-TRANSPOSE($K$41:$K$68))/$AH115)</f>
        <v>#N/A</v>
      </c>
      <c r="K116" t="e">
        <f t="array" aca="1" ref="K116" ca="1">SUM($F115:$AG115*TRANSPOSE(K$6:K$33)*(1-TRANSPOSE($K$41:$K$68))/$AH115)</f>
        <v>#N/A</v>
      </c>
      <c r="L116" t="e">
        <f t="array" aca="1" ref="L116" ca="1">SUM($F115:$AG115*TRANSPOSE(L$6:L$33)*(1-TRANSPOSE($K$41:$K$68))/$AH115)</f>
        <v>#N/A</v>
      </c>
      <c r="M116" t="e">
        <f t="array" aca="1" ref="M116" ca="1">SUM($F115:$AG115*TRANSPOSE(M$6:M$33)*(1-TRANSPOSE($K$41:$K$68))/$AH115)</f>
        <v>#N/A</v>
      </c>
      <c r="N116" t="e">
        <f t="array" aca="1" ref="N116" ca="1">SUM($F115:$AG115*TRANSPOSE(N$6:N$33)*(1-TRANSPOSE($K$41:$K$68))/$AH115)</f>
        <v>#N/A</v>
      </c>
      <c r="O116" t="e">
        <f t="array" aca="1" ref="O116" ca="1">SUM($F115:$AG115*TRANSPOSE(O$6:O$33)*(1-TRANSPOSE($K$41:$K$68))/$AH115)</f>
        <v>#N/A</v>
      </c>
      <c r="P116" t="e">
        <f t="array" aca="1" ref="P116" ca="1">SUM($F115:$AG115*TRANSPOSE(P$6:P$33)*(1-TRANSPOSE($K$41:$K$68))/$AH115)</f>
        <v>#N/A</v>
      </c>
      <c r="Q116" t="e">
        <f t="array" aca="1" ref="Q116" ca="1">SUM($F115:$AG115*TRANSPOSE(Q$6:Q$33)*(1-TRANSPOSE($K$41:$K$68))/$AH115)</f>
        <v>#N/A</v>
      </c>
      <c r="R116" t="e">
        <f t="array" aca="1" ref="R116" ca="1">SUM($F115:$AG115*TRANSPOSE(R$6:R$33)*(1-TRANSPOSE($K$41:$K$68))/$AH115)</f>
        <v>#N/A</v>
      </c>
      <c r="S116" t="e">
        <f t="array" aca="1" ref="S116" ca="1">SUM($F115:$AG115*TRANSPOSE(S$6:S$33)*(1-TRANSPOSE($K$41:$K$68))/$AH115)</f>
        <v>#N/A</v>
      </c>
      <c r="T116" t="e">
        <f t="array" aca="1" ref="T116" ca="1">SUM($F115:$AG115*TRANSPOSE(T$6:T$33)*(1-TRANSPOSE($K$41:$K$68))/$AH115)</f>
        <v>#N/A</v>
      </c>
      <c r="U116" t="e">
        <f t="array" aca="1" ref="U116" ca="1">SUM($F115:$AG115*TRANSPOSE(U$6:U$33)*(1-TRANSPOSE($K$41:$K$68))/$AH115)</f>
        <v>#N/A</v>
      </c>
      <c r="V116" t="e">
        <f t="array" aca="1" ref="V116" ca="1">SUM($F115:$AG115*TRANSPOSE(V$6:V$33)*(1-TRANSPOSE($K$41:$K$68))/$AH115)</f>
        <v>#N/A</v>
      </c>
      <c r="W116" t="e">
        <f t="array" aca="1" ref="W116" ca="1">SUM($F115:$AG115*TRANSPOSE(W$6:W$33)*(1-TRANSPOSE($K$41:$K$68))/$AH115)</f>
        <v>#N/A</v>
      </c>
      <c r="X116" t="e">
        <f t="array" aca="1" ref="X116" ca="1">SUM($F115:$AG115*TRANSPOSE(X$6:X$33)*(1-TRANSPOSE($K$41:$K$68))/$AH115)</f>
        <v>#N/A</v>
      </c>
      <c r="Y116" t="e">
        <f t="array" aca="1" ref="Y116" ca="1">SUM($F115:$AG115*TRANSPOSE(Y$6:Y$33)*(1-TRANSPOSE($K$41:$K$68))/$AH115)</f>
        <v>#N/A</v>
      </c>
      <c r="Z116" t="e">
        <f t="array" aca="1" ref="Z116" ca="1">SUM($F115:$AG115*TRANSPOSE(Z$6:Z$33)*(1-TRANSPOSE($K$41:$K$68))/$AH115)</f>
        <v>#N/A</v>
      </c>
      <c r="AG116" s="5"/>
      <c r="AH116" t="e">
        <f t="shared" ca="1" si="16"/>
        <v>#N/A</v>
      </c>
      <c r="AJ116" t="e">
        <f t="shared" ca="1" si="17"/>
        <v>#N/A</v>
      </c>
      <c r="AK116" t="e">
        <f t="shared" ca="1" si="18"/>
        <v>#N/A</v>
      </c>
      <c r="AL116" t="e">
        <f ca="1">1-PRODUCT($AK$82:$AK116)</f>
        <v>#N/A</v>
      </c>
    </row>
    <row r="117" spans="4:38" x14ac:dyDescent="0.25">
      <c r="D117" s="33">
        <v>36</v>
      </c>
      <c r="E117" s="4"/>
      <c r="F117" t="e">
        <f t="array" aca="1" ref="F117" ca="1">SUM($F116:$AG116*TRANSPOSE(F$6:F$33)*(1-TRANSPOSE($K$41:$K$68))/$AH116)</f>
        <v>#N/A</v>
      </c>
      <c r="G117" t="e">
        <f t="array" aca="1" ref="G117" ca="1">SUM($F116:$AG116*TRANSPOSE(G$6:G$33)*(1-TRANSPOSE($K$41:$K$68))/$AH116)</f>
        <v>#N/A</v>
      </c>
      <c r="H117" t="e">
        <f t="array" aca="1" ref="H117" ca="1">SUM($F116:$AG116*TRANSPOSE(H$6:H$33)*(1-TRANSPOSE($K$41:$K$68))/$AH116)</f>
        <v>#N/A</v>
      </c>
      <c r="I117" t="e">
        <f t="array" aca="1" ref="I117" ca="1">SUM($F116:$AG116*TRANSPOSE(I$6:I$33)*(1-TRANSPOSE($K$41:$K$68))/$AH116)</f>
        <v>#N/A</v>
      </c>
      <c r="J117" t="e">
        <f t="array" aca="1" ref="J117" ca="1">SUM($F116:$AG116*TRANSPOSE(J$6:J$33)*(1-TRANSPOSE($K$41:$K$68))/$AH116)</f>
        <v>#N/A</v>
      </c>
      <c r="K117" t="e">
        <f t="array" aca="1" ref="K117" ca="1">SUM($F116:$AG116*TRANSPOSE(K$6:K$33)*(1-TRANSPOSE($K$41:$K$68))/$AH116)</f>
        <v>#N/A</v>
      </c>
      <c r="L117" t="e">
        <f t="array" aca="1" ref="L117" ca="1">SUM($F116:$AG116*TRANSPOSE(L$6:L$33)*(1-TRANSPOSE($K$41:$K$68))/$AH116)</f>
        <v>#N/A</v>
      </c>
      <c r="M117" t="e">
        <f t="array" aca="1" ref="M117" ca="1">SUM($F116:$AG116*TRANSPOSE(M$6:M$33)*(1-TRANSPOSE($K$41:$K$68))/$AH116)</f>
        <v>#N/A</v>
      </c>
      <c r="N117" t="e">
        <f t="array" aca="1" ref="N117" ca="1">SUM($F116:$AG116*TRANSPOSE(N$6:N$33)*(1-TRANSPOSE($K$41:$K$68))/$AH116)</f>
        <v>#N/A</v>
      </c>
      <c r="O117" t="e">
        <f t="array" aca="1" ref="O117" ca="1">SUM($F116:$AG116*TRANSPOSE(O$6:O$33)*(1-TRANSPOSE($K$41:$K$68))/$AH116)</f>
        <v>#N/A</v>
      </c>
      <c r="P117" t="e">
        <f t="array" aca="1" ref="P117" ca="1">SUM($F116:$AG116*TRANSPOSE(P$6:P$33)*(1-TRANSPOSE($K$41:$K$68))/$AH116)</f>
        <v>#N/A</v>
      </c>
      <c r="Q117" t="e">
        <f t="array" aca="1" ref="Q117" ca="1">SUM($F116:$AG116*TRANSPOSE(Q$6:Q$33)*(1-TRANSPOSE($K$41:$K$68))/$AH116)</f>
        <v>#N/A</v>
      </c>
      <c r="R117" t="e">
        <f t="array" aca="1" ref="R117" ca="1">SUM($F116:$AG116*TRANSPOSE(R$6:R$33)*(1-TRANSPOSE($K$41:$K$68))/$AH116)</f>
        <v>#N/A</v>
      </c>
      <c r="S117" t="e">
        <f t="array" aca="1" ref="S117" ca="1">SUM($F116:$AG116*TRANSPOSE(S$6:S$33)*(1-TRANSPOSE($K$41:$K$68))/$AH116)</f>
        <v>#N/A</v>
      </c>
      <c r="T117" t="e">
        <f t="array" aca="1" ref="T117" ca="1">SUM($F116:$AG116*TRANSPOSE(T$6:T$33)*(1-TRANSPOSE($K$41:$K$68))/$AH116)</f>
        <v>#N/A</v>
      </c>
      <c r="U117" t="e">
        <f t="array" aca="1" ref="U117" ca="1">SUM($F116:$AG116*TRANSPOSE(U$6:U$33)*(1-TRANSPOSE($K$41:$K$68))/$AH116)</f>
        <v>#N/A</v>
      </c>
      <c r="V117" t="e">
        <f t="array" aca="1" ref="V117" ca="1">SUM($F116:$AG116*TRANSPOSE(V$6:V$33)*(1-TRANSPOSE($K$41:$K$68))/$AH116)</f>
        <v>#N/A</v>
      </c>
      <c r="W117" t="e">
        <f t="array" aca="1" ref="W117" ca="1">SUM($F116:$AG116*TRANSPOSE(W$6:W$33)*(1-TRANSPOSE($K$41:$K$68))/$AH116)</f>
        <v>#N/A</v>
      </c>
      <c r="X117" t="e">
        <f t="array" aca="1" ref="X117" ca="1">SUM($F116:$AG116*TRANSPOSE(X$6:X$33)*(1-TRANSPOSE($K$41:$K$68))/$AH116)</f>
        <v>#N/A</v>
      </c>
      <c r="Y117" t="e">
        <f t="array" aca="1" ref="Y117" ca="1">SUM($F116:$AG116*TRANSPOSE(Y$6:Y$33)*(1-TRANSPOSE($K$41:$K$68))/$AH116)</f>
        <v>#N/A</v>
      </c>
      <c r="Z117" t="e">
        <f t="array" aca="1" ref="Z117" ca="1">SUM($F116:$AG116*TRANSPOSE(Z$6:Z$33)*(1-TRANSPOSE($K$41:$K$68))/$AH116)</f>
        <v>#N/A</v>
      </c>
      <c r="AG117" s="5"/>
      <c r="AH117" t="e">
        <f t="shared" ca="1" si="16"/>
        <v>#N/A</v>
      </c>
      <c r="AJ117" t="e">
        <f t="shared" ca="1" si="17"/>
        <v>#N/A</v>
      </c>
      <c r="AK117" t="e">
        <f t="shared" ca="1" si="18"/>
        <v>#N/A</v>
      </c>
      <c r="AL117" t="e">
        <f ca="1">1-PRODUCT($AK$82:$AK117)</f>
        <v>#N/A</v>
      </c>
    </row>
    <row r="118" spans="4:38" x14ac:dyDescent="0.25">
      <c r="D118" s="33">
        <v>37</v>
      </c>
      <c r="E118" s="4"/>
      <c r="F118" t="e">
        <f t="array" aca="1" ref="F118" ca="1">SUM($F117:$AG117*TRANSPOSE(F$6:F$33)*(1-TRANSPOSE($K$41:$K$68))/$AH117)</f>
        <v>#N/A</v>
      </c>
      <c r="G118" t="e">
        <f t="array" aca="1" ref="G118" ca="1">SUM($F117:$AG117*TRANSPOSE(G$6:G$33)*(1-TRANSPOSE($K$41:$K$68))/$AH117)</f>
        <v>#N/A</v>
      </c>
      <c r="H118" t="e">
        <f t="array" aca="1" ref="H118" ca="1">SUM($F117:$AG117*TRANSPOSE(H$6:H$33)*(1-TRANSPOSE($K$41:$K$68))/$AH117)</f>
        <v>#N/A</v>
      </c>
      <c r="I118" t="e">
        <f t="array" aca="1" ref="I118" ca="1">SUM($F117:$AG117*TRANSPOSE(I$6:I$33)*(1-TRANSPOSE($K$41:$K$68))/$AH117)</f>
        <v>#N/A</v>
      </c>
      <c r="J118" t="e">
        <f t="array" aca="1" ref="J118" ca="1">SUM($F117:$AG117*TRANSPOSE(J$6:J$33)*(1-TRANSPOSE($K$41:$K$68))/$AH117)</f>
        <v>#N/A</v>
      </c>
      <c r="K118" t="e">
        <f t="array" aca="1" ref="K118" ca="1">SUM($F117:$AG117*TRANSPOSE(K$6:K$33)*(1-TRANSPOSE($K$41:$K$68))/$AH117)</f>
        <v>#N/A</v>
      </c>
      <c r="L118" t="e">
        <f t="array" aca="1" ref="L118" ca="1">SUM($F117:$AG117*TRANSPOSE(L$6:L$33)*(1-TRANSPOSE($K$41:$K$68))/$AH117)</f>
        <v>#N/A</v>
      </c>
      <c r="M118" t="e">
        <f t="array" aca="1" ref="M118" ca="1">SUM($F117:$AG117*TRANSPOSE(M$6:M$33)*(1-TRANSPOSE($K$41:$K$68))/$AH117)</f>
        <v>#N/A</v>
      </c>
      <c r="N118" t="e">
        <f t="array" aca="1" ref="N118" ca="1">SUM($F117:$AG117*TRANSPOSE(N$6:N$33)*(1-TRANSPOSE($K$41:$K$68))/$AH117)</f>
        <v>#N/A</v>
      </c>
      <c r="O118" t="e">
        <f t="array" aca="1" ref="O118" ca="1">SUM($F117:$AG117*TRANSPOSE(O$6:O$33)*(1-TRANSPOSE($K$41:$K$68))/$AH117)</f>
        <v>#N/A</v>
      </c>
      <c r="P118" t="e">
        <f t="array" aca="1" ref="P118" ca="1">SUM($F117:$AG117*TRANSPOSE(P$6:P$33)*(1-TRANSPOSE($K$41:$K$68))/$AH117)</f>
        <v>#N/A</v>
      </c>
      <c r="Q118" t="e">
        <f t="array" aca="1" ref="Q118" ca="1">SUM($F117:$AG117*TRANSPOSE(Q$6:Q$33)*(1-TRANSPOSE($K$41:$K$68))/$AH117)</f>
        <v>#N/A</v>
      </c>
      <c r="R118" t="e">
        <f t="array" aca="1" ref="R118" ca="1">SUM($F117:$AG117*TRANSPOSE(R$6:R$33)*(1-TRANSPOSE($K$41:$K$68))/$AH117)</f>
        <v>#N/A</v>
      </c>
      <c r="S118" t="e">
        <f t="array" aca="1" ref="S118" ca="1">SUM($F117:$AG117*TRANSPOSE(S$6:S$33)*(1-TRANSPOSE($K$41:$K$68))/$AH117)</f>
        <v>#N/A</v>
      </c>
      <c r="T118" t="e">
        <f t="array" aca="1" ref="T118" ca="1">SUM($F117:$AG117*TRANSPOSE(T$6:T$33)*(1-TRANSPOSE($K$41:$K$68))/$AH117)</f>
        <v>#N/A</v>
      </c>
      <c r="U118" t="e">
        <f t="array" aca="1" ref="U118" ca="1">SUM($F117:$AG117*TRANSPOSE(U$6:U$33)*(1-TRANSPOSE($K$41:$K$68))/$AH117)</f>
        <v>#N/A</v>
      </c>
      <c r="V118" t="e">
        <f t="array" aca="1" ref="V118" ca="1">SUM($F117:$AG117*TRANSPOSE(V$6:V$33)*(1-TRANSPOSE($K$41:$K$68))/$AH117)</f>
        <v>#N/A</v>
      </c>
      <c r="W118" t="e">
        <f t="array" aca="1" ref="W118" ca="1">SUM($F117:$AG117*TRANSPOSE(W$6:W$33)*(1-TRANSPOSE($K$41:$K$68))/$AH117)</f>
        <v>#N/A</v>
      </c>
      <c r="X118" t="e">
        <f t="array" aca="1" ref="X118" ca="1">SUM($F117:$AG117*TRANSPOSE(X$6:X$33)*(1-TRANSPOSE($K$41:$K$68))/$AH117)</f>
        <v>#N/A</v>
      </c>
      <c r="Y118" t="e">
        <f t="array" aca="1" ref="Y118" ca="1">SUM($F117:$AG117*TRANSPOSE(Y$6:Y$33)*(1-TRANSPOSE($K$41:$K$68))/$AH117)</f>
        <v>#N/A</v>
      </c>
      <c r="Z118" t="e">
        <f t="array" aca="1" ref="Z118" ca="1">SUM($F117:$AG117*TRANSPOSE(Z$6:Z$33)*(1-TRANSPOSE($K$41:$K$68))/$AH117)</f>
        <v>#N/A</v>
      </c>
      <c r="AG118" s="5"/>
      <c r="AH118" t="e">
        <f t="shared" ca="1" si="16"/>
        <v>#N/A</v>
      </c>
      <c r="AJ118" t="e">
        <f t="shared" ca="1" si="17"/>
        <v>#N/A</v>
      </c>
      <c r="AK118" t="e">
        <f t="shared" ca="1" si="18"/>
        <v>#N/A</v>
      </c>
      <c r="AL118" t="e">
        <f ca="1">1-PRODUCT($AK$82:$AK118)</f>
        <v>#N/A</v>
      </c>
    </row>
    <row r="119" spans="4:38" x14ac:dyDescent="0.25">
      <c r="D119" s="33">
        <v>38</v>
      </c>
      <c r="E119" s="4"/>
      <c r="F119" t="e">
        <f t="array" aca="1" ref="F119" ca="1">SUM($F118:$AG118*TRANSPOSE(F$6:F$33)*(1-TRANSPOSE($K$41:$K$68))/$AH118)</f>
        <v>#N/A</v>
      </c>
      <c r="G119" t="e">
        <f t="array" aca="1" ref="G119" ca="1">SUM($F118:$AG118*TRANSPOSE(G$6:G$33)*(1-TRANSPOSE($K$41:$K$68))/$AH118)</f>
        <v>#N/A</v>
      </c>
      <c r="H119" t="e">
        <f t="array" aca="1" ref="H119" ca="1">SUM($F118:$AG118*TRANSPOSE(H$6:H$33)*(1-TRANSPOSE($K$41:$K$68))/$AH118)</f>
        <v>#N/A</v>
      </c>
      <c r="I119" t="e">
        <f t="array" aca="1" ref="I119" ca="1">SUM($F118:$AG118*TRANSPOSE(I$6:I$33)*(1-TRANSPOSE($K$41:$K$68))/$AH118)</f>
        <v>#N/A</v>
      </c>
      <c r="J119" t="e">
        <f t="array" aca="1" ref="J119" ca="1">SUM($F118:$AG118*TRANSPOSE(J$6:J$33)*(1-TRANSPOSE($K$41:$K$68))/$AH118)</f>
        <v>#N/A</v>
      </c>
      <c r="K119" t="e">
        <f t="array" aca="1" ref="K119" ca="1">SUM($F118:$AG118*TRANSPOSE(K$6:K$33)*(1-TRANSPOSE($K$41:$K$68))/$AH118)</f>
        <v>#N/A</v>
      </c>
      <c r="L119" t="e">
        <f t="array" aca="1" ref="L119" ca="1">SUM($F118:$AG118*TRANSPOSE(L$6:L$33)*(1-TRANSPOSE($K$41:$K$68))/$AH118)</f>
        <v>#N/A</v>
      </c>
      <c r="M119" t="e">
        <f t="array" aca="1" ref="M119" ca="1">SUM($F118:$AG118*TRANSPOSE(M$6:M$33)*(1-TRANSPOSE($K$41:$K$68))/$AH118)</f>
        <v>#N/A</v>
      </c>
      <c r="N119" t="e">
        <f t="array" aca="1" ref="N119" ca="1">SUM($F118:$AG118*TRANSPOSE(N$6:N$33)*(1-TRANSPOSE($K$41:$K$68))/$AH118)</f>
        <v>#N/A</v>
      </c>
      <c r="O119" t="e">
        <f t="array" aca="1" ref="O119" ca="1">SUM($F118:$AG118*TRANSPOSE(O$6:O$33)*(1-TRANSPOSE($K$41:$K$68))/$AH118)</f>
        <v>#N/A</v>
      </c>
      <c r="P119" t="e">
        <f t="array" aca="1" ref="P119" ca="1">SUM($F118:$AG118*TRANSPOSE(P$6:P$33)*(1-TRANSPOSE($K$41:$K$68))/$AH118)</f>
        <v>#N/A</v>
      </c>
      <c r="Q119" t="e">
        <f t="array" aca="1" ref="Q119" ca="1">SUM($F118:$AG118*TRANSPOSE(Q$6:Q$33)*(1-TRANSPOSE($K$41:$K$68))/$AH118)</f>
        <v>#N/A</v>
      </c>
      <c r="R119" t="e">
        <f t="array" aca="1" ref="R119" ca="1">SUM($F118:$AG118*TRANSPOSE(R$6:R$33)*(1-TRANSPOSE($K$41:$K$68))/$AH118)</f>
        <v>#N/A</v>
      </c>
      <c r="S119" t="e">
        <f t="array" aca="1" ref="S119" ca="1">SUM($F118:$AG118*TRANSPOSE(S$6:S$33)*(1-TRANSPOSE($K$41:$K$68))/$AH118)</f>
        <v>#N/A</v>
      </c>
      <c r="T119" t="e">
        <f t="array" aca="1" ref="T119" ca="1">SUM($F118:$AG118*TRANSPOSE(T$6:T$33)*(1-TRANSPOSE($K$41:$K$68))/$AH118)</f>
        <v>#N/A</v>
      </c>
      <c r="U119" t="e">
        <f t="array" aca="1" ref="U119" ca="1">SUM($F118:$AG118*TRANSPOSE(U$6:U$33)*(1-TRANSPOSE($K$41:$K$68))/$AH118)</f>
        <v>#N/A</v>
      </c>
      <c r="V119" t="e">
        <f t="array" aca="1" ref="V119" ca="1">SUM($F118:$AG118*TRANSPOSE(V$6:V$33)*(1-TRANSPOSE($K$41:$K$68))/$AH118)</f>
        <v>#N/A</v>
      </c>
      <c r="W119" t="e">
        <f t="array" aca="1" ref="W119" ca="1">SUM($F118:$AG118*TRANSPOSE(W$6:W$33)*(1-TRANSPOSE($K$41:$K$68))/$AH118)</f>
        <v>#N/A</v>
      </c>
      <c r="X119" t="e">
        <f t="array" aca="1" ref="X119" ca="1">SUM($F118:$AG118*TRANSPOSE(X$6:X$33)*(1-TRANSPOSE($K$41:$K$68))/$AH118)</f>
        <v>#N/A</v>
      </c>
      <c r="Y119" t="e">
        <f t="array" aca="1" ref="Y119" ca="1">SUM($F118:$AG118*TRANSPOSE(Y$6:Y$33)*(1-TRANSPOSE($K$41:$K$68))/$AH118)</f>
        <v>#N/A</v>
      </c>
      <c r="Z119" t="e">
        <f t="array" aca="1" ref="Z119" ca="1">SUM($F118:$AG118*TRANSPOSE(Z$6:Z$33)*(1-TRANSPOSE($K$41:$K$68))/$AH118)</f>
        <v>#N/A</v>
      </c>
      <c r="AG119" s="5"/>
      <c r="AH119" t="e">
        <f t="shared" ca="1" si="16"/>
        <v>#N/A</v>
      </c>
      <c r="AJ119" t="e">
        <f t="shared" ca="1" si="17"/>
        <v>#N/A</v>
      </c>
      <c r="AK119" t="e">
        <f t="shared" ca="1" si="18"/>
        <v>#N/A</v>
      </c>
      <c r="AL119" t="e">
        <f ca="1">1-PRODUCT($AK$82:$AK119)</f>
        <v>#N/A</v>
      </c>
    </row>
    <row r="120" spans="4:38" x14ac:dyDescent="0.25">
      <c r="D120" s="33">
        <v>39</v>
      </c>
      <c r="E120" s="4"/>
      <c r="F120" t="e">
        <f t="array" aca="1" ref="F120" ca="1">SUM($F119:$AG119*TRANSPOSE(F$6:F$33)*(1-TRANSPOSE($K$41:$K$68))/$AH119)</f>
        <v>#N/A</v>
      </c>
      <c r="G120" t="e">
        <f t="array" aca="1" ref="G120" ca="1">SUM($F119:$AG119*TRANSPOSE(G$6:G$33)*(1-TRANSPOSE($K$41:$K$68))/$AH119)</f>
        <v>#N/A</v>
      </c>
      <c r="H120" t="e">
        <f t="array" aca="1" ref="H120" ca="1">SUM($F119:$AG119*TRANSPOSE(H$6:H$33)*(1-TRANSPOSE($K$41:$K$68))/$AH119)</f>
        <v>#N/A</v>
      </c>
      <c r="I120" t="e">
        <f t="array" aca="1" ref="I120" ca="1">SUM($F119:$AG119*TRANSPOSE(I$6:I$33)*(1-TRANSPOSE($K$41:$K$68))/$AH119)</f>
        <v>#N/A</v>
      </c>
      <c r="J120" t="e">
        <f t="array" aca="1" ref="J120" ca="1">SUM($F119:$AG119*TRANSPOSE(J$6:J$33)*(1-TRANSPOSE($K$41:$K$68))/$AH119)</f>
        <v>#N/A</v>
      </c>
      <c r="K120" t="e">
        <f t="array" aca="1" ref="K120" ca="1">SUM($F119:$AG119*TRANSPOSE(K$6:K$33)*(1-TRANSPOSE($K$41:$K$68))/$AH119)</f>
        <v>#N/A</v>
      </c>
      <c r="L120" t="e">
        <f t="array" aca="1" ref="L120" ca="1">SUM($F119:$AG119*TRANSPOSE(L$6:L$33)*(1-TRANSPOSE($K$41:$K$68))/$AH119)</f>
        <v>#N/A</v>
      </c>
      <c r="M120" t="e">
        <f t="array" aca="1" ref="M120" ca="1">SUM($F119:$AG119*TRANSPOSE(M$6:M$33)*(1-TRANSPOSE($K$41:$K$68))/$AH119)</f>
        <v>#N/A</v>
      </c>
      <c r="N120" t="e">
        <f t="array" aca="1" ref="N120" ca="1">SUM($F119:$AG119*TRANSPOSE(N$6:N$33)*(1-TRANSPOSE($K$41:$K$68))/$AH119)</f>
        <v>#N/A</v>
      </c>
      <c r="O120" t="e">
        <f t="array" aca="1" ref="O120" ca="1">SUM($F119:$AG119*TRANSPOSE(O$6:O$33)*(1-TRANSPOSE($K$41:$K$68))/$AH119)</f>
        <v>#N/A</v>
      </c>
      <c r="P120" t="e">
        <f t="array" aca="1" ref="P120" ca="1">SUM($F119:$AG119*TRANSPOSE(P$6:P$33)*(1-TRANSPOSE($K$41:$K$68))/$AH119)</f>
        <v>#N/A</v>
      </c>
      <c r="Q120" t="e">
        <f t="array" aca="1" ref="Q120" ca="1">SUM($F119:$AG119*TRANSPOSE(Q$6:Q$33)*(1-TRANSPOSE($K$41:$K$68))/$AH119)</f>
        <v>#N/A</v>
      </c>
      <c r="R120" t="e">
        <f t="array" aca="1" ref="R120" ca="1">SUM($F119:$AG119*TRANSPOSE(R$6:R$33)*(1-TRANSPOSE($K$41:$K$68))/$AH119)</f>
        <v>#N/A</v>
      </c>
      <c r="S120" t="e">
        <f t="array" aca="1" ref="S120" ca="1">SUM($F119:$AG119*TRANSPOSE(S$6:S$33)*(1-TRANSPOSE($K$41:$K$68))/$AH119)</f>
        <v>#N/A</v>
      </c>
      <c r="T120" t="e">
        <f t="array" aca="1" ref="T120" ca="1">SUM($F119:$AG119*TRANSPOSE(T$6:T$33)*(1-TRANSPOSE($K$41:$K$68))/$AH119)</f>
        <v>#N/A</v>
      </c>
      <c r="U120" t="e">
        <f t="array" aca="1" ref="U120" ca="1">SUM($F119:$AG119*TRANSPOSE(U$6:U$33)*(1-TRANSPOSE($K$41:$K$68))/$AH119)</f>
        <v>#N/A</v>
      </c>
      <c r="V120" t="e">
        <f t="array" aca="1" ref="V120" ca="1">SUM($F119:$AG119*TRANSPOSE(V$6:V$33)*(1-TRANSPOSE($K$41:$K$68))/$AH119)</f>
        <v>#N/A</v>
      </c>
      <c r="W120" t="e">
        <f t="array" aca="1" ref="W120" ca="1">SUM($F119:$AG119*TRANSPOSE(W$6:W$33)*(1-TRANSPOSE($K$41:$K$68))/$AH119)</f>
        <v>#N/A</v>
      </c>
      <c r="X120" t="e">
        <f t="array" aca="1" ref="X120" ca="1">SUM($F119:$AG119*TRANSPOSE(X$6:X$33)*(1-TRANSPOSE($K$41:$K$68))/$AH119)</f>
        <v>#N/A</v>
      </c>
      <c r="Y120" t="e">
        <f t="array" aca="1" ref="Y120" ca="1">SUM($F119:$AG119*TRANSPOSE(Y$6:Y$33)*(1-TRANSPOSE($K$41:$K$68))/$AH119)</f>
        <v>#N/A</v>
      </c>
      <c r="Z120" t="e">
        <f t="array" aca="1" ref="Z120" ca="1">SUM($F119:$AG119*TRANSPOSE(Z$6:Z$33)*(1-TRANSPOSE($K$41:$K$68))/$AH119)</f>
        <v>#N/A</v>
      </c>
      <c r="AG120" s="5"/>
      <c r="AH120" t="e">
        <f t="shared" ca="1" si="16"/>
        <v>#N/A</v>
      </c>
      <c r="AJ120" t="e">
        <f t="shared" ca="1" si="17"/>
        <v>#N/A</v>
      </c>
      <c r="AK120" t="e">
        <f t="shared" ca="1" si="18"/>
        <v>#N/A</v>
      </c>
      <c r="AL120" t="e">
        <f ca="1">1-PRODUCT($AK$82:$AK120)</f>
        <v>#N/A</v>
      </c>
    </row>
    <row r="121" spans="4:38" x14ac:dyDescent="0.25">
      <c r="D121" s="33">
        <v>40</v>
      </c>
      <c r="E121" s="4"/>
      <c r="F121" t="e">
        <f t="array" aca="1" ref="F121" ca="1">SUM($F120:$AG120*TRANSPOSE(F$6:F$33)*(1-TRANSPOSE($K$41:$K$68))/$AH120)</f>
        <v>#N/A</v>
      </c>
      <c r="G121" t="e">
        <f t="array" aca="1" ref="G121" ca="1">SUM($F120:$AG120*TRANSPOSE(G$6:G$33)*(1-TRANSPOSE($K$41:$K$68))/$AH120)</f>
        <v>#N/A</v>
      </c>
      <c r="H121" t="e">
        <f t="array" aca="1" ref="H121" ca="1">SUM($F120:$AG120*TRANSPOSE(H$6:H$33)*(1-TRANSPOSE($K$41:$K$68))/$AH120)</f>
        <v>#N/A</v>
      </c>
      <c r="I121" t="e">
        <f t="array" aca="1" ref="I121" ca="1">SUM($F120:$AG120*TRANSPOSE(I$6:I$33)*(1-TRANSPOSE($K$41:$K$68))/$AH120)</f>
        <v>#N/A</v>
      </c>
      <c r="J121" t="e">
        <f t="array" aca="1" ref="J121" ca="1">SUM($F120:$AG120*TRANSPOSE(J$6:J$33)*(1-TRANSPOSE($K$41:$K$68))/$AH120)</f>
        <v>#N/A</v>
      </c>
      <c r="K121" t="e">
        <f t="array" aca="1" ref="K121" ca="1">SUM($F120:$AG120*TRANSPOSE(K$6:K$33)*(1-TRANSPOSE($K$41:$K$68))/$AH120)</f>
        <v>#N/A</v>
      </c>
      <c r="L121" t="e">
        <f t="array" aca="1" ref="L121" ca="1">SUM($F120:$AG120*TRANSPOSE(L$6:L$33)*(1-TRANSPOSE($K$41:$K$68))/$AH120)</f>
        <v>#N/A</v>
      </c>
      <c r="M121" t="e">
        <f t="array" aca="1" ref="M121" ca="1">SUM($F120:$AG120*TRANSPOSE(M$6:M$33)*(1-TRANSPOSE($K$41:$K$68))/$AH120)</f>
        <v>#N/A</v>
      </c>
      <c r="N121" t="e">
        <f t="array" aca="1" ref="N121" ca="1">SUM($F120:$AG120*TRANSPOSE(N$6:N$33)*(1-TRANSPOSE($K$41:$K$68))/$AH120)</f>
        <v>#N/A</v>
      </c>
      <c r="O121" t="e">
        <f t="array" aca="1" ref="O121" ca="1">SUM($F120:$AG120*TRANSPOSE(O$6:O$33)*(1-TRANSPOSE($K$41:$K$68))/$AH120)</f>
        <v>#N/A</v>
      </c>
      <c r="P121" t="e">
        <f t="array" aca="1" ref="P121" ca="1">SUM($F120:$AG120*TRANSPOSE(P$6:P$33)*(1-TRANSPOSE($K$41:$K$68))/$AH120)</f>
        <v>#N/A</v>
      </c>
      <c r="Q121" t="e">
        <f t="array" aca="1" ref="Q121" ca="1">SUM($F120:$AG120*TRANSPOSE(Q$6:Q$33)*(1-TRANSPOSE($K$41:$K$68))/$AH120)</f>
        <v>#N/A</v>
      </c>
      <c r="R121" t="e">
        <f t="array" aca="1" ref="R121" ca="1">SUM($F120:$AG120*TRANSPOSE(R$6:R$33)*(1-TRANSPOSE($K$41:$K$68))/$AH120)</f>
        <v>#N/A</v>
      </c>
      <c r="S121" t="e">
        <f t="array" aca="1" ref="S121" ca="1">SUM($F120:$AG120*TRANSPOSE(S$6:S$33)*(1-TRANSPOSE($K$41:$K$68))/$AH120)</f>
        <v>#N/A</v>
      </c>
      <c r="T121" t="e">
        <f t="array" aca="1" ref="T121" ca="1">SUM($F120:$AG120*TRANSPOSE(T$6:T$33)*(1-TRANSPOSE($K$41:$K$68))/$AH120)</f>
        <v>#N/A</v>
      </c>
      <c r="U121" t="e">
        <f t="array" aca="1" ref="U121" ca="1">SUM($F120:$AG120*TRANSPOSE(U$6:U$33)*(1-TRANSPOSE($K$41:$K$68))/$AH120)</f>
        <v>#N/A</v>
      </c>
      <c r="V121" t="e">
        <f t="array" aca="1" ref="V121" ca="1">SUM($F120:$AG120*TRANSPOSE(V$6:V$33)*(1-TRANSPOSE($K$41:$K$68))/$AH120)</f>
        <v>#N/A</v>
      </c>
      <c r="W121" t="e">
        <f t="array" aca="1" ref="W121" ca="1">SUM($F120:$AG120*TRANSPOSE(W$6:W$33)*(1-TRANSPOSE($K$41:$K$68))/$AH120)</f>
        <v>#N/A</v>
      </c>
      <c r="X121" t="e">
        <f t="array" aca="1" ref="X121" ca="1">SUM($F120:$AG120*TRANSPOSE(X$6:X$33)*(1-TRANSPOSE($K$41:$K$68))/$AH120)</f>
        <v>#N/A</v>
      </c>
      <c r="Y121" t="e">
        <f t="array" aca="1" ref="Y121" ca="1">SUM($F120:$AG120*TRANSPOSE(Y$6:Y$33)*(1-TRANSPOSE($K$41:$K$68))/$AH120)</f>
        <v>#N/A</v>
      </c>
      <c r="Z121" t="e">
        <f t="array" aca="1" ref="Z121" ca="1">SUM($F120:$AG120*TRANSPOSE(Z$6:Z$33)*(1-TRANSPOSE($K$41:$K$68))/$AH120)</f>
        <v>#N/A</v>
      </c>
      <c r="AG121" s="5"/>
      <c r="AH121" t="e">
        <f t="shared" ca="1" si="16"/>
        <v>#N/A</v>
      </c>
      <c r="AJ121" t="e">
        <f t="shared" ca="1" si="17"/>
        <v>#N/A</v>
      </c>
      <c r="AK121" t="e">
        <f t="shared" ca="1" si="18"/>
        <v>#N/A</v>
      </c>
      <c r="AL121" t="e">
        <f ca="1">1-PRODUCT($AK$82:$AK121)</f>
        <v>#N/A</v>
      </c>
    </row>
    <row r="122" spans="4:38" x14ac:dyDescent="0.25">
      <c r="D122" s="33">
        <v>41</v>
      </c>
      <c r="E122" s="4"/>
      <c r="F122" t="e">
        <f t="array" aca="1" ref="F122" ca="1">SUM($F121:$AG121*TRANSPOSE(F$6:F$33)*(1-TRANSPOSE($K$41:$K$68))/$AH121)</f>
        <v>#N/A</v>
      </c>
      <c r="G122" t="e">
        <f t="array" aca="1" ref="G122" ca="1">SUM($F121:$AG121*TRANSPOSE(G$6:G$33)*(1-TRANSPOSE($K$41:$K$68))/$AH121)</f>
        <v>#N/A</v>
      </c>
      <c r="H122" t="e">
        <f t="array" aca="1" ref="H122" ca="1">SUM($F121:$AG121*TRANSPOSE(H$6:H$33)*(1-TRANSPOSE($K$41:$K$68))/$AH121)</f>
        <v>#N/A</v>
      </c>
      <c r="I122" t="e">
        <f t="array" aca="1" ref="I122" ca="1">SUM($F121:$AG121*TRANSPOSE(I$6:I$33)*(1-TRANSPOSE($K$41:$K$68))/$AH121)</f>
        <v>#N/A</v>
      </c>
      <c r="J122" t="e">
        <f t="array" aca="1" ref="J122" ca="1">SUM($F121:$AG121*TRANSPOSE(J$6:J$33)*(1-TRANSPOSE($K$41:$K$68))/$AH121)</f>
        <v>#N/A</v>
      </c>
      <c r="K122" t="e">
        <f t="array" aca="1" ref="K122" ca="1">SUM($F121:$AG121*TRANSPOSE(K$6:K$33)*(1-TRANSPOSE($K$41:$K$68))/$AH121)</f>
        <v>#N/A</v>
      </c>
      <c r="L122" t="e">
        <f t="array" aca="1" ref="L122" ca="1">SUM($F121:$AG121*TRANSPOSE(L$6:L$33)*(1-TRANSPOSE($K$41:$K$68))/$AH121)</f>
        <v>#N/A</v>
      </c>
      <c r="M122" t="e">
        <f t="array" aca="1" ref="M122" ca="1">SUM($F121:$AG121*TRANSPOSE(M$6:M$33)*(1-TRANSPOSE($K$41:$K$68))/$AH121)</f>
        <v>#N/A</v>
      </c>
      <c r="N122" t="e">
        <f t="array" aca="1" ref="N122" ca="1">SUM($F121:$AG121*TRANSPOSE(N$6:N$33)*(1-TRANSPOSE($K$41:$K$68))/$AH121)</f>
        <v>#N/A</v>
      </c>
      <c r="O122" t="e">
        <f t="array" aca="1" ref="O122" ca="1">SUM($F121:$AG121*TRANSPOSE(O$6:O$33)*(1-TRANSPOSE($K$41:$K$68))/$AH121)</f>
        <v>#N/A</v>
      </c>
      <c r="P122" t="e">
        <f t="array" aca="1" ref="P122" ca="1">SUM($F121:$AG121*TRANSPOSE(P$6:P$33)*(1-TRANSPOSE($K$41:$K$68))/$AH121)</f>
        <v>#N/A</v>
      </c>
      <c r="Q122" t="e">
        <f t="array" aca="1" ref="Q122" ca="1">SUM($F121:$AG121*TRANSPOSE(Q$6:Q$33)*(1-TRANSPOSE($K$41:$K$68))/$AH121)</f>
        <v>#N/A</v>
      </c>
      <c r="R122" t="e">
        <f t="array" aca="1" ref="R122" ca="1">SUM($F121:$AG121*TRANSPOSE(R$6:R$33)*(1-TRANSPOSE($K$41:$K$68))/$AH121)</f>
        <v>#N/A</v>
      </c>
      <c r="S122" t="e">
        <f t="array" aca="1" ref="S122" ca="1">SUM($F121:$AG121*TRANSPOSE(S$6:S$33)*(1-TRANSPOSE($K$41:$K$68))/$AH121)</f>
        <v>#N/A</v>
      </c>
      <c r="T122" t="e">
        <f t="array" aca="1" ref="T122" ca="1">SUM($F121:$AG121*TRANSPOSE(T$6:T$33)*(1-TRANSPOSE($K$41:$K$68))/$AH121)</f>
        <v>#N/A</v>
      </c>
      <c r="U122" t="e">
        <f t="array" aca="1" ref="U122" ca="1">SUM($F121:$AG121*TRANSPOSE(U$6:U$33)*(1-TRANSPOSE($K$41:$K$68))/$AH121)</f>
        <v>#N/A</v>
      </c>
      <c r="V122" t="e">
        <f t="array" aca="1" ref="V122" ca="1">SUM($F121:$AG121*TRANSPOSE(V$6:V$33)*(1-TRANSPOSE($K$41:$K$68))/$AH121)</f>
        <v>#N/A</v>
      </c>
      <c r="W122" t="e">
        <f t="array" aca="1" ref="W122" ca="1">SUM($F121:$AG121*TRANSPOSE(W$6:W$33)*(1-TRANSPOSE($K$41:$K$68))/$AH121)</f>
        <v>#N/A</v>
      </c>
      <c r="X122" t="e">
        <f t="array" aca="1" ref="X122" ca="1">SUM($F121:$AG121*TRANSPOSE(X$6:X$33)*(1-TRANSPOSE($K$41:$K$68))/$AH121)</f>
        <v>#N/A</v>
      </c>
      <c r="Y122" t="e">
        <f t="array" aca="1" ref="Y122" ca="1">SUM($F121:$AG121*TRANSPOSE(Y$6:Y$33)*(1-TRANSPOSE($K$41:$K$68))/$AH121)</f>
        <v>#N/A</v>
      </c>
      <c r="Z122" t="e">
        <f t="array" aca="1" ref="Z122" ca="1">SUM($F121:$AG121*TRANSPOSE(Z$6:Z$33)*(1-TRANSPOSE($K$41:$K$68))/$AH121)</f>
        <v>#N/A</v>
      </c>
      <c r="AG122" s="5"/>
      <c r="AH122" t="e">
        <f t="shared" ca="1" si="16"/>
        <v>#N/A</v>
      </c>
      <c r="AJ122" t="e">
        <f t="shared" ca="1" si="17"/>
        <v>#N/A</v>
      </c>
      <c r="AK122" t="e">
        <f t="shared" ca="1" si="18"/>
        <v>#N/A</v>
      </c>
      <c r="AL122" t="e">
        <f ca="1">1-PRODUCT($AK$82:$AK122)</f>
        <v>#N/A</v>
      </c>
    </row>
    <row r="123" spans="4:38" x14ac:dyDescent="0.25">
      <c r="D123" s="33">
        <v>42</v>
      </c>
      <c r="E123" s="4"/>
      <c r="F123" t="e">
        <f t="array" aca="1" ref="F123" ca="1">SUM($F122:$AG122*TRANSPOSE(F$6:F$33)*(1-TRANSPOSE($K$41:$K$68))/$AH122)</f>
        <v>#N/A</v>
      </c>
      <c r="G123" t="e">
        <f t="array" aca="1" ref="G123" ca="1">SUM($F122:$AG122*TRANSPOSE(G$6:G$33)*(1-TRANSPOSE($K$41:$K$68))/$AH122)</f>
        <v>#N/A</v>
      </c>
      <c r="H123" t="e">
        <f t="array" aca="1" ref="H123" ca="1">SUM($F122:$AG122*TRANSPOSE(H$6:H$33)*(1-TRANSPOSE($K$41:$K$68))/$AH122)</f>
        <v>#N/A</v>
      </c>
      <c r="I123" t="e">
        <f t="array" aca="1" ref="I123" ca="1">SUM($F122:$AG122*TRANSPOSE(I$6:I$33)*(1-TRANSPOSE($K$41:$K$68))/$AH122)</f>
        <v>#N/A</v>
      </c>
      <c r="J123" t="e">
        <f t="array" aca="1" ref="J123" ca="1">SUM($F122:$AG122*TRANSPOSE(J$6:J$33)*(1-TRANSPOSE($K$41:$K$68))/$AH122)</f>
        <v>#N/A</v>
      </c>
      <c r="K123" t="e">
        <f t="array" aca="1" ref="K123" ca="1">SUM($F122:$AG122*TRANSPOSE(K$6:K$33)*(1-TRANSPOSE($K$41:$K$68))/$AH122)</f>
        <v>#N/A</v>
      </c>
      <c r="L123" t="e">
        <f t="array" aca="1" ref="L123" ca="1">SUM($F122:$AG122*TRANSPOSE(L$6:L$33)*(1-TRANSPOSE($K$41:$K$68))/$AH122)</f>
        <v>#N/A</v>
      </c>
      <c r="M123" t="e">
        <f t="array" aca="1" ref="M123" ca="1">SUM($F122:$AG122*TRANSPOSE(M$6:M$33)*(1-TRANSPOSE($K$41:$K$68))/$AH122)</f>
        <v>#N/A</v>
      </c>
      <c r="N123" t="e">
        <f t="array" aca="1" ref="N123" ca="1">SUM($F122:$AG122*TRANSPOSE(N$6:N$33)*(1-TRANSPOSE($K$41:$K$68))/$AH122)</f>
        <v>#N/A</v>
      </c>
      <c r="O123" t="e">
        <f t="array" aca="1" ref="O123" ca="1">SUM($F122:$AG122*TRANSPOSE(O$6:O$33)*(1-TRANSPOSE($K$41:$K$68))/$AH122)</f>
        <v>#N/A</v>
      </c>
      <c r="P123" t="e">
        <f t="array" aca="1" ref="P123" ca="1">SUM($F122:$AG122*TRANSPOSE(P$6:P$33)*(1-TRANSPOSE($K$41:$K$68))/$AH122)</f>
        <v>#N/A</v>
      </c>
      <c r="Q123" t="e">
        <f t="array" aca="1" ref="Q123" ca="1">SUM($F122:$AG122*TRANSPOSE(Q$6:Q$33)*(1-TRANSPOSE($K$41:$K$68))/$AH122)</f>
        <v>#N/A</v>
      </c>
      <c r="R123" t="e">
        <f t="array" aca="1" ref="R123" ca="1">SUM($F122:$AG122*TRANSPOSE(R$6:R$33)*(1-TRANSPOSE($K$41:$K$68))/$AH122)</f>
        <v>#N/A</v>
      </c>
      <c r="S123" t="e">
        <f t="array" aca="1" ref="S123" ca="1">SUM($F122:$AG122*TRANSPOSE(S$6:S$33)*(1-TRANSPOSE($K$41:$K$68))/$AH122)</f>
        <v>#N/A</v>
      </c>
      <c r="T123" t="e">
        <f t="array" aca="1" ref="T123" ca="1">SUM($F122:$AG122*TRANSPOSE(T$6:T$33)*(1-TRANSPOSE($K$41:$K$68))/$AH122)</f>
        <v>#N/A</v>
      </c>
      <c r="U123" t="e">
        <f t="array" aca="1" ref="U123" ca="1">SUM($F122:$AG122*TRANSPOSE(U$6:U$33)*(1-TRANSPOSE($K$41:$K$68))/$AH122)</f>
        <v>#N/A</v>
      </c>
      <c r="V123" t="e">
        <f t="array" aca="1" ref="V123" ca="1">SUM($F122:$AG122*TRANSPOSE(V$6:V$33)*(1-TRANSPOSE($K$41:$K$68))/$AH122)</f>
        <v>#N/A</v>
      </c>
      <c r="W123" t="e">
        <f t="array" aca="1" ref="W123" ca="1">SUM($F122:$AG122*TRANSPOSE(W$6:W$33)*(1-TRANSPOSE($K$41:$K$68))/$AH122)</f>
        <v>#N/A</v>
      </c>
      <c r="X123" t="e">
        <f t="array" aca="1" ref="X123" ca="1">SUM($F122:$AG122*TRANSPOSE(X$6:X$33)*(1-TRANSPOSE($K$41:$K$68))/$AH122)</f>
        <v>#N/A</v>
      </c>
      <c r="Y123" t="e">
        <f t="array" aca="1" ref="Y123" ca="1">SUM($F122:$AG122*TRANSPOSE(Y$6:Y$33)*(1-TRANSPOSE($K$41:$K$68))/$AH122)</f>
        <v>#N/A</v>
      </c>
      <c r="Z123" t="e">
        <f t="array" aca="1" ref="Z123" ca="1">SUM($F122:$AG122*TRANSPOSE(Z$6:Z$33)*(1-TRANSPOSE($K$41:$K$68))/$AH122)</f>
        <v>#N/A</v>
      </c>
      <c r="AG123" s="5"/>
      <c r="AH123" t="e">
        <f t="shared" ca="1" si="16"/>
        <v>#N/A</v>
      </c>
      <c r="AJ123" t="e">
        <f t="shared" ca="1" si="17"/>
        <v>#N/A</v>
      </c>
      <c r="AK123" t="e">
        <f t="shared" ca="1" si="18"/>
        <v>#N/A</v>
      </c>
      <c r="AL123" t="e">
        <f ca="1">1-PRODUCT($AK$82:$AK123)</f>
        <v>#N/A</v>
      </c>
    </row>
    <row r="124" spans="4:38" x14ac:dyDescent="0.25">
      <c r="D124" s="33">
        <v>43</v>
      </c>
      <c r="E124" s="4"/>
      <c r="F124" t="e">
        <f t="array" aca="1" ref="F124" ca="1">SUM($F123:$AG123*TRANSPOSE(F$6:F$33)*(1-TRANSPOSE($K$41:$K$68))/$AH123)</f>
        <v>#N/A</v>
      </c>
      <c r="G124" t="e">
        <f t="array" aca="1" ref="G124" ca="1">SUM($F123:$AG123*TRANSPOSE(G$6:G$33)*(1-TRANSPOSE($K$41:$K$68))/$AH123)</f>
        <v>#N/A</v>
      </c>
      <c r="H124" t="e">
        <f t="array" aca="1" ref="H124" ca="1">SUM($F123:$AG123*TRANSPOSE(H$6:H$33)*(1-TRANSPOSE($K$41:$K$68))/$AH123)</f>
        <v>#N/A</v>
      </c>
      <c r="I124" t="e">
        <f t="array" aca="1" ref="I124" ca="1">SUM($F123:$AG123*TRANSPOSE(I$6:I$33)*(1-TRANSPOSE($K$41:$K$68))/$AH123)</f>
        <v>#N/A</v>
      </c>
      <c r="J124" t="e">
        <f t="array" aca="1" ref="J124" ca="1">SUM($F123:$AG123*TRANSPOSE(J$6:J$33)*(1-TRANSPOSE($K$41:$K$68))/$AH123)</f>
        <v>#N/A</v>
      </c>
      <c r="K124" t="e">
        <f t="array" aca="1" ref="K124" ca="1">SUM($F123:$AG123*TRANSPOSE(K$6:K$33)*(1-TRANSPOSE($K$41:$K$68))/$AH123)</f>
        <v>#N/A</v>
      </c>
      <c r="L124" t="e">
        <f t="array" aca="1" ref="L124" ca="1">SUM($F123:$AG123*TRANSPOSE(L$6:L$33)*(1-TRANSPOSE($K$41:$K$68))/$AH123)</f>
        <v>#N/A</v>
      </c>
      <c r="M124" t="e">
        <f t="array" aca="1" ref="M124" ca="1">SUM($F123:$AG123*TRANSPOSE(M$6:M$33)*(1-TRANSPOSE($K$41:$K$68))/$AH123)</f>
        <v>#N/A</v>
      </c>
      <c r="N124" t="e">
        <f t="array" aca="1" ref="N124" ca="1">SUM($F123:$AG123*TRANSPOSE(N$6:N$33)*(1-TRANSPOSE($K$41:$K$68))/$AH123)</f>
        <v>#N/A</v>
      </c>
      <c r="O124" t="e">
        <f t="array" aca="1" ref="O124" ca="1">SUM($F123:$AG123*TRANSPOSE(O$6:O$33)*(1-TRANSPOSE($K$41:$K$68))/$AH123)</f>
        <v>#N/A</v>
      </c>
      <c r="P124" t="e">
        <f t="array" aca="1" ref="P124" ca="1">SUM($F123:$AG123*TRANSPOSE(P$6:P$33)*(1-TRANSPOSE($K$41:$K$68))/$AH123)</f>
        <v>#N/A</v>
      </c>
      <c r="Q124" t="e">
        <f t="array" aca="1" ref="Q124" ca="1">SUM($F123:$AG123*TRANSPOSE(Q$6:Q$33)*(1-TRANSPOSE($K$41:$K$68))/$AH123)</f>
        <v>#N/A</v>
      </c>
      <c r="R124" t="e">
        <f t="array" aca="1" ref="R124" ca="1">SUM($F123:$AG123*TRANSPOSE(R$6:R$33)*(1-TRANSPOSE($K$41:$K$68))/$AH123)</f>
        <v>#N/A</v>
      </c>
      <c r="S124" t="e">
        <f t="array" aca="1" ref="S124" ca="1">SUM($F123:$AG123*TRANSPOSE(S$6:S$33)*(1-TRANSPOSE($K$41:$K$68))/$AH123)</f>
        <v>#N/A</v>
      </c>
      <c r="T124" t="e">
        <f t="array" aca="1" ref="T124" ca="1">SUM($F123:$AG123*TRANSPOSE(T$6:T$33)*(1-TRANSPOSE($K$41:$K$68))/$AH123)</f>
        <v>#N/A</v>
      </c>
      <c r="U124" t="e">
        <f t="array" aca="1" ref="U124" ca="1">SUM($F123:$AG123*TRANSPOSE(U$6:U$33)*(1-TRANSPOSE($K$41:$K$68))/$AH123)</f>
        <v>#N/A</v>
      </c>
      <c r="V124" t="e">
        <f t="array" aca="1" ref="V124" ca="1">SUM($F123:$AG123*TRANSPOSE(V$6:V$33)*(1-TRANSPOSE($K$41:$K$68))/$AH123)</f>
        <v>#N/A</v>
      </c>
      <c r="W124" t="e">
        <f t="array" aca="1" ref="W124" ca="1">SUM($F123:$AG123*TRANSPOSE(W$6:W$33)*(1-TRANSPOSE($K$41:$K$68))/$AH123)</f>
        <v>#N/A</v>
      </c>
      <c r="X124" t="e">
        <f t="array" aca="1" ref="X124" ca="1">SUM($F123:$AG123*TRANSPOSE(X$6:X$33)*(1-TRANSPOSE($K$41:$K$68))/$AH123)</f>
        <v>#N/A</v>
      </c>
      <c r="Y124" t="e">
        <f t="array" aca="1" ref="Y124" ca="1">SUM($F123:$AG123*TRANSPOSE(Y$6:Y$33)*(1-TRANSPOSE($K$41:$K$68))/$AH123)</f>
        <v>#N/A</v>
      </c>
      <c r="Z124" t="e">
        <f t="array" aca="1" ref="Z124" ca="1">SUM($F123:$AG123*TRANSPOSE(Z$6:Z$33)*(1-TRANSPOSE($K$41:$K$68))/$AH123)</f>
        <v>#N/A</v>
      </c>
      <c r="AG124" s="5"/>
      <c r="AH124" t="e">
        <f t="shared" ca="1" si="16"/>
        <v>#N/A</v>
      </c>
      <c r="AJ124" t="e">
        <f t="shared" ca="1" si="17"/>
        <v>#N/A</v>
      </c>
      <c r="AK124" t="e">
        <f t="shared" ca="1" si="18"/>
        <v>#N/A</v>
      </c>
      <c r="AL124" t="e">
        <f ca="1">1-PRODUCT($AK$82:$AK124)</f>
        <v>#N/A</v>
      </c>
    </row>
    <row r="125" spans="4:38" x14ac:dyDescent="0.25">
      <c r="D125" s="33">
        <v>44</v>
      </c>
      <c r="E125" s="4"/>
      <c r="F125" t="e">
        <f t="array" aca="1" ref="F125" ca="1">SUM($F124:$AG124*TRANSPOSE(F$6:F$33)*(1-TRANSPOSE($K$41:$K$68))/$AH124)</f>
        <v>#N/A</v>
      </c>
      <c r="G125" t="e">
        <f t="array" aca="1" ref="G125" ca="1">SUM($F124:$AG124*TRANSPOSE(G$6:G$33)*(1-TRANSPOSE($K$41:$K$68))/$AH124)</f>
        <v>#N/A</v>
      </c>
      <c r="H125" t="e">
        <f t="array" aca="1" ref="H125" ca="1">SUM($F124:$AG124*TRANSPOSE(H$6:H$33)*(1-TRANSPOSE($K$41:$K$68))/$AH124)</f>
        <v>#N/A</v>
      </c>
      <c r="I125" t="e">
        <f t="array" aca="1" ref="I125" ca="1">SUM($F124:$AG124*TRANSPOSE(I$6:I$33)*(1-TRANSPOSE($K$41:$K$68))/$AH124)</f>
        <v>#N/A</v>
      </c>
      <c r="J125" t="e">
        <f t="array" aca="1" ref="J125" ca="1">SUM($F124:$AG124*TRANSPOSE(J$6:J$33)*(1-TRANSPOSE($K$41:$K$68))/$AH124)</f>
        <v>#N/A</v>
      </c>
      <c r="K125" t="e">
        <f t="array" aca="1" ref="K125" ca="1">SUM($F124:$AG124*TRANSPOSE(K$6:K$33)*(1-TRANSPOSE($K$41:$K$68))/$AH124)</f>
        <v>#N/A</v>
      </c>
      <c r="L125" t="e">
        <f t="array" aca="1" ref="L125" ca="1">SUM($F124:$AG124*TRANSPOSE(L$6:L$33)*(1-TRANSPOSE($K$41:$K$68))/$AH124)</f>
        <v>#N/A</v>
      </c>
      <c r="M125" t="e">
        <f t="array" aca="1" ref="M125" ca="1">SUM($F124:$AG124*TRANSPOSE(M$6:M$33)*(1-TRANSPOSE($K$41:$K$68))/$AH124)</f>
        <v>#N/A</v>
      </c>
      <c r="N125" t="e">
        <f t="array" aca="1" ref="N125" ca="1">SUM($F124:$AG124*TRANSPOSE(N$6:N$33)*(1-TRANSPOSE($K$41:$K$68))/$AH124)</f>
        <v>#N/A</v>
      </c>
      <c r="O125" t="e">
        <f t="array" aca="1" ref="O125" ca="1">SUM($F124:$AG124*TRANSPOSE(O$6:O$33)*(1-TRANSPOSE($K$41:$K$68))/$AH124)</f>
        <v>#N/A</v>
      </c>
      <c r="P125" t="e">
        <f t="array" aca="1" ref="P125" ca="1">SUM($F124:$AG124*TRANSPOSE(P$6:P$33)*(1-TRANSPOSE($K$41:$K$68))/$AH124)</f>
        <v>#N/A</v>
      </c>
      <c r="Q125" t="e">
        <f t="array" aca="1" ref="Q125" ca="1">SUM($F124:$AG124*TRANSPOSE(Q$6:Q$33)*(1-TRANSPOSE($K$41:$K$68))/$AH124)</f>
        <v>#N/A</v>
      </c>
      <c r="R125" t="e">
        <f t="array" aca="1" ref="R125" ca="1">SUM($F124:$AG124*TRANSPOSE(R$6:R$33)*(1-TRANSPOSE($K$41:$K$68))/$AH124)</f>
        <v>#N/A</v>
      </c>
      <c r="S125" t="e">
        <f t="array" aca="1" ref="S125" ca="1">SUM($F124:$AG124*TRANSPOSE(S$6:S$33)*(1-TRANSPOSE($K$41:$K$68))/$AH124)</f>
        <v>#N/A</v>
      </c>
      <c r="T125" t="e">
        <f t="array" aca="1" ref="T125" ca="1">SUM($F124:$AG124*TRANSPOSE(T$6:T$33)*(1-TRANSPOSE($K$41:$K$68))/$AH124)</f>
        <v>#N/A</v>
      </c>
      <c r="U125" t="e">
        <f t="array" aca="1" ref="U125" ca="1">SUM($F124:$AG124*TRANSPOSE(U$6:U$33)*(1-TRANSPOSE($K$41:$K$68))/$AH124)</f>
        <v>#N/A</v>
      </c>
      <c r="V125" t="e">
        <f t="array" aca="1" ref="V125" ca="1">SUM($F124:$AG124*TRANSPOSE(V$6:V$33)*(1-TRANSPOSE($K$41:$K$68))/$AH124)</f>
        <v>#N/A</v>
      </c>
      <c r="W125" t="e">
        <f t="array" aca="1" ref="W125" ca="1">SUM($F124:$AG124*TRANSPOSE(W$6:W$33)*(1-TRANSPOSE($K$41:$K$68))/$AH124)</f>
        <v>#N/A</v>
      </c>
      <c r="X125" t="e">
        <f t="array" aca="1" ref="X125" ca="1">SUM($F124:$AG124*TRANSPOSE(X$6:X$33)*(1-TRANSPOSE($K$41:$K$68))/$AH124)</f>
        <v>#N/A</v>
      </c>
      <c r="Y125" t="e">
        <f t="array" aca="1" ref="Y125" ca="1">SUM($F124:$AG124*TRANSPOSE(Y$6:Y$33)*(1-TRANSPOSE($K$41:$K$68))/$AH124)</f>
        <v>#N/A</v>
      </c>
      <c r="Z125" t="e">
        <f t="array" aca="1" ref="Z125" ca="1">SUM($F124:$AG124*TRANSPOSE(Z$6:Z$33)*(1-TRANSPOSE($K$41:$K$68))/$AH124)</f>
        <v>#N/A</v>
      </c>
      <c r="AG125" s="5"/>
      <c r="AH125" t="e">
        <f t="shared" ca="1" si="16"/>
        <v>#N/A</v>
      </c>
      <c r="AJ125" t="e">
        <f t="shared" ca="1" si="17"/>
        <v>#N/A</v>
      </c>
      <c r="AK125" t="e">
        <f t="shared" ca="1" si="18"/>
        <v>#N/A</v>
      </c>
      <c r="AL125" t="e">
        <f ca="1">1-PRODUCT($AK$82:$AK125)</f>
        <v>#N/A</v>
      </c>
    </row>
    <row r="126" spans="4:38" x14ac:dyDescent="0.25">
      <c r="D126" s="33">
        <v>45</v>
      </c>
      <c r="E126" s="4"/>
      <c r="F126" t="e">
        <f t="array" aca="1" ref="F126" ca="1">SUM($F125:$AG125*TRANSPOSE(F$6:F$33)*(1-TRANSPOSE($K$41:$K$68))/$AH125)</f>
        <v>#N/A</v>
      </c>
      <c r="G126" t="e">
        <f t="array" aca="1" ref="G126" ca="1">SUM($F125:$AG125*TRANSPOSE(G$6:G$33)*(1-TRANSPOSE($K$41:$K$68))/$AH125)</f>
        <v>#N/A</v>
      </c>
      <c r="H126" t="e">
        <f t="array" aca="1" ref="H126" ca="1">SUM($F125:$AG125*TRANSPOSE(H$6:H$33)*(1-TRANSPOSE($K$41:$K$68))/$AH125)</f>
        <v>#N/A</v>
      </c>
      <c r="I126" t="e">
        <f t="array" aca="1" ref="I126" ca="1">SUM($F125:$AG125*TRANSPOSE(I$6:I$33)*(1-TRANSPOSE($K$41:$K$68))/$AH125)</f>
        <v>#N/A</v>
      </c>
      <c r="J126" t="e">
        <f t="array" aca="1" ref="J126" ca="1">SUM($F125:$AG125*TRANSPOSE(J$6:J$33)*(1-TRANSPOSE($K$41:$K$68))/$AH125)</f>
        <v>#N/A</v>
      </c>
      <c r="K126" t="e">
        <f t="array" aca="1" ref="K126" ca="1">SUM($F125:$AG125*TRANSPOSE(K$6:K$33)*(1-TRANSPOSE($K$41:$K$68))/$AH125)</f>
        <v>#N/A</v>
      </c>
      <c r="L126" t="e">
        <f t="array" aca="1" ref="L126" ca="1">SUM($F125:$AG125*TRANSPOSE(L$6:L$33)*(1-TRANSPOSE($K$41:$K$68))/$AH125)</f>
        <v>#N/A</v>
      </c>
      <c r="M126" t="e">
        <f t="array" aca="1" ref="M126" ca="1">SUM($F125:$AG125*TRANSPOSE(M$6:M$33)*(1-TRANSPOSE($K$41:$K$68))/$AH125)</f>
        <v>#N/A</v>
      </c>
      <c r="N126" t="e">
        <f t="array" aca="1" ref="N126" ca="1">SUM($F125:$AG125*TRANSPOSE(N$6:N$33)*(1-TRANSPOSE($K$41:$K$68))/$AH125)</f>
        <v>#N/A</v>
      </c>
      <c r="O126" t="e">
        <f t="array" aca="1" ref="O126" ca="1">SUM($F125:$AG125*TRANSPOSE(O$6:O$33)*(1-TRANSPOSE($K$41:$K$68))/$AH125)</f>
        <v>#N/A</v>
      </c>
      <c r="P126" t="e">
        <f t="array" aca="1" ref="P126" ca="1">SUM($F125:$AG125*TRANSPOSE(P$6:P$33)*(1-TRANSPOSE($K$41:$K$68))/$AH125)</f>
        <v>#N/A</v>
      </c>
      <c r="Q126" t="e">
        <f t="array" aca="1" ref="Q126" ca="1">SUM($F125:$AG125*TRANSPOSE(Q$6:Q$33)*(1-TRANSPOSE($K$41:$K$68))/$AH125)</f>
        <v>#N/A</v>
      </c>
      <c r="R126" t="e">
        <f t="array" aca="1" ref="R126" ca="1">SUM($F125:$AG125*TRANSPOSE(R$6:R$33)*(1-TRANSPOSE($K$41:$K$68))/$AH125)</f>
        <v>#N/A</v>
      </c>
      <c r="S126" t="e">
        <f t="array" aca="1" ref="S126" ca="1">SUM($F125:$AG125*TRANSPOSE(S$6:S$33)*(1-TRANSPOSE($K$41:$K$68))/$AH125)</f>
        <v>#N/A</v>
      </c>
      <c r="T126" t="e">
        <f t="array" aca="1" ref="T126" ca="1">SUM($F125:$AG125*TRANSPOSE(T$6:T$33)*(1-TRANSPOSE($K$41:$K$68))/$AH125)</f>
        <v>#N/A</v>
      </c>
      <c r="U126" t="e">
        <f t="array" aca="1" ref="U126" ca="1">SUM($F125:$AG125*TRANSPOSE(U$6:U$33)*(1-TRANSPOSE($K$41:$K$68))/$AH125)</f>
        <v>#N/A</v>
      </c>
      <c r="V126" t="e">
        <f t="array" aca="1" ref="V126" ca="1">SUM($F125:$AG125*TRANSPOSE(V$6:V$33)*(1-TRANSPOSE($K$41:$K$68))/$AH125)</f>
        <v>#N/A</v>
      </c>
      <c r="W126" t="e">
        <f t="array" aca="1" ref="W126" ca="1">SUM($F125:$AG125*TRANSPOSE(W$6:W$33)*(1-TRANSPOSE($K$41:$K$68))/$AH125)</f>
        <v>#N/A</v>
      </c>
      <c r="X126" t="e">
        <f t="array" aca="1" ref="X126" ca="1">SUM($F125:$AG125*TRANSPOSE(X$6:X$33)*(1-TRANSPOSE($K$41:$K$68))/$AH125)</f>
        <v>#N/A</v>
      </c>
      <c r="Y126" t="e">
        <f t="array" aca="1" ref="Y126" ca="1">SUM($F125:$AG125*TRANSPOSE(Y$6:Y$33)*(1-TRANSPOSE($K$41:$K$68))/$AH125)</f>
        <v>#N/A</v>
      </c>
      <c r="Z126" t="e">
        <f t="array" aca="1" ref="Z126" ca="1">SUM($F125:$AG125*TRANSPOSE(Z$6:Z$33)*(1-TRANSPOSE($K$41:$K$68))/$AH125)</f>
        <v>#N/A</v>
      </c>
      <c r="AG126" s="5"/>
      <c r="AH126" t="e">
        <f t="shared" ca="1" si="16"/>
        <v>#N/A</v>
      </c>
      <c r="AJ126" t="e">
        <f t="shared" ca="1" si="17"/>
        <v>#N/A</v>
      </c>
      <c r="AK126" t="e">
        <f t="shared" ca="1" si="18"/>
        <v>#N/A</v>
      </c>
      <c r="AL126" t="e">
        <f ca="1">1-PRODUCT($AK$82:$AK126)</f>
        <v>#N/A</v>
      </c>
    </row>
    <row r="127" spans="4:38" x14ac:dyDescent="0.25">
      <c r="D127" s="33">
        <v>46</v>
      </c>
      <c r="E127" s="4"/>
      <c r="F127" t="e">
        <f t="array" aca="1" ref="F127" ca="1">SUM($F126:$AG126*TRANSPOSE(F$6:F$33)*(1-TRANSPOSE($K$41:$K$68))/$AH126)</f>
        <v>#N/A</v>
      </c>
      <c r="G127" t="e">
        <f t="array" aca="1" ref="G127" ca="1">SUM($F126:$AG126*TRANSPOSE(G$6:G$33)*(1-TRANSPOSE($K$41:$K$68))/$AH126)</f>
        <v>#N/A</v>
      </c>
      <c r="H127" t="e">
        <f t="array" aca="1" ref="H127" ca="1">SUM($F126:$AG126*TRANSPOSE(H$6:H$33)*(1-TRANSPOSE($K$41:$K$68))/$AH126)</f>
        <v>#N/A</v>
      </c>
      <c r="I127" t="e">
        <f t="array" aca="1" ref="I127" ca="1">SUM($F126:$AG126*TRANSPOSE(I$6:I$33)*(1-TRANSPOSE($K$41:$K$68))/$AH126)</f>
        <v>#N/A</v>
      </c>
      <c r="J127" t="e">
        <f t="array" aca="1" ref="J127" ca="1">SUM($F126:$AG126*TRANSPOSE(J$6:J$33)*(1-TRANSPOSE($K$41:$K$68))/$AH126)</f>
        <v>#N/A</v>
      </c>
      <c r="K127" t="e">
        <f t="array" aca="1" ref="K127" ca="1">SUM($F126:$AG126*TRANSPOSE(K$6:K$33)*(1-TRANSPOSE($K$41:$K$68))/$AH126)</f>
        <v>#N/A</v>
      </c>
      <c r="L127" t="e">
        <f t="array" aca="1" ref="L127" ca="1">SUM($F126:$AG126*TRANSPOSE(L$6:L$33)*(1-TRANSPOSE($K$41:$K$68))/$AH126)</f>
        <v>#N/A</v>
      </c>
      <c r="M127" t="e">
        <f t="array" aca="1" ref="M127" ca="1">SUM($F126:$AG126*TRANSPOSE(M$6:M$33)*(1-TRANSPOSE($K$41:$K$68))/$AH126)</f>
        <v>#N/A</v>
      </c>
      <c r="N127" t="e">
        <f t="array" aca="1" ref="N127" ca="1">SUM($F126:$AG126*TRANSPOSE(N$6:N$33)*(1-TRANSPOSE($K$41:$K$68))/$AH126)</f>
        <v>#N/A</v>
      </c>
      <c r="O127" t="e">
        <f t="array" aca="1" ref="O127" ca="1">SUM($F126:$AG126*TRANSPOSE(O$6:O$33)*(1-TRANSPOSE($K$41:$K$68))/$AH126)</f>
        <v>#N/A</v>
      </c>
      <c r="P127" t="e">
        <f t="array" aca="1" ref="P127" ca="1">SUM($F126:$AG126*TRANSPOSE(P$6:P$33)*(1-TRANSPOSE($K$41:$K$68))/$AH126)</f>
        <v>#N/A</v>
      </c>
      <c r="Q127" t="e">
        <f t="array" aca="1" ref="Q127" ca="1">SUM($F126:$AG126*TRANSPOSE(Q$6:Q$33)*(1-TRANSPOSE($K$41:$K$68))/$AH126)</f>
        <v>#N/A</v>
      </c>
      <c r="R127" t="e">
        <f t="array" aca="1" ref="R127" ca="1">SUM($F126:$AG126*TRANSPOSE(R$6:R$33)*(1-TRANSPOSE($K$41:$K$68))/$AH126)</f>
        <v>#N/A</v>
      </c>
      <c r="S127" t="e">
        <f t="array" aca="1" ref="S127" ca="1">SUM($F126:$AG126*TRANSPOSE(S$6:S$33)*(1-TRANSPOSE($K$41:$K$68))/$AH126)</f>
        <v>#N/A</v>
      </c>
      <c r="T127" t="e">
        <f t="array" aca="1" ref="T127" ca="1">SUM($F126:$AG126*TRANSPOSE(T$6:T$33)*(1-TRANSPOSE($K$41:$K$68))/$AH126)</f>
        <v>#N/A</v>
      </c>
      <c r="U127" t="e">
        <f t="array" aca="1" ref="U127" ca="1">SUM($F126:$AG126*TRANSPOSE(U$6:U$33)*(1-TRANSPOSE($K$41:$K$68))/$AH126)</f>
        <v>#N/A</v>
      </c>
      <c r="V127" t="e">
        <f t="array" aca="1" ref="V127" ca="1">SUM($F126:$AG126*TRANSPOSE(V$6:V$33)*(1-TRANSPOSE($K$41:$K$68))/$AH126)</f>
        <v>#N/A</v>
      </c>
      <c r="W127" t="e">
        <f t="array" aca="1" ref="W127" ca="1">SUM($F126:$AG126*TRANSPOSE(W$6:W$33)*(1-TRANSPOSE($K$41:$K$68))/$AH126)</f>
        <v>#N/A</v>
      </c>
      <c r="X127" t="e">
        <f t="array" aca="1" ref="X127" ca="1">SUM($F126:$AG126*TRANSPOSE(X$6:X$33)*(1-TRANSPOSE($K$41:$K$68))/$AH126)</f>
        <v>#N/A</v>
      </c>
      <c r="Y127" t="e">
        <f t="array" aca="1" ref="Y127" ca="1">SUM($F126:$AG126*TRANSPOSE(Y$6:Y$33)*(1-TRANSPOSE($K$41:$K$68))/$AH126)</f>
        <v>#N/A</v>
      </c>
      <c r="Z127" t="e">
        <f t="array" aca="1" ref="Z127" ca="1">SUM($F126:$AG126*TRANSPOSE(Z$6:Z$33)*(1-TRANSPOSE($K$41:$K$68))/$AH126)</f>
        <v>#N/A</v>
      </c>
      <c r="AG127" s="5"/>
      <c r="AH127" t="e">
        <f t="shared" ca="1" si="16"/>
        <v>#N/A</v>
      </c>
      <c r="AJ127" t="e">
        <f t="shared" ca="1" si="17"/>
        <v>#N/A</v>
      </c>
      <c r="AK127" t="e">
        <f t="shared" ca="1" si="18"/>
        <v>#N/A</v>
      </c>
      <c r="AL127" t="e">
        <f ca="1">1-PRODUCT($AK$82:$AK127)</f>
        <v>#N/A</v>
      </c>
    </row>
    <row r="128" spans="4:38" x14ac:dyDescent="0.25">
      <c r="D128" s="33">
        <v>47</v>
      </c>
      <c r="E128" s="4"/>
      <c r="F128" t="e">
        <f t="array" aca="1" ref="F128" ca="1">SUM($F127:$AG127*TRANSPOSE(F$6:F$33)*(1-TRANSPOSE($K$41:$K$68))/$AH127)</f>
        <v>#N/A</v>
      </c>
      <c r="G128" t="e">
        <f t="array" aca="1" ref="G128" ca="1">SUM($F127:$AG127*TRANSPOSE(G$6:G$33)*(1-TRANSPOSE($K$41:$K$68))/$AH127)</f>
        <v>#N/A</v>
      </c>
      <c r="H128" t="e">
        <f t="array" aca="1" ref="H128" ca="1">SUM($F127:$AG127*TRANSPOSE(H$6:H$33)*(1-TRANSPOSE($K$41:$K$68))/$AH127)</f>
        <v>#N/A</v>
      </c>
      <c r="I128" t="e">
        <f t="array" aca="1" ref="I128" ca="1">SUM($F127:$AG127*TRANSPOSE(I$6:I$33)*(1-TRANSPOSE($K$41:$K$68))/$AH127)</f>
        <v>#N/A</v>
      </c>
      <c r="J128" t="e">
        <f t="array" aca="1" ref="J128" ca="1">SUM($F127:$AG127*TRANSPOSE(J$6:J$33)*(1-TRANSPOSE($K$41:$K$68))/$AH127)</f>
        <v>#N/A</v>
      </c>
      <c r="K128" t="e">
        <f t="array" aca="1" ref="K128" ca="1">SUM($F127:$AG127*TRANSPOSE(K$6:K$33)*(1-TRANSPOSE($K$41:$K$68))/$AH127)</f>
        <v>#N/A</v>
      </c>
      <c r="L128" t="e">
        <f t="array" aca="1" ref="L128" ca="1">SUM($F127:$AG127*TRANSPOSE(L$6:L$33)*(1-TRANSPOSE($K$41:$K$68))/$AH127)</f>
        <v>#N/A</v>
      </c>
      <c r="M128" t="e">
        <f t="array" aca="1" ref="M128" ca="1">SUM($F127:$AG127*TRANSPOSE(M$6:M$33)*(1-TRANSPOSE($K$41:$K$68))/$AH127)</f>
        <v>#N/A</v>
      </c>
      <c r="N128" t="e">
        <f t="array" aca="1" ref="N128" ca="1">SUM($F127:$AG127*TRANSPOSE(N$6:N$33)*(1-TRANSPOSE($K$41:$K$68))/$AH127)</f>
        <v>#N/A</v>
      </c>
      <c r="O128" t="e">
        <f t="array" aca="1" ref="O128" ca="1">SUM($F127:$AG127*TRANSPOSE(O$6:O$33)*(1-TRANSPOSE($K$41:$K$68))/$AH127)</f>
        <v>#N/A</v>
      </c>
      <c r="P128" t="e">
        <f t="array" aca="1" ref="P128" ca="1">SUM($F127:$AG127*TRANSPOSE(P$6:P$33)*(1-TRANSPOSE($K$41:$K$68))/$AH127)</f>
        <v>#N/A</v>
      </c>
      <c r="Q128" t="e">
        <f t="array" aca="1" ref="Q128" ca="1">SUM($F127:$AG127*TRANSPOSE(Q$6:Q$33)*(1-TRANSPOSE($K$41:$K$68))/$AH127)</f>
        <v>#N/A</v>
      </c>
      <c r="R128" t="e">
        <f t="array" aca="1" ref="R128" ca="1">SUM($F127:$AG127*TRANSPOSE(R$6:R$33)*(1-TRANSPOSE($K$41:$K$68))/$AH127)</f>
        <v>#N/A</v>
      </c>
      <c r="S128" t="e">
        <f t="array" aca="1" ref="S128" ca="1">SUM($F127:$AG127*TRANSPOSE(S$6:S$33)*(1-TRANSPOSE($K$41:$K$68))/$AH127)</f>
        <v>#N/A</v>
      </c>
      <c r="T128" t="e">
        <f t="array" aca="1" ref="T128" ca="1">SUM($F127:$AG127*TRANSPOSE(T$6:T$33)*(1-TRANSPOSE($K$41:$K$68))/$AH127)</f>
        <v>#N/A</v>
      </c>
      <c r="U128" t="e">
        <f t="array" aca="1" ref="U128" ca="1">SUM($F127:$AG127*TRANSPOSE(U$6:U$33)*(1-TRANSPOSE($K$41:$K$68))/$AH127)</f>
        <v>#N/A</v>
      </c>
      <c r="V128" t="e">
        <f t="array" aca="1" ref="V128" ca="1">SUM($F127:$AG127*TRANSPOSE(V$6:V$33)*(1-TRANSPOSE($K$41:$K$68))/$AH127)</f>
        <v>#N/A</v>
      </c>
      <c r="W128" t="e">
        <f t="array" aca="1" ref="W128" ca="1">SUM($F127:$AG127*TRANSPOSE(W$6:W$33)*(1-TRANSPOSE($K$41:$K$68))/$AH127)</f>
        <v>#N/A</v>
      </c>
      <c r="X128" t="e">
        <f t="array" aca="1" ref="X128" ca="1">SUM($F127:$AG127*TRANSPOSE(X$6:X$33)*(1-TRANSPOSE($K$41:$K$68))/$AH127)</f>
        <v>#N/A</v>
      </c>
      <c r="Y128" t="e">
        <f t="array" aca="1" ref="Y128" ca="1">SUM($F127:$AG127*TRANSPOSE(Y$6:Y$33)*(1-TRANSPOSE($K$41:$K$68))/$AH127)</f>
        <v>#N/A</v>
      </c>
      <c r="Z128" t="e">
        <f t="array" aca="1" ref="Z128" ca="1">SUM($F127:$AG127*TRANSPOSE(Z$6:Z$33)*(1-TRANSPOSE($K$41:$K$68))/$AH127)</f>
        <v>#N/A</v>
      </c>
      <c r="AG128" s="5"/>
      <c r="AH128" t="e">
        <f t="shared" ca="1" si="16"/>
        <v>#N/A</v>
      </c>
      <c r="AJ128" t="e">
        <f t="shared" ca="1" si="17"/>
        <v>#N/A</v>
      </c>
      <c r="AK128" t="e">
        <f t="shared" ca="1" si="18"/>
        <v>#N/A</v>
      </c>
      <c r="AL128" t="e">
        <f ca="1">1-PRODUCT($AK$82:$AK128)</f>
        <v>#N/A</v>
      </c>
    </row>
    <row r="129" spans="4:38" x14ac:dyDescent="0.25">
      <c r="D129" s="33">
        <v>48</v>
      </c>
      <c r="E129" s="4"/>
      <c r="F129" t="e">
        <f t="array" aca="1" ref="F129" ca="1">SUM($F128:$AG128*TRANSPOSE(F$6:F$33)*(1-TRANSPOSE($K$41:$K$68))/$AH128)</f>
        <v>#N/A</v>
      </c>
      <c r="G129" t="e">
        <f t="array" aca="1" ref="G129" ca="1">SUM($F128:$AG128*TRANSPOSE(G$6:G$33)*(1-TRANSPOSE($K$41:$K$68))/$AH128)</f>
        <v>#N/A</v>
      </c>
      <c r="H129" t="e">
        <f t="array" aca="1" ref="H129" ca="1">SUM($F128:$AG128*TRANSPOSE(H$6:H$33)*(1-TRANSPOSE($K$41:$K$68))/$AH128)</f>
        <v>#N/A</v>
      </c>
      <c r="I129" t="e">
        <f t="array" aca="1" ref="I129" ca="1">SUM($F128:$AG128*TRANSPOSE(I$6:I$33)*(1-TRANSPOSE($K$41:$K$68))/$AH128)</f>
        <v>#N/A</v>
      </c>
      <c r="J129" t="e">
        <f t="array" aca="1" ref="J129" ca="1">SUM($F128:$AG128*TRANSPOSE(J$6:J$33)*(1-TRANSPOSE($K$41:$K$68))/$AH128)</f>
        <v>#N/A</v>
      </c>
      <c r="K129" t="e">
        <f t="array" aca="1" ref="K129" ca="1">SUM($F128:$AG128*TRANSPOSE(K$6:K$33)*(1-TRANSPOSE($K$41:$K$68))/$AH128)</f>
        <v>#N/A</v>
      </c>
      <c r="L129" t="e">
        <f t="array" aca="1" ref="L129" ca="1">SUM($F128:$AG128*TRANSPOSE(L$6:L$33)*(1-TRANSPOSE($K$41:$K$68))/$AH128)</f>
        <v>#N/A</v>
      </c>
      <c r="M129" t="e">
        <f t="array" aca="1" ref="M129" ca="1">SUM($F128:$AG128*TRANSPOSE(M$6:M$33)*(1-TRANSPOSE($K$41:$K$68))/$AH128)</f>
        <v>#N/A</v>
      </c>
      <c r="N129" t="e">
        <f t="array" aca="1" ref="N129" ca="1">SUM($F128:$AG128*TRANSPOSE(N$6:N$33)*(1-TRANSPOSE($K$41:$K$68))/$AH128)</f>
        <v>#N/A</v>
      </c>
      <c r="O129" t="e">
        <f t="array" aca="1" ref="O129" ca="1">SUM($F128:$AG128*TRANSPOSE(O$6:O$33)*(1-TRANSPOSE($K$41:$K$68))/$AH128)</f>
        <v>#N/A</v>
      </c>
      <c r="P129" t="e">
        <f t="array" aca="1" ref="P129" ca="1">SUM($F128:$AG128*TRANSPOSE(P$6:P$33)*(1-TRANSPOSE($K$41:$K$68))/$AH128)</f>
        <v>#N/A</v>
      </c>
      <c r="Q129" t="e">
        <f t="array" aca="1" ref="Q129" ca="1">SUM($F128:$AG128*TRANSPOSE(Q$6:Q$33)*(1-TRANSPOSE($K$41:$K$68))/$AH128)</f>
        <v>#N/A</v>
      </c>
      <c r="R129" t="e">
        <f t="array" aca="1" ref="R129" ca="1">SUM($F128:$AG128*TRANSPOSE(R$6:R$33)*(1-TRANSPOSE($K$41:$K$68))/$AH128)</f>
        <v>#N/A</v>
      </c>
      <c r="S129" t="e">
        <f t="array" aca="1" ref="S129" ca="1">SUM($F128:$AG128*TRANSPOSE(S$6:S$33)*(1-TRANSPOSE($K$41:$K$68))/$AH128)</f>
        <v>#N/A</v>
      </c>
      <c r="T129" t="e">
        <f t="array" aca="1" ref="T129" ca="1">SUM($F128:$AG128*TRANSPOSE(T$6:T$33)*(1-TRANSPOSE($K$41:$K$68))/$AH128)</f>
        <v>#N/A</v>
      </c>
      <c r="U129" t="e">
        <f t="array" aca="1" ref="U129" ca="1">SUM($F128:$AG128*TRANSPOSE(U$6:U$33)*(1-TRANSPOSE($K$41:$K$68))/$AH128)</f>
        <v>#N/A</v>
      </c>
      <c r="V129" t="e">
        <f t="array" aca="1" ref="V129" ca="1">SUM($F128:$AG128*TRANSPOSE(V$6:V$33)*(1-TRANSPOSE($K$41:$K$68))/$AH128)</f>
        <v>#N/A</v>
      </c>
      <c r="W129" t="e">
        <f t="array" aca="1" ref="W129" ca="1">SUM($F128:$AG128*TRANSPOSE(W$6:W$33)*(1-TRANSPOSE($K$41:$K$68))/$AH128)</f>
        <v>#N/A</v>
      </c>
      <c r="X129" t="e">
        <f t="array" aca="1" ref="X129" ca="1">SUM($F128:$AG128*TRANSPOSE(X$6:X$33)*(1-TRANSPOSE($K$41:$K$68))/$AH128)</f>
        <v>#N/A</v>
      </c>
      <c r="Y129" t="e">
        <f t="array" aca="1" ref="Y129" ca="1">SUM($F128:$AG128*TRANSPOSE(Y$6:Y$33)*(1-TRANSPOSE($K$41:$K$68))/$AH128)</f>
        <v>#N/A</v>
      </c>
      <c r="Z129" t="e">
        <f t="array" aca="1" ref="Z129" ca="1">SUM($F128:$AG128*TRANSPOSE(Z$6:Z$33)*(1-TRANSPOSE($K$41:$K$68))/$AH128)</f>
        <v>#N/A</v>
      </c>
      <c r="AG129" s="5"/>
      <c r="AH129" t="e">
        <f t="shared" ca="1" si="16"/>
        <v>#N/A</v>
      </c>
      <c r="AJ129" t="e">
        <f t="shared" ca="1" si="17"/>
        <v>#N/A</v>
      </c>
      <c r="AK129" t="e">
        <f t="shared" ca="1" si="18"/>
        <v>#N/A</v>
      </c>
      <c r="AL129" t="e">
        <f ca="1">1-PRODUCT($AK$82:$AK129)</f>
        <v>#N/A</v>
      </c>
    </row>
    <row r="130" spans="4:38" x14ac:dyDescent="0.25">
      <c r="D130" s="33">
        <v>49</v>
      </c>
      <c r="E130" s="4"/>
      <c r="F130" t="e">
        <f t="array" aca="1" ref="F130" ca="1">SUM($F129:$AG129*TRANSPOSE(F$6:F$33)*(1-TRANSPOSE($K$41:$K$68))/$AH129)</f>
        <v>#N/A</v>
      </c>
      <c r="G130" t="e">
        <f t="array" aca="1" ref="G130" ca="1">SUM($F129:$AG129*TRANSPOSE(G$6:G$33)*(1-TRANSPOSE($K$41:$K$68))/$AH129)</f>
        <v>#N/A</v>
      </c>
      <c r="H130" t="e">
        <f t="array" aca="1" ref="H130" ca="1">SUM($F129:$AG129*TRANSPOSE(H$6:H$33)*(1-TRANSPOSE($K$41:$K$68))/$AH129)</f>
        <v>#N/A</v>
      </c>
      <c r="I130" t="e">
        <f t="array" aca="1" ref="I130" ca="1">SUM($F129:$AG129*TRANSPOSE(I$6:I$33)*(1-TRANSPOSE($K$41:$K$68))/$AH129)</f>
        <v>#N/A</v>
      </c>
      <c r="J130" t="e">
        <f t="array" aca="1" ref="J130" ca="1">SUM($F129:$AG129*TRANSPOSE(J$6:J$33)*(1-TRANSPOSE($K$41:$K$68))/$AH129)</f>
        <v>#N/A</v>
      </c>
      <c r="K130" t="e">
        <f t="array" aca="1" ref="K130" ca="1">SUM($F129:$AG129*TRANSPOSE(K$6:K$33)*(1-TRANSPOSE($K$41:$K$68))/$AH129)</f>
        <v>#N/A</v>
      </c>
      <c r="L130" t="e">
        <f t="array" aca="1" ref="L130" ca="1">SUM($F129:$AG129*TRANSPOSE(L$6:L$33)*(1-TRANSPOSE($K$41:$K$68))/$AH129)</f>
        <v>#N/A</v>
      </c>
      <c r="M130" t="e">
        <f t="array" aca="1" ref="M130" ca="1">SUM($F129:$AG129*TRANSPOSE(M$6:M$33)*(1-TRANSPOSE($K$41:$K$68))/$AH129)</f>
        <v>#N/A</v>
      </c>
      <c r="N130" t="e">
        <f t="array" aca="1" ref="N130" ca="1">SUM($F129:$AG129*TRANSPOSE(N$6:N$33)*(1-TRANSPOSE($K$41:$K$68))/$AH129)</f>
        <v>#N/A</v>
      </c>
      <c r="O130" t="e">
        <f t="array" aca="1" ref="O130" ca="1">SUM($F129:$AG129*TRANSPOSE(O$6:O$33)*(1-TRANSPOSE($K$41:$K$68))/$AH129)</f>
        <v>#N/A</v>
      </c>
      <c r="P130" t="e">
        <f t="array" aca="1" ref="P130" ca="1">SUM($F129:$AG129*TRANSPOSE(P$6:P$33)*(1-TRANSPOSE($K$41:$K$68))/$AH129)</f>
        <v>#N/A</v>
      </c>
      <c r="Q130" t="e">
        <f t="array" aca="1" ref="Q130" ca="1">SUM($F129:$AG129*TRANSPOSE(Q$6:Q$33)*(1-TRANSPOSE($K$41:$K$68))/$AH129)</f>
        <v>#N/A</v>
      </c>
      <c r="R130" t="e">
        <f t="array" aca="1" ref="R130" ca="1">SUM($F129:$AG129*TRANSPOSE(R$6:R$33)*(1-TRANSPOSE($K$41:$K$68))/$AH129)</f>
        <v>#N/A</v>
      </c>
      <c r="S130" t="e">
        <f t="array" aca="1" ref="S130" ca="1">SUM($F129:$AG129*TRANSPOSE(S$6:S$33)*(1-TRANSPOSE($K$41:$K$68))/$AH129)</f>
        <v>#N/A</v>
      </c>
      <c r="T130" t="e">
        <f t="array" aca="1" ref="T130" ca="1">SUM($F129:$AG129*TRANSPOSE(T$6:T$33)*(1-TRANSPOSE($K$41:$K$68))/$AH129)</f>
        <v>#N/A</v>
      </c>
      <c r="U130" t="e">
        <f t="array" aca="1" ref="U130" ca="1">SUM($F129:$AG129*TRANSPOSE(U$6:U$33)*(1-TRANSPOSE($K$41:$K$68))/$AH129)</f>
        <v>#N/A</v>
      </c>
      <c r="V130" t="e">
        <f t="array" aca="1" ref="V130" ca="1">SUM($F129:$AG129*TRANSPOSE(V$6:V$33)*(1-TRANSPOSE($K$41:$K$68))/$AH129)</f>
        <v>#N/A</v>
      </c>
      <c r="W130" t="e">
        <f t="array" aca="1" ref="W130" ca="1">SUM($F129:$AG129*TRANSPOSE(W$6:W$33)*(1-TRANSPOSE($K$41:$K$68))/$AH129)</f>
        <v>#N/A</v>
      </c>
      <c r="X130" t="e">
        <f t="array" aca="1" ref="X130" ca="1">SUM($F129:$AG129*TRANSPOSE(X$6:X$33)*(1-TRANSPOSE($K$41:$K$68))/$AH129)</f>
        <v>#N/A</v>
      </c>
      <c r="Y130" t="e">
        <f t="array" aca="1" ref="Y130" ca="1">SUM($F129:$AG129*TRANSPOSE(Y$6:Y$33)*(1-TRANSPOSE($K$41:$K$68))/$AH129)</f>
        <v>#N/A</v>
      </c>
      <c r="Z130" t="e">
        <f t="array" aca="1" ref="Z130" ca="1">SUM($F129:$AG129*TRANSPOSE(Z$6:Z$33)*(1-TRANSPOSE($K$41:$K$68))/$AH129)</f>
        <v>#N/A</v>
      </c>
      <c r="AG130" s="5"/>
      <c r="AH130" t="e">
        <f t="shared" ca="1" si="16"/>
        <v>#N/A</v>
      </c>
      <c r="AJ130" t="e">
        <f t="shared" ca="1" si="17"/>
        <v>#N/A</v>
      </c>
      <c r="AK130" t="e">
        <f t="shared" ca="1" si="18"/>
        <v>#N/A</v>
      </c>
      <c r="AL130" t="e">
        <f ca="1">1-PRODUCT($AK$82:$AK130)</f>
        <v>#N/A</v>
      </c>
    </row>
    <row r="131" spans="4:38" x14ac:dyDescent="0.25">
      <c r="D131" s="33">
        <v>50</v>
      </c>
      <c r="E131" s="4"/>
      <c r="F131" t="e">
        <f t="array" aca="1" ref="F131" ca="1">SUM($F130:$AG130*TRANSPOSE(F$6:F$33)*(1-TRANSPOSE($K$41:$K$68))/$AH130)</f>
        <v>#N/A</v>
      </c>
      <c r="G131" t="e">
        <f t="array" aca="1" ref="G131" ca="1">SUM($F130:$AG130*TRANSPOSE(G$6:G$33)*(1-TRANSPOSE($K$41:$K$68))/$AH130)</f>
        <v>#N/A</v>
      </c>
      <c r="H131" t="e">
        <f t="array" aca="1" ref="H131" ca="1">SUM($F130:$AG130*TRANSPOSE(H$6:H$33)*(1-TRANSPOSE($K$41:$K$68))/$AH130)</f>
        <v>#N/A</v>
      </c>
      <c r="I131" t="e">
        <f t="array" aca="1" ref="I131" ca="1">SUM($F130:$AG130*TRANSPOSE(I$6:I$33)*(1-TRANSPOSE($K$41:$K$68))/$AH130)</f>
        <v>#N/A</v>
      </c>
      <c r="J131" t="e">
        <f t="array" aca="1" ref="J131" ca="1">SUM($F130:$AG130*TRANSPOSE(J$6:J$33)*(1-TRANSPOSE($K$41:$K$68))/$AH130)</f>
        <v>#N/A</v>
      </c>
      <c r="K131" t="e">
        <f t="array" aca="1" ref="K131" ca="1">SUM($F130:$AG130*TRANSPOSE(K$6:K$33)*(1-TRANSPOSE($K$41:$K$68))/$AH130)</f>
        <v>#N/A</v>
      </c>
      <c r="L131" t="e">
        <f t="array" aca="1" ref="L131" ca="1">SUM($F130:$AG130*TRANSPOSE(L$6:L$33)*(1-TRANSPOSE($K$41:$K$68))/$AH130)</f>
        <v>#N/A</v>
      </c>
      <c r="M131" t="e">
        <f t="array" aca="1" ref="M131" ca="1">SUM($F130:$AG130*TRANSPOSE(M$6:M$33)*(1-TRANSPOSE($K$41:$K$68))/$AH130)</f>
        <v>#N/A</v>
      </c>
      <c r="N131" t="e">
        <f t="array" aca="1" ref="N131" ca="1">SUM($F130:$AG130*TRANSPOSE(N$6:N$33)*(1-TRANSPOSE($K$41:$K$68))/$AH130)</f>
        <v>#N/A</v>
      </c>
      <c r="O131" t="e">
        <f t="array" aca="1" ref="O131" ca="1">SUM($F130:$AG130*TRANSPOSE(O$6:O$33)*(1-TRANSPOSE($K$41:$K$68))/$AH130)</f>
        <v>#N/A</v>
      </c>
      <c r="P131" t="e">
        <f t="array" aca="1" ref="P131" ca="1">SUM($F130:$AG130*TRANSPOSE(P$6:P$33)*(1-TRANSPOSE($K$41:$K$68))/$AH130)</f>
        <v>#N/A</v>
      </c>
      <c r="Q131" t="e">
        <f t="array" aca="1" ref="Q131" ca="1">SUM($F130:$AG130*TRANSPOSE(Q$6:Q$33)*(1-TRANSPOSE($K$41:$K$68))/$AH130)</f>
        <v>#N/A</v>
      </c>
      <c r="R131" t="e">
        <f t="array" aca="1" ref="R131" ca="1">SUM($F130:$AG130*TRANSPOSE(R$6:R$33)*(1-TRANSPOSE($K$41:$K$68))/$AH130)</f>
        <v>#N/A</v>
      </c>
      <c r="S131" t="e">
        <f t="array" aca="1" ref="S131" ca="1">SUM($F130:$AG130*TRANSPOSE(S$6:S$33)*(1-TRANSPOSE($K$41:$K$68))/$AH130)</f>
        <v>#N/A</v>
      </c>
      <c r="T131" t="e">
        <f t="array" aca="1" ref="T131" ca="1">SUM($F130:$AG130*TRANSPOSE(T$6:T$33)*(1-TRANSPOSE($K$41:$K$68))/$AH130)</f>
        <v>#N/A</v>
      </c>
      <c r="U131" t="e">
        <f t="array" aca="1" ref="U131" ca="1">SUM($F130:$AG130*TRANSPOSE(U$6:U$33)*(1-TRANSPOSE($K$41:$K$68))/$AH130)</f>
        <v>#N/A</v>
      </c>
      <c r="V131" t="e">
        <f t="array" aca="1" ref="V131" ca="1">SUM($F130:$AG130*TRANSPOSE(V$6:V$33)*(1-TRANSPOSE($K$41:$K$68))/$AH130)</f>
        <v>#N/A</v>
      </c>
      <c r="W131" t="e">
        <f t="array" aca="1" ref="W131" ca="1">SUM($F130:$AG130*TRANSPOSE(W$6:W$33)*(1-TRANSPOSE($K$41:$K$68))/$AH130)</f>
        <v>#N/A</v>
      </c>
      <c r="X131" t="e">
        <f t="array" aca="1" ref="X131" ca="1">SUM($F130:$AG130*TRANSPOSE(X$6:X$33)*(1-TRANSPOSE($K$41:$K$68))/$AH130)</f>
        <v>#N/A</v>
      </c>
      <c r="Y131" t="e">
        <f t="array" aca="1" ref="Y131" ca="1">SUM($F130:$AG130*TRANSPOSE(Y$6:Y$33)*(1-TRANSPOSE($K$41:$K$68))/$AH130)</f>
        <v>#N/A</v>
      </c>
      <c r="Z131" t="e">
        <f t="array" aca="1" ref="Z131" ca="1">SUM($F130:$AG130*TRANSPOSE(Z$6:Z$33)*(1-TRANSPOSE($K$41:$K$68))/$AH130)</f>
        <v>#N/A</v>
      </c>
      <c r="AG131" s="5"/>
      <c r="AH131" t="e">
        <f t="shared" ca="1" si="16"/>
        <v>#N/A</v>
      </c>
      <c r="AJ131" t="e">
        <f t="shared" ca="1" si="17"/>
        <v>#N/A</v>
      </c>
      <c r="AK131" t="e">
        <f t="shared" ca="1" si="18"/>
        <v>#N/A</v>
      </c>
      <c r="AL131" t="e">
        <f ca="1">1-PRODUCT($AK$82:$AK131)</f>
        <v>#N/A</v>
      </c>
    </row>
    <row r="132" spans="4:38" x14ac:dyDescent="0.25">
      <c r="D132" s="33">
        <v>51</v>
      </c>
      <c r="E132" s="4"/>
      <c r="F132" t="e">
        <f t="array" aca="1" ref="F132" ca="1">SUM($F131:$AG131*TRANSPOSE(F$6:F$33)*(1-TRANSPOSE($K$41:$K$68))/$AH131)</f>
        <v>#N/A</v>
      </c>
      <c r="G132" t="e">
        <f t="array" aca="1" ref="G132" ca="1">SUM($F131:$AG131*TRANSPOSE(G$6:G$33)*(1-TRANSPOSE($K$41:$K$68))/$AH131)</f>
        <v>#N/A</v>
      </c>
      <c r="H132" t="e">
        <f t="array" aca="1" ref="H132" ca="1">SUM($F131:$AG131*TRANSPOSE(H$6:H$33)*(1-TRANSPOSE($K$41:$K$68))/$AH131)</f>
        <v>#N/A</v>
      </c>
      <c r="I132" t="e">
        <f t="array" aca="1" ref="I132" ca="1">SUM($F131:$AG131*TRANSPOSE(I$6:I$33)*(1-TRANSPOSE($K$41:$K$68))/$AH131)</f>
        <v>#N/A</v>
      </c>
      <c r="J132" t="e">
        <f t="array" aca="1" ref="J132" ca="1">SUM($F131:$AG131*TRANSPOSE(J$6:J$33)*(1-TRANSPOSE($K$41:$K$68))/$AH131)</f>
        <v>#N/A</v>
      </c>
      <c r="K132" t="e">
        <f t="array" aca="1" ref="K132" ca="1">SUM($F131:$AG131*TRANSPOSE(K$6:K$33)*(1-TRANSPOSE($K$41:$K$68))/$AH131)</f>
        <v>#N/A</v>
      </c>
      <c r="L132" t="e">
        <f t="array" aca="1" ref="L132" ca="1">SUM($F131:$AG131*TRANSPOSE(L$6:L$33)*(1-TRANSPOSE($K$41:$K$68))/$AH131)</f>
        <v>#N/A</v>
      </c>
      <c r="M132" t="e">
        <f t="array" aca="1" ref="M132" ca="1">SUM($F131:$AG131*TRANSPOSE(M$6:M$33)*(1-TRANSPOSE($K$41:$K$68))/$AH131)</f>
        <v>#N/A</v>
      </c>
      <c r="N132" t="e">
        <f t="array" aca="1" ref="N132" ca="1">SUM($F131:$AG131*TRANSPOSE(N$6:N$33)*(1-TRANSPOSE($K$41:$K$68))/$AH131)</f>
        <v>#N/A</v>
      </c>
      <c r="O132" t="e">
        <f t="array" aca="1" ref="O132" ca="1">SUM($F131:$AG131*TRANSPOSE(O$6:O$33)*(1-TRANSPOSE($K$41:$K$68))/$AH131)</f>
        <v>#N/A</v>
      </c>
      <c r="P132" t="e">
        <f t="array" aca="1" ref="P132" ca="1">SUM($F131:$AG131*TRANSPOSE(P$6:P$33)*(1-TRANSPOSE($K$41:$K$68))/$AH131)</f>
        <v>#N/A</v>
      </c>
      <c r="Q132" t="e">
        <f t="array" aca="1" ref="Q132" ca="1">SUM($F131:$AG131*TRANSPOSE(Q$6:Q$33)*(1-TRANSPOSE($K$41:$K$68))/$AH131)</f>
        <v>#N/A</v>
      </c>
      <c r="R132" t="e">
        <f t="array" aca="1" ref="R132" ca="1">SUM($F131:$AG131*TRANSPOSE(R$6:R$33)*(1-TRANSPOSE($K$41:$K$68))/$AH131)</f>
        <v>#N/A</v>
      </c>
      <c r="S132" t="e">
        <f t="array" aca="1" ref="S132" ca="1">SUM($F131:$AG131*TRANSPOSE(S$6:S$33)*(1-TRANSPOSE($K$41:$K$68))/$AH131)</f>
        <v>#N/A</v>
      </c>
      <c r="T132" t="e">
        <f t="array" aca="1" ref="T132" ca="1">SUM($F131:$AG131*TRANSPOSE(T$6:T$33)*(1-TRANSPOSE($K$41:$K$68))/$AH131)</f>
        <v>#N/A</v>
      </c>
      <c r="U132" t="e">
        <f t="array" aca="1" ref="U132" ca="1">SUM($F131:$AG131*TRANSPOSE(U$6:U$33)*(1-TRANSPOSE($K$41:$K$68))/$AH131)</f>
        <v>#N/A</v>
      </c>
      <c r="V132" t="e">
        <f t="array" aca="1" ref="V132" ca="1">SUM($F131:$AG131*TRANSPOSE(V$6:V$33)*(1-TRANSPOSE($K$41:$K$68))/$AH131)</f>
        <v>#N/A</v>
      </c>
      <c r="W132" t="e">
        <f t="array" aca="1" ref="W132" ca="1">SUM($F131:$AG131*TRANSPOSE(W$6:W$33)*(1-TRANSPOSE($K$41:$K$68))/$AH131)</f>
        <v>#N/A</v>
      </c>
      <c r="X132" t="e">
        <f t="array" aca="1" ref="X132" ca="1">SUM($F131:$AG131*TRANSPOSE(X$6:X$33)*(1-TRANSPOSE($K$41:$K$68))/$AH131)</f>
        <v>#N/A</v>
      </c>
      <c r="Y132" t="e">
        <f t="array" aca="1" ref="Y132" ca="1">SUM($F131:$AG131*TRANSPOSE(Y$6:Y$33)*(1-TRANSPOSE($K$41:$K$68))/$AH131)</f>
        <v>#N/A</v>
      </c>
      <c r="Z132" t="e">
        <f t="array" aca="1" ref="Z132" ca="1">SUM($F131:$AG131*TRANSPOSE(Z$6:Z$33)*(1-TRANSPOSE($K$41:$K$68))/$AH131)</f>
        <v>#N/A</v>
      </c>
      <c r="AG132" s="5"/>
      <c r="AH132" t="e">
        <f t="shared" ca="1" si="16"/>
        <v>#N/A</v>
      </c>
      <c r="AJ132" t="e">
        <f t="shared" ca="1" si="17"/>
        <v>#N/A</v>
      </c>
      <c r="AK132" t="e">
        <f t="shared" ca="1" si="18"/>
        <v>#N/A</v>
      </c>
      <c r="AL132" t="e">
        <f ca="1">1-PRODUCT($AK$82:$AK132)</f>
        <v>#N/A</v>
      </c>
    </row>
    <row r="133" spans="4:38" x14ac:dyDescent="0.25">
      <c r="D133" s="33">
        <v>52</v>
      </c>
      <c r="E133" s="4"/>
      <c r="F133" t="e">
        <f t="array" aca="1" ref="F133" ca="1">SUM($F132:$AG132*TRANSPOSE(F$6:F$33)*(1-TRANSPOSE($K$41:$K$68))/$AH132)</f>
        <v>#N/A</v>
      </c>
      <c r="G133" t="e">
        <f t="array" aca="1" ref="G133" ca="1">SUM($F132:$AG132*TRANSPOSE(G$6:G$33)*(1-TRANSPOSE($K$41:$K$68))/$AH132)</f>
        <v>#N/A</v>
      </c>
      <c r="H133" t="e">
        <f t="array" aca="1" ref="H133" ca="1">SUM($F132:$AG132*TRANSPOSE(H$6:H$33)*(1-TRANSPOSE($K$41:$K$68))/$AH132)</f>
        <v>#N/A</v>
      </c>
      <c r="I133" t="e">
        <f t="array" aca="1" ref="I133" ca="1">SUM($F132:$AG132*TRANSPOSE(I$6:I$33)*(1-TRANSPOSE($K$41:$K$68))/$AH132)</f>
        <v>#N/A</v>
      </c>
      <c r="J133" t="e">
        <f t="array" aca="1" ref="J133" ca="1">SUM($F132:$AG132*TRANSPOSE(J$6:J$33)*(1-TRANSPOSE($K$41:$K$68))/$AH132)</f>
        <v>#N/A</v>
      </c>
      <c r="K133" t="e">
        <f t="array" aca="1" ref="K133" ca="1">SUM($F132:$AG132*TRANSPOSE(K$6:K$33)*(1-TRANSPOSE($K$41:$K$68))/$AH132)</f>
        <v>#N/A</v>
      </c>
      <c r="L133" t="e">
        <f t="array" aca="1" ref="L133" ca="1">SUM($F132:$AG132*TRANSPOSE(L$6:L$33)*(1-TRANSPOSE($K$41:$K$68))/$AH132)</f>
        <v>#N/A</v>
      </c>
      <c r="M133" t="e">
        <f t="array" aca="1" ref="M133" ca="1">SUM($F132:$AG132*TRANSPOSE(M$6:M$33)*(1-TRANSPOSE($K$41:$K$68))/$AH132)</f>
        <v>#N/A</v>
      </c>
      <c r="N133" t="e">
        <f t="array" aca="1" ref="N133" ca="1">SUM($F132:$AG132*TRANSPOSE(N$6:N$33)*(1-TRANSPOSE($K$41:$K$68))/$AH132)</f>
        <v>#N/A</v>
      </c>
      <c r="O133" t="e">
        <f t="array" aca="1" ref="O133" ca="1">SUM($F132:$AG132*TRANSPOSE(O$6:O$33)*(1-TRANSPOSE($K$41:$K$68))/$AH132)</f>
        <v>#N/A</v>
      </c>
      <c r="P133" t="e">
        <f t="array" aca="1" ref="P133" ca="1">SUM($F132:$AG132*TRANSPOSE(P$6:P$33)*(1-TRANSPOSE($K$41:$K$68))/$AH132)</f>
        <v>#N/A</v>
      </c>
      <c r="Q133" t="e">
        <f t="array" aca="1" ref="Q133" ca="1">SUM($F132:$AG132*TRANSPOSE(Q$6:Q$33)*(1-TRANSPOSE($K$41:$K$68))/$AH132)</f>
        <v>#N/A</v>
      </c>
      <c r="R133" t="e">
        <f t="array" aca="1" ref="R133" ca="1">SUM($F132:$AG132*TRANSPOSE(R$6:R$33)*(1-TRANSPOSE($K$41:$K$68))/$AH132)</f>
        <v>#N/A</v>
      </c>
      <c r="S133" t="e">
        <f t="array" aca="1" ref="S133" ca="1">SUM($F132:$AG132*TRANSPOSE(S$6:S$33)*(1-TRANSPOSE($K$41:$K$68))/$AH132)</f>
        <v>#N/A</v>
      </c>
      <c r="T133" t="e">
        <f t="array" aca="1" ref="T133" ca="1">SUM($F132:$AG132*TRANSPOSE(T$6:T$33)*(1-TRANSPOSE($K$41:$K$68))/$AH132)</f>
        <v>#N/A</v>
      </c>
      <c r="U133" t="e">
        <f t="array" aca="1" ref="U133" ca="1">SUM($F132:$AG132*TRANSPOSE(U$6:U$33)*(1-TRANSPOSE($K$41:$K$68))/$AH132)</f>
        <v>#N/A</v>
      </c>
      <c r="V133" t="e">
        <f t="array" aca="1" ref="V133" ca="1">SUM($F132:$AG132*TRANSPOSE(V$6:V$33)*(1-TRANSPOSE($K$41:$K$68))/$AH132)</f>
        <v>#N/A</v>
      </c>
      <c r="W133" t="e">
        <f t="array" aca="1" ref="W133" ca="1">SUM($F132:$AG132*TRANSPOSE(W$6:W$33)*(1-TRANSPOSE($K$41:$K$68))/$AH132)</f>
        <v>#N/A</v>
      </c>
      <c r="X133" t="e">
        <f t="array" aca="1" ref="X133" ca="1">SUM($F132:$AG132*TRANSPOSE(X$6:X$33)*(1-TRANSPOSE($K$41:$K$68))/$AH132)</f>
        <v>#N/A</v>
      </c>
      <c r="Y133" t="e">
        <f t="array" aca="1" ref="Y133" ca="1">SUM($F132:$AG132*TRANSPOSE(Y$6:Y$33)*(1-TRANSPOSE($K$41:$K$68))/$AH132)</f>
        <v>#N/A</v>
      </c>
      <c r="Z133" t="e">
        <f t="array" aca="1" ref="Z133" ca="1">SUM($F132:$AG132*TRANSPOSE(Z$6:Z$33)*(1-TRANSPOSE($K$41:$K$68))/$AH132)</f>
        <v>#N/A</v>
      </c>
      <c r="AG133" s="5"/>
      <c r="AH133" t="e">
        <f t="shared" ca="1" si="16"/>
        <v>#N/A</v>
      </c>
      <c r="AJ133" t="e">
        <f t="shared" ca="1" si="17"/>
        <v>#N/A</v>
      </c>
      <c r="AK133" t="e">
        <f t="shared" ca="1" si="18"/>
        <v>#N/A</v>
      </c>
      <c r="AL133" t="e">
        <f ca="1">1-PRODUCT($AK$82:$AK133)</f>
        <v>#N/A</v>
      </c>
    </row>
    <row r="134" spans="4:38" x14ac:dyDescent="0.25">
      <c r="D134" s="33">
        <v>53</v>
      </c>
      <c r="E134" s="4"/>
      <c r="F134" t="e">
        <f t="array" aca="1" ref="F134" ca="1">SUM($F133:$AG133*TRANSPOSE(F$6:F$33)*(1-TRANSPOSE($K$41:$K$68))/$AH133)</f>
        <v>#N/A</v>
      </c>
      <c r="G134" t="e">
        <f t="array" aca="1" ref="G134" ca="1">SUM($F133:$AG133*TRANSPOSE(G$6:G$33)*(1-TRANSPOSE($K$41:$K$68))/$AH133)</f>
        <v>#N/A</v>
      </c>
      <c r="H134" t="e">
        <f t="array" aca="1" ref="H134" ca="1">SUM($F133:$AG133*TRANSPOSE(H$6:H$33)*(1-TRANSPOSE($K$41:$K$68))/$AH133)</f>
        <v>#N/A</v>
      </c>
      <c r="I134" t="e">
        <f t="array" aca="1" ref="I134" ca="1">SUM($F133:$AG133*TRANSPOSE(I$6:I$33)*(1-TRANSPOSE($K$41:$K$68))/$AH133)</f>
        <v>#N/A</v>
      </c>
      <c r="J134" t="e">
        <f t="array" aca="1" ref="J134" ca="1">SUM($F133:$AG133*TRANSPOSE(J$6:J$33)*(1-TRANSPOSE($K$41:$K$68))/$AH133)</f>
        <v>#N/A</v>
      </c>
      <c r="K134" t="e">
        <f t="array" aca="1" ref="K134" ca="1">SUM($F133:$AG133*TRANSPOSE(K$6:K$33)*(1-TRANSPOSE($K$41:$K$68))/$AH133)</f>
        <v>#N/A</v>
      </c>
      <c r="L134" t="e">
        <f t="array" aca="1" ref="L134" ca="1">SUM($F133:$AG133*TRANSPOSE(L$6:L$33)*(1-TRANSPOSE($K$41:$K$68))/$AH133)</f>
        <v>#N/A</v>
      </c>
      <c r="M134" t="e">
        <f t="array" aca="1" ref="M134" ca="1">SUM($F133:$AG133*TRANSPOSE(M$6:M$33)*(1-TRANSPOSE($K$41:$K$68))/$AH133)</f>
        <v>#N/A</v>
      </c>
      <c r="N134" t="e">
        <f t="array" aca="1" ref="N134" ca="1">SUM($F133:$AG133*TRANSPOSE(N$6:N$33)*(1-TRANSPOSE($K$41:$K$68))/$AH133)</f>
        <v>#N/A</v>
      </c>
      <c r="O134" t="e">
        <f t="array" aca="1" ref="O134" ca="1">SUM($F133:$AG133*TRANSPOSE(O$6:O$33)*(1-TRANSPOSE($K$41:$K$68))/$AH133)</f>
        <v>#N/A</v>
      </c>
      <c r="P134" t="e">
        <f t="array" aca="1" ref="P134" ca="1">SUM($F133:$AG133*TRANSPOSE(P$6:P$33)*(1-TRANSPOSE($K$41:$K$68))/$AH133)</f>
        <v>#N/A</v>
      </c>
      <c r="Q134" t="e">
        <f t="array" aca="1" ref="Q134" ca="1">SUM($F133:$AG133*TRANSPOSE(Q$6:Q$33)*(1-TRANSPOSE($K$41:$K$68))/$AH133)</f>
        <v>#N/A</v>
      </c>
      <c r="R134" t="e">
        <f t="array" aca="1" ref="R134" ca="1">SUM($F133:$AG133*TRANSPOSE(R$6:R$33)*(1-TRANSPOSE($K$41:$K$68))/$AH133)</f>
        <v>#N/A</v>
      </c>
      <c r="S134" t="e">
        <f t="array" aca="1" ref="S134" ca="1">SUM($F133:$AG133*TRANSPOSE(S$6:S$33)*(1-TRANSPOSE($K$41:$K$68))/$AH133)</f>
        <v>#N/A</v>
      </c>
      <c r="T134" t="e">
        <f t="array" aca="1" ref="T134" ca="1">SUM($F133:$AG133*TRANSPOSE(T$6:T$33)*(1-TRANSPOSE($K$41:$K$68))/$AH133)</f>
        <v>#N/A</v>
      </c>
      <c r="U134" t="e">
        <f t="array" aca="1" ref="U134" ca="1">SUM($F133:$AG133*TRANSPOSE(U$6:U$33)*(1-TRANSPOSE($K$41:$K$68))/$AH133)</f>
        <v>#N/A</v>
      </c>
      <c r="V134" t="e">
        <f t="array" aca="1" ref="V134" ca="1">SUM($F133:$AG133*TRANSPOSE(V$6:V$33)*(1-TRANSPOSE($K$41:$K$68))/$AH133)</f>
        <v>#N/A</v>
      </c>
      <c r="W134" t="e">
        <f t="array" aca="1" ref="W134" ca="1">SUM($F133:$AG133*TRANSPOSE(W$6:W$33)*(1-TRANSPOSE($K$41:$K$68))/$AH133)</f>
        <v>#N/A</v>
      </c>
      <c r="X134" t="e">
        <f t="array" aca="1" ref="X134" ca="1">SUM($F133:$AG133*TRANSPOSE(X$6:X$33)*(1-TRANSPOSE($K$41:$K$68))/$AH133)</f>
        <v>#N/A</v>
      </c>
      <c r="Y134" t="e">
        <f t="array" aca="1" ref="Y134" ca="1">SUM($F133:$AG133*TRANSPOSE(Y$6:Y$33)*(1-TRANSPOSE($K$41:$K$68))/$AH133)</f>
        <v>#N/A</v>
      </c>
      <c r="Z134" t="e">
        <f t="array" aca="1" ref="Z134" ca="1">SUM($F133:$AG133*TRANSPOSE(Z$6:Z$33)*(1-TRANSPOSE($K$41:$K$68))/$AH133)</f>
        <v>#N/A</v>
      </c>
      <c r="AG134" s="5"/>
      <c r="AH134" t="e">
        <f t="shared" ca="1" si="16"/>
        <v>#N/A</v>
      </c>
      <c r="AJ134" t="e">
        <f t="shared" ca="1" si="17"/>
        <v>#N/A</v>
      </c>
      <c r="AK134" t="e">
        <f t="shared" ca="1" si="18"/>
        <v>#N/A</v>
      </c>
      <c r="AL134" t="e">
        <f ca="1">1-PRODUCT($AK$82:$AK134)</f>
        <v>#N/A</v>
      </c>
    </row>
    <row r="135" spans="4:38" x14ac:dyDescent="0.25">
      <c r="D135" s="33">
        <v>54</v>
      </c>
      <c r="E135" s="4"/>
      <c r="F135" t="e">
        <f t="array" aca="1" ref="F135" ca="1">SUM($F134:$AG134*TRANSPOSE(F$6:F$33)*(1-TRANSPOSE($K$41:$K$68))/$AH134)</f>
        <v>#N/A</v>
      </c>
      <c r="G135" t="e">
        <f t="array" aca="1" ref="G135" ca="1">SUM($F134:$AG134*TRANSPOSE(G$6:G$33)*(1-TRANSPOSE($K$41:$K$68))/$AH134)</f>
        <v>#N/A</v>
      </c>
      <c r="H135" t="e">
        <f t="array" aca="1" ref="H135" ca="1">SUM($F134:$AG134*TRANSPOSE(H$6:H$33)*(1-TRANSPOSE($K$41:$K$68))/$AH134)</f>
        <v>#N/A</v>
      </c>
      <c r="I135" t="e">
        <f t="array" aca="1" ref="I135" ca="1">SUM($F134:$AG134*TRANSPOSE(I$6:I$33)*(1-TRANSPOSE($K$41:$K$68))/$AH134)</f>
        <v>#N/A</v>
      </c>
      <c r="J135" t="e">
        <f t="array" aca="1" ref="J135" ca="1">SUM($F134:$AG134*TRANSPOSE(J$6:J$33)*(1-TRANSPOSE($K$41:$K$68))/$AH134)</f>
        <v>#N/A</v>
      </c>
      <c r="K135" t="e">
        <f t="array" aca="1" ref="K135" ca="1">SUM($F134:$AG134*TRANSPOSE(K$6:K$33)*(1-TRANSPOSE($K$41:$K$68))/$AH134)</f>
        <v>#N/A</v>
      </c>
      <c r="L135" t="e">
        <f t="array" aca="1" ref="L135" ca="1">SUM($F134:$AG134*TRANSPOSE(L$6:L$33)*(1-TRANSPOSE($K$41:$K$68))/$AH134)</f>
        <v>#N/A</v>
      </c>
      <c r="M135" t="e">
        <f t="array" aca="1" ref="M135" ca="1">SUM($F134:$AG134*TRANSPOSE(M$6:M$33)*(1-TRANSPOSE($K$41:$K$68))/$AH134)</f>
        <v>#N/A</v>
      </c>
      <c r="N135" t="e">
        <f t="array" aca="1" ref="N135" ca="1">SUM($F134:$AG134*TRANSPOSE(N$6:N$33)*(1-TRANSPOSE($K$41:$K$68))/$AH134)</f>
        <v>#N/A</v>
      </c>
      <c r="O135" t="e">
        <f t="array" aca="1" ref="O135" ca="1">SUM($F134:$AG134*TRANSPOSE(O$6:O$33)*(1-TRANSPOSE($K$41:$K$68))/$AH134)</f>
        <v>#N/A</v>
      </c>
      <c r="P135" t="e">
        <f t="array" aca="1" ref="P135" ca="1">SUM($F134:$AG134*TRANSPOSE(P$6:P$33)*(1-TRANSPOSE($K$41:$K$68))/$AH134)</f>
        <v>#N/A</v>
      </c>
      <c r="Q135" t="e">
        <f t="array" aca="1" ref="Q135" ca="1">SUM($F134:$AG134*TRANSPOSE(Q$6:Q$33)*(1-TRANSPOSE($K$41:$K$68))/$AH134)</f>
        <v>#N/A</v>
      </c>
      <c r="R135" t="e">
        <f t="array" aca="1" ref="R135" ca="1">SUM($F134:$AG134*TRANSPOSE(R$6:R$33)*(1-TRANSPOSE($K$41:$K$68))/$AH134)</f>
        <v>#N/A</v>
      </c>
      <c r="S135" t="e">
        <f t="array" aca="1" ref="S135" ca="1">SUM($F134:$AG134*TRANSPOSE(S$6:S$33)*(1-TRANSPOSE($K$41:$K$68))/$AH134)</f>
        <v>#N/A</v>
      </c>
      <c r="T135" t="e">
        <f t="array" aca="1" ref="T135" ca="1">SUM($F134:$AG134*TRANSPOSE(T$6:T$33)*(1-TRANSPOSE($K$41:$K$68))/$AH134)</f>
        <v>#N/A</v>
      </c>
      <c r="U135" t="e">
        <f t="array" aca="1" ref="U135" ca="1">SUM($F134:$AG134*TRANSPOSE(U$6:U$33)*(1-TRANSPOSE($K$41:$K$68))/$AH134)</f>
        <v>#N/A</v>
      </c>
      <c r="V135" t="e">
        <f t="array" aca="1" ref="V135" ca="1">SUM($F134:$AG134*TRANSPOSE(V$6:V$33)*(1-TRANSPOSE($K$41:$K$68))/$AH134)</f>
        <v>#N/A</v>
      </c>
      <c r="W135" t="e">
        <f t="array" aca="1" ref="W135" ca="1">SUM($F134:$AG134*TRANSPOSE(W$6:W$33)*(1-TRANSPOSE($K$41:$K$68))/$AH134)</f>
        <v>#N/A</v>
      </c>
      <c r="X135" t="e">
        <f t="array" aca="1" ref="X135" ca="1">SUM($F134:$AG134*TRANSPOSE(X$6:X$33)*(1-TRANSPOSE($K$41:$K$68))/$AH134)</f>
        <v>#N/A</v>
      </c>
      <c r="Y135" t="e">
        <f t="array" aca="1" ref="Y135" ca="1">SUM($F134:$AG134*TRANSPOSE(Y$6:Y$33)*(1-TRANSPOSE($K$41:$K$68))/$AH134)</f>
        <v>#N/A</v>
      </c>
      <c r="Z135" t="e">
        <f t="array" aca="1" ref="Z135" ca="1">SUM($F134:$AG134*TRANSPOSE(Z$6:Z$33)*(1-TRANSPOSE($K$41:$K$68))/$AH134)</f>
        <v>#N/A</v>
      </c>
      <c r="AG135" s="5"/>
      <c r="AH135" t="e">
        <f t="shared" ca="1" si="16"/>
        <v>#N/A</v>
      </c>
      <c r="AJ135" t="e">
        <f t="shared" ca="1" si="17"/>
        <v>#N/A</v>
      </c>
      <c r="AK135" t="e">
        <f t="shared" ca="1" si="18"/>
        <v>#N/A</v>
      </c>
      <c r="AL135" t="e">
        <f ca="1">1-PRODUCT($AK$82:$AK135)</f>
        <v>#N/A</v>
      </c>
    </row>
    <row r="136" spans="4:38" x14ac:dyDescent="0.25">
      <c r="D136" s="33">
        <v>55</v>
      </c>
      <c r="E136" s="4"/>
      <c r="F136" t="e">
        <f t="array" aca="1" ref="F136" ca="1">SUM($F135:$AG135*TRANSPOSE(F$6:F$33)*(1-TRANSPOSE($K$41:$K$68))/$AH135)</f>
        <v>#N/A</v>
      </c>
      <c r="G136" t="e">
        <f t="array" aca="1" ref="G136" ca="1">SUM($F135:$AG135*TRANSPOSE(G$6:G$33)*(1-TRANSPOSE($K$41:$K$68))/$AH135)</f>
        <v>#N/A</v>
      </c>
      <c r="H136" t="e">
        <f t="array" aca="1" ref="H136" ca="1">SUM($F135:$AG135*TRANSPOSE(H$6:H$33)*(1-TRANSPOSE($K$41:$K$68))/$AH135)</f>
        <v>#N/A</v>
      </c>
      <c r="I136" t="e">
        <f t="array" aca="1" ref="I136" ca="1">SUM($F135:$AG135*TRANSPOSE(I$6:I$33)*(1-TRANSPOSE($K$41:$K$68))/$AH135)</f>
        <v>#N/A</v>
      </c>
      <c r="J136" t="e">
        <f t="array" aca="1" ref="J136" ca="1">SUM($F135:$AG135*TRANSPOSE(J$6:J$33)*(1-TRANSPOSE($K$41:$K$68))/$AH135)</f>
        <v>#N/A</v>
      </c>
      <c r="K136" t="e">
        <f t="array" aca="1" ref="K136" ca="1">SUM($F135:$AG135*TRANSPOSE(K$6:K$33)*(1-TRANSPOSE($K$41:$K$68))/$AH135)</f>
        <v>#N/A</v>
      </c>
      <c r="L136" t="e">
        <f t="array" aca="1" ref="L136" ca="1">SUM($F135:$AG135*TRANSPOSE(L$6:L$33)*(1-TRANSPOSE($K$41:$K$68))/$AH135)</f>
        <v>#N/A</v>
      </c>
      <c r="M136" t="e">
        <f t="array" aca="1" ref="M136" ca="1">SUM($F135:$AG135*TRANSPOSE(M$6:M$33)*(1-TRANSPOSE($K$41:$K$68))/$AH135)</f>
        <v>#N/A</v>
      </c>
      <c r="N136" t="e">
        <f t="array" aca="1" ref="N136" ca="1">SUM($F135:$AG135*TRANSPOSE(N$6:N$33)*(1-TRANSPOSE($K$41:$K$68))/$AH135)</f>
        <v>#N/A</v>
      </c>
      <c r="O136" t="e">
        <f t="array" aca="1" ref="O136" ca="1">SUM($F135:$AG135*TRANSPOSE(O$6:O$33)*(1-TRANSPOSE($K$41:$K$68))/$AH135)</f>
        <v>#N/A</v>
      </c>
      <c r="P136" t="e">
        <f t="array" aca="1" ref="P136" ca="1">SUM($F135:$AG135*TRANSPOSE(P$6:P$33)*(1-TRANSPOSE($K$41:$K$68))/$AH135)</f>
        <v>#N/A</v>
      </c>
      <c r="Q136" t="e">
        <f t="array" aca="1" ref="Q136" ca="1">SUM($F135:$AG135*TRANSPOSE(Q$6:Q$33)*(1-TRANSPOSE($K$41:$K$68))/$AH135)</f>
        <v>#N/A</v>
      </c>
      <c r="R136" t="e">
        <f t="array" aca="1" ref="R136" ca="1">SUM($F135:$AG135*TRANSPOSE(R$6:R$33)*(1-TRANSPOSE($K$41:$K$68))/$AH135)</f>
        <v>#N/A</v>
      </c>
      <c r="S136" t="e">
        <f t="array" aca="1" ref="S136" ca="1">SUM($F135:$AG135*TRANSPOSE(S$6:S$33)*(1-TRANSPOSE($K$41:$K$68))/$AH135)</f>
        <v>#N/A</v>
      </c>
      <c r="T136" t="e">
        <f t="array" aca="1" ref="T136" ca="1">SUM($F135:$AG135*TRANSPOSE(T$6:T$33)*(1-TRANSPOSE($K$41:$K$68))/$AH135)</f>
        <v>#N/A</v>
      </c>
      <c r="U136" t="e">
        <f t="array" aca="1" ref="U136" ca="1">SUM($F135:$AG135*TRANSPOSE(U$6:U$33)*(1-TRANSPOSE($K$41:$K$68))/$AH135)</f>
        <v>#N/A</v>
      </c>
      <c r="V136" t="e">
        <f t="array" aca="1" ref="V136" ca="1">SUM($F135:$AG135*TRANSPOSE(V$6:V$33)*(1-TRANSPOSE($K$41:$K$68))/$AH135)</f>
        <v>#N/A</v>
      </c>
      <c r="W136" t="e">
        <f t="array" aca="1" ref="W136" ca="1">SUM($F135:$AG135*TRANSPOSE(W$6:W$33)*(1-TRANSPOSE($K$41:$K$68))/$AH135)</f>
        <v>#N/A</v>
      </c>
      <c r="X136" t="e">
        <f t="array" aca="1" ref="X136" ca="1">SUM($F135:$AG135*TRANSPOSE(X$6:X$33)*(1-TRANSPOSE($K$41:$K$68))/$AH135)</f>
        <v>#N/A</v>
      </c>
      <c r="Y136" t="e">
        <f t="array" aca="1" ref="Y136" ca="1">SUM($F135:$AG135*TRANSPOSE(Y$6:Y$33)*(1-TRANSPOSE($K$41:$K$68))/$AH135)</f>
        <v>#N/A</v>
      </c>
      <c r="Z136" t="e">
        <f t="array" aca="1" ref="Z136" ca="1">SUM($F135:$AG135*TRANSPOSE(Z$6:Z$33)*(1-TRANSPOSE($K$41:$K$68))/$AH135)</f>
        <v>#N/A</v>
      </c>
      <c r="AG136" s="5"/>
      <c r="AH136" t="e">
        <f t="shared" ca="1" si="16"/>
        <v>#N/A</v>
      </c>
      <c r="AJ136" t="e">
        <f t="shared" ca="1" si="17"/>
        <v>#N/A</v>
      </c>
      <c r="AK136" t="e">
        <f t="shared" ca="1" si="18"/>
        <v>#N/A</v>
      </c>
      <c r="AL136" t="e">
        <f ca="1">1-PRODUCT($AK$82:$AK136)</f>
        <v>#N/A</v>
      </c>
    </row>
    <row r="137" spans="4:38" x14ac:dyDescent="0.25">
      <c r="D137" s="33">
        <v>56</v>
      </c>
      <c r="E137" s="4"/>
      <c r="F137" t="e">
        <f t="array" aca="1" ref="F137" ca="1">SUM($F136:$AG136*TRANSPOSE(F$6:F$33)*(1-TRANSPOSE($K$41:$K$68))/$AH136)</f>
        <v>#N/A</v>
      </c>
      <c r="G137" t="e">
        <f t="array" aca="1" ref="G137" ca="1">SUM($F136:$AG136*TRANSPOSE(G$6:G$33)*(1-TRANSPOSE($K$41:$K$68))/$AH136)</f>
        <v>#N/A</v>
      </c>
      <c r="H137" t="e">
        <f t="array" aca="1" ref="H137" ca="1">SUM($F136:$AG136*TRANSPOSE(H$6:H$33)*(1-TRANSPOSE($K$41:$K$68))/$AH136)</f>
        <v>#N/A</v>
      </c>
      <c r="I137" t="e">
        <f t="array" aca="1" ref="I137" ca="1">SUM($F136:$AG136*TRANSPOSE(I$6:I$33)*(1-TRANSPOSE($K$41:$K$68))/$AH136)</f>
        <v>#N/A</v>
      </c>
      <c r="J137" t="e">
        <f t="array" aca="1" ref="J137" ca="1">SUM($F136:$AG136*TRANSPOSE(J$6:J$33)*(1-TRANSPOSE($K$41:$K$68))/$AH136)</f>
        <v>#N/A</v>
      </c>
      <c r="K137" t="e">
        <f t="array" aca="1" ref="K137" ca="1">SUM($F136:$AG136*TRANSPOSE(K$6:K$33)*(1-TRANSPOSE($K$41:$K$68))/$AH136)</f>
        <v>#N/A</v>
      </c>
      <c r="L137" t="e">
        <f t="array" aca="1" ref="L137" ca="1">SUM($F136:$AG136*TRANSPOSE(L$6:L$33)*(1-TRANSPOSE($K$41:$K$68))/$AH136)</f>
        <v>#N/A</v>
      </c>
      <c r="M137" t="e">
        <f t="array" aca="1" ref="M137" ca="1">SUM($F136:$AG136*TRANSPOSE(M$6:M$33)*(1-TRANSPOSE($K$41:$K$68))/$AH136)</f>
        <v>#N/A</v>
      </c>
      <c r="N137" t="e">
        <f t="array" aca="1" ref="N137" ca="1">SUM($F136:$AG136*TRANSPOSE(N$6:N$33)*(1-TRANSPOSE($K$41:$K$68))/$AH136)</f>
        <v>#N/A</v>
      </c>
      <c r="O137" t="e">
        <f t="array" aca="1" ref="O137" ca="1">SUM($F136:$AG136*TRANSPOSE(O$6:O$33)*(1-TRANSPOSE($K$41:$K$68))/$AH136)</f>
        <v>#N/A</v>
      </c>
      <c r="P137" t="e">
        <f t="array" aca="1" ref="P137" ca="1">SUM($F136:$AG136*TRANSPOSE(P$6:P$33)*(1-TRANSPOSE($K$41:$K$68))/$AH136)</f>
        <v>#N/A</v>
      </c>
      <c r="Q137" t="e">
        <f t="array" aca="1" ref="Q137" ca="1">SUM($F136:$AG136*TRANSPOSE(Q$6:Q$33)*(1-TRANSPOSE($K$41:$K$68))/$AH136)</f>
        <v>#N/A</v>
      </c>
      <c r="R137" t="e">
        <f t="array" aca="1" ref="R137" ca="1">SUM($F136:$AG136*TRANSPOSE(R$6:R$33)*(1-TRANSPOSE($K$41:$K$68))/$AH136)</f>
        <v>#N/A</v>
      </c>
      <c r="S137" t="e">
        <f t="array" aca="1" ref="S137" ca="1">SUM($F136:$AG136*TRANSPOSE(S$6:S$33)*(1-TRANSPOSE($K$41:$K$68))/$AH136)</f>
        <v>#N/A</v>
      </c>
      <c r="T137" t="e">
        <f t="array" aca="1" ref="T137" ca="1">SUM($F136:$AG136*TRANSPOSE(T$6:T$33)*(1-TRANSPOSE($K$41:$K$68))/$AH136)</f>
        <v>#N/A</v>
      </c>
      <c r="U137" t="e">
        <f t="array" aca="1" ref="U137" ca="1">SUM($F136:$AG136*TRANSPOSE(U$6:U$33)*(1-TRANSPOSE($K$41:$K$68))/$AH136)</f>
        <v>#N/A</v>
      </c>
      <c r="V137" t="e">
        <f t="array" aca="1" ref="V137" ca="1">SUM($F136:$AG136*TRANSPOSE(V$6:V$33)*(1-TRANSPOSE($K$41:$K$68))/$AH136)</f>
        <v>#N/A</v>
      </c>
      <c r="W137" t="e">
        <f t="array" aca="1" ref="W137" ca="1">SUM($F136:$AG136*TRANSPOSE(W$6:W$33)*(1-TRANSPOSE($K$41:$K$68))/$AH136)</f>
        <v>#N/A</v>
      </c>
      <c r="X137" t="e">
        <f t="array" aca="1" ref="X137" ca="1">SUM($F136:$AG136*TRANSPOSE(X$6:X$33)*(1-TRANSPOSE($K$41:$K$68))/$AH136)</f>
        <v>#N/A</v>
      </c>
      <c r="Y137" t="e">
        <f t="array" aca="1" ref="Y137" ca="1">SUM($F136:$AG136*TRANSPOSE(Y$6:Y$33)*(1-TRANSPOSE($K$41:$K$68))/$AH136)</f>
        <v>#N/A</v>
      </c>
      <c r="Z137" t="e">
        <f t="array" aca="1" ref="Z137" ca="1">SUM($F136:$AG136*TRANSPOSE(Z$6:Z$33)*(1-TRANSPOSE($K$41:$K$68))/$AH136)</f>
        <v>#N/A</v>
      </c>
      <c r="AG137" s="5"/>
      <c r="AH137" t="e">
        <f t="shared" ca="1" si="16"/>
        <v>#N/A</v>
      </c>
      <c r="AJ137" t="e">
        <f t="shared" ca="1" si="17"/>
        <v>#N/A</v>
      </c>
      <c r="AK137" t="e">
        <f t="shared" ca="1" si="18"/>
        <v>#N/A</v>
      </c>
      <c r="AL137" t="e">
        <f ca="1">1-PRODUCT($AK$82:$AK137)</f>
        <v>#N/A</v>
      </c>
    </row>
    <row r="138" spans="4:38" x14ac:dyDescent="0.25">
      <c r="D138" s="33">
        <v>57</v>
      </c>
      <c r="E138" s="4"/>
      <c r="F138" t="e">
        <f t="array" aca="1" ref="F138" ca="1">SUM($F137:$AG137*TRANSPOSE(F$6:F$33)*(1-TRANSPOSE($K$41:$K$68))/$AH137)</f>
        <v>#N/A</v>
      </c>
      <c r="G138" t="e">
        <f t="array" aca="1" ref="G138" ca="1">SUM($F137:$AG137*TRANSPOSE(G$6:G$33)*(1-TRANSPOSE($K$41:$K$68))/$AH137)</f>
        <v>#N/A</v>
      </c>
      <c r="H138" t="e">
        <f t="array" aca="1" ref="H138" ca="1">SUM($F137:$AG137*TRANSPOSE(H$6:H$33)*(1-TRANSPOSE($K$41:$K$68))/$AH137)</f>
        <v>#N/A</v>
      </c>
      <c r="I138" t="e">
        <f t="array" aca="1" ref="I138" ca="1">SUM($F137:$AG137*TRANSPOSE(I$6:I$33)*(1-TRANSPOSE($K$41:$K$68))/$AH137)</f>
        <v>#N/A</v>
      </c>
      <c r="J138" t="e">
        <f t="array" aca="1" ref="J138" ca="1">SUM($F137:$AG137*TRANSPOSE(J$6:J$33)*(1-TRANSPOSE($K$41:$K$68))/$AH137)</f>
        <v>#N/A</v>
      </c>
      <c r="K138" t="e">
        <f t="array" aca="1" ref="K138" ca="1">SUM($F137:$AG137*TRANSPOSE(K$6:K$33)*(1-TRANSPOSE($K$41:$K$68))/$AH137)</f>
        <v>#N/A</v>
      </c>
      <c r="L138" t="e">
        <f t="array" aca="1" ref="L138" ca="1">SUM($F137:$AG137*TRANSPOSE(L$6:L$33)*(1-TRANSPOSE($K$41:$K$68))/$AH137)</f>
        <v>#N/A</v>
      </c>
      <c r="M138" t="e">
        <f t="array" aca="1" ref="M138" ca="1">SUM($F137:$AG137*TRANSPOSE(M$6:M$33)*(1-TRANSPOSE($K$41:$K$68))/$AH137)</f>
        <v>#N/A</v>
      </c>
      <c r="N138" t="e">
        <f t="array" aca="1" ref="N138" ca="1">SUM($F137:$AG137*TRANSPOSE(N$6:N$33)*(1-TRANSPOSE($K$41:$K$68))/$AH137)</f>
        <v>#N/A</v>
      </c>
      <c r="O138" t="e">
        <f t="array" aca="1" ref="O138" ca="1">SUM($F137:$AG137*TRANSPOSE(O$6:O$33)*(1-TRANSPOSE($K$41:$K$68))/$AH137)</f>
        <v>#N/A</v>
      </c>
      <c r="P138" t="e">
        <f t="array" aca="1" ref="P138" ca="1">SUM($F137:$AG137*TRANSPOSE(P$6:P$33)*(1-TRANSPOSE($K$41:$K$68))/$AH137)</f>
        <v>#N/A</v>
      </c>
      <c r="Q138" t="e">
        <f t="array" aca="1" ref="Q138" ca="1">SUM($F137:$AG137*TRANSPOSE(Q$6:Q$33)*(1-TRANSPOSE($K$41:$K$68))/$AH137)</f>
        <v>#N/A</v>
      </c>
      <c r="R138" t="e">
        <f t="array" aca="1" ref="R138" ca="1">SUM($F137:$AG137*TRANSPOSE(R$6:R$33)*(1-TRANSPOSE($K$41:$K$68))/$AH137)</f>
        <v>#N/A</v>
      </c>
      <c r="S138" t="e">
        <f t="array" aca="1" ref="S138" ca="1">SUM($F137:$AG137*TRANSPOSE(S$6:S$33)*(1-TRANSPOSE($K$41:$K$68))/$AH137)</f>
        <v>#N/A</v>
      </c>
      <c r="T138" t="e">
        <f t="array" aca="1" ref="T138" ca="1">SUM($F137:$AG137*TRANSPOSE(T$6:T$33)*(1-TRANSPOSE($K$41:$K$68))/$AH137)</f>
        <v>#N/A</v>
      </c>
      <c r="U138" t="e">
        <f t="array" aca="1" ref="U138" ca="1">SUM($F137:$AG137*TRANSPOSE(U$6:U$33)*(1-TRANSPOSE($K$41:$K$68))/$AH137)</f>
        <v>#N/A</v>
      </c>
      <c r="V138" t="e">
        <f t="array" aca="1" ref="V138" ca="1">SUM($F137:$AG137*TRANSPOSE(V$6:V$33)*(1-TRANSPOSE($K$41:$K$68))/$AH137)</f>
        <v>#N/A</v>
      </c>
      <c r="W138" t="e">
        <f t="array" aca="1" ref="W138" ca="1">SUM($F137:$AG137*TRANSPOSE(W$6:W$33)*(1-TRANSPOSE($K$41:$K$68))/$AH137)</f>
        <v>#N/A</v>
      </c>
      <c r="X138" t="e">
        <f t="array" aca="1" ref="X138" ca="1">SUM($F137:$AG137*TRANSPOSE(X$6:X$33)*(1-TRANSPOSE($K$41:$K$68))/$AH137)</f>
        <v>#N/A</v>
      </c>
      <c r="Y138" t="e">
        <f t="array" aca="1" ref="Y138" ca="1">SUM($F137:$AG137*TRANSPOSE(Y$6:Y$33)*(1-TRANSPOSE($K$41:$K$68))/$AH137)</f>
        <v>#N/A</v>
      </c>
      <c r="Z138" t="e">
        <f t="array" aca="1" ref="Z138" ca="1">SUM($F137:$AG137*TRANSPOSE(Z$6:Z$33)*(1-TRANSPOSE($K$41:$K$68))/$AH137)</f>
        <v>#N/A</v>
      </c>
      <c r="AG138" s="5"/>
      <c r="AH138" t="e">
        <f t="shared" ca="1" si="16"/>
        <v>#N/A</v>
      </c>
      <c r="AJ138" t="e">
        <f t="shared" ca="1" si="17"/>
        <v>#N/A</v>
      </c>
      <c r="AK138" t="e">
        <f t="shared" ca="1" si="18"/>
        <v>#N/A</v>
      </c>
      <c r="AL138" t="e">
        <f ca="1">1-PRODUCT($AK$82:$AK138)</f>
        <v>#N/A</v>
      </c>
    </row>
    <row r="139" spans="4:38" x14ac:dyDescent="0.25">
      <c r="D139" s="33">
        <v>58</v>
      </c>
      <c r="E139" s="4"/>
      <c r="F139" t="e">
        <f t="array" aca="1" ref="F139" ca="1">SUM($F138:$AG138*TRANSPOSE(F$6:F$33)*(1-TRANSPOSE($K$41:$K$68))/$AH138)</f>
        <v>#N/A</v>
      </c>
      <c r="G139" t="e">
        <f t="array" aca="1" ref="G139" ca="1">SUM($F138:$AG138*TRANSPOSE(G$6:G$33)*(1-TRANSPOSE($K$41:$K$68))/$AH138)</f>
        <v>#N/A</v>
      </c>
      <c r="H139" t="e">
        <f t="array" aca="1" ref="H139" ca="1">SUM($F138:$AG138*TRANSPOSE(H$6:H$33)*(1-TRANSPOSE($K$41:$K$68))/$AH138)</f>
        <v>#N/A</v>
      </c>
      <c r="I139" t="e">
        <f t="array" aca="1" ref="I139" ca="1">SUM($F138:$AG138*TRANSPOSE(I$6:I$33)*(1-TRANSPOSE($K$41:$K$68))/$AH138)</f>
        <v>#N/A</v>
      </c>
      <c r="J139" t="e">
        <f t="array" aca="1" ref="J139" ca="1">SUM($F138:$AG138*TRANSPOSE(J$6:J$33)*(1-TRANSPOSE($K$41:$K$68))/$AH138)</f>
        <v>#N/A</v>
      </c>
      <c r="K139" t="e">
        <f t="array" aca="1" ref="K139" ca="1">SUM($F138:$AG138*TRANSPOSE(K$6:K$33)*(1-TRANSPOSE($K$41:$K$68))/$AH138)</f>
        <v>#N/A</v>
      </c>
      <c r="L139" t="e">
        <f t="array" aca="1" ref="L139" ca="1">SUM($F138:$AG138*TRANSPOSE(L$6:L$33)*(1-TRANSPOSE($K$41:$K$68))/$AH138)</f>
        <v>#N/A</v>
      </c>
      <c r="M139" t="e">
        <f t="array" aca="1" ref="M139" ca="1">SUM($F138:$AG138*TRANSPOSE(M$6:M$33)*(1-TRANSPOSE($K$41:$K$68))/$AH138)</f>
        <v>#N/A</v>
      </c>
      <c r="N139" t="e">
        <f t="array" aca="1" ref="N139" ca="1">SUM($F138:$AG138*TRANSPOSE(N$6:N$33)*(1-TRANSPOSE($K$41:$K$68))/$AH138)</f>
        <v>#N/A</v>
      </c>
      <c r="O139" t="e">
        <f t="array" aca="1" ref="O139" ca="1">SUM($F138:$AG138*TRANSPOSE(O$6:O$33)*(1-TRANSPOSE($K$41:$K$68))/$AH138)</f>
        <v>#N/A</v>
      </c>
      <c r="P139" t="e">
        <f t="array" aca="1" ref="P139" ca="1">SUM($F138:$AG138*TRANSPOSE(P$6:P$33)*(1-TRANSPOSE($K$41:$K$68))/$AH138)</f>
        <v>#N/A</v>
      </c>
      <c r="Q139" t="e">
        <f t="array" aca="1" ref="Q139" ca="1">SUM($F138:$AG138*TRANSPOSE(Q$6:Q$33)*(1-TRANSPOSE($K$41:$K$68))/$AH138)</f>
        <v>#N/A</v>
      </c>
      <c r="R139" t="e">
        <f t="array" aca="1" ref="R139" ca="1">SUM($F138:$AG138*TRANSPOSE(R$6:R$33)*(1-TRANSPOSE($K$41:$K$68))/$AH138)</f>
        <v>#N/A</v>
      </c>
      <c r="S139" t="e">
        <f t="array" aca="1" ref="S139" ca="1">SUM($F138:$AG138*TRANSPOSE(S$6:S$33)*(1-TRANSPOSE($K$41:$K$68))/$AH138)</f>
        <v>#N/A</v>
      </c>
      <c r="T139" t="e">
        <f t="array" aca="1" ref="T139" ca="1">SUM($F138:$AG138*TRANSPOSE(T$6:T$33)*(1-TRANSPOSE($K$41:$K$68))/$AH138)</f>
        <v>#N/A</v>
      </c>
      <c r="U139" t="e">
        <f t="array" aca="1" ref="U139" ca="1">SUM($F138:$AG138*TRANSPOSE(U$6:U$33)*(1-TRANSPOSE($K$41:$K$68))/$AH138)</f>
        <v>#N/A</v>
      </c>
      <c r="V139" t="e">
        <f t="array" aca="1" ref="V139" ca="1">SUM($F138:$AG138*TRANSPOSE(V$6:V$33)*(1-TRANSPOSE($K$41:$K$68))/$AH138)</f>
        <v>#N/A</v>
      </c>
      <c r="W139" t="e">
        <f t="array" aca="1" ref="W139" ca="1">SUM($F138:$AG138*TRANSPOSE(W$6:W$33)*(1-TRANSPOSE($K$41:$K$68))/$AH138)</f>
        <v>#N/A</v>
      </c>
      <c r="X139" t="e">
        <f t="array" aca="1" ref="X139" ca="1">SUM($F138:$AG138*TRANSPOSE(X$6:X$33)*(1-TRANSPOSE($K$41:$K$68))/$AH138)</f>
        <v>#N/A</v>
      </c>
      <c r="Y139" t="e">
        <f t="array" aca="1" ref="Y139" ca="1">SUM($F138:$AG138*TRANSPOSE(Y$6:Y$33)*(1-TRANSPOSE($K$41:$K$68))/$AH138)</f>
        <v>#N/A</v>
      </c>
      <c r="Z139" t="e">
        <f t="array" aca="1" ref="Z139" ca="1">SUM($F138:$AG138*TRANSPOSE(Z$6:Z$33)*(1-TRANSPOSE($K$41:$K$68))/$AH138)</f>
        <v>#N/A</v>
      </c>
      <c r="AG139" s="5"/>
      <c r="AH139" t="e">
        <f t="shared" ca="1" si="16"/>
        <v>#N/A</v>
      </c>
      <c r="AJ139" t="e">
        <f t="shared" ca="1" si="17"/>
        <v>#N/A</v>
      </c>
      <c r="AK139" t="e">
        <f t="shared" ca="1" si="18"/>
        <v>#N/A</v>
      </c>
      <c r="AL139" t="e">
        <f ca="1">1-PRODUCT($AK$82:$AK139)</f>
        <v>#N/A</v>
      </c>
    </row>
    <row r="140" spans="4:38" x14ac:dyDescent="0.25">
      <c r="D140" s="33">
        <v>59</v>
      </c>
      <c r="E140" s="4"/>
      <c r="F140" t="e">
        <f t="array" aca="1" ref="F140" ca="1">SUM($F139:$AG139*TRANSPOSE(F$6:F$33)*(1-TRANSPOSE($K$41:$K$68))/$AH139)</f>
        <v>#N/A</v>
      </c>
      <c r="G140" t="e">
        <f t="array" aca="1" ref="G140" ca="1">SUM($F139:$AG139*TRANSPOSE(G$6:G$33)*(1-TRANSPOSE($K$41:$K$68))/$AH139)</f>
        <v>#N/A</v>
      </c>
      <c r="H140" t="e">
        <f t="array" aca="1" ref="H140" ca="1">SUM($F139:$AG139*TRANSPOSE(H$6:H$33)*(1-TRANSPOSE($K$41:$K$68))/$AH139)</f>
        <v>#N/A</v>
      </c>
      <c r="I140" t="e">
        <f t="array" aca="1" ref="I140" ca="1">SUM($F139:$AG139*TRANSPOSE(I$6:I$33)*(1-TRANSPOSE($K$41:$K$68))/$AH139)</f>
        <v>#N/A</v>
      </c>
      <c r="J140" t="e">
        <f t="array" aca="1" ref="J140" ca="1">SUM($F139:$AG139*TRANSPOSE(J$6:J$33)*(1-TRANSPOSE($K$41:$K$68))/$AH139)</f>
        <v>#N/A</v>
      </c>
      <c r="K140" t="e">
        <f t="array" aca="1" ref="K140" ca="1">SUM($F139:$AG139*TRANSPOSE(K$6:K$33)*(1-TRANSPOSE($K$41:$K$68))/$AH139)</f>
        <v>#N/A</v>
      </c>
      <c r="L140" t="e">
        <f t="array" aca="1" ref="L140" ca="1">SUM($F139:$AG139*TRANSPOSE(L$6:L$33)*(1-TRANSPOSE($K$41:$K$68))/$AH139)</f>
        <v>#N/A</v>
      </c>
      <c r="M140" t="e">
        <f t="array" aca="1" ref="M140" ca="1">SUM($F139:$AG139*TRANSPOSE(M$6:M$33)*(1-TRANSPOSE($K$41:$K$68))/$AH139)</f>
        <v>#N/A</v>
      </c>
      <c r="N140" t="e">
        <f t="array" aca="1" ref="N140" ca="1">SUM($F139:$AG139*TRANSPOSE(N$6:N$33)*(1-TRANSPOSE($K$41:$K$68))/$AH139)</f>
        <v>#N/A</v>
      </c>
      <c r="O140" t="e">
        <f t="array" aca="1" ref="O140" ca="1">SUM($F139:$AG139*TRANSPOSE(O$6:O$33)*(1-TRANSPOSE($K$41:$K$68))/$AH139)</f>
        <v>#N/A</v>
      </c>
      <c r="P140" t="e">
        <f t="array" aca="1" ref="P140" ca="1">SUM($F139:$AG139*TRANSPOSE(P$6:P$33)*(1-TRANSPOSE($K$41:$K$68))/$AH139)</f>
        <v>#N/A</v>
      </c>
      <c r="Q140" t="e">
        <f t="array" aca="1" ref="Q140" ca="1">SUM($F139:$AG139*TRANSPOSE(Q$6:Q$33)*(1-TRANSPOSE($K$41:$K$68))/$AH139)</f>
        <v>#N/A</v>
      </c>
      <c r="R140" t="e">
        <f t="array" aca="1" ref="R140" ca="1">SUM($F139:$AG139*TRANSPOSE(R$6:R$33)*(1-TRANSPOSE($K$41:$K$68))/$AH139)</f>
        <v>#N/A</v>
      </c>
      <c r="S140" t="e">
        <f t="array" aca="1" ref="S140" ca="1">SUM($F139:$AG139*TRANSPOSE(S$6:S$33)*(1-TRANSPOSE($K$41:$K$68))/$AH139)</f>
        <v>#N/A</v>
      </c>
      <c r="T140" t="e">
        <f t="array" aca="1" ref="T140" ca="1">SUM($F139:$AG139*TRANSPOSE(T$6:T$33)*(1-TRANSPOSE($K$41:$K$68))/$AH139)</f>
        <v>#N/A</v>
      </c>
      <c r="U140" t="e">
        <f t="array" aca="1" ref="U140" ca="1">SUM($F139:$AG139*TRANSPOSE(U$6:U$33)*(1-TRANSPOSE($K$41:$K$68))/$AH139)</f>
        <v>#N/A</v>
      </c>
      <c r="V140" t="e">
        <f t="array" aca="1" ref="V140" ca="1">SUM($F139:$AG139*TRANSPOSE(V$6:V$33)*(1-TRANSPOSE($K$41:$K$68))/$AH139)</f>
        <v>#N/A</v>
      </c>
      <c r="W140" t="e">
        <f t="array" aca="1" ref="W140" ca="1">SUM($F139:$AG139*TRANSPOSE(W$6:W$33)*(1-TRANSPOSE($K$41:$K$68))/$AH139)</f>
        <v>#N/A</v>
      </c>
      <c r="X140" t="e">
        <f t="array" aca="1" ref="X140" ca="1">SUM($F139:$AG139*TRANSPOSE(X$6:X$33)*(1-TRANSPOSE($K$41:$K$68))/$AH139)</f>
        <v>#N/A</v>
      </c>
      <c r="Y140" t="e">
        <f t="array" aca="1" ref="Y140" ca="1">SUM($F139:$AG139*TRANSPOSE(Y$6:Y$33)*(1-TRANSPOSE($K$41:$K$68))/$AH139)</f>
        <v>#N/A</v>
      </c>
      <c r="Z140" t="e">
        <f t="array" aca="1" ref="Z140" ca="1">SUM($F139:$AG139*TRANSPOSE(Z$6:Z$33)*(1-TRANSPOSE($K$41:$K$68))/$AH139)</f>
        <v>#N/A</v>
      </c>
      <c r="AG140" s="5"/>
      <c r="AH140" t="e">
        <f t="shared" ca="1" si="16"/>
        <v>#N/A</v>
      </c>
      <c r="AJ140" t="e">
        <f t="shared" ca="1" si="17"/>
        <v>#N/A</v>
      </c>
      <c r="AK140" t="e">
        <f t="shared" ca="1" si="18"/>
        <v>#N/A</v>
      </c>
      <c r="AL140" t="e">
        <f ca="1">1-PRODUCT($AK$82:$AK140)</f>
        <v>#N/A</v>
      </c>
    </row>
    <row r="141" spans="4:38" x14ac:dyDescent="0.25">
      <c r="D141" s="33">
        <v>60</v>
      </c>
      <c r="E141" s="4"/>
      <c r="F141" t="e">
        <f t="array" aca="1" ref="F141" ca="1">SUM($F140:$AG140*TRANSPOSE(F$6:F$33)*(1-TRANSPOSE($K$41:$K$68))/$AH140)</f>
        <v>#N/A</v>
      </c>
      <c r="G141" t="e">
        <f t="array" aca="1" ref="G141" ca="1">SUM($F140:$AG140*TRANSPOSE(G$6:G$33)*(1-TRANSPOSE($K$41:$K$68))/$AH140)</f>
        <v>#N/A</v>
      </c>
      <c r="H141" t="e">
        <f t="array" aca="1" ref="H141" ca="1">SUM($F140:$AG140*TRANSPOSE(H$6:H$33)*(1-TRANSPOSE($K$41:$K$68))/$AH140)</f>
        <v>#N/A</v>
      </c>
      <c r="I141" t="e">
        <f t="array" aca="1" ref="I141" ca="1">SUM($F140:$AG140*TRANSPOSE(I$6:I$33)*(1-TRANSPOSE($K$41:$K$68))/$AH140)</f>
        <v>#N/A</v>
      </c>
      <c r="J141" t="e">
        <f t="array" aca="1" ref="J141" ca="1">SUM($F140:$AG140*TRANSPOSE(J$6:J$33)*(1-TRANSPOSE($K$41:$K$68))/$AH140)</f>
        <v>#N/A</v>
      </c>
      <c r="K141" t="e">
        <f t="array" aca="1" ref="K141" ca="1">SUM($F140:$AG140*TRANSPOSE(K$6:K$33)*(1-TRANSPOSE($K$41:$K$68))/$AH140)</f>
        <v>#N/A</v>
      </c>
      <c r="L141" t="e">
        <f t="array" aca="1" ref="L141" ca="1">SUM($F140:$AG140*TRANSPOSE(L$6:L$33)*(1-TRANSPOSE($K$41:$K$68))/$AH140)</f>
        <v>#N/A</v>
      </c>
      <c r="M141" t="e">
        <f t="array" aca="1" ref="M141" ca="1">SUM($F140:$AG140*TRANSPOSE(M$6:M$33)*(1-TRANSPOSE($K$41:$K$68))/$AH140)</f>
        <v>#N/A</v>
      </c>
      <c r="N141" t="e">
        <f t="array" aca="1" ref="N141" ca="1">SUM($F140:$AG140*TRANSPOSE(N$6:N$33)*(1-TRANSPOSE($K$41:$K$68))/$AH140)</f>
        <v>#N/A</v>
      </c>
      <c r="O141" t="e">
        <f t="array" aca="1" ref="O141" ca="1">SUM($F140:$AG140*TRANSPOSE(O$6:O$33)*(1-TRANSPOSE($K$41:$K$68))/$AH140)</f>
        <v>#N/A</v>
      </c>
      <c r="P141" t="e">
        <f t="array" aca="1" ref="P141" ca="1">SUM($F140:$AG140*TRANSPOSE(P$6:P$33)*(1-TRANSPOSE($K$41:$K$68))/$AH140)</f>
        <v>#N/A</v>
      </c>
      <c r="Q141" t="e">
        <f t="array" aca="1" ref="Q141" ca="1">SUM($F140:$AG140*TRANSPOSE(Q$6:Q$33)*(1-TRANSPOSE($K$41:$K$68))/$AH140)</f>
        <v>#N/A</v>
      </c>
      <c r="R141" t="e">
        <f t="array" aca="1" ref="R141" ca="1">SUM($F140:$AG140*TRANSPOSE(R$6:R$33)*(1-TRANSPOSE($K$41:$K$68))/$AH140)</f>
        <v>#N/A</v>
      </c>
      <c r="S141" t="e">
        <f t="array" aca="1" ref="S141" ca="1">SUM($F140:$AG140*TRANSPOSE(S$6:S$33)*(1-TRANSPOSE($K$41:$K$68))/$AH140)</f>
        <v>#N/A</v>
      </c>
      <c r="T141" t="e">
        <f t="array" aca="1" ref="T141" ca="1">SUM($F140:$AG140*TRANSPOSE(T$6:T$33)*(1-TRANSPOSE($K$41:$K$68))/$AH140)</f>
        <v>#N/A</v>
      </c>
      <c r="U141" t="e">
        <f t="array" aca="1" ref="U141" ca="1">SUM($F140:$AG140*TRANSPOSE(U$6:U$33)*(1-TRANSPOSE($K$41:$K$68))/$AH140)</f>
        <v>#N/A</v>
      </c>
      <c r="V141" t="e">
        <f t="array" aca="1" ref="V141" ca="1">SUM($F140:$AG140*TRANSPOSE(V$6:V$33)*(1-TRANSPOSE($K$41:$K$68))/$AH140)</f>
        <v>#N/A</v>
      </c>
      <c r="W141" t="e">
        <f t="array" aca="1" ref="W141" ca="1">SUM($F140:$AG140*TRANSPOSE(W$6:W$33)*(1-TRANSPOSE($K$41:$K$68))/$AH140)</f>
        <v>#N/A</v>
      </c>
      <c r="X141" t="e">
        <f t="array" aca="1" ref="X141" ca="1">SUM($F140:$AG140*TRANSPOSE(X$6:X$33)*(1-TRANSPOSE($K$41:$K$68))/$AH140)</f>
        <v>#N/A</v>
      </c>
      <c r="Y141" t="e">
        <f t="array" aca="1" ref="Y141" ca="1">SUM($F140:$AG140*TRANSPOSE(Y$6:Y$33)*(1-TRANSPOSE($K$41:$K$68))/$AH140)</f>
        <v>#N/A</v>
      </c>
      <c r="Z141" t="e">
        <f t="array" aca="1" ref="Z141" ca="1">SUM($F140:$AG140*TRANSPOSE(Z$6:Z$33)*(1-TRANSPOSE($K$41:$K$68))/$AH140)</f>
        <v>#N/A</v>
      </c>
      <c r="AG141" s="5"/>
      <c r="AH141" t="e">
        <f t="shared" ca="1" si="16"/>
        <v>#N/A</v>
      </c>
      <c r="AJ141" t="e">
        <f t="shared" ca="1" si="17"/>
        <v>#N/A</v>
      </c>
      <c r="AK141" t="e">
        <f t="shared" ca="1" si="18"/>
        <v>#N/A</v>
      </c>
      <c r="AL141" t="e">
        <f ca="1">1-PRODUCT($AK$82:$AK141)</f>
        <v>#N/A</v>
      </c>
    </row>
    <row r="142" spans="4:38" x14ac:dyDescent="0.25">
      <c r="D142" s="33">
        <v>61</v>
      </c>
      <c r="E142" s="4"/>
      <c r="F142" t="e">
        <f t="array" aca="1" ref="F142" ca="1">SUM($F141:$AG141*TRANSPOSE(F$6:F$33)*(1-TRANSPOSE($K$41:$K$68))/$AH141)</f>
        <v>#N/A</v>
      </c>
      <c r="G142" t="e">
        <f t="array" aca="1" ref="G142" ca="1">SUM($F141:$AG141*TRANSPOSE(G$6:G$33)*(1-TRANSPOSE($K$41:$K$68))/$AH141)</f>
        <v>#N/A</v>
      </c>
      <c r="H142" t="e">
        <f t="array" aca="1" ref="H142" ca="1">SUM($F141:$AG141*TRANSPOSE(H$6:H$33)*(1-TRANSPOSE($K$41:$K$68))/$AH141)</f>
        <v>#N/A</v>
      </c>
      <c r="I142" t="e">
        <f t="array" aca="1" ref="I142" ca="1">SUM($F141:$AG141*TRANSPOSE(I$6:I$33)*(1-TRANSPOSE($K$41:$K$68))/$AH141)</f>
        <v>#N/A</v>
      </c>
      <c r="J142" t="e">
        <f t="array" aca="1" ref="J142" ca="1">SUM($F141:$AG141*TRANSPOSE(J$6:J$33)*(1-TRANSPOSE($K$41:$K$68))/$AH141)</f>
        <v>#N/A</v>
      </c>
      <c r="K142" t="e">
        <f t="array" aca="1" ref="K142" ca="1">SUM($F141:$AG141*TRANSPOSE(K$6:K$33)*(1-TRANSPOSE($K$41:$K$68))/$AH141)</f>
        <v>#N/A</v>
      </c>
      <c r="L142" t="e">
        <f t="array" aca="1" ref="L142" ca="1">SUM($F141:$AG141*TRANSPOSE(L$6:L$33)*(1-TRANSPOSE($K$41:$K$68))/$AH141)</f>
        <v>#N/A</v>
      </c>
      <c r="M142" t="e">
        <f t="array" aca="1" ref="M142" ca="1">SUM($F141:$AG141*TRANSPOSE(M$6:M$33)*(1-TRANSPOSE($K$41:$K$68))/$AH141)</f>
        <v>#N/A</v>
      </c>
      <c r="N142" t="e">
        <f t="array" aca="1" ref="N142" ca="1">SUM($F141:$AG141*TRANSPOSE(N$6:N$33)*(1-TRANSPOSE($K$41:$K$68))/$AH141)</f>
        <v>#N/A</v>
      </c>
      <c r="O142" t="e">
        <f t="array" aca="1" ref="O142" ca="1">SUM($F141:$AG141*TRANSPOSE(O$6:O$33)*(1-TRANSPOSE($K$41:$K$68))/$AH141)</f>
        <v>#N/A</v>
      </c>
      <c r="P142" t="e">
        <f t="array" aca="1" ref="P142" ca="1">SUM($F141:$AG141*TRANSPOSE(P$6:P$33)*(1-TRANSPOSE($K$41:$K$68))/$AH141)</f>
        <v>#N/A</v>
      </c>
      <c r="Q142" t="e">
        <f t="array" aca="1" ref="Q142" ca="1">SUM($F141:$AG141*TRANSPOSE(Q$6:Q$33)*(1-TRANSPOSE($K$41:$K$68))/$AH141)</f>
        <v>#N/A</v>
      </c>
      <c r="R142" t="e">
        <f t="array" aca="1" ref="R142" ca="1">SUM($F141:$AG141*TRANSPOSE(R$6:R$33)*(1-TRANSPOSE($K$41:$K$68))/$AH141)</f>
        <v>#N/A</v>
      </c>
      <c r="S142" t="e">
        <f t="array" aca="1" ref="S142" ca="1">SUM($F141:$AG141*TRANSPOSE(S$6:S$33)*(1-TRANSPOSE($K$41:$K$68))/$AH141)</f>
        <v>#N/A</v>
      </c>
      <c r="T142" t="e">
        <f t="array" aca="1" ref="T142" ca="1">SUM($F141:$AG141*TRANSPOSE(T$6:T$33)*(1-TRANSPOSE($K$41:$K$68))/$AH141)</f>
        <v>#N/A</v>
      </c>
      <c r="U142" t="e">
        <f t="array" aca="1" ref="U142" ca="1">SUM($F141:$AG141*TRANSPOSE(U$6:U$33)*(1-TRANSPOSE($K$41:$K$68))/$AH141)</f>
        <v>#N/A</v>
      </c>
      <c r="V142" t="e">
        <f t="array" aca="1" ref="V142" ca="1">SUM($F141:$AG141*TRANSPOSE(V$6:V$33)*(1-TRANSPOSE($K$41:$K$68))/$AH141)</f>
        <v>#N/A</v>
      </c>
      <c r="W142" t="e">
        <f t="array" aca="1" ref="W142" ca="1">SUM($F141:$AG141*TRANSPOSE(W$6:W$33)*(1-TRANSPOSE($K$41:$K$68))/$AH141)</f>
        <v>#N/A</v>
      </c>
      <c r="X142" t="e">
        <f t="array" aca="1" ref="X142" ca="1">SUM($F141:$AG141*TRANSPOSE(X$6:X$33)*(1-TRANSPOSE($K$41:$K$68))/$AH141)</f>
        <v>#N/A</v>
      </c>
      <c r="Y142" t="e">
        <f t="array" aca="1" ref="Y142" ca="1">SUM($F141:$AG141*TRANSPOSE(Y$6:Y$33)*(1-TRANSPOSE($K$41:$K$68))/$AH141)</f>
        <v>#N/A</v>
      </c>
      <c r="Z142" t="e">
        <f t="array" aca="1" ref="Z142" ca="1">SUM($F141:$AG141*TRANSPOSE(Z$6:Z$33)*(1-TRANSPOSE($K$41:$K$68))/$AH141)</f>
        <v>#N/A</v>
      </c>
      <c r="AG142" s="5"/>
      <c r="AH142" t="e">
        <f t="shared" ca="1" si="16"/>
        <v>#N/A</v>
      </c>
      <c r="AJ142" t="e">
        <f t="shared" ca="1" si="17"/>
        <v>#N/A</v>
      </c>
      <c r="AK142" t="e">
        <f t="shared" ca="1" si="18"/>
        <v>#N/A</v>
      </c>
      <c r="AL142" t="e">
        <f ca="1">1-PRODUCT($AK$82:$AK142)</f>
        <v>#N/A</v>
      </c>
    </row>
    <row r="143" spans="4:38" x14ac:dyDescent="0.25">
      <c r="D143" s="33">
        <v>62</v>
      </c>
      <c r="E143" s="4"/>
      <c r="F143" t="e">
        <f t="array" aca="1" ref="F143" ca="1">SUM($F142:$AG142*TRANSPOSE(F$6:F$33)*(1-TRANSPOSE($K$41:$K$68))/$AH142)</f>
        <v>#N/A</v>
      </c>
      <c r="G143" t="e">
        <f t="array" aca="1" ref="G143" ca="1">SUM($F142:$AG142*TRANSPOSE(G$6:G$33)*(1-TRANSPOSE($K$41:$K$68))/$AH142)</f>
        <v>#N/A</v>
      </c>
      <c r="H143" t="e">
        <f t="array" aca="1" ref="H143" ca="1">SUM($F142:$AG142*TRANSPOSE(H$6:H$33)*(1-TRANSPOSE($K$41:$K$68))/$AH142)</f>
        <v>#N/A</v>
      </c>
      <c r="I143" t="e">
        <f t="array" aca="1" ref="I143" ca="1">SUM($F142:$AG142*TRANSPOSE(I$6:I$33)*(1-TRANSPOSE($K$41:$K$68))/$AH142)</f>
        <v>#N/A</v>
      </c>
      <c r="J143" t="e">
        <f t="array" aca="1" ref="J143" ca="1">SUM($F142:$AG142*TRANSPOSE(J$6:J$33)*(1-TRANSPOSE($K$41:$K$68))/$AH142)</f>
        <v>#N/A</v>
      </c>
      <c r="K143" t="e">
        <f t="array" aca="1" ref="K143" ca="1">SUM($F142:$AG142*TRANSPOSE(K$6:K$33)*(1-TRANSPOSE($K$41:$K$68))/$AH142)</f>
        <v>#N/A</v>
      </c>
      <c r="L143" t="e">
        <f t="array" aca="1" ref="L143" ca="1">SUM($F142:$AG142*TRANSPOSE(L$6:L$33)*(1-TRANSPOSE($K$41:$K$68))/$AH142)</f>
        <v>#N/A</v>
      </c>
      <c r="M143" t="e">
        <f t="array" aca="1" ref="M143" ca="1">SUM($F142:$AG142*TRANSPOSE(M$6:M$33)*(1-TRANSPOSE($K$41:$K$68))/$AH142)</f>
        <v>#N/A</v>
      </c>
      <c r="N143" t="e">
        <f t="array" aca="1" ref="N143" ca="1">SUM($F142:$AG142*TRANSPOSE(N$6:N$33)*(1-TRANSPOSE($K$41:$K$68))/$AH142)</f>
        <v>#N/A</v>
      </c>
      <c r="O143" t="e">
        <f t="array" aca="1" ref="O143" ca="1">SUM($F142:$AG142*TRANSPOSE(O$6:O$33)*(1-TRANSPOSE($K$41:$K$68))/$AH142)</f>
        <v>#N/A</v>
      </c>
      <c r="P143" t="e">
        <f t="array" aca="1" ref="P143" ca="1">SUM($F142:$AG142*TRANSPOSE(P$6:P$33)*(1-TRANSPOSE($K$41:$K$68))/$AH142)</f>
        <v>#N/A</v>
      </c>
      <c r="Q143" t="e">
        <f t="array" aca="1" ref="Q143" ca="1">SUM($F142:$AG142*TRANSPOSE(Q$6:Q$33)*(1-TRANSPOSE($K$41:$K$68))/$AH142)</f>
        <v>#N/A</v>
      </c>
      <c r="R143" t="e">
        <f t="array" aca="1" ref="R143" ca="1">SUM($F142:$AG142*TRANSPOSE(R$6:R$33)*(1-TRANSPOSE($K$41:$K$68))/$AH142)</f>
        <v>#N/A</v>
      </c>
      <c r="S143" t="e">
        <f t="array" aca="1" ref="S143" ca="1">SUM($F142:$AG142*TRANSPOSE(S$6:S$33)*(1-TRANSPOSE($K$41:$K$68))/$AH142)</f>
        <v>#N/A</v>
      </c>
      <c r="T143" t="e">
        <f t="array" aca="1" ref="T143" ca="1">SUM($F142:$AG142*TRANSPOSE(T$6:T$33)*(1-TRANSPOSE($K$41:$K$68))/$AH142)</f>
        <v>#N/A</v>
      </c>
      <c r="U143" t="e">
        <f t="array" aca="1" ref="U143" ca="1">SUM($F142:$AG142*TRANSPOSE(U$6:U$33)*(1-TRANSPOSE($K$41:$K$68))/$AH142)</f>
        <v>#N/A</v>
      </c>
      <c r="V143" t="e">
        <f t="array" aca="1" ref="V143" ca="1">SUM($F142:$AG142*TRANSPOSE(V$6:V$33)*(1-TRANSPOSE($K$41:$K$68))/$AH142)</f>
        <v>#N/A</v>
      </c>
      <c r="W143" t="e">
        <f t="array" aca="1" ref="W143" ca="1">SUM($F142:$AG142*TRANSPOSE(W$6:W$33)*(1-TRANSPOSE($K$41:$K$68))/$AH142)</f>
        <v>#N/A</v>
      </c>
      <c r="X143" t="e">
        <f t="array" aca="1" ref="X143" ca="1">SUM($F142:$AG142*TRANSPOSE(X$6:X$33)*(1-TRANSPOSE($K$41:$K$68))/$AH142)</f>
        <v>#N/A</v>
      </c>
      <c r="Y143" t="e">
        <f t="array" aca="1" ref="Y143" ca="1">SUM($F142:$AG142*TRANSPOSE(Y$6:Y$33)*(1-TRANSPOSE($K$41:$K$68))/$AH142)</f>
        <v>#N/A</v>
      </c>
      <c r="Z143" t="e">
        <f t="array" aca="1" ref="Z143" ca="1">SUM($F142:$AG142*TRANSPOSE(Z$6:Z$33)*(1-TRANSPOSE($K$41:$K$68))/$AH142)</f>
        <v>#N/A</v>
      </c>
      <c r="AG143" s="5"/>
      <c r="AH143" t="e">
        <f t="shared" ca="1" si="16"/>
        <v>#N/A</v>
      </c>
      <c r="AJ143" t="e">
        <f t="shared" ca="1" si="17"/>
        <v>#N/A</v>
      </c>
      <c r="AK143" t="e">
        <f t="shared" ca="1" si="18"/>
        <v>#N/A</v>
      </c>
      <c r="AL143" t="e">
        <f ca="1">1-PRODUCT($AK$82:$AK143)</f>
        <v>#N/A</v>
      </c>
    </row>
    <row r="144" spans="4:38" x14ac:dyDescent="0.25">
      <c r="D144" s="33">
        <v>63</v>
      </c>
      <c r="E144" s="4"/>
      <c r="F144" t="e">
        <f t="array" aca="1" ref="F144" ca="1">SUM($F143:$AG143*TRANSPOSE(F$6:F$33)*(1-TRANSPOSE($K$41:$K$68))/$AH143)</f>
        <v>#N/A</v>
      </c>
      <c r="G144" t="e">
        <f t="array" aca="1" ref="G144" ca="1">SUM($F143:$AG143*TRANSPOSE(G$6:G$33)*(1-TRANSPOSE($K$41:$K$68))/$AH143)</f>
        <v>#N/A</v>
      </c>
      <c r="H144" t="e">
        <f t="array" aca="1" ref="H144" ca="1">SUM($F143:$AG143*TRANSPOSE(H$6:H$33)*(1-TRANSPOSE($K$41:$K$68))/$AH143)</f>
        <v>#N/A</v>
      </c>
      <c r="I144" t="e">
        <f t="array" aca="1" ref="I144" ca="1">SUM($F143:$AG143*TRANSPOSE(I$6:I$33)*(1-TRANSPOSE($K$41:$K$68))/$AH143)</f>
        <v>#N/A</v>
      </c>
      <c r="J144" t="e">
        <f t="array" aca="1" ref="J144" ca="1">SUM($F143:$AG143*TRANSPOSE(J$6:J$33)*(1-TRANSPOSE($K$41:$K$68))/$AH143)</f>
        <v>#N/A</v>
      </c>
      <c r="K144" t="e">
        <f t="array" aca="1" ref="K144" ca="1">SUM($F143:$AG143*TRANSPOSE(K$6:K$33)*(1-TRANSPOSE($K$41:$K$68))/$AH143)</f>
        <v>#N/A</v>
      </c>
      <c r="L144" t="e">
        <f t="array" aca="1" ref="L144" ca="1">SUM($F143:$AG143*TRANSPOSE(L$6:L$33)*(1-TRANSPOSE($K$41:$K$68))/$AH143)</f>
        <v>#N/A</v>
      </c>
      <c r="M144" t="e">
        <f t="array" aca="1" ref="M144" ca="1">SUM($F143:$AG143*TRANSPOSE(M$6:M$33)*(1-TRANSPOSE($K$41:$K$68))/$AH143)</f>
        <v>#N/A</v>
      </c>
      <c r="N144" t="e">
        <f t="array" aca="1" ref="N144" ca="1">SUM($F143:$AG143*TRANSPOSE(N$6:N$33)*(1-TRANSPOSE($K$41:$K$68))/$AH143)</f>
        <v>#N/A</v>
      </c>
      <c r="O144" t="e">
        <f t="array" aca="1" ref="O144" ca="1">SUM($F143:$AG143*TRANSPOSE(O$6:O$33)*(1-TRANSPOSE($K$41:$K$68))/$AH143)</f>
        <v>#N/A</v>
      </c>
      <c r="P144" t="e">
        <f t="array" aca="1" ref="P144" ca="1">SUM($F143:$AG143*TRANSPOSE(P$6:P$33)*(1-TRANSPOSE($K$41:$K$68))/$AH143)</f>
        <v>#N/A</v>
      </c>
      <c r="Q144" t="e">
        <f t="array" aca="1" ref="Q144" ca="1">SUM($F143:$AG143*TRANSPOSE(Q$6:Q$33)*(1-TRANSPOSE($K$41:$K$68))/$AH143)</f>
        <v>#N/A</v>
      </c>
      <c r="R144" t="e">
        <f t="array" aca="1" ref="R144" ca="1">SUM($F143:$AG143*TRANSPOSE(R$6:R$33)*(1-TRANSPOSE($K$41:$K$68))/$AH143)</f>
        <v>#N/A</v>
      </c>
      <c r="S144" t="e">
        <f t="array" aca="1" ref="S144" ca="1">SUM($F143:$AG143*TRANSPOSE(S$6:S$33)*(1-TRANSPOSE($K$41:$K$68))/$AH143)</f>
        <v>#N/A</v>
      </c>
      <c r="T144" t="e">
        <f t="array" aca="1" ref="T144" ca="1">SUM($F143:$AG143*TRANSPOSE(T$6:T$33)*(1-TRANSPOSE($K$41:$K$68))/$AH143)</f>
        <v>#N/A</v>
      </c>
      <c r="U144" t="e">
        <f t="array" aca="1" ref="U144" ca="1">SUM($F143:$AG143*TRANSPOSE(U$6:U$33)*(1-TRANSPOSE($K$41:$K$68))/$AH143)</f>
        <v>#N/A</v>
      </c>
      <c r="V144" t="e">
        <f t="array" aca="1" ref="V144" ca="1">SUM($F143:$AG143*TRANSPOSE(V$6:V$33)*(1-TRANSPOSE($K$41:$K$68))/$AH143)</f>
        <v>#N/A</v>
      </c>
      <c r="W144" t="e">
        <f t="array" aca="1" ref="W144" ca="1">SUM($F143:$AG143*TRANSPOSE(W$6:W$33)*(1-TRANSPOSE($K$41:$K$68))/$AH143)</f>
        <v>#N/A</v>
      </c>
      <c r="X144" t="e">
        <f t="array" aca="1" ref="X144" ca="1">SUM($F143:$AG143*TRANSPOSE(X$6:X$33)*(1-TRANSPOSE($K$41:$K$68))/$AH143)</f>
        <v>#N/A</v>
      </c>
      <c r="Y144" t="e">
        <f t="array" aca="1" ref="Y144" ca="1">SUM($F143:$AG143*TRANSPOSE(Y$6:Y$33)*(1-TRANSPOSE($K$41:$K$68))/$AH143)</f>
        <v>#N/A</v>
      </c>
      <c r="Z144" t="e">
        <f t="array" aca="1" ref="Z144" ca="1">SUM($F143:$AG143*TRANSPOSE(Z$6:Z$33)*(1-TRANSPOSE($K$41:$K$68))/$AH143)</f>
        <v>#N/A</v>
      </c>
      <c r="AG144" s="5"/>
      <c r="AH144" t="e">
        <f t="shared" ca="1" si="16"/>
        <v>#N/A</v>
      </c>
      <c r="AJ144" t="e">
        <f t="shared" ca="1" si="17"/>
        <v>#N/A</v>
      </c>
      <c r="AK144" t="e">
        <f t="shared" ca="1" si="18"/>
        <v>#N/A</v>
      </c>
      <c r="AL144" t="e">
        <f ca="1">1-PRODUCT($AK$82:$AK144)</f>
        <v>#N/A</v>
      </c>
    </row>
    <row r="145" spans="4:38" x14ac:dyDescent="0.25">
      <c r="D145" s="33">
        <v>64</v>
      </c>
      <c r="E145" s="4"/>
      <c r="F145" t="e">
        <f t="array" aca="1" ref="F145" ca="1">SUM($F144:$AG144*TRANSPOSE(F$6:F$33)*(1-TRANSPOSE($K$41:$K$68))/$AH144)</f>
        <v>#N/A</v>
      </c>
      <c r="G145" t="e">
        <f t="array" aca="1" ref="G145" ca="1">SUM($F144:$AG144*TRANSPOSE(G$6:G$33)*(1-TRANSPOSE($K$41:$K$68))/$AH144)</f>
        <v>#N/A</v>
      </c>
      <c r="H145" t="e">
        <f t="array" aca="1" ref="H145" ca="1">SUM($F144:$AG144*TRANSPOSE(H$6:H$33)*(1-TRANSPOSE($K$41:$K$68))/$AH144)</f>
        <v>#N/A</v>
      </c>
      <c r="I145" t="e">
        <f t="array" aca="1" ref="I145" ca="1">SUM($F144:$AG144*TRANSPOSE(I$6:I$33)*(1-TRANSPOSE($K$41:$K$68))/$AH144)</f>
        <v>#N/A</v>
      </c>
      <c r="J145" t="e">
        <f t="array" aca="1" ref="J145" ca="1">SUM($F144:$AG144*TRANSPOSE(J$6:J$33)*(1-TRANSPOSE($K$41:$K$68))/$AH144)</f>
        <v>#N/A</v>
      </c>
      <c r="K145" t="e">
        <f t="array" aca="1" ref="K145" ca="1">SUM($F144:$AG144*TRANSPOSE(K$6:K$33)*(1-TRANSPOSE($K$41:$K$68))/$AH144)</f>
        <v>#N/A</v>
      </c>
      <c r="L145" t="e">
        <f t="array" aca="1" ref="L145" ca="1">SUM($F144:$AG144*TRANSPOSE(L$6:L$33)*(1-TRANSPOSE($K$41:$K$68))/$AH144)</f>
        <v>#N/A</v>
      </c>
      <c r="M145" t="e">
        <f t="array" aca="1" ref="M145" ca="1">SUM($F144:$AG144*TRANSPOSE(M$6:M$33)*(1-TRANSPOSE($K$41:$K$68))/$AH144)</f>
        <v>#N/A</v>
      </c>
      <c r="N145" t="e">
        <f t="array" aca="1" ref="N145" ca="1">SUM($F144:$AG144*TRANSPOSE(N$6:N$33)*(1-TRANSPOSE($K$41:$K$68))/$AH144)</f>
        <v>#N/A</v>
      </c>
      <c r="O145" t="e">
        <f t="array" aca="1" ref="O145" ca="1">SUM($F144:$AG144*TRANSPOSE(O$6:O$33)*(1-TRANSPOSE($K$41:$K$68))/$AH144)</f>
        <v>#N/A</v>
      </c>
      <c r="P145" t="e">
        <f t="array" aca="1" ref="P145" ca="1">SUM($F144:$AG144*TRANSPOSE(P$6:P$33)*(1-TRANSPOSE($K$41:$K$68))/$AH144)</f>
        <v>#N/A</v>
      </c>
      <c r="Q145" t="e">
        <f t="array" aca="1" ref="Q145" ca="1">SUM($F144:$AG144*TRANSPOSE(Q$6:Q$33)*(1-TRANSPOSE($K$41:$K$68))/$AH144)</f>
        <v>#N/A</v>
      </c>
      <c r="R145" t="e">
        <f t="array" aca="1" ref="R145" ca="1">SUM($F144:$AG144*TRANSPOSE(R$6:R$33)*(1-TRANSPOSE($K$41:$K$68))/$AH144)</f>
        <v>#N/A</v>
      </c>
      <c r="S145" t="e">
        <f t="array" aca="1" ref="S145" ca="1">SUM($F144:$AG144*TRANSPOSE(S$6:S$33)*(1-TRANSPOSE($K$41:$K$68))/$AH144)</f>
        <v>#N/A</v>
      </c>
      <c r="T145" t="e">
        <f t="array" aca="1" ref="T145" ca="1">SUM($F144:$AG144*TRANSPOSE(T$6:T$33)*(1-TRANSPOSE($K$41:$K$68))/$AH144)</f>
        <v>#N/A</v>
      </c>
      <c r="U145" t="e">
        <f t="array" aca="1" ref="U145" ca="1">SUM($F144:$AG144*TRANSPOSE(U$6:U$33)*(1-TRANSPOSE($K$41:$K$68))/$AH144)</f>
        <v>#N/A</v>
      </c>
      <c r="V145" t="e">
        <f t="array" aca="1" ref="V145" ca="1">SUM($F144:$AG144*TRANSPOSE(V$6:V$33)*(1-TRANSPOSE($K$41:$K$68))/$AH144)</f>
        <v>#N/A</v>
      </c>
      <c r="W145" t="e">
        <f t="array" aca="1" ref="W145" ca="1">SUM($F144:$AG144*TRANSPOSE(W$6:W$33)*(1-TRANSPOSE($K$41:$K$68))/$AH144)</f>
        <v>#N/A</v>
      </c>
      <c r="X145" t="e">
        <f t="array" aca="1" ref="X145" ca="1">SUM($F144:$AG144*TRANSPOSE(X$6:X$33)*(1-TRANSPOSE($K$41:$K$68))/$AH144)</f>
        <v>#N/A</v>
      </c>
      <c r="Y145" t="e">
        <f t="array" aca="1" ref="Y145" ca="1">SUM($F144:$AG144*TRANSPOSE(Y$6:Y$33)*(1-TRANSPOSE($K$41:$K$68))/$AH144)</f>
        <v>#N/A</v>
      </c>
      <c r="Z145" t="e">
        <f t="array" aca="1" ref="Z145" ca="1">SUM($F144:$AG144*TRANSPOSE(Z$6:Z$33)*(1-TRANSPOSE($K$41:$K$68))/$AH144)</f>
        <v>#N/A</v>
      </c>
      <c r="AG145" s="5"/>
      <c r="AH145" t="e">
        <f t="shared" ca="1" si="16"/>
        <v>#N/A</v>
      </c>
      <c r="AJ145" t="e">
        <f t="shared" ca="1" si="17"/>
        <v>#N/A</v>
      </c>
      <c r="AK145" t="e">
        <f t="shared" ca="1" si="18"/>
        <v>#N/A</v>
      </c>
      <c r="AL145" t="e">
        <f ca="1">1-PRODUCT($AK$82:$AK145)</f>
        <v>#N/A</v>
      </c>
    </row>
    <row r="146" spans="4:38" x14ac:dyDescent="0.25">
      <c r="D146" s="33">
        <v>65</v>
      </c>
      <c r="E146" s="4"/>
      <c r="F146" t="e">
        <f t="array" aca="1" ref="F146" ca="1">SUM($F145:$AG145*TRANSPOSE(F$6:F$33)*(1-TRANSPOSE($K$41:$K$68))/$AH145)</f>
        <v>#N/A</v>
      </c>
      <c r="G146" t="e">
        <f t="array" aca="1" ref="G146" ca="1">SUM($F145:$AG145*TRANSPOSE(G$6:G$33)*(1-TRANSPOSE($K$41:$K$68))/$AH145)</f>
        <v>#N/A</v>
      </c>
      <c r="H146" t="e">
        <f t="array" aca="1" ref="H146" ca="1">SUM($F145:$AG145*TRANSPOSE(H$6:H$33)*(1-TRANSPOSE($K$41:$K$68))/$AH145)</f>
        <v>#N/A</v>
      </c>
      <c r="I146" t="e">
        <f t="array" aca="1" ref="I146" ca="1">SUM($F145:$AG145*TRANSPOSE(I$6:I$33)*(1-TRANSPOSE($K$41:$K$68))/$AH145)</f>
        <v>#N/A</v>
      </c>
      <c r="J146" t="e">
        <f t="array" aca="1" ref="J146" ca="1">SUM($F145:$AG145*TRANSPOSE(J$6:J$33)*(1-TRANSPOSE($K$41:$K$68))/$AH145)</f>
        <v>#N/A</v>
      </c>
      <c r="K146" t="e">
        <f t="array" aca="1" ref="K146" ca="1">SUM($F145:$AG145*TRANSPOSE(K$6:K$33)*(1-TRANSPOSE($K$41:$K$68))/$AH145)</f>
        <v>#N/A</v>
      </c>
      <c r="L146" t="e">
        <f t="array" aca="1" ref="L146" ca="1">SUM($F145:$AG145*TRANSPOSE(L$6:L$33)*(1-TRANSPOSE($K$41:$K$68))/$AH145)</f>
        <v>#N/A</v>
      </c>
      <c r="M146" t="e">
        <f t="array" aca="1" ref="M146" ca="1">SUM($F145:$AG145*TRANSPOSE(M$6:M$33)*(1-TRANSPOSE($K$41:$K$68))/$AH145)</f>
        <v>#N/A</v>
      </c>
      <c r="N146" t="e">
        <f t="array" aca="1" ref="N146" ca="1">SUM($F145:$AG145*TRANSPOSE(N$6:N$33)*(1-TRANSPOSE($K$41:$K$68))/$AH145)</f>
        <v>#N/A</v>
      </c>
      <c r="O146" t="e">
        <f t="array" aca="1" ref="O146" ca="1">SUM($F145:$AG145*TRANSPOSE(O$6:O$33)*(1-TRANSPOSE($K$41:$K$68))/$AH145)</f>
        <v>#N/A</v>
      </c>
      <c r="P146" t="e">
        <f t="array" aca="1" ref="P146" ca="1">SUM($F145:$AG145*TRANSPOSE(P$6:P$33)*(1-TRANSPOSE($K$41:$K$68))/$AH145)</f>
        <v>#N/A</v>
      </c>
      <c r="Q146" t="e">
        <f t="array" aca="1" ref="Q146" ca="1">SUM($F145:$AG145*TRANSPOSE(Q$6:Q$33)*(1-TRANSPOSE($K$41:$K$68))/$AH145)</f>
        <v>#N/A</v>
      </c>
      <c r="R146" t="e">
        <f t="array" aca="1" ref="R146" ca="1">SUM($F145:$AG145*TRANSPOSE(R$6:R$33)*(1-TRANSPOSE($K$41:$K$68))/$AH145)</f>
        <v>#N/A</v>
      </c>
      <c r="S146" t="e">
        <f t="array" aca="1" ref="S146" ca="1">SUM($F145:$AG145*TRANSPOSE(S$6:S$33)*(1-TRANSPOSE($K$41:$K$68))/$AH145)</f>
        <v>#N/A</v>
      </c>
      <c r="T146" t="e">
        <f t="array" aca="1" ref="T146" ca="1">SUM($F145:$AG145*TRANSPOSE(T$6:T$33)*(1-TRANSPOSE($K$41:$K$68))/$AH145)</f>
        <v>#N/A</v>
      </c>
      <c r="U146" t="e">
        <f t="array" aca="1" ref="U146" ca="1">SUM($F145:$AG145*TRANSPOSE(U$6:U$33)*(1-TRANSPOSE($K$41:$K$68))/$AH145)</f>
        <v>#N/A</v>
      </c>
      <c r="V146" t="e">
        <f t="array" aca="1" ref="V146" ca="1">SUM($F145:$AG145*TRANSPOSE(V$6:V$33)*(1-TRANSPOSE($K$41:$K$68))/$AH145)</f>
        <v>#N/A</v>
      </c>
      <c r="W146" t="e">
        <f t="array" aca="1" ref="W146" ca="1">SUM($F145:$AG145*TRANSPOSE(W$6:W$33)*(1-TRANSPOSE($K$41:$K$68))/$AH145)</f>
        <v>#N/A</v>
      </c>
      <c r="X146" t="e">
        <f t="array" aca="1" ref="X146" ca="1">SUM($F145:$AG145*TRANSPOSE(X$6:X$33)*(1-TRANSPOSE($K$41:$K$68))/$AH145)</f>
        <v>#N/A</v>
      </c>
      <c r="Y146" t="e">
        <f t="array" aca="1" ref="Y146" ca="1">SUM($F145:$AG145*TRANSPOSE(Y$6:Y$33)*(1-TRANSPOSE($K$41:$K$68))/$AH145)</f>
        <v>#N/A</v>
      </c>
      <c r="Z146" t="e">
        <f t="array" aca="1" ref="Z146" ca="1">SUM($F145:$AG145*TRANSPOSE(Z$6:Z$33)*(1-TRANSPOSE($K$41:$K$68))/$AH145)</f>
        <v>#N/A</v>
      </c>
      <c r="AG146" s="5"/>
      <c r="AH146" t="e">
        <f t="shared" ca="1" si="16"/>
        <v>#N/A</v>
      </c>
      <c r="AJ146" t="e">
        <f t="shared" ca="1" si="17"/>
        <v>#N/A</v>
      </c>
      <c r="AK146" t="e">
        <f t="shared" ca="1" si="18"/>
        <v>#N/A</v>
      </c>
      <c r="AL146" t="e">
        <f ca="1">1-PRODUCT($AK$82:$AK146)</f>
        <v>#N/A</v>
      </c>
    </row>
    <row r="147" spans="4:38" x14ac:dyDescent="0.25">
      <c r="D147" s="33">
        <v>66</v>
      </c>
      <c r="E147" s="4"/>
      <c r="F147" t="e">
        <f t="array" aca="1" ref="F147" ca="1">SUM($F146:$AG146*TRANSPOSE(F$6:F$33)*(1-TRANSPOSE($K$41:$K$68))/$AH146)</f>
        <v>#N/A</v>
      </c>
      <c r="G147" t="e">
        <f t="array" aca="1" ref="G147" ca="1">SUM($F146:$AG146*TRANSPOSE(G$6:G$33)*(1-TRANSPOSE($K$41:$K$68))/$AH146)</f>
        <v>#N/A</v>
      </c>
      <c r="H147" t="e">
        <f t="array" aca="1" ref="H147" ca="1">SUM($F146:$AG146*TRANSPOSE(H$6:H$33)*(1-TRANSPOSE($K$41:$K$68))/$AH146)</f>
        <v>#N/A</v>
      </c>
      <c r="I147" t="e">
        <f t="array" aca="1" ref="I147" ca="1">SUM($F146:$AG146*TRANSPOSE(I$6:I$33)*(1-TRANSPOSE($K$41:$K$68))/$AH146)</f>
        <v>#N/A</v>
      </c>
      <c r="J147" t="e">
        <f t="array" aca="1" ref="J147" ca="1">SUM($F146:$AG146*TRANSPOSE(J$6:J$33)*(1-TRANSPOSE($K$41:$K$68))/$AH146)</f>
        <v>#N/A</v>
      </c>
      <c r="K147" t="e">
        <f t="array" aca="1" ref="K147" ca="1">SUM($F146:$AG146*TRANSPOSE(K$6:K$33)*(1-TRANSPOSE($K$41:$K$68))/$AH146)</f>
        <v>#N/A</v>
      </c>
      <c r="L147" t="e">
        <f t="array" aca="1" ref="L147" ca="1">SUM($F146:$AG146*TRANSPOSE(L$6:L$33)*(1-TRANSPOSE($K$41:$K$68))/$AH146)</f>
        <v>#N/A</v>
      </c>
      <c r="M147" t="e">
        <f t="array" aca="1" ref="M147" ca="1">SUM($F146:$AG146*TRANSPOSE(M$6:M$33)*(1-TRANSPOSE($K$41:$K$68))/$AH146)</f>
        <v>#N/A</v>
      </c>
      <c r="N147" t="e">
        <f t="array" aca="1" ref="N147" ca="1">SUM($F146:$AG146*TRANSPOSE(N$6:N$33)*(1-TRANSPOSE($K$41:$K$68))/$AH146)</f>
        <v>#N/A</v>
      </c>
      <c r="O147" t="e">
        <f t="array" aca="1" ref="O147" ca="1">SUM($F146:$AG146*TRANSPOSE(O$6:O$33)*(1-TRANSPOSE($K$41:$K$68))/$AH146)</f>
        <v>#N/A</v>
      </c>
      <c r="P147" t="e">
        <f t="array" aca="1" ref="P147" ca="1">SUM($F146:$AG146*TRANSPOSE(P$6:P$33)*(1-TRANSPOSE($K$41:$K$68))/$AH146)</f>
        <v>#N/A</v>
      </c>
      <c r="Q147" t="e">
        <f t="array" aca="1" ref="Q147" ca="1">SUM($F146:$AG146*TRANSPOSE(Q$6:Q$33)*(1-TRANSPOSE($K$41:$K$68))/$AH146)</f>
        <v>#N/A</v>
      </c>
      <c r="R147" t="e">
        <f t="array" aca="1" ref="R147" ca="1">SUM($F146:$AG146*TRANSPOSE(R$6:R$33)*(1-TRANSPOSE($K$41:$K$68))/$AH146)</f>
        <v>#N/A</v>
      </c>
      <c r="S147" t="e">
        <f t="array" aca="1" ref="S147" ca="1">SUM($F146:$AG146*TRANSPOSE(S$6:S$33)*(1-TRANSPOSE($K$41:$K$68))/$AH146)</f>
        <v>#N/A</v>
      </c>
      <c r="T147" t="e">
        <f t="array" aca="1" ref="T147" ca="1">SUM($F146:$AG146*TRANSPOSE(T$6:T$33)*(1-TRANSPOSE($K$41:$K$68))/$AH146)</f>
        <v>#N/A</v>
      </c>
      <c r="U147" t="e">
        <f t="array" aca="1" ref="U147" ca="1">SUM($F146:$AG146*TRANSPOSE(U$6:U$33)*(1-TRANSPOSE($K$41:$K$68))/$AH146)</f>
        <v>#N/A</v>
      </c>
      <c r="V147" t="e">
        <f t="array" aca="1" ref="V147" ca="1">SUM($F146:$AG146*TRANSPOSE(V$6:V$33)*(1-TRANSPOSE($K$41:$K$68))/$AH146)</f>
        <v>#N/A</v>
      </c>
      <c r="W147" t="e">
        <f t="array" aca="1" ref="W147" ca="1">SUM($F146:$AG146*TRANSPOSE(W$6:W$33)*(1-TRANSPOSE($K$41:$K$68))/$AH146)</f>
        <v>#N/A</v>
      </c>
      <c r="X147" t="e">
        <f t="array" aca="1" ref="X147" ca="1">SUM($F146:$AG146*TRANSPOSE(X$6:X$33)*(1-TRANSPOSE($K$41:$K$68))/$AH146)</f>
        <v>#N/A</v>
      </c>
      <c r="Y147" t="e">
        <f t="array" aca="1" ref="Y147" ca="1">SUM($F146:$AG146*TRANSPOSE(Y$6:Y$33)*(1-TRANSPOSE($K$41:$K$68))/$AH146)</f>
        <v>#N/A</v>
      </c>
      <c r="Z147" t="e">
        <f t="array" aca="1" ref="Z147" ca="1">SUM($F146:$AG146*TRANSPOSE(Z$6:Z$33)*(1-TRANSPOSE($K$41:$K$68))/$AH146)</f>
        <v>#N/A</v>
      </c>
      <c r="AG147" s="5"/>
      <c r="AH147" t="e">
        <f t="shared" ref="AH147:AH181" ca="1" si="19">SUM(F147:AG147)</f>
        <v>#N/A</v>
      </c>
      <c r="AJ147" t="e">
        <f t="shared" ref="AJ147:AJ181" ca="1" si="20">INDIRECT(ADDRESS(ROW($AJ147),$B$82+5))/$AH147</f>
        <v>#N/A</v>
      </c>
      <c r="AK147" t="e">
        <f t="shared" ref="AK147:AK181" ca="1" si="21">1-$AJ147</f>
        <v>#N/A</v>
      </c>
      <c r="AL147" t="e">
        <f ca="1">1-PRODUCT($AK$82:$AK147)</f>
        <v>#N/A</v>
      </c>
    </row>
    <row r="148" spans="4:38" x14ac:dyDescent="0.25">
      <c r="D148" s="33">
        <v>67</v>
      </c>
      <c r="E148" s="4"/>
      <c r="F148" t="e">
        <f t="array" aca="1" ref="F148" ca="1">SUM($F147:$AG147*TRANSPOSE(F$6:F$33)*(1-TRANSPOSE($K$41:$K$68))/$AH147)</f>
        <v>#N/A</v>
      </c>
      <c r="G148" t="e">
        <f t="array" aca="1" ref="G148" ca="1">SUM($F147:$AG147*TRANSPOSE(G$6:G$33)*(1-TRANSPOSE($K$41:$K$68))/$AH147)</f>
        <v>#N/A</v>
      </c>
      <c r="H148" t="e">
        <f t="array" aca="1" ref="H148" ca="1">SUM($F147:$AG147*TRANSPOSE(H$6:H$33)*(1-TRANSPOSE($K$41:$K$68))/$AH147)</f>
        <v>#N/A</v>
      </c>
      <c r="I148" t="e">
        <f t="array" aca="1" ref="I148" ca="1">SUM($F147:$AG147*TRANSPOSE(I$6:I$33)*(1-TRANSPOSE($K$41:$K$68))/$AH147)</f>
        <v>#N/A</v>
      </c>
      <c r="J148" t="e">
        <f t="array" aca="1" ref="J148" ca="1">SUM($F147:$AG147*TRANSPOSE(J$6:J$33)*(1-TRANSPOSE($K$41:$K$68))/$AH147)</f>
        <v>#N/A</v>
      </c>
      <c r="K148" t="e">
        <f t="array" aca="1" ref="K148" ca="1">SUM($F147:$AG147*TRANSPOSE(K$6:K$33)*(1-TRANSPOSE($K$41:$K$68))/$AH147)</f>
        <v>#N/A</v>
      </c>
      <c r="L148" t="e">
        <f t="array" aca="1" ref="L148" ca="1">SUM($F147:$AG147*TRANSPOSE(L$6:L$33)*(1-TRANSPOSE($K$41:$K$68))/$AH147)</f>
        <v>#N/A</v>
      </c>
      <c r="M148" t="e">
        <f t="array" aca="1" ref="M148" ca="1">SUM($F147:$AG147*TRANSPOSE(M$6:M$33)*(1-TRANSPOSE($K$41:$K$68))/$AH147)</f>
        <v>#N/A</v>
      </c>
      <c r="N148" t="e">
        <f t="array" aca="1" ref="N148" ca="1">SUM($F147:$AG147*TRANSPOSE(N$6:N$33)*(1-TRANSPOSE($K$41:$K$68))/$AH147)</f>
        <v>#N/A</v>
      </c>
      <c r="O148" t="e">
        <f t="array" aca="1" ref="O148" ca="1">SUM($F147:$AG147*TRANSPOSE(O$6:O$33)*(1-TRANSPOSE($K$41:$K$68))/$AH147)</f>
        <v>#N/A</v>
      </c>
      <c r="P148" t="e">
        <f t="array" aca="1" ref="P148" ca="1">SUM($F147:$AG147*TRANSPOSE(P$6:P$33)*(1-TRANSPOSE($K$41:$K$68))/$AH147)</f>
        <v>#N/A</v>
      </c>
      <c r="Q148" t="e">
        <f t="array" aca="1" ref="Q148" ca="1">SUM($F147:$AG147*TRANSPOSE(Q$6:Q$33)*(1-TRANSPOSE($K$41:$K$68))/$AH147)</f>
        <v>#N/A</v>
      </c>
      <c r="R148" t="e">
        <f t="array" aca="1" ref="R148" ca="1">SUM($F147:$AG147*TRANSPOSE(R$6:R$33)*(1-TRANSPOSE($K$41:$K$68))/$AH147)</f>
        <v>#N/A</v>
      </c>
      <c r="S148" t="e">
        <f t="array" aca="1" ref="S148" ca="1">SUM($F147:$AG147*TRANSPOSE(S$6:S$33)*(1-TRANSPOSE($K$41:$K$68))/$AH147)</f>
        <v>#N/A</v>
      </c>
      <c r="T148" t="e">
        <f t="array" aca="1" ref="T148" ca="1">SUM($F147:$AG147*TRANSPOSE(T$6:T$33)*(1-TRANSPOSE($K$41:$K$68))/$AH147)</f>
        <v>#N/A</v>
      </c>
      <c r="U148" t="e">
        <f t="array" aca="1" ref="U148" ca="1">SUM($F147:$AG147*TRANSPOSE(U$6:U$33)*(1-TRANSPOSE($K$41:$K$68))/$AH147)</f>
        <v>#N/A</v>
      </c>
      <c r="V148" t="e">
        <f t="array" aca="1" ref="V148" ca="1">SUM($F147:$AG147*TRANSPOSE(V$6:V$33)*(1-TRANSPOSE($K$41:$K$68))/$AH147)</f>
        <v>#N/A</v>
      </c>
      <c r="W148" t="e">
        <f t="array" aca="1" ref="W148" ca="1">SUM($F147:$AG147*TRANSPOSE(W$6:W$33)*(1-TRANSPOSE($K$41:$K$68))/$AH147)</f>
        <v>#N/A</v>
      </c>
      <c r="X148" t="e">
        <f t="array" aca="1" ref="X148" ca="1">SUM($F147:$AG147*TRANSPOSE(X$6:X$33)*(1-TRANSPOSE($K$41:$K$68))/$AH147)</f>
        <v>#N/A</v>
      </c>
      <c r="Y148" t="e">
        <f t="array" aca="1" ref="Y148" ca="1">SUM($F147:$AG147*TRANSPOSE(Y$6:Y$33)*(1-TRANSPOSE($K$41:$K$68))/$AH147)</f>
        <v>#N/A</v>
      </c>
      <c r="Z148" t="e">
        <f t="array" aca="1" ref="Z148" ca="1">SUM($F147:$AG147*TRANSPOSE(Z$6:Z$33)*(1-TRANSPOSE($K$41:$K$68))/$AH147)</f>
        <v>#N/A</v>
      </c>
      <c r="AG148" s="5"/>
      <c r="AH148" t="e">
        <f t="shared" ca="1" si="19"/>
        <v>#N/A</v>
      </c>
      <c r="AJ148" t="e">
        <f t="shared" ca="1" si="20"/>
        <v>#N/A</v>
      </c>
      <c r="AK148" t="e">
        <f t="shared" ca="1" si="21"/>
        <v>#N/A</v>
      </c>
      <c r="AL148" t="e">
        <f ca="1">1-PRODUCT($AK$82:$AK148)</f>
        <v>#N/A</v>
      </c>
    </row>
    <row r="149" spans="4:38" x14ac:dyDescent="0.25">
      <c r="D149" s="33">
        <v>68</v>
      </c>
      <c r="E149" s="4"/>
      <c r="F149" t="e">
        <f t="array" aca="1" ref="F149" ca="1">SUM($F148:$AG148*TRANSPOSE(F$6:F$33)*(1-TRANSPOSE($K$41:$K$68))/$AH148)</f>
        <v>#N/A</v>
      </c>
      <c r="G149" t="e">
        <f t="array" aca="1" ref="G149" ca="1">SUM($F148:$AG148*TRANSPOSE(G$6:G$33)*(1-TRANSPOSE($K$41:$K$68))/$AH148)</f>
        <v>#N/A</v>
      </c>
      <c r="H149" t="e">
        <f t="array" aca="1" ref="H149" ca="1">SUM($F148:$AG148*TRANSPOSE(H$6:H$33)*(1-TRANSPOSE($K$41:$K$68))/$AH148)</f>
        <v>#N/A</v>
      </c>
      <c r="I149" t="e">
        <f t="array" aca="1" ref="I149" ca="1">SUM($F148:$AG148*TRANSPOSE(I$6:I$33)*(1-TRANSPOSE($K$41:$K$68))/$AH148)</f>
        <v>#N/A</v>
      </c>
      <c r="J149" t="e">
        <f t="array" aca="1" ref="J149" ca="1">SUM($F148:$AG148*TRANSPOSE(J$6:J$33)*(1-TRANSPOSE($K$41:$K$68))/$AH148)</f>
        <v>#N/A</v>
      </c>
      <c r="K149" t="e">
        <f t="array" aca="1" ref="K149" ca="1">SUM($F148:$AG148*TRANSPOSE(K$6:K$33)*(1-TRANSPOSE($K$41:$K$68))/$AH148)</f>
        <v>#N/A</v>
      </c>
      <c r="L149" t="e">
        <f t="array" aca="1" ref="L149" ca="1">SUM($F148:$AG148*TRANSPOSE(L$6:L$33)*(1-TRANSPOSE($K$41:$K$68))/$AH148)</f>
        <v>#N/A</v>
      </c>
      <c r="M149" t="e">
        <f t="array" aca="1" ref="M149" ca="1">SUM($F148:$AG148*TRANSPOSE(M$6:M$33)*(1-TRANSPOSE($K$41:$K$68))/$AH148)</f>
        <v>#N/A</v>
      </c>
      <c r="N149" t="e">
        <f t="array" aca="1" ref="N149" ca="1">SUM($F148:$AG148*TRANSPOSE(N$6:N$33)*(1-TRANSPOSE($K$41:$K$68))/$AH148)</f>
        <v>#N/A</v>
      </c>
      <c r="O149" t="e">
        <f t="array" aca="1" ref="O149" ca="1">SUM($F148:$AG148*TRANSPOSE(O$6:O$33)*(1-TRANSPOSE($K$41:$K$68))/$AH148)</f>
        <v>#N/A</v>
      </c>
      <c r="P149" t="e">
        <f t="array" aca="1" ref="P149" ca="1">SUM($F148:$AG148*TRANSPOSE(P$6:P$33)*(1-TRANSPOSE($K$41:$K$68))/$AH148)</f>
        <v>#N/A</v>
      </c>
      <c r="Q149" t="e">
        <f t="array" aca="1" ref="Q149" ca="1">SUM($F148:$AG148*TRANSPOSE(Q$6:Q$33)*(1-TRANSPOSE($K$41:$K$68))/$AH148)</f>
        <v>#N/A</v>
      </c>
      <c r="R149" t="e">
        <f t="array" aca="1" ref="R149" ca="1">SUM($F148:$AG148*TRANSPOSE(R$6:R$33)*(1-TRANSPOSE($K$41:$K$68))/$AH148)</f>
        <v>#N/A</v>
      </c>
      <c r="S149" t="e">
        <f t="array" aca="1" ref="S149" ca="1">SUM($F148:$AG148*TRANSPOSE(S$6:S$33)*(1-TRANSPOSE($K$41:$K$68))/$AH148)</f>
        <v>#N/A</v>
      </c>
      <c r="T149" t="e">
        <f t="array" aca="1" ref="T149" ca="1">SUM($F148:$AG148*TRANSPOSE(T$6:T$33)*(1-TRANSPOSE($K$41:$K$68))/$AH148)</f>
        <v>#N/A</v>
      </c>
      <c r="U149" t="e">
        <f t="array" aca="1" ref="U149" ca="1">SUM($F148:$AG148*TRANSPOSE(U$6:U$33)*(1-TRANSPOSE($K$41:$K$68))/$AH148)</f>
        <v>#N/A</v>
      </c>
      <c r="V149" t="e">
        <f t="array" aca="1" ref="V149" ca="1">SUM($F148:$AG148*TRANSPOSE(V$6:V$33)*(1-TRANSPOSE($K$41:$K$68))/$AH148)</f>
        <v>#N/A</v>
      </c>
      <c r="W149" t="e">
        <f t="array" aca="1" ref="W149" ca="1">SUM($F148:$AG148*TRANSPOSE(W$6:W$33)*(1-TRANSPOSE($K$41:$K$68))/$AH148)</f>
        <v>#N/A</v>
      </c>
      <c r="X149" t="e">
        <f t="array" aca="1" ref="X149" ca="1">SUM($F148:$AG148*TRANSPOSE(X$6:X$33)*(1-TRANSPOSE($K$41:$K$68))/$AH148)</f>
        <v>#N/A</v>
      </c>
      <c r="Y149" t="e">
        <f t="array" aca="1" ref="Y149" ca="1">SUM($F148:$AG148*TRANSPOSE(Y$6:Y$33)*(1-TRANSPOSE($K$41:$K$68))/$AH148)</f>
        <v>#N/A</v>
      </c>
      <c r="Z149" t="e">
        <f t="array" aca="1" ref="Z149" ca="1">SUM($F148:$AG148*TRANSPOSE(Z$6:Z$33)*(1-TRANSPOSE($K$41:$K$68))/$AH148)</f>
        <v>#N/A</v>
      </c>
      <c r="AG149" s="5"/>
      <c r="AH149" t="e">
        <f t="shared" ca="1" si="19"/>
        <v>#N/A</v>
      </c>
      <c r="AJ149" t="e">
        <f t="shared" ca="1" si="20"/>
        <v>#N/A</v>
      </c>
      <c r="AK149" t="e">
        <f t="shared" ca="1" si="21"/>
        <v>#N/A</v>
      </c>
      <c r="AL149" t="e">
        <f ca="1">1-PRODUCT($AK$82:$AK149)</f>
        <v>#N/A</v>
      </c>
    </row>
    <row r="150" spans="4:38" x14ac:dyDescent="0.25">
      <c r="D150" s="33">
        <v>69</v>
      </c>
      <c r="E150" s="4"/>
      <c r="F150" t="e">
        <f t="array" aca="1" ref="F150" ca="1">SUM($F149:$AG149*TRANSPOSE(F$6:F$33)*(1-TRANSPOSE($K$41:$K$68))/$AH149)</f>
        <v>#N/A</v>
      </c>
      <c r="G150" t="e">
        <f t="array" aca="1" ref="G150" ca="1">SUM($F149:$AG149*TRANSPOSE(G$6:G$33)*(1-TRANSPOSE($K$41:$K$68))/$AH149)</f>
        <v>#N/A</v>
      </c>
      <c r="H150" t="e">
        <f t="array" aca="1" ref="H150" ca="1">SUM($F149:$AG149*TRANSPOSE(H$6:H$33)*(1-TRANSPOSE($K$41:$K$68))/$AH149)</f>
        <v>#N/A</v>
      </c>
      <c r="I150" t="e">
        <f t="array" aca="1" ref="I150" ca="1">SUM($F149:$AG149*TRANSPOSE(I$6:I$33)*(1-TRANSPOSE($K$41:$K$68))/$AH149)</f>
        <v>#N/A</v>
      </c>
      <c r="J150" t="e">
        <f t="array" aca="1" ref="J150" ca="1">SUM($F149:$AG149*TRANSPOSE(J$6:J$33)*(1-TRANSPOSE($K$41:$K$68))/$AH149)</f>
        <v>#N/A</v>
      </c>
      <c r="K150" t="e">
        <f t="array" aca="1" ref="K150" ca="1">SUM($F149:$AG149*TRANSPOSE(K$6:K$33)*(1-TRANSPOSE($K$41:$K$68))/$AH149)</f>
        <v>#N/A</v>
      </c>
      <c r="L150" t="e">
        <f t="array" aca="1" ref="L150" ca="1">SUM($F149:$AG149*TRANSPOSE(L$6:L$33)*(1-TRANSPOSE($K$41:$K$68))/$AH149)</f>
        <v>#N/A</v>
      </c>
      <c r="M150" t="e">
        <f t="array" aca="1" ref="M150" ca="1">SUM($F149:$AG149*TRANSPOSE(M$6:M$33)*(1-TRANSPOSE($K$41:$K$68))/$AH149)</f>
        <v>#N/A</v>
      </c>
      <c r="N150" t="e">
        <f t="array" aca="1" ref="N150" ca="1">SUM($F149:$AG149*TRANSPOSE(N$6:N$33)*(1-TRANSPOSE($K$41:$K$68))/$AH149)</f>
        <v>#N/A</v>
      </c>
      <c r="O150" t="e">
        <f t="array" aca="1" ref="O150" ca="1">SUM($F149:$AG149*TRANSPOSE(O$6:O$33)*(1-TRANSPOSE($K$41:$K$68))/$AH149)</f>
        <v>#N/A</v>
      </c>
      <c r="P150" t="e">
        <f t="array" aca="1" ref="P150" ca="1">SUM($F149:$AG149*TRANSPOSE(P$6:P$33)*(1-TRANSPOSE($K$41:$K$68))/$AH149)</f>
        <v>#N/A</v>
      </c>
      <c r="Q150" t="e">
        <f t="array" aca="1" ref="Q150" ca="1">SUM($F149:$AG149*TRANSPOSE(Q$6:Q$33)*(1-TRANSPOSE($K$41:$K$68))/$AH149)</f>
        <v>#N/A</v>
      </c>
      <c r="R150" t="e">
        <f t="array" aca="1" ref="R150" ca="1">SUM($F149:$AG149*TRANSPOSE(R$6:R$33)*(1-TRANSPOSE($K$41:$K$68))/$AH149)</f>
        <v>#N/A</v>
      </c>
      <c r="S150" t="e">
        <f t="array" aca="1" ref="S150" ca="1">SUM($F149:$AG149*TRANSPOSE(S$6:S$33)*(1-TRANSPOSE($K$41:$K$68))/$AH149)</f>
        <v>#N/A</v>
      </c>
      <c r="T150" t="e">
        <f t="array" aca="1" ref="T150" ca="1">SUM($F149:$AG149*TRANSPOSE(T$6:T$33)*(1-TRANSPOSE($K$41:$K$68))/$AH149)</f>
        <v>#N/A</v>
      </c>
      <c r="U150" t="e">
        <f t="array" aca="1" ref="U150" ca="1">SUM($F149:$AG149*TRANSPOSE(U$6:U$33)*(1-TRANSPOSE($K$41:$K$68))/$AH149)</f>
        <v>#N/A</v>
      </c>
      <c r="V150" t="e">
        <f t="array" aca="1" ref="V150" ca="1">SUM($F149:$AG149*TRANSPOSE(V$6:V$33)*(1-TRANSPOSE($K$41:$K$68))/$AH149)</f>
        <v>#N/A</v>
      </c>
      <c r="W150" t="e">
        <f t="array" aca="1" ref="W150" ca="1">SUM($F149:$AG149*TRANSPOSE(W$6:W$33)*(1-TRANSPOSE($K$41:$K$68))/$AH149)</f>
        <v>#N/A</v>
      </c>
      <c r="X150" t="e">
        <f t="array" aca="1" ref="X150" ca="1">SUM($F149:$AG149*TRANSPOSE(X$6:X$33)*(1-TRANSPOSE($K$41:$K$68))/$AH149)</f>
        <v>#N/A</v>
      </c>
      <c r="Y150" t="e">
        <f t="array" aca="1" ref="Y150" ca="1">SUM($F149:$AG149*TRANSPOSE(Y$6:Y$33)*(1-TRANSPOSE($K$41:$K$68))/$AH149)</f>
        <v>#N/A</v>
      </c>
      <c r="Z150" t="e">
        <f t="array" aca="1" ref="Z150" ca="1">SUM($F149:$AG149*TRANSPOSE(Z$6:Z$33)*(1-TRANSPOSE($K$41:$K$68))/$AH149)</f>
        <v>#N/A</v>
      </c>
      <c r="AG150" s="5"/>
      <c r="AH150" t="e">
        <f t="shared" ca="1" si="19"/>
        <v>#N/A</v>
      </c>
      <c r="AJ150" t="e">
        <f t="shared" ca="1" si="20"/>
        <v>#N/A</v>
      </c>
      <c r="AK150" t="e">
        <f t="shared" ca="1" si="21"/>
        <v>#N/A</v>
      </c>
      <c r="AL150" t="e">
        <f ca="1">1-PRODUCT($AK$82:$AK150)</f>
        <v>#N/A</v>
      </c>
    </row>
    <row r="151" spans="4:38" x14ac:dyDescent="0.25">
      <c r="D151" s="33">
        <v>70</v>
      </c>
      <c r="E151" s="4"/>
      <c r="F151" t="e">
        <f t="array" aca="1" ref="F151" ca="1">SUM($F150:$AG150*TRANSPOSE(F$6:F$33)*(1-TRANSPOSE($K$41:$K$68))/$AH150)</f>
        <v>#N/A</v>
      </c>
      <c r="G151" t="e">
        <f t="array" aca="1" ref="G151" ca="1">SUM($F150:$AG150*TRANSPOSE(G$6:G$33)*(1-TRANSPOSE($K$41:$K$68))/$AH150)</f>
        <v>#N/A</v>
      </c>
      <c r="H151" t="e">
        <f t="array" aca="1" ref="H151" ca="1">SUM($F150:$AG150*TRANSPOSE(H$6:H$33)*(1-TRANSPOSE($K$41:$K$68))/$AH150)</f>
        <v>#N/A</v>
      </c>
      <c r="I151" t="e">
        <f t="array" aca="1" ref="I151" ca="1">SUM($F150:$AG150*TRANSPOSE(I$6:I$33)*(1-TRANSPOSE($K$41:$K$68))/$AH150)</f>
        <v>#N/A</v>
      </c>
      <c r="J151" t="e">
        <f t="array" aca="1" ref="J151" ca="1">SUM($F150:$AG150*TRANSPOSE(J$6:J$33)*(1-TRANSPOSE($K$41:$K$68))/$AH150)</f>
        <v>#N/A</v>
      </c>
      <c r="K151" t="e">
        <f t="array" aca="1" ref="K151" ca="1">SUM($F150:$AG150*TRANSPOSE(K$6:K$33)*(1-TRANSPOSE($K$41:$K$68))/$AH150)</f>
        <v>#N/A</v>
      </c>
      <c r="L151" t="e">
        <f t="array" aca="1" ref="L151" ca="1">SUM($F150:$AG150*TRANSPOSE(L$6:L$33)*(1-TRANSPOSE($K$41:$K$68))/$AH150)</f>
        <v>#N/A</v>
      </c>
      <c r="M151" t="e">
        <f t="array" aca="1" ref="M151" ca="1">SUM($F150:$AG150*TRANSPOSE(M$6:M$33)*(1-TRANSPOSE($K$41:$K$68))/$AH150)</f>
        <v>#N/A</v>
      </c>
      <c r="N151" t="e">
        <f t="array" aca="1" ref="N151" ca="1">SUM($F150:$AG150*TRANSPOSE(N$6:N$33)*(1-TRANSPOSE($K$41:$K$68))/$AH150)</f>
        <v>#N/A</v>
      </c>
      <c r="O151" t="e">
        <f t="array" aca="1" ref="O151" ca="1">SUM($F150:$AG150*TRANSPOSE(O$6:O$33)*(1-TRANSPOSE($K$41:$K$68))/$AH150)</f>
        <v>#N/A</v>
      </c>
      <c r="P151" t="e">
        <f t="array" aca="1" ref="P151" ca="1">SUM($F150:$AG150*TRANSPOSE(P$6:P$33)*(1-TRANSPOSE($K$41:$K$68))/$AH150)</f>
        <v>#N/A</v>
      </c>
      <c r="Q151" t="e">
        <f t="array" aca="1" ref="Q151" ca="1">SUM($F150:$AG150*TRANSPOSE(Q$6:Q$33)*(1-TRANSPOSE($K$41:$K$68))/$AH150)</f>
        <v>#N/A</v>
      </c>
      <c r="R151" t="e">
        <f t="array" aca="1" ref="R151" ca="1">SUM($F150:$AG150*TRANSPOSE(R$6:R$33)*(1-TRANSPOSE($K$41:$K$68))/$AH150)</f>
        <v>#N/A</v>
      </c>
      <c r="S151" t="e">
        <f t="array" aca="1" ref="S151" ca="1">SUM($F150:$AG150*TRANSPOSE(S$6:S$33)*(1-TRANSPOSE($K$41:$K$68))/$AH150)</f>
        <v>#N/A</v>
      </c>
      <c r="T151" t="e">
        <f t="array" aca="1" ref="T151" ca="1">SUM($F150:$AG150*TRANSPOSE(T$6:T$33)*(1-TRANSPOSE($K$41:$K$68))/$AH150)</f>
        <v>#N/A</v>
      </c>
      <c r="U151" t="e">
        <f t="array" aca="1" ref="U151" ca="1">SUM($F150:$AG150*TRANSPOSE(U$6:U$33)*(1-TRANSPOSE($K$41:$K$68))/$AH150)</f>
        <v>#N/A</v>
      </c>
      <c r="V151" t="e">
        <f t="array" aca="1" ref="V151" ca="1">SUM($F150:$AG150*TRANSPOSE(V$6:V$33)*(1-TRANSPOSE($K$41:$K$68))/$AH150)</f>
        <v>#N/A</v>
      </c>
      <c r="W151" t="e">
        <f t="array" aca="1" ref="W151" ca="1">SUM($F150:$AG150*TRANSPOSE(W$6:W$33)*(1-TRANSPOSE($K$41:$K$68))/$AH150)</f>
        <v>#N/A</v>
      </c>
      <c r="X151" t="e">
        <f t="array" aca="1" ref="X151" ca="1">SUM($F150:$AG150*TRANSPOSE(X$6:X$33)*(1-TRANSPOSE($K$41:$K$68))/$AH150)</f>
        <v>#N/A</v>
      </c>
      <c r="Y151" t="e">
        <f t="array" aca="1" ref="Y151" ca="1">SUM($F150:$AG150*TRANSPOSE(Y$6:Y$33)*(1-TRANSPOSE($K$41:$K$68))/$AH150)</f>
        <v>#N/A</v>
      </c>
      <c r="Z151" t="e">
        <f t="array" aca="1" ref="Z151" ca="1">SUM($F150:$AG150*TRANSPOSE(Z$6:Z$33)*(1-TRANSPOSE($K$41:$K$68))/$AH150)</f>
        <v>#N/A</v>
      </c>
      <c r="AG151" s="5"/>
      <c r="AH151" t="e">
        <f t="shared" ca="1" si="19"/>
        <v>#N/A</v>
      </c>
      <c r="AJ151" t="e">
        <f t="shared" ca="1" si="20"/>
        <v>#N/A</v>
      </c>
      <c r="AK151" t="e">
        <f t="shared" ca="1" si="21"/>
        <v>#N/A</v>
      </c>
      <c r="AL151" t="e">
        <f ca="1">1-PRODUCT($AK$82:$AK151)</f>
        <v>#N/A</v>
      </c>
    </row>
    <row r="152" spans="4:38" x14ac:dyDescent="0.25">
      <c r="D152" s="33">
        <v>71</v>
      </c>
      <c r="E152" s="4"/>
      <c r="F152" t="e">
        <f t="array" aca="1" ref="F152" ca="1">SUM($F151:$AG151*TRANSPOSE(F$6:F$33)*(1-TRANSPOSE($K$41:$K$68))/$AH151)</f>
        <v>#N/A</v>
      </c>
      <c r="G152" t="e">
        <f t="array" aca="1" ref="G152" ca="1">SUM($F151:$AG151*TRANSPOSE(G$6:G$33)*(1-TRANSPOSE($K$41:$K$68))/$AH151)</f>
        <v>#N/A</v>
      </c>
      <c r="H152" t="e">
        <f t="array" aca="1" ref="H152" ca="1">SUM($F151:$AG151*TRANSPOSE(H$6:H$33)*(1-TRANSPOSE($K$41:$K$68))/$AH151)</f>
        <v>#N/A</v>
      </c>
      <c r="I152" t="e">
        <f t="array" aca="1" ref="I152" ca="1">SUM($F151:$AG151*TRANSPOSE(I$6:I$33)*(1-TRANSPOSE($K$41:$K$68))/$AH151)</f>
        <v>#N/A</v>
      </c>
      <c r="J152" t="e">
        <f t="array" aca="1" ref="J152" ca="1">SUM($F151:$AG151*TRANSPOSE(J$6:J$33)*(1-TRANSPOSE($K$41:$K$68))/$AH151)</f>
        <v>#N/A</v>
      </c>
      <c r="K152" t="e">
        <f t="array" aca="1" ref="K152" ca="1">SUM($F151:$AG151*TRANSPOSE(K$6:K$33)*(1-TRANSPOSE($K$41:$K$68))/$AH151)</f>
        <v>#N/A</v>
      </c>
      <c r="L152" t="e">
        <f t="array" aca="1" ref="L152" ca="1">SUM($F151:$AG151*TRANSPOSE(L$6:L$33)*(1-TRANSPOSE($K$41:$K$68))/$AH151)</f>
        <v>#N/A</v>
      </c>
      <c r="M152" t="e">
        <f t="array" aca="1" ref="M152" ca="1">SUM($F151:$AG151*TRANSPOSE(M$6:M$33)*(1-TRANSPOSE($K$41:$K$68))/$AH151)</f>
        <v>#N/A</v>
      </c>
      <c r="N152" t="e">
        <f t="array" aca="1" ref="N152" ca="1">SUM($F151:$AG151*TRANSPOSE(N$6:N$33)*(1-TRANSPOSE($K$41:$K$68))/$AH151)</f>
        <v>#N/A</v>
      </c>
      <c r="O152" t="e">
        <f t="array" aca="1" ref="O152" ca="1">SUM($F151:$AG151*TRANSPOSE(O$6:O$33)*(1-TRANSPOSE($K$41:$K$68))/$AH151)</f>
        <v>#N/A</v>
      </c>
      <c r="P152" t="e">
        <f t="array" aca="1" ref="P152" ca="1">SUM($F151:$AG151*TRANSPOSE(P$6:P$33)*(1-TRANSPOSE($K$41:$K$68))/$AH151)</f>
        <v>#N/A</v>
      </c>
      <c r="Q152" t="e">
        <f t="array" aca="1" ref="Q152" ca="1">SUM($F151:$AG151*TRANSPOSE(Q$6:Q$33)*(1-TRANSPOSE($K$41:$K$68))/$AH151)</f>
        <v>#N/A</v>
      </c>
      <c r="R152" t="e">
        <f t="array" aca="1" ref="R152" ca="1">SUM($F151:$AG151*TRANSPOSE(R$6:R$33)*(1-TRANSPOSE($K$41:$K$68))/$AH151)</f>
        <v>#N/A</v>
      </c>
      <c r="S152" t="e">
        <f t="array" aca="1" ref="S152" ca="1">SUM($F151:$AG151*TRANSPOSE(S$6:S$33)*(1-TRANSPOSE($K$41:$K$68))/$AH151)</f>
        <v>#N/A</v>
      </c>
      <c r="T152" t="e">
        <f t="array" aca="1" ref="T152" ca="1">SUM($F151:$AG151*TRANSPOSE(T$6:T$33)*(1-TRANSPOSE($K$41:$K$68))/$AH151)</f>
        <v>#N/A</v>
      </c>
      <c r="U152" t="e">
        <f t="array" aca="1" ref="U152" ca="1">SUM($F151:$AG151*TRANSPOSE(U$6:U$33)*(1-TRANSPOSE($K$41:$K$68))/$AH151)</f>
        <v>#N/A</v>
      </c>
      <c r="V152" t="e">
        <f t="array" aca="1" ref="V152" ca="1">SUM($F151:$AG151*TRANSPOSE(V$6:V$33)*(1-TRANSPOSE($K$41:$K$68))/$AH151)</f>
        <v>#N/A</v>
      </c>
      <c r="W152" t="e">
        <f t="array" aca="1" ref="W152" ca="1">SUM($F151:$AG151*TRANSPOSE(W$6:W$33)*(1-TRANSPOSE($K$41:$K$68))/$AH151)</f>
        <v>#N/A</v>
      </c>
      <c r="X152" t="e">
        <f t="array" aca="1" ref="X152" ca="1">SUM($F151:$AG151*TRANSPOSE(X$6:X$33)*(1-TRANSPOSE($K$41:$K$68))/$AH151)</f>
        <v>#N/A</v>
      </c>
      <c r="Y152" t="e">
        <f t="array" aca="1" ref="Y152" ca="1">SUM($F151:$AG151*TRANSPOSE(Y$6:Y$33)*(1-TRANSPOSE($K$41:$K$68))/$AH151)</f>
        <v>#N/A</v>
      </c>
      <c r="Z152" t="e">
        <f t="array" aca="1" ref="Z152" ca="1">SUM($F151:$AG151*TRANSPOSE(Z$6:Z$33)*(1-TRANSPOSE($K$41:$K$68))/$AH151)</f>
        <v>#N/A</v>
      </c>
      <c r="AG152" s="5"/>
      <c r="AH152" t="e">
        <f t="shared" ca="1" si="19"/>
        <v>#N/A</v>
      </c>
      <c r="AJ152" t="e">
        <f t="shared" ca="1" si="20"/>
        <v>#N/A</v>
      </c>
      <c r="AK152" t="e">
        <f t="shared" ca="1" si="21"/>
        <v>#N/A</v>
      </c>
      <c r="AL152" t="e">
        <f ca="1">1-PRODUCT($AK$82:$AK152)</f>
        <v>#N/A</v>
      </c>
    </row>
    <row r="153" spans="4:38" x14ac:dyDescent="0.25">
      <c r="D153" s="33">
        <v>72</v>
      </c>
      <c r="E153" s="4"/>
      <c r="F153" t="e">
        <f t="array" aca="1" ref="F153" ca="1">SUM($F152:$AG152*TRANSPOSE(F$6:F$33)*(1-TRANSPOSE($K$41:$K$68))/$AH152)</f>
        <v>#N/A</v>
      </c>
      <c r="G153" t="e">
        <f t="array" aca="1" ref="G153" ca="1">SUM($F152:$AG152*TRANSPOSE(G$6:G$33)*(1-TRANSPOSE($K$41:$K$68))/$AH152)</f>
        <v>#N/A</v>
      </c>
      <c r="H153" t="e">
        <f t="array" aca="1" ref="H153" ca="1">SUM($F152:$AG152*TRANSPOSE(H$6:H$33)*(1-TRANSPOSE($K$41:$K$68))/$AH152)</f>
        <v>#N/A</v>
      </c>
      <c r="I153" t="e">
        <f t="array" aca="1" ref="I153" ca="1">SUM($F152:$AG152*TRANSPOSE(I$6:I$33)*(1-TRANSPOSE($K$41:$K$68))/$AH152)</f>
        <v>#N/A</v>
      </c>
      <c r="J153" t="e">
        <f t="array" aca="1" ref="J153" ca="1">SUM($F152:$AG152*TRANSPOSE(J$6:J$33)*(1-TRANSPOSE($K$41:$K$68))/$AH152)</f>
        <v>#N/A</v>
      </c>
      <c r="K153" t="e">
        <f t="array" aca="1" ref="K153" ca="1">SUM($F152:$AG152*TRANSPOSE(K$6:K$33)*(1-TRANSPOSE($K$41:$K$68))/$AH152)</f>
        <v>#N/A</v>
      </c>
      <c r="L153" t="e">
        <f t="array" aca="1" ref="L153" ca="1">SUM($F152:$AG152*TRANSPOSE(L$6:L$33)*(1-TRANSPOSE($K$41:$K$68))/$AH152)</f>
        <v>#N/A</v>
      </c>
      <c r="M153" t="e">
        <f t="array" aca="1" ref="M153" ca="1">SUM($F152:$AG152*TRANSPOSE(M$6:M$33)*(1-TRANSPOSE($K$41:$K$68))/$AH152)</f>
        <v>#N/A</v>
      </c>
      <c r="N153" t="e">
        <f t="array" aca="1" ref="N153" ca="1">SUM($F152:$AG152*TRANSPOSE(N$6:N$33)*(1-TRANSPOSE($K$41:$K$68))/$AH152)</f>
        <v>#N/A</v>
      </c>
      <c r="O153" t="e">
        <f t="array" aca="1" ref="O153" ca="1">SUM($F152:$AG152*TRANSPOSE(O$6:O$33)*(1-TRANSPOSE($K$41:$K$68))/$AH152)</f>
        <v>#N/A</v>
      </c>
      <c r="P153" t="e">
        <f t="array" aca="1" ref="P153" ca="1">SUM($F152:$AG152*TRANSPOSE(P$6:P$33)*(1-TRANSPOSE($K$41:$K$68))/$AH152)</f>
        <v>#N/A</v>
      </c>
      <c r="Q153" t="e">
        <f t="array" aca="1" ref="Q153" ca="1">SUM($F152:$AG152*TRANSPOSE(Q$6:Q$33)*(1-TRANSPOSE($K$41:$K$68))/$AH152)</f>
        <v>#N/A</v>
      </c>
      <c r="R153" t="e">
        <f t="array" aca="1" ref="R153" ca="1">SUM($F152:$AG152*TRANSPOSE(R$6:R$33)*(1-TRANSPOSE($K$41:$K$68))/$AH152)</f>
        <v>#N/A</v>
      </c>
      <c r="S153" t="e">
        <f t="array" aca="1" ref="S153" ca="1">SUM($F152:$AG152*TRANSPOSE(S$6:S$33)*(1-TRANSPOSE($K$41:$K$68))/$AH152)</f>
        <v>#N/A</v>
      </c>
      <c r="T153" t="e">
        <f t="array" aca="1" ref="T153" ca="1">SUM($F152:$AG152*TRANSPOSE(T$6:T$33)*(1-TRANSPOSE($K$41:$K$68))/$AH152)</f>
        <v>#N/A</v>
      </c>
      <c r="U153" t="e">
        <f t="array" aca="1" ref="U153" ca="1">SUM($F152:$AG152*TRANSPOSE(U$6:U$33)*(1-TRANSPOSE($K$41:$K$68))/$AH152)</f>
        <v>#N/A</v>
      </c>
      <c r="V153" t="e">
        <f t="array" aca="1" ref="V153" ca="1">SUM($F152:$AG152*TRANSPOSE(V$6:V$33)*(1-TRANSPOSE($K$41:$K$68))/$AH152)</f>
        <v>#N/A</v>
      </c>
      <c r="W153" t="e">
        <f t="array" aca="1" ref="W153" ca="1">SUM($F152:$AG152*TRANSPOSE(W$6:W$33)*(1-TRANSPOSE($K$41:$K$68))/$AH152)</f>
        <v>#N/A</v>
      </c>
      <c r="X153" t="e">
        <f t="array" aca="1" ref="X153" ca="1">SUM($F152:$AG152*TRANSPOSE(X$6:X$33)*(1-TRANSPOSE($K$41:$K$68))/$AH152)</f>
        <v>#N/A</v>
      </c>
      <c r="Y153" t="e">
        <f t="array" aca="1" ref="Y153" ca="1">SUM($F152:$AG152*TRANSPOSE(Y$6:Y$33)*(1-TRANSPOSE($K$41:$K$68))/$AH152)</f>
        <v>#N/A</v>
      </c>
      <c r="Z153" t="e">
        <f t="array" aca="1" ref="Z153" ca="1">SUM($F152:$AG152*TRANSPOSE(Z$6:Z$33)*(1-TRANSPOSE($K$41:$K$68))/$AH152)</f>
        <v>#N/A</v>
      </c>
      <c r="AG153" s="5"/>
      <c r="AH153" t="e">
        <f t="shared" ca="1" si="19"/>
        <v>#N/A</v>
      </c>
      <c r="AJ153" t="e">
        <f t="shared" ca="1" si="20"/>
        <v>#N/A</v>
      </c>
      <c r="AK153" t="e">
        <f t="shared" ca="1" si="21"/>
        <v>#N/A</v>
      </c>
      <c r="AL153" t="e">
        <f ca="1">1-PRODUCT($AK$82:$AK153)</f>
        <v>#N/A</v>
      </c>
    </row>
    <row r="154" spans="4:38" x14ac:dyDescent="0.25">
      <c r="D154" s="33">
        <v>73</v>
      </c>
      <c r="E154" s="4"/>
      <c r="F154" t="e">
        <f t="array" aca="1" ref="F154" ca="1">SUM($F153:$AG153*TRANSPOSE(F$6:F$33)*(1-TRANSPOSE($K$41:$K$68))/$AH153)</f>
        <v>#N/A</v>
      </c>
      <c r="G154" t="e">
        <f t="array" aca="1" ref="G154" ca="1">SUM($F153:$AG153*TRANSPOSE(G$6:G$33)*(1-TRANSPOSE($K$41:$K$68))/$AH153)</f>
        <v>#N/A</v>
      </c>
      <c r="H154" t="e">
        <f t="array" aca="1" ref="H154" ca="1">SUM($F153:$AG153*TRANSPOSE(H$6:H$33)*(1-TRANSPOSE($K$41:$K$68))/$AH153)</f>
        <v>#N/A</v>
      </c>
      <c r="I154" t="e">
        <f t="array" aca="1" ref="I154" ca="1">SUM($F153:$AG153*TRANSPOSE(I$6:I$33)*(1-TRANSPOSE($K$41:$K$68))/$AH153)</f>
        <v>#N/A</v>
      </c>
      <c r="J154" t="e">
        <f t="array" aca="1" ref="J154" ca="1">SUM($F153:$AG153*TRANSPOSE(J$6:J$33)*(1-TRANSPOSE($K$41:$K$68))/$AH153)</f>
        <v>#N/A</v>
      </c>
      <c r="K154" t="e">
        <f t="array" aca="1" ref="K154" ca="1">SUM($F153:$AG153*TRANSPOSE(K$6:K$33)*(1-TRANSPOSE($K$41:$K$68))/$AH153)</f>
        <v>#N/A</v>
      </c>
      <c r="L154" t="e">
        <f t="array" aca="1" ref="L154" ca="1">SUM($F153:$AG153*TRANSPOSE(L$6:L$33)*(1-TRANSPOSE($K$41:$K$68))/$AH153)</f>
        <v>#N/A</v>
      </c>
      <c r="M154" t="e">
        <f t="array" aca="1" ref="M154" ca="1">SUM($F153:$AG153*TRANSPOSE(M$6:M$33)*(1-TRANSPOSE($K$41:$K$68))/$AH153)</f>
        <v>#N/A</v>
      </c>
      <c r="N154" t="e">
        <f t="array" aca="1" ref="N154" ca="1">SUM($F153:$AG153*TRANSPOSE(N$6:N$33)*(1-TRANSPOSE($K$41:$K$68))/$AH153)</f>
        <v>#N/A</v>
      </c>
      <c r="O154" t="e">
        <f t="array" aca="1" ref="O154" ca="1">SUM($F153:$AG153*TRANSPOSE(O$6:O$33)*(1-TRANSPOSE($K$41:$K$68))/$AH153)</f>
        <v>#N/A</v>
      </c>
      <c r="P154" t="e">
        <f t="array" aca="1" ref="P154" ca="1">SUM($F153:$AG153*TRANSPOSE(P$6:P$33)*(1-TRANSPOSE($K$41:$K$68))/$AH153)</f>
        <v>#N/A</v>
      </c>
      <c r="Q154" t="e">
        <f t="array" aca="1" ref="Q154" ca="1">SUM($F153:$AG153*TRANSPOSE(Q$6:Q$33)*(1-TRANSPOSE($K$41:$K$68))/$AH153)</f>
        <v>#N/A</v>
      </c>
      <c r="R154" t="e">
        <f t="array" aca="1" ref="R154" ca="1">SUM($F153:$AG153*TRANSPOSE(R$6:R$33)*(1-TRANSPOSE($K$41:$K$68))/$AH153)</f>
        <v>#N/A</v>
      </c>
      <c r="S154" t="e">
        <f t="array" aca="1" ref="S154" ca="1">SUM($F153:$AG153*TRANSPOSE(S$6:S$33)*(1-TRANSPOSE($K$41:$K$68))/$AH153)</f>
        <v>#N/A</v>
      </c>
      <c r="T154" t="e">
        <f t="array" aca="1" ref="T154" ca="1">SUM($F153:$AG153*TRANSPOSE(T$6:T$33)*(1-TRANSPOSE($K$41:$K$68))/$AH153)</f>
        <v>#N/A</v>
      </c>
      <c r="U154" t="e">
        <f t="array" aca="1" ref="U154" ca="1">SUM($F153:$AG153*TRANSPOSE(U$6:U$33)*(1-TRANSPOSE($K$41:$K$68))/$AH153)</f>
        <v>#N/A</v>
      </c>
      <c r="V154" t="e">
        <f t="array" aca="1" ref="V154" ca="1">SUM($F153:$AG153*TRANSPOSE(V$6:V$33)*(1-TRANSPOSE($K$41:$K$68))/$AH153)</f>
        <v>#N/A</v>
      </c>
      <c r="W154" t="e">
        <f t="array" aca="1" ref="W154" ca="1">SUM($F153:$AG153*TRANSPOSE(W$6:W$33)*(1-TRANSPOSE($K$41:$K$68))/$AH153)</f>
        <v>#N/A</v>
      </c>
      <c r="X154" t="e">
        <f t="array" aca="1" ref="X154" ca="1">SUM($F153:$AG153*TRANSPOSE(X$6:X$33)*(1-TRANSPOSE($K$41:$K$68))/$AH153)</f>
        <v>#N/A</v>
      </c>
      <c r="Y154" t="e">
        <f t="array" aca="1" ref="Y154" ca="1">SUM($F153:$AG153*TRANSPOSE(Y$6:Y$33)*(1-TRANSPOSE($K$41:$K$68))/$AH153)</f>
        <v>#N/A</v>
      </c>
      <c r="Z154" t="e">
        <f t="array" aca="1" ref="Z154" ca="1">SUM($F153:$AG153*TRANSPOSE(Z$6:Z$33)*(1-TRANSPOSE($K$41:$K$68))/$AH153)</f>
        <v>#N/A</v>
      </c>
      <c r="AG154" s="5"/>
      <c r="AH154" t="e">
        <f t="shared" ca="1" si="19"/>
        <v>#N/A</v>
      </c>
      <c r="AJ154" t="e">
        <f t="shared" ca="1" si="20"/>
        <v>#N/A</v>
      </c>
      <c r="AK154" t="e">
        <f t="shared" ca="1" si="21"/>
        <v>#N/A</v>
      </c>
      <c r="AL154" t="e">
        <f ca="1">1-PRODUCT($AK$82:$AK154)</f>
        <v>#N/A</v>
      </c>
    </row>
    <row r="155" spans="4:38" x14ac:dyDescent="0.25">
      <c r="D155" s="33">
        <v>74</v>
      </c>
      <c r="E155" s="4"/>
      <c r="F155" t="e">
        <f t="array" aca="1" ref="F155" ca="1">SUM($F154:$AG154*TRANSPOSE(F$6:F$33)*(1-TRANSPOSE($K$41:$K$68))/$AH154)</f>
        <v>#N/A</v>
      </c>
      <c r="G155" t="e">
        <f t="array" aca="1" ref="G155" ca="1">SUM($F154:$AG154*TRANSPOSE(G$6:G$33)*(1-TRANSPOSE($K$41:$K$68))/$AH154)</f>
        <v>#N/A</v>
      </c>
      <c r="H155" t="e">
        <f t="array" aca="1" ref="H155" ca="1">SUM($F154:$AG154*TRANSPOSE(H$6:H$33)*(1-TRANSPOSE($K$41:$K$68))/$AH154)</f>
        <v>#N/A</v>
      </c>
      <c r="I155" t="e">
        <f t="array" aca="1" ref="I155" ca="1">SUM($F154:$AG154*TRANSPOSE(I$6:I$33)*(1-TRANSPOSE($K$41:$K$68))/$AH154)</f>
        <v>#N/A</v>
      </c>
      <c r="J155" t="e">
        <f t="array" aca="1" ref="J155" ca="1">SUM($F154:$AG154*TRANSPOSE(J$6:J$33)*(1-TRANSPOSE($K$41:$K$68))/$AH154)</f>
        <v>#N/A</v>
      </c>
      <c r="K155" t="e">
        <f t="array" aca="1" ref="K155" ca="1">SUM($F154:$AG154*TRANSPOSE(K$6:K$33)*(1-TRANSPOSE($K$41:$K$68))/$AH154)</f>
        <v>#N/A</v>
      </c>
      <c r="L155" t="e">
        <f t="array" aca="1" ref="L155" ca="1">SUM($F154:$AG154*TRANSPOSE(L$6:L$33)*(1-TRANSPOSE($K$41:$K$68))/$AH154)</f>
        <v>#N/A</v>
      </c>
      <c r="M155" t="e">
        <f t="array" aca="1" ref="M155" ca="1">SUM($F154:$AG154*TRANSPOSE(M$6:M$33)*(1-TRANSPOSE($K$41:$K$68))/$AH154)</f>
        <v>#N/A</v>
      </c>
      <c r="N155" t="e">
        <f t="array" aca="1" ref="N155" ca="1">SUM($F154:$AG154*TRANSPOSE(N$6:N$33)*(1-TRANSPOSE($K$41:$K$68))/$AH154)</f>
        <v>#N/A</v>
      </c>
      <c r="O155" t="e">
        <f t="array" aca="1" ref="O155" ca="1">SUM($F154:$AG154*TRANSPOSE(O$6:O$33)*(1-TRANSPOSE($K$41:$K$68))/$AH154)</f>
        <v>#N/A</v>
      </c>
      <c r="P155" t="e">
        <f t="array" aca="1" ref="P155" ca="1">SUM($F154:$AG154*TRANSPOSE(P$6:P$33)*(1-TRANSPOSE($K$41:$K$68))/$AH154)</f>
        <v>#N/A</v>
      </c>
      <c r="Q155" t="e">
        <f t="array" aca="1" ref="Q155" ca="1">SUM($F154:$AG154*TRANSPOSE(Q$6:Q$33)*(1-TRANSPOSE($K$41:$K$68))/$AH154)</f>
        <v>#N/A</v>
      </c>
      <c r="R155" t="e">
        <f t="array" aca="1" ref="R155" ca="1">SUM($F154:$AG154*TRANSPOSE(R$6:R$33)*(1-TRANSPOSE($K$41:$K$68))/$AH154)</f>
        <v>#N/A</v>
      </c>
      <c r="S155" t="e">
        <f t="array" aca="1" ref="S155" ca="1">SUM($F154:$AG154*TRANSPOSE(S$6:S$33)*(1-TRANSPOSE($K$41:$K$68))/$AH154)</f>
        <v>#N/A</v>
      </c>
      <c r="T155" t="e">
        <f t="array" aca="1" ref="T155" ca="1">SUM($F154:$AG154*TRANSPOSE(T$6:T$33)*(1-TRANSPOSE($K$41:$K$68))/$AH154)</f>
        <v>#N/A</v>
      </c>
      <c r="U155" t="e">
        <f t="array" aca="1" ref="U155" ca="1">SUM($F154:$AG154*TRANSPOSE(U$6:U$33)*(1-TRANSPOSE($K$41:$K$68))/$AH154)</f>
        <v>#N/A</v>
      </c>
      <c r="V155" t="e">
        <f t="array" aca="1" ref="V155" ca="1">SUM($F154:$AG154*TRANSPOSE(V$6:V$33)*(1-TRANSPOSE($K$41:$K$68))/$AH154)</f>
        <v>#N/A</v>
      </c>
      <c r="W155" t="e">
        <f t="array" aca="1" ref="W155" ca="1">SUM($F154:$AG154*TRANSPOSE(W$6:W$33)*(1-TRANSPOSE($K$41:$K$68))/$AH154)</f>
        <v>#N/A</v>
      </c>
      <c r="X155" t="e">
        <f t="array" aca="1" ref="X155" ca="1">SUM($F154:$AG154*TRANSPOSE(X$6:X$33)*(1-TRANSPOSE($K$41:$K$68))/$AH154)</f>
        <v>#N/A</v>
      </c>
      <c r="Y155" t="e">
        <f t="array" aca="1" ref="Y155" ca="1">SUM($F154:$AG154*TRANSPOSE(Y$6:Y$33)*(1-TRANSPOSE($K$41:$K$68))/$AH154)</f>
        <v>#N/A</v>
      </c>
      <c r="Z155" t="e">
        <f t="array" aca="1" ref="Z155" ca="1">SUM($F154:$AG154*TRANSPOSE(Z$6:Z$33)*(1-TRANSPOSE($K$41:$K$68))/$AH154)</f>
        <v>#N/A</v>
      </c>
      <c r="AG155" s="5"/>
      <c r="AH155" t="e">
        <f t="shared" ca="1" si="19"/>
        <v>#N/A</v>
      </c>
      <c r="AJ155" t="e">
        <f t="shared" ca="1" si="20"/>
        <v>#N/A</v>
      </c>
      <c r="AK155" t="e">
        <f t="shared" ca="1" si="21"/>
        <v>#N/A</v>
      </c>
      <c r="AL155" t="e">
        <f ca="1">1-PRODUCT($AK$82:$AK155)</f>
        <v>#N/A</v>
      </c>
    </row>
    <row r="156" spans="4:38" x14ac:dyDescent="0.25">
      <c r="D156" s="33">
        <v>75</v>
      </c>
      <c r="E156" s="4"/>
      <c r="F156" t="e">
        <f t="array" aca="1" ref="F156" ca="1">SUM($F155:$AG155*TRANSPOSE(F$6:F$33)*(1-TRANSPOSE($K$41:$K$68))/$AH155)</f>
        <v>#N/A</v>
      </c>
      <c r="G156" t="e">
        <f t="array" aca="1" ref="G156" ca="1">SUM($F155:$AG155*TRANSPOSE(G$6:G$33)*(1-TRANSPOSE($K$41:$K$68))/$AH155)</f>
        <v>#N/A</v>
      </c>
      <c r="H156" t="e">
        <f t="array" aca="1" ref="H156" ca="1">SUM($F155:$AG155*TRANSPOSE(H$6:H$33)*(1-TRANSPOSE($K$41:$K$68))/$AH155)</f>
        <v>#N/A</v>
      </c>
      <c r="I156" t="e">
        <f t="array" aca="1" ref="I156" ca="1">SUM($F155:$AG155*TRANSPOSE(I$6:I$33)*(1-TRANSPOSE($K$41:$K$68))/$AH155)</f>
        <v>#N/A</v>
      </c>
      <c r="J156" t="e">
        <f t="array" aca="1" ref="J156" ca="1">SUM($F155:$AG155*TRANSPOSE(J$6:J$33)*(1-TRANSPOSE($K$41:$K$68))/$AH155)</f>
        <v>#N/A</v>
      </c>
      <c r="K156" t="e">
        <f t="array" aca="1" ref="K156" ca="1">SUM($F155:$AG155*TRANSPOSE(K$6:K$33)*(1-TRANSPOSE($K$41:$K$68))/$AH155)</f>
        <v>#N/A</v>
      </c>
      <c r="L156" t="e">
        <f t="array" aca="1" ref="L156" ca="1">SUM($F155:$AG155*TRANSPOSE(L$6:L$33)*(1-TRANSPOSE($K$41:$K$68))/$AH155)</f>
        <v>#N/A</v>
      </c>
      <c r="M156" t="e">
        <f t="array" aca="1" ref="M156" ca="1">SUM($F155:$AG155*TRANSPOSE(M$6:M$33)*(1-TRANSPOSE($K$41:$K$68))/$AH155)</f>
        <v>#N/A</v>
      </c>
      <c r="N156" t="e">
        <f t="array" aca="1" ref="N156" ca="1">SUM($F155:$AG155*TRANSPOSE(N$6:N$33)*(1-TRANSPOSE($K$41:$K$68))/$AH155)</f>
        <v>#N/A</v>
      </c>
      <c r="O156" t="e">
        <f t="array" aca="1" ref="O156" ca="1">SUM($F155:$AG155*TRANSPOSE(O$6:O$33)*(1-TRANSPOSE($K$41:$K$68))/$AH155)</f>
        <v>#N/A</v>
      </c>
      <c r="P156" t="e">
        <f t="array" aca="1" ref="P156" ca="1">SUM($F155:$AG155*TRANSPOSE(P$6:P$33)*(1-TRANSPOSE($K$41:$K$68))/$AH155)</f>
        <v>#N/A</v>
      </c>
      <c r="Q156" t="e">
        <f t="array" aca="1" ref="Q156" ca="1">SUM($F155:$AG155*TRANSPOSE(Q$6:Q$33)*(1-TRANSPOSE($K$41:$K$68))/$AH155)</f>
        <v>#N/A</v>
      </c>
      <c r="R156" t="e">
        <f t="array" aca="1" ref="R156" ca="1">SUM($F155:$AG155*TRANSPOSE(R$6:R$33)*(1-TRANSPOSE($K$41:$K$68))/$AH155)</f>
        <v>#N/A</v>
      </c>
      <c r="S156" t="e">
        <f t="array" aca="1" ref="S156" ca="1">SUM($F155:$AG155*TRANSPOSE(S$6:S$33)*(1-TRANSPOSE($K$41:$K$68))/$AH155)</f>
        <v>#N/A</v>
      </c>
      <c r="T156" t="e">
        <f t="array" aca="1" ref="T156" ca="1">SUM($F155:$AG155*TRANSPOSE(T$6:T$33)*(1-TRANSPOSE($K$41:$K$68))/$AH155)</f>
        <v>#N/A</v>
      </c>
      <c r="U156" t="e">
        <f t="array" aca="1" ref="U156" ca="1">SUM($F155:$AG155*TRANSPOSE(U$6:U$33)*(1-TRANSPOSE($K$41:$K$68))/$AH155)</f>
        <v>#N/A</v>
      </c>
      <c r="V156" t="e">
        <f t="array" aca="1" ref="V156" ca="1">SUM($F155:$AG155*TRANSPOSE(V$6:V$33)*(1-TRANSPOSE($K$41:$K$68))/$AH155)</f>
        <v>#N/A</v>
      </c>
      <c r="W156" t="e">
        <f t="array" aca="1" ref="W156" ca="1">SUM($F155:$AG155*TRANSPOSE(W$6:W$33)*(1-TRANSPOSE($K$41:$K$68))/$AH155)</f>
        <v>#N/A</v>
      </c>
      <c r="X156" t="e">
        <f t="array" aca="1" ref="X156" ca="1">SUM($F155:$AG155*TRANSPOSE(X$6:X$33)*(1-TRANSPOSE($K$41:$K$68))/$AH155)</f>
        <v>#N/A</v>
      </c>
      <c r="Y156" t="e">
        <f t="array" aca="1" ref="Y156" ca="1">SUM($F155:$AG155*TRANSPOSE(Y$6:Y$33)*(1-TRANSPOSE($K$41:$K$68))/$AH155)</f>
        <v>#N/A</v>
      </c>
      <c r="Z156" t="e">
        <f t="array" aca="1" ref="Z156" ca="1">SUM($F155:$AG155*TRANSPOSE(Z$6:Z$33)*(1-TRANSPOSE($K$41:$K$68))/$AH155)</f>
        <v>#N/A</v>
      </c>
      <c r="AG156" s="5"/>
      <c r="AH156" t="e">
        <f t="shared" ca="1" si="19"/>
        <v>#N/A</v>
      </c>
      <c r="AJ156" t="e">
        <f t="shared" ca="1" si="20"/>
        <v>#N/A</v>
      </c>
      <c r="AK156" t="e">
        <f t="shared" ca="1" si="21"/>
        <v>#N/A</v>
      </c>
      <c r="AL156" t="e">
        <f ca="1">1-PRODUCT($AK$82:$AK156)</f>
        <v>#N/A</v>
      </c>
    </row>
    <row r="157" spans="4:38" x14ac:dyDescent="0.25">
      <c r="D157" s="33">
        <v>76</v>
      </c>
      <c r="E157" s="4"/>
      <c r="F157" t="e">
        <f t="array" aca="1" ref="F157" ca="1">SUM($F156:$AG156*TRANSPOSE(F$6:F$33)*(1-TRANSPOSE($K$41:$K$68))/$AH156)</f>
        <v>#N/A</v>
      </c>
      <c r="G157" t="e">
        <f t="array" aca="1" ref="G157" ca="1">SUM($F156:$AG156*TRANSPOSE(G$6:G$33)*(1-TRANSPOSE($K$41:$K$68))/$AH156)</f>
        <v>#N/A</v>
      </c>
      <c r="H157" t="e">
        <f t="array" aca="1" ref="H157" ca="1">SUM($F156:$AG156*TRANSPOSE(H$6:H$33)*(1-TRANSPOSE($K$41:$K$68))/$AH156)</f>
        <v>#N/A</v>
      </c>
      <c r="I157" t="e">
        <f t="array" aca="1" ref="I157" ca="1">SUM($F156:$AG156*TRANSPOSE(I$6:I$33)*(1-TRANSPOSE($K$41:$K$68))/$AH156)</f>
        <v>#N/A</v>
      </c>
      <c r="J157" t="e">
        <f t="array" aca="1" ref="J157" ca="1">SUM($F156:$AG156*TRANSPOSE(J$6:J$33)*(1-TRANSPOSE($K$41:$K$68))/$AH156)</f>
        <v>#N/A</v>
      </c>
      <c r="K157" t="e">
        <f t="array" aca="1" ref="K157" ca="1">SUM($F156:$AG156*TRANSPOSE(K$6:K$33)*(1-TRANSPOSE($K$41:$K$68))/$AH156)</f>
        <v>#N/A</v>
      </c>
      <c r="L157" t="e">
        <f t="array" aca="1" ref="L157" ca="1">SUM($F156:$AG156*TRANSPOSE(L$6:L$33)*(1-TRANSPOSE($K$41:$K$68))/$AH156)</f>
        <v>#N/A</v>
      </c>
      <c r="M157" t="e">
        <f t="array" aca="1" ref="M157" ca="1">SUM($F156:$AG156*TRANSPOSE(M$6:M$33)*(1-TRANSPOSE($K$41:$K$68))/$AH156)</f>
        <v>#N/A</v>
      </c>
      <c r="N157" t="e">
        <f t="array" aca="1" ref="N157" ca="1">SUM($F156:$AG156*TRANSPOSE(N$6:N$33)*(1-TRANSPOSE($K$41:$K$68))/$AH156)</f>
        <v>#N/A</v>
      </c>
      <c r="O157" t="e">
        <f t="array" aca="1" ref="O157" ca="1">SUM($F156:$AG156*TRANSPOSE(O$6:O$33)*(1-TRANSPOSE($K$41:$K$68))/$AH156)</f>
        <v>#N/A</v>
      </c>
      <c r="P157" t="e">
        <f t="array" aca="1" ref="P157" ca="1">SUM($F156:$AG156*TRANSPOSE(P$6:P$33)*(1-TRANSPOSE($K$41:$K$68))/$AH156)</f>
        <v>#N/A</v>
      </c>
      <c r="Q157" t="e">
        <f t="array" aca="1" ref="Q157" ca="1">SUM($F156:$AG156*TRANSPOSE(Q$6:Q$33)*(1-TRANSPOSE($K$41:$K$68))/$AH156)</f>
        <v>#N/A</v>
      </c>
      <c r="R157" t="e">
        <f t="array" aca="1" ref="R157" ca="1">SUM($F156:$AG156*TRANSPOSE(R$6:R$33)*(1-TRANSPOSE($K$41:$K$68))/$AH156)</f>
        <v>#N/A</v>
      </c>
      <c r="S157" t="e">
        <f t="array" aca="1" ref="S157" ca="1">SUM($F156:$AG156*TRANSPOSE(S$6:S$33)*(1-TRANSPOSE($K$41:$K$68))/$AH156)</f>
        <v>#N/A</v>
      </c>
      <c r="T157" t="e">
        <f t="array" aca="1" ref="T157" ca="1">SUM($F156:$AG156*TRANSPOSE(T$6:T$33)*(1-TRANSPOSE($K$41:$K$68))/$AH156)</f>
        <v>#N/A</v>
      </c>
      <c r="U157" t="e">
        <f t="array" aca="1" ref="U157" ca="1">SUM($F156:$AG156*TRANSPOSE(U$6:U$33)*(1-TRANSPOSE($K$41:$K$68))/$AH156)</f>
        <v>#N/A</v>
      </c>
      <c r="V157" t="e">
        <f t="array" aca="1" ref="V157" ca="1">SUM($F156:$AG156*TRANSPOSE(V$6:V$33)*(1-TRANSPOSE($K$41:$K$68))/$AH156)</f>
        <v>#N/A</v>
      </c>
      <c r="W157" t="e">
        <f t="array" aca="1" ref="W157" ca="1">SUM($F156:$AG156*TRANSPOSE(W$6:W$33)*(1-TRANSPOSE($K$41:$K$68))/$AH156)</f>
        <v>#N/A</v>
      </c>
      <c r="X157" t="e">
        <f t="array" aca="1" ref="X157" ca="1">SUM($F156:$AG156*TRANSPOSE(X$6:X$33)*(1-TRANSPOSE($K$41:$K$68))/$AH156)</f>
        <v>#N/A</v>
      </c>
      <c r="Y157" t="e">
        <f t="array" aca="1" ref="Y157" ca="1">SUM($F156:$AG156*TRANSPOSE(Y$6:Y$33)*(1-TRANSPOSE($K$41:$K$68))/$AH156)</f>
        <v>#N/A</v>
      </c>
      <c r="Z157" t="e">
        <f t="array" aca="1" ref="Z157" ca="1">SUM($F156:$AG156*TRANSPOSE(Z$6:Z$33)*(1-TRANSPOSE($K$41:$K$68))/$AH156)</f>
        <v>#N/A</v>
      </c>
      <c r="AG157" s="5"/>
      <c r="AH157" t="e">
        <f t="shared" ca="1" si="19"/>
        <v>#N/A</v>
      </c>
      <c r="AJ157" t="e">
        <f t="shared" ca="1" si="20"/>
        <v>#N/A</v>
      </c>
      <c r="AK157" t="e">
        <f t="shared" ca="1" si="21"/>
        <v>#N/A</v>
      </c>
      <c r="AL157" t="e">
        <f ca="1">1-PRODUCT($AK$82:$AK157)</f>
        <v>#N/A</v>
      </c>
    </row>
    <row r="158" spans="4:38" x14ac:dyDescent="0.25">
      <c r="D158" s="33">
        <v>77</v>
      </c>
      <c r="E158" s="4"/>
      <c r="F158" t="e">
        <f t="array" aca="1" ref="F158" ca="1">SUM($F157:$AG157*TRANSPOSE(F$6:F$33)*(1-TRANSPOSE($K$41:$K$68))/$AH157)</f>
        <v>#N/A</v>
      </c>
      <c r="G158" t="e">
        <f t="array" aca="1" ref="G158" ca="1">SUM($F157:$AG157*TRANSPOSE(G$6:G$33)*(1-TRANSPOSE($K$41:$K$68))/$AH157)</f>
        <v>#N/A</v>
      </c>
      <c r="H158" t="e">
        <f t="array" aca="1" ref="H158" ca="1">SUM($F157:$AG157*TRANSPOSE(H$6:H$33)*(1-TRANSPOSE($K$41:$K$68))/$AH157)</f>
        <v>#N/A</v>
      </c>
      <c r="I158" t="e">
        <f t="array" aca="1" ref="I158" ca="1">SUM($F157:$AG157*TRANSPOSE(I$6:I$33)*(1-TRANSPOSE($K$41:$K$68))/$AH157)</f>
        <v>#N/A</v>
      </c>
      <c r="J158" t="e">
        <f t="array" aca="1" ref="J158" ca="1">SUM($F157:$AG157*TRANSPOSE(J$6:J$33)*(1-TRANSPOSE($K$41:$K$68))/$AH157)</f>
        <v>#N/A</v>
      </c>
      <c r="K158" t="e">
        <f t="array" aca="1" ref="K158" ca="1">SUM($F157:$AG157*TRANSPOSE(K$6:K$33)*(1-TRANSPOSE($K$41:$K$68))/$AH157)</f>
        <v>#N/A</v>
      </c>
      <c r="L158" t="e">
        <f t="array" aca="1" ref="L158" ca="1">SUM($F157:$AG157*TRANSPOSE(L$6:L$33)*(1-TRANSPOSE($K$41:$K$68))/$AH157)</f>
        <v>#N/A</v>
      </c>
      <c r="M158" t="e">
        <f t="array" aca="1" ref="M158" ca="1">SUM($F157:$AG157*TRANSPOSE(M$6:M$33)*(1-TRANSPOSE($K$41:$K$68))/$AH157)</f>
        <v>#N/A</v>
      </c>
      <c r="N158" t="e">
        <f t="array" aca="1" ref="N158" ca="1">SUM($F157:$AG157*TRANSPOSE(N$6:N$33)*(1-TRANSPOSE($K$41:$K$68))/$AH157)</f>
        <v>#N/A</v>
      </c>
      <c r="O158" t="e">
        <f t="array" aca="1" ref="O158" ca="1">SUM($F157:$AG157*TRANSPOSE(O$6:O$33)*(1-TRANSPOSE($K$41:$K$68))/$AH157)</f>
        <v>#N/A</v>
      </c>
      <c r="P158" t="e">
        <f t="array" aca="1" ref="P158" ca="1">SUM($F157:$AG157*TRANSPOSE(P$6:P$33)*(1-TRANSPOSE($K$41:$K$68))/$AH157)</f>
        <v>#N/A</v>
      </c>
      <c r="Q158" t="e">
        <f t="array" aca="1" ref="Q158" ca="1">SUM($F157:$AG157*TRANSPOSE(Q$6:Q$33)*(1-TRANSPOSE($K$41:$K$68))/$AH157)</f>
        <v>#N/A</v>
      </c>
      <c r="R158" t="e">
        <f t="array" aca="1" ref="R158" ca="1">SUM($F157:$AG157*TRANSPOSE(R$6:R$33)*(1-TRANSPOSE($K$41:$K$68))/$AH157)</f>
        <v>#N/A</v>
      </c>
      <c r="S158" t="e">
        <f t="array" aca="1" ref="S158" ca="1">SUM($F157:$AG157*TRANSPOSE(S$6:S$33)*(1-TRANSPOSE($K$41:$K$68))/$AH157)</f>
        <v>#N/A</v>
      </c>
      <c r="T158" t="e">
        <f t="array" aca="1" ref="T158" ca="1">SUM($F157:$AG157*TRANSPOSE(T$6:T$33)*(1-TRANSPOSE($K$41:$K$68))/$AH157)</f>
        <v>#N/A</v>
      </c>
      <c r="U158" t="e">
        <f t="array" aca="1" ref="U158" ca="1">SUM($F157:$AG157*TRANSPOSE(U$6:U$33)*(1-TRANSPOSE($K$41:$K$68))/$AH157)</f>
        <v>#N/A</v>
      </c>
      <c r="V158" t="e">
        <f t="array" aca="1" ref="V158" ca="1">SUM($F157:$AG157*TRANSPOSE(V$6:V$33)*(1-TRANSPOSE($K$41:$K$68))/$AH157)</f>
        <v>#N/A</v>
      </c>
      <c r="W158" t="e">
        <f t="array" aca="1" ref="W158" ca="1">SUM($F157:$AG157*TRANSPOSE(W$6:W$33)*(1-TRANSPOSE($K$41:$K$68))/$AH157)</f>
        <v>#N/A</v>
      </c>
      <c r="X158" t="e">
        <f t="array" aca="1" ref="X158" ca="1">SUM($F157:$AG157*TRANSPOSE(X$6:X$33)*(1-TRANSPOSE($K$41:$K$68))/$AH157)</f>
        <v>#N/A</v>
      </c>
      <c r="Y158" t="e">
        <f t="array" aca="1" ref="Y158" ca="1">SUM($F157:$AG157*TRANSPOSE(Y$6:Y$33)*(1-TRANSPOSE($K$41:$K$68))/$AH157)</f>
        <v>#N/A</v>
      </c>
      <c r="Z158" t="e">
        <f t="array" aca="1" ref="Z158" ca="1">SUM($F157:$AG157*TRANSPOSE(Z$6:Z$33)*(1-TRANSPOSE($K$41:$K$68))/$AH157)</f>
        <v>#N/A</v>
      </c>
      <c r="AG158" s="5"/>
      <c r="AH158" t="e">
        <f t="shared" ca="1" si="19"/>
        <v>#N/A</v>
      </c>
      <c r="AJ158" t="e">
        <f t="shared" ca="1" si="20"/>
        <v>#N/A</v>
      </c>
      <c r="AK158" t="e">
        <f t="shared" ca="1" si="21"/>
        <v>#N/A</v>
      </c>
      <c r="AL158" t="e">
        <f ca="1">1-PRODUCT($AK$82:$AK158)</f>
        <v>#N/A</v>
      </c>
    </row>
    <row r="159" spans="4:38" x14ac:dyDescent="0.25">
      <c r="D159" s="33">
        <v>78</v>
      </c>
      <c r="E159" s="4"/>
      <c r="F159" t="e">
        <f t="array" aca="1" ref="F159" ca="1">SUM($F158:$AG158*TRANSPOSE(F$6:F$33)*(1-TRANSPOSE($K$41:$K$68))/$AH158)</f>
        <v>#N/A</v>
      </c>
      <c r="G159" t="e">
        <f t="array" aca="1" ref="G159" ca="1">SUM($F158:$AG158*TRANSPOSE(G$6:G$33)*(1-TRANSPOSE($K$41:$K$68))/$AH158)</f>
        <v>#N/A</v>
      </c>
      <c r="H159" t="e">
        <f t="array" aca="1" ref="H159" ca="1">SUM($F158:$AG158*TRANSPOSE(H$6:H$33)*(1-TRANSPOSE($K$41:$K$68))/$AH158)</f>
        <v>#N/A</v>
      </c>
      <c r="I159" t="e">
        <f t="array" aca="1" ref="I159" ca="1">SUM($F158:$AG158*TRANSPOSE(I$6:I$33)*(1-TRANSPOSE($K$41:$K$68))/$AH158)</f>
        <v>#N/A</v>
      </c>
      <c r="J159" t="e">
        <f t="array" aca="1" ref="J159" ca="1">SUM($F158:$AG158*TRANSPOSE(J$6:J$33)*(1-TRANSPOSE($K$41:$K$68))/$AH158)</f>
        <v>#N/A</v>
      </c>
      <c r="K159" t="e">
        <f t="array" aca="1" ref="K159" ca="1">SUM($F158:$AG158*TRANSPOSE(K$6:K$33)*(1-TRANSPOSE($K$41:$K$68))/$AH158)</f>
        <v>#N/A</v>
      </c>
      <c r="L159" t="e">
        <f t="array" aca="1" ref="L159" ca="1">SUM($F158:$AG158*TRANSPOSE(L$6:L$33)*(1-TRANSPOSE($K$41:$K$68))/$AH158)</f>
        <v>#N/A</v>
      </c>
      <c r="M159" t="e">
        <f t="array" aca="1" ref="M159" ca="1">SUM($F158:$AG158*TRANSPOSE(M$6:M$33)*(1-TRANSPOSE($K$41:$K$68))/$AH158)</f>
        <v>#N/A</v>
      </c>
      <c r="N159" t="e">
        <f t="array" aca="1" ref="N159" ca="1">SUM($F158:$AG158*TRANSPOSE(N$6:N$33)*(1-TRANSPOSE($K$41:$K$68))/$AH158)</f>
        <v>#N/A</v>
      </c>
      <c r="O159" t="e">
        <f t="array" aca="1" ref="O159" ca="1">SUM($F158:$AG158*TRANSPOSE(O$6:O$33)*(1-TRANSPOSE($K$41:$K$68))/$AH158)</f>
        <v>#N/A</v>
      </c>
      <c r="P159" t="e">
        <f t="array" aca="1" ref="P159" ca="1">SUM($F158:$AG158*TRANSPOSE(P$6:P$33)*(1-TRANSPOSE($K$41:$K$68))/$AH158)</f>
        <v>#N/A</v>
      </c>
      <c r="Q159" t="e">
        <f t="array" aca="1" ref="Q159" ca="1">SUM($F158:$AG158*TRANSPOSE(Q$6:Q$33)*(1-TRANSPOSE($K$41:$K$68))/$AH158)</f>
        <v>#N/A</v>
      </c>
      <c r="R159" t="e">
        <f t="array" aca="1" ref="R159" ca="1">SUM($F158:$AG158*TRANSPOSE(R$6:R$33)*(1-TRANSPOSE($K$41:$K$68))/$AH158)</f>
        <v>#N/A</v>
      </c>
      <c r="S159" t="e">
        <f t="array" aca="1" ref="S159" ca="1">SUM($F158:$AG158*TRANSPOSE(S$6:S$33)*(1-TRANSPOSE($K$41:$K$68))/$AH158)</f>
        <v>#N/A</v>
      </c>
      <c r="T159" t="e">
        <f t="array" aca="1" ref="T159" ca="1">SUM($F158:$AG158*TRANSPOSE(T$6:T$33)*(1-TRANSPOSE($K$41:$K$68))/$AH158)</f>
        <v>#N/A</v>
      </c>
      <c r="U159" t="e">
        <f t="array" aca="1" ref="U159" ca="1">SUM($F158:$AG158*TRANSPOSE(U$6:U$33)*(1-TRANSPOSE($K$41:$K$68))/$AH158)</f>
        <v>#N/A</v>
      </c>
      <c r="V159" t="e">
        <f t="array" aca="1" ref="V159" ca="1">SUM($F158:$AG158*TRANSPOSE(V$6:V$33)*(1-TRANSPOSE($K$41:$K$68))/$AH158)</f>
        <v>#N/A</v>
      </c>
      <c r="W159" t="e">
        <f t="array" aca="1" ref="W159" ca="1">SUM($F158:$AG158*TRANSPOSE(W$6:W$33)*(1-TRANSPOSE($K$41:$K$68))/$AH158)</f>
        <v>#N/A</v>
      </c>
      <c r="X159" t="e">
        <f t="array" aca="1" ref="X159" ca="1">SUM($F158:$AG158*TRANSPOSE(X$6:X$33)*(1-TRANSPOSE($K$41:$K$68))/$AH158)</f>
        <v>#N/A</v>
      </c>
      <c r="Y159" t="e">
        <f t="array" aca="1" ref="Y159" ca="1">SUM($F158:$AG158*TRANSPOSE(Y$6:Y$33)*(1-TRANSPOSE($K$41:$K$68))/$AH158)</f>
        <v>#N/A</v>
      </c>
      <c r="Z159" t="e">
        <f t="array" aca="1" ref="Z159" ca="1">SUM($F158:$AG158*TRANSPOSE(Z$6:Z$33)*(1-TRANSPOSE($K$41:$K$68))/$AH158)</f>
        <v>#N/A</v>
      </c>
      <c r="AG159" s="5"/>
      <c r="AH159" t="e">
        <f t="shared" ca="1" si="19"/>
        <v>#N/A</v>
      </c>
      <c r="AJ159" t="e">
        <f t="shared" ca="1" si="20"/>
        <v>#N/A</v>
      </c>
      <c r="AK159" t="e">
        <f t="shared" ca="1" si="21"/>
        <v>#N/A</v>
      </c>
      <c r="AL159" t="e">
        <f ca="1">1-PRODUCT($AK$82:$AK159)</f>
        <v>#N/A</v>
      </c>
    </row>
    <row r="160" spans="4:38" x14ac:dyDescent="0.25">
      <c r="D160" s="33">
        <v>79</v>
      </c>
      <c r="E160" s="4"/>
      <c r="F160" t="e">
        <f t="array" aca="1" ref="F160" ca="1">SUM($F159:$AG159*TRANSPOSE(F$6:F$33)*(1-TRANSPOSE($K$41:$K$68))/$AH159)</f>
        <v>#N/A</v>
      </c>
      <c r="G160" t="e">
        <f t="array" aca="1" ref="G160" ca="1">SUM($F159:$AG159*TRANSPOSE(G$6:G$33)*(1-TRANSPOSE($K$41:$K$68))/$AH159)</f>
        <v>#N/A</v>
      </c>
      <c r="H160" t="e">
        <f t="array" aca="1" ref="H160" ca="1">SUM($F159:$AG159*TRANSPOSE(H$6:H$33)*(1-TRANSPOSE($K$41:$K$68))/$AH159)</f>
        <v>#N/A</v>
      </c>
      <c r="I160" t="e">
        <f t="array" aca="1" ref="I160" ca="1">SUM($F159:$AG159*TRANSPOSE(I$6:I$33)*(1-TRANSPOSE($K$41:$K$68))/$AH159)</f>
        <v>#N/A</v>
      </c>
      <c r="J160" t="e">
        <f t="array" aca="1" ref="J160" ca="1">SUM($F159:$AG159*TRANSPOSE(J$6:J$33)*(1-TRANSPOSE($K$41:$K$68))/$AH159)</f>
        <v>#N/A</v>
      </c>
      <c r="K160" t="e">
        <f t="array" aca="1" ref="K160" ca="1">SUM($F159:$AG159*TRANSPOSE(K$6:K$33)*(1-TRANSPOSE($K$41:$K$68))/$AH159)</f>
        <v>#N/A</v>
      </c>
      <c r="L160" t="e">
        <f t="array" aca="1" ref="L160" ca="1">SUM($F159:$AG159*TRANSPOSE(L$6:L$33)*(1-TRANSPOSE($K$41:$K$68))/$AH159)</f>
        <v>#N/A</v>
      </c>
      <c r="M160" t="e">
        <f t="array" aca="1" ref="M160" ca="1">SUM($F159:$AG159*TRANSPOSE(M$6:M$33)*(1-TRANSPOSE($K$41:$K$68))/$AH159)</f>
        <v>#N/A</v>
      </c>
      <c r="N160" t="e">
        <f t="array" aca="1" ref="N160" ca="1">SUM($F159:$AG159*TRANSPOSE(N$6:N$33)*(1-TRANSPOSE($K$41:$K$68))/$AH159)</f>
        <v>#N/A</v>
      </c>
      <c r="O160" t="e">
        <f t="array" aca="1" ref="O160" ca="1">SUM($F159:$AG159*TRANSPOSE(O$6:O$33)*(1-TRANSPOSE($K$41:$K$68))/$AH159)</f>
        <v>#N/A</v>
      </c>
      <c r="P160" t="e">
        <f t="array" aca="1" ref="P160" ca="1">SUM($F159:$AG159*TRANSPOSE(P$6:P$33)*(1-TRANSPOSE($K$41:$K$68))/$AH159)</f>
        <v>#N/A</v>
      </c>
      <c r="Q160" t="e">
        <f t="array" aca="1" ref="Q160" ca="1">SUM($F159:$AG159*TRANSPOSE(Q$6:Q$33)*(1-TRANSPOSE($K$41:$K$68))/$AH159)</f>
        <v>#N/A</v>
      </c>
      <c r="R160" t="e">
        <f t="array" aca="1" ref="R160" ca="1">SUM($F159:$AG159*TRANSPOSE(R$6:R$33)*(1-TRANSPOSE($K$41:$K$68))/$AH159)</f>
        <v>#N/A</v>
      </c>
      <c r="S160" t="e">
        <f t="array" aca="1" ref="S160" ca="1">SUM($F159:$AG159*TRANSPOSE(S$6:S$33)*(1-TRANSPOSE($K$41:$K$68))/$AH159)</f>
        <v>#N/A</v>
      </c>
      <c r="T160" t="e">
        <f t="array" aca="1" ref="T160" ca="1">SUM($F159:$AG159*TRANSPOSE(T$6:T$33)*(1-TRANSPOSE($K$41:$K$68))/$AH159)</f>
        <v>#N/A</v>
      </c>
      <c r="U160" t="e">
        <f t="array" aca="1" ref="U160" ca="1">SUM($F159:$AG159*TRANSPOSE(U$6:U$33)*(1-TRANSPOSE($K$41:$K$68))/$AH159)</f>
        <v>#N/A</v>
      </c>
      <c r="V160" t="e">
        <f t="array" aca="1" ref="V160" ca="1">SUM($F159:$AG159*TRANSPOSE(V$6:V$33)*(1-TRANSPOSE($K$41:$K$68))/$AH159)</f>
        <v>#N/A</v>
      </c>
      <c r="W160" t="e">
        <f t="array" aca="1" ref="W160" ca="1">SUM($F159:$AG159*TRANSPOSE(W$6:W$33)*(1-TRANSPOSE($K$41:$K$68))/$AH159)</f>
        <v>#N/A</v>
      </c>
      <c r="X160" t="e">
        <f t="array" aca="1" ref="X160" ca="1">SUM($F159:$AG159*TRANSPOSE(X$6:X$33)*(1-TRANSPOSE($K$41:$K$68))/$AH159)</f>
        <v>#N/A</v>
      </c>
      <c r="Y160" t="e">
        <f t="array" aca="1" ref="Y160" ca="1">SUM($F159:$AG159*TRANSPOSE(Y$6:Y$33)*(1-TRANSPOSE($K$41:$K$68))/$AH159)</f>
        <v>#N/A</v>
      </c>
      <c r="Z160" t="e">
        <f t="array" aca="1" ref="Z160" ca="1">SUM($F159:$AG159*TRANSPOSE(Z$6:Z$33)*(1-TRANSPOSE($K$41:$K$68))/$AH159)</f>
        <v>#N/A</v>
      </c>
      <c r="AG160" s="5"/>
      <c r="AH160" t="e">
        <f t="shared" ca="1" si="19"/>
        <v>#N/A</v>
      </c>
      <c r="AJ160" t="e">
        <f t="shared" ca="1" si="20"/>
        <v>#N/A</v>
      </c>
      <c r="AK160" t="e">
        <f t="shared" ca="1" si="21"/>
        <v>#N/A</v>
      </c>
      <c r="AL160" t="e">
        <f ca="1">1-PRODUCT($AK$82:$AK160)</f>
        <v>#N/A</v>
      </c>
    </row>
    <row r="161" spans="4:38" x14ac:dyDescent="0.25">
      <c r="D161" s="33">
        <v>80</v>
      </c>
      <c r="E161" s="4"/>
      <c r="F161" t="e">
        <f t="array" aca="1" ref="F161" ca="1">SUM($F160:$AG160*TRANSPOSE(F$6:F$33)*(1-TRANSPOSE($K$41:$K$68))/$AH160)</f>
        <v>#N/A</v>
      </c>
      <c r="G161" t="e">
        <f t="array" aca="1" ref="G161" ca="1">SUM($F160:$AG160*TRANSPOSE(G$6:G$33)*(1-TRANSPOSE($K$41:$K$68))/$AH160)</f>
        <v>#N/A</v>
      </c>
      <c r="H161" t="e">
        <f t="array" aca="1" ref="H161" ca="1">SUM($F160:$AG160*TRANSPOSE(H$6:H$33)*(1-TRANSPOSE($K$41:$K$68))/$AH160)</f>
        <v>#N/A</v>
      </c>
      <c r="I161" t="e">
        <f t="array" aca="1" ref="I161" ca="1">SUM($F160:$AG160*TRANSPOSE(I$6:I$33)*(1-TRANSPOSE($K$41:$K$68))/$AH160)</f>
        <v>#N/A</v>
      </c>
      <c r="J161" t="e">
        <f t="array" aca="1" ref="J161" ca="1">SUM($F160:$AG160*TRANSPOSE(J$6:J$33)*(1-TRANSPOSE($K$41:$K$68))/$AH160)</f>
        <v>#N/A</v>
      </c>
      <c r="K161" t="e">
        <f t="array" aca="1" ref="K161" ca="1">SUM($F160:$AG160*TRANSPOSE(K$6:K$33)*(1-TRANSPOSE($K$41:$K$68))/$AH160)</f>
        <v>#N/A</v>
      </c>
      <c r="L161" t="e">
        <f t="array" aca="1" ref="L161" ca="1">SUM($F160:$AG160*TRANSPOSE(L$6:L$33)*(1-TRANSPOSE($K$41:$K$68))/$AH160)</f>
        <v>#N/A</v>
      </c>
      <c r="M161" t="e">
        <f t="array" aca="1" ref="M161" ca="1">SUM($F160:$AG160*TRANSPOSE(M$6:M$33)*(1-TRANSPOSE($K$41:$K$68))/$AH160)</f>
        <v>#N/A</v>
      </c>
      <c r="N161" t="e">
        <f t="array" aca="1" ref="N161" ca="1">SUM($F160:$AG160*TRANSPOSE(N$6:N$33)*(1-TRANSPOSE($K$41:$K$68))/$AH160)</f>
        <v>#N/A</v>
      </c>
      <c r="O161" t="e">
        <f t="array" aca="1" ref="O161" ca="1">SUM($F160:$AG160*TRANSPOSE(O$6:O$33)*(1-TRANSPOSE($K$41:$K$68))/$AH160)</f>
        <v>#N/A</v>
      </c>
      <c r="P161" t="e">
        <f t="array" aca="1" ref="P161" ca="1">SUM($F160:$AG160*TRANSPOSE(P$6:P$33)*(1-TRANSPOSE($K$41:$K$68))/$AH160)</f>
        <v>#N/A</v>
      </c>
      <c r="Q161" t="e">
        <f t="array" aca="1" ref="Q161" ca="1">SUM($F160:$AG160*TRANSPOSE(Q$6:Q$33)*(1-TRANSPOSE($K$41:$K$68))/$AH160)</f>
        <v>#N/A</v>
      </c>
      <c r="R161" t="e">
        <f t="array" aca="1" ref="R161" ca="1">SUM($F160:$AG160*TRANSPOSE(R$6:R$33)*(1-TRANSPOSE($K$41:$K$68))/$AH160)</f>
        <v>#N/A</v>
      </c>
      <c r="S161" t="e">
        <f t="array" aca="1" ref="S161" ca="1">SUM($F160:$AG160*TRANSPOSE(S$6:S$33)*(1-TRANSPOSE($K$41:$K$68))/$AH160)</f>
        <v>#N/A</v>
      </c>
      <c r="T161" t="e">
        <f t="array" aca="1" ref="T161" ca="1">SUM($F160:$AG160*TRANSPOSE(T$6:T$33)*(1-TRANSPOSE($K$41:$K$68))/$AH160)</f>
        <v>#N/A</v>
      </c>
      <c r="U161" t="e">
        <f t="array" aca="1" ref="U161" ca="1">SUM($F160:$AG160*TRANSPOSE(U$6:U$33)*(1-TRANSPOSE($K$41:$K$68))/$AH160)</f>
        <v>#N/A</v>
      </c>
      <c r="V161" t="e">
        <f t="array" aca="1" ref="V161" ca="1">SUM($F160:$AG160*TRANSPOSE(V$6:V$33)*(1-TRANSPOSE($K$41:$K$68))/$AH160)</f>
        <v>#N/A</v>
      </c>
      <c r="W161" t="e">
        <f t="array" aca="1" ref="W161" ca="1">SUM($F160:$AG160*TRANSPOSE(W$6:W$33)*(1-TRANSPOSE($K$41:$K$68))/$AH160)</f>
        <v>#N/A</v>
      </c>
      <c r="X161" t="e">
        <f t="array" aca="1" ref="X161" ca="1">SUM($F160:$AG160*TRANSPOSE(X$6:X$33)*(1-TRANSPOSE($K$41:$K$68))/$AH160)</f>
        <v>#N/A</v>
      </c>
      <c r="Y161" t="e">
        <f t="array" aca="1" ref="Y161" ca="1">SUM($F160:$AG160*TRANSPOSE(Y$6:Y$33)*(1-TRANSPOSE($K$41:$K$68))/$AH160)</f>
        <v>#N/A</v>
      </c>
      <c r="Z161" t="e">
        <f t="array" aca="1" ref="Z161" ca="1">SUM($F160:$AG160*TRANSPOSE(Z$6:Z$33)*(1-TRANSPOSE($K$41:$K$68))/$AH160)</f>
        <v>#N/A</v>
      </c>
      <c r="AG161" s="5"/>
      <c r="AH161" t="e">
        <f t="shared" ca="1" si="19"/>
        <v>#N/A</v>
      </c>
      <c r="AJ161" t="e">
        <f t="shared" ca="1" si="20"/>
        <v>#N/A</v>
      </c>
      <c r="AK161" t="e">
        <f t="shared" ca="1" si="21"/>
        <v>#N/A</v>
      </c>
      <c r="AL161" t="e">
        <f ca="1">1-PRODUCT($AK$82:$AK161)</f>
        <v>#N/A</v>
      </c>
    </row>
    <row r="162" spans="4:38" x14ac:dyDescent="0.25">
      <c r="D162" s="33">
        <v>81</v>
      </c>
      <c r="E162" s="4"/>
      <c r="F162" t="e">
        <f t="array" aca="1" ref="F162" ca="1">SUM($F161:$AG161*TRANSPOSE(F$6:F$33)*(1-TRANSPOSE($K$41:$K$68))/$AH161)</f>
        <v>#N/A</v>
      </c>
      <c r="G162" t="e">
        <f t="array" aca="1" ref="G162" ca="1">SUM($F161:$AG161*TRANSPOSE(G$6:G$33)*(1-TRANSPOSE($K$41:$K$68))/$AH161)</f>
        <v>#N/A</v>
      </c>
      <c r="H162" t="e">
        <f t="array" aca="1" ref="H162" ca="1">SUM($F161:$AG161*TRANSPOSE(H$6:H$33)*(1-TRANSPOSE($K$41:$K$68))/$AH161)</f>
        <v>#N/A</v>
      </c>
      <c r="I162" t="e">
        <f t="array" aca="1" ref="I162" ca="1">SUM($F161:$AG161*TRANSPOSE(I$6:I$33)*(1-TRANSPOSE($K$41:$K$68))/$AH161)</f>
        <v>#N/A</v>
      </c>
      <c r="J162" t="e">
        <f t="array" aca="1" ref="J162" ca="1">SUM($F161:$AG161*TRANSPOSE(J$6:J$33)*(1-TRANSPOSE($K$41:$K$68))/$AH161)</f>
        <v>#N/A</v>
      </c>
      <c r="K162" t="e">
        <f t="array" aca="1" ref="K162" ca="1">SUM($F161:$AG161*TRANSPOSE(K$6:K$33)*(1-TRANSPOSE($K$41:$K$68))/$AH161)</f>
        <v>#N/A</v>
      </c>
      <c r="L162" t="e">
        <f t="array" aca="1" ref="L162" ca="1">SUM($F161:$AG161*TRANSPOSE(L$6:L$33)*(1-TRANSPOSE($K$41:$K$68))/$AH161)</f>
        <v>#N/A</v>
      </c>
      <c r="M162" t="e">
        <f t="array" aca="1" ref="M162" ca="1">SUM($F161:$AG161*TRANSPOSE(M$6:M$33)*(1-TRANSPOSE($K$41:$K$68))/$AH161)</f>
        <v>#N/A</v>
      </c>
      <c r="N162" t="e">
        <f t="array" aca="1" ref="N162" ca="1">SUM($F161:$AG161*TRANSPOSE(N$6:N$33)*(1-TRANSPOSE($K$41:$K$68))/$AH161)</f>
        <v>#N/A</v>
      </c>
      <c r="O162" t="e">
        <f t="array" aca="1" ref="O162" ca="1">SUM($F161:$AG161*TRANSPOSE(O$6:O$33)*(1-TRANSPOSE($K$41:$K$68))/$AH161)</f>
        <v>#N/A</v>
      </c>
      <c r="P162" t="e">
        <f t="array" aca="1" ref="P162" ca="1">SUM($F161:$AG161*TRANSPOSE(P$6:P$33)*(1-TRANSPOSE($K$41:$K$68))/$AH161)</f>
        <v>#N/A</v>
      </c>
      <c r="Q162" t="e">
        <f t="array" aca="1" ref="Q162" ca="1">SUM($F161:$AG161*TRANSPOSE(Q$6:Q$33)*(1-TRANSPOSE($K$41:$K$68))/$AH161)</f>
        <v>#N/A</v>
      </c>
      <c r="R162" t="e">
        <f t="array" aca="1" ref="R162" ca="1">SUM($F161:$AG161*TRANSPOSE(R$6:R$33)*(1-TRANSPOSE($K$41:$K$68))/$AH161)</f>
        <v>#N/A</v>
      </c>
      <c r="S162" t="e">
        <f t="array" aca="1" ref="S162" ca="1">SUM($F161:$AG161*TRANSPOSE(S$6:S$33)*(1-TRANSPOSE($K$41:$K$68))/$AH161)</f>
        <v>#N/A</v>
      </c>
      <c r="T162" t="e">
        <f t="array" aca="1" ref="T162" ca="1">SUM($F161:$AG161*TRANSPOSE(T$6:T$33)*(1-TRANSPOSE($K$41:$K$68))/$AH161)</f>
        <v>#N/A</v>
      </c>
      <c r="U162" t="e">
        <f t="array" aca="1" ref="U162" ca="1">SUM($F161:$AG161*TRANSPOSE(U$6:U$33)*(1-TRANSPOSE($K$41:$K$68))/$AH161)</f>
        <v>#N/A</v>
      </c>
      <c r="V162" t="e">
        <f t="array" aca="1" ref="V162" ca="1">SUM($F161:$AG161*TRANSPOSE(V$6:V$33)*(1-TRANSPOSE($K$41:$K$68))/$AH161)</f>
        <v>#N/A</v>
      </c>
      <c r="W162" t="e">
        <f t="array" aca="1" ref="W162" ca="1">SUM($F161:$AG161*TRANSPOSE(W$6:W$33)*(1-TRANSPOSE($K$41:$K$68))/$AH161)</f>
        <v>#N/A</v>
      </c>
      <c r="X162" t="e">
        <f t="array" aca="1" ref="X162" ca="1">SUM($F161:$AG161*TRANSPOSE(X$6:X$33)*(1-TRANSPOSE($K$41:$K$68))/$AH161)</f>
        <v>#N/A</v>
      </c>
      <c r="Y162" t="e">
        <f t="array" aca="1" ref="Y162" ca="1">SUM($F161:$AG161*TRANSPOSE(Y$6:Y$33)*(1-TRANSPOSE($K$41:$K$68))/$AH161)</f>
        <v>#N/A</v>
      </c>
      <c r="Z162" t="e">
        <f t="array" aca="1" ref="Z162" ca="1">SUM($F161:$AG161*TRANSPOSE(Z$6:Z$33)*(1-TRANSPOSE($K$41:$K$68))/$AH161)</f>
        <v>#N/A</v>
      </c>
      <c r="AG162" s="5"/>
      <c r="AH162" t="e">
        <f t="shared" ca="1" si="19"/>
        <v>#N/A</v>
      </c>
      <c r="AJ162" t="e">
        <f t="shared" ca="1" si="20"/>
        <v>#N/A</v>
      </c>
      <c r="AK162" t="e">
        <f t="shared" ca="1" si="21"/>
        <v>#N/A</v>
      </c>
      <c r="AL162" t="e">
        <f ca="1">1-PRODUCT($AK$82:$AK162)</f>
        <v>#N/A</v>
      </c>
    </row>
    <row r="163" spans="4:38" x14ac:dyDescent="0.25">
      <c r="D163" s="33">
        <v>82</v>
      </c>
      <c r="E163" s="4"/>
      <c r="F163" t="e">
        <f t="array" aca="1" ref="F163" ca="1">SUM($F162:$AG162*TRANSPOSE(F$6:F$33)*(1-TRANSPOSE($K$41:$K$68))/$AH162)</f>
        <v>#N/A</v>
      </c>
      <c r="G163" t="e">
        <f t="array" aca="1" ref="G163" ca="1">SUM($F162:$AG162*TRANSPOSE(G$6:G$33)*(1-TRANSPOSE($K$41:$K$68))/$AH162)</f>
        <v>#N/A</v>
      </c>
      <c r="H163" t="e">
        <f t="array" aca="1" ref="H163" ca="1">SUM($F162:$AG162*TRANSPOSE(H$6:H$33)*(1-TRANSPOSE($K$41:$K$68))/$AH162)</f>
        <v>#N/A</v>
      </c>
      <c r="I163" t="e">
        <f t="array" aca="1" ref="I163" ca="1">SUM($F162:$AG162*TRANSPOSE(I$6:I$33)*(1-TRANSPOSE($K$41:$K$68))/$AH162)</f>
        <v>#N/A</v>
      </c>
      <c r="J163" t="e">
        <f t="array" aca="1" ref="J163" ca="1">SUM($F162:$AG162*TRANSPOSE(J$6:J$33)*(1-TRANSPOSE($K$41:$K$68))/$AH162)</f>
        <v>#N/A</v>
      </c>
      <c r="K163" t="e">
        <f t="array" aca="1" ref="K163" ca="1">SUM($F162:$AG162*TRANSPOSE(K$6:K$33)*(1-TRANSPOSE($K$41:$K$68))/$AH162)</f>
        <v>#N/A</v>
      </c>
      <c r="L163" t="e">
        <f t="array" aca="1" ref="L163" ca="1">SUM($F162:$AG162*TRANSPOSE(L$6:L$33)*(1-TRANSPOSE($K$41:$K$68))/$AH162)</f>
        <v>#N/A</v>
      </c>
      <c r="M163" t="e">
        <f t="array" aca="1" ref="M163" ca="1">SUM($F162:$AG162*TRANSPOSE(M$6:M$33)*(1-TRANSPOSE($K$41:$K$68))/$AH162)</f>
        <v>#N/A</v>
      </c>
      <c r="N163" t="e">
        <f t="array" aca="1" ref="N163" ca="1">SUM($F162:$AG162*TRANSPOSE(N$6:N$33)*(1-TRANSPOSE($K$41:$K$68))/$AH162)</f>
        <v>#N/A</v>
      </c>
      <c r="O163" t="e">
        <f t="array" aca="1" ref="O163" ca="1">SUM($F162:$AG162*TRANSPOSE(O$6:O$33)*(1-TRANSPOSE($K$41:$K$68))/$AH162)</f>
        <v>#N/A</v>
      </c>
      <c r="P163" t="e">
        <f t="array" aca="1" ref="P163" ca="1">SUM($F162:$AG162*TRANSPOSE(P$6:P$33)*(1-TRANSPOSE($K$41:$K$68))/$AH162)</f>
        <v>#N/A</v>
      </c>
      <c r="Q163" t="e">
        <f t="array" aca="1" ref="Q163" ca="1">SUM($F162:$AG162*TRANSPOSE(Q$6:Q$33)*(1-TRANSPOSE($K$41:$K$68))/$AH162)</f>
        <v>#N/A</v>
      </c>
      <c r="R163" t="e">
        <f t="array" aca="1" ref="R163" ca="1">SUM($F162:$AG162*TRANSPOSE(R$6:R$33)*(1-TRANSPOSE($K$41:$K$68))/$AH162)</f>
        <v>#N/A</v>
      </c>
      <c r="S163" t="e">
        <f t="array" aca="1" ref="S163" ca="1">SUM($F162:$AG162*TRANSPOSE(S$6:S$33)*(1-TRANSPOSE($K$41:$K$68))/$AH162)</f>
        <v>#N/A</v>
      </c>
      <c r="T163" t="e">
        <f t="array" aca="1" ref="T163" ca="1">SUM($F162:$AG162*TRANSPOSE(T$6:T$33)*(1-TRANSPOSE($K$41:$K$68))/$AH162)</f>
        <v>#N/A</v>
      </c>
      <c r="U163" t="e">
        <f t="array" aca="1" ref="U163" ca="1">SUM($F162:$AG162*TRANSPOSE(U$6:U$33)*(1-TRANSPOSE($K$41:$K$68))/$AH162)</f>
        <v>#N/A</v>
      </c>
      <c r="V163" t="e">
        <f t="array" aca="1" ref="V163" ca="1">SUM($F162:$AG162*TRANSPOSE(V$6:V$33)*(1-TRANSPOSE($K$41:$K$68))/$AH162)</f>
        <v>#N/A</v>
      </c>
      <c r="W163" t="e">
        <f t="array" aca="1" ref="W163" ca="1">SUM($F162:$AG162*TRANSPOSE(W$6:W$33)*(1-TRANSPOSE($K$41:$K$68))/$AH162)</f>
        <v>#N/A</v>
      </c>
      <c r="X163" t="e">
        <f t="array" aca="1" ref="X163" ca="1">SUM($F162:$AG162*TRANSPOSE(X$6:X$33)*(1-TRANSPOSE($K$41:$K$68))/$AH162)</f>
        <v>#N/A</v>
      </c>
      <c r="Y163" t="e">
        <f t="array" aca="1" ref="Y163" ca="1">SUM($F162:$AG162*TRANSPOSE(Y$6:Y$33)*(1-TRANSPOSE($K$41:$K$68))/$AH162)</f>
        <v>#N/A</v>
      </c>
      <c r="Z163" t="e">
        <f t="array" aca="1" ref="Z163" ca="1">SUM($F162:$AG162*TRANSPOSE(Z$6:Z$33)*(1-TRANSPOSE($K$41:$K$68))/$AH162)</f>
        <v>#N/A</v>
      </c>
      <c r="AG163" s="5"/>
      <c r="AH163" t="e">
        <f t="shared" ca="1" si="19"/>
        <v>#N/A</v>
      </c>
      <c r="AJ163" t="e">
        <f t="shared" ca="1" si="20"/>
        <v>#N/A</v>
      </c>
      <c r="AK163" t="e">
        <f t="shared" ca="1" si="21"/>
        <v>#N/A</v>
      </c>
      <c r="AL163" t="e">
        <f ca="1">1-PRODUCT($AK$82:$AK163)</f>
        <v>#N/A</v>
      </c>
    </row>
    <row r="164" spans="4:38" x14ac:dyDescent="0.25">
      <c r="D164" s="33">
        <v>83</v>
      </c>
      <c r="E164" s="4"/>
      <c r="F164" t="e">
        <f t="array" aca="1" ref="F164" ca="1">SUM($F163:$AG163*TRANSPOSE(F$6:F$33)*(1-TRANSPOSE($K$41:$K$68))/$AH163)</f>
        <v>#N/A</v>
      </c>
      <c r="G164" t="e">
        <f t="array" aca="1" ref="G164" ca="1">SUM($F163:$AG163*TRANSPOSE(G$6:G$33)*(1-TRANSPOSE($K$41:$K$68))/$AH163)</f>
        <v>#N/A</v>
      </c>
      <c r="H164" t="e">
        <f t="array" aca="1" ref="H164" ca="1">SUM($F163:$AG163*TRANSPOSE(H$6:H$33)*(1-TRANSPOSE($K$41:$K$68))/$AH163)</f>
        <v>#N/A</v>
      </c>
      <c r="I164" t="e">
        <f t="array" aca="1" ref="I164" ca="1">SUM($F163:$AG163*TRANSPOSE(I$6:I$33)*(1-TRANSPOSE($K$41:$K$68))/$AH163)</f>
        <v>#N/A</v>
      </c>
      <c r="J164" t="e">
        <f t="array" aca="1" ref="J164" ca="1">SUM($F163:$AG163*TRANSPOSE(J$6:J$33)*(1-TRANSPOSE($K$41:$K$68))/$AH163)</f>
        <v>#N/A</v>
      </c>
      <c r="K164" t="e">
        <f t="array" aca="1" ref="K164" ca="1">SUM($F163:$AG163*TRANSPOSE(K$6:K$33)*(1-TRANSPOSE($K$41:$K$68))/$AH163)</f>
        <v>#N/A</v>
      </c>
      <c r="L164" t="e">
        <f t="array" aca="1" ref="L164" ca="1">SUM($F163:$AG163*TRANSPOSE(L$6:L$33)*(1-TRANSPOSE($K$41:$K$68))/$AH163)</f>
        <v>#N/A</v>
      </c>
      <c r="M164" t="e">
        <f t="array" aca="1" ref="M164" ca="1">SUM($F163:$AG163*TRANSPOSE(M$6:M$33)*(1-TRANSPOSE($K$41:$K$68))/$AH163)</f>
        <v>#N/A</v>
      </c>
      <c r="N164" t="e">
        <f t="array" aca="1" ref="N164" ca="1">SUM($F163:$AG163*TRANSPOSE(N$6:N$33)*(1-TRANSPOSE($K$41:$K$68))/$AH163)</f>
        <v>#N/A</v>
      </c>
      <c r="O164" t="e">
        <f t="array" aca="1" ref="O164" ca="1">SUM($F163:$AG163*TRANSPOSE(O$6:O$33)*(1-TRANSPOSE($K$41:$K$68))/$AH163)</f>
        <v>#N/A</v>
      </c>
      <c r="P164" t="e">
        <f t="array" aca="1" ref="P164" ca="1">SUM($F163:$AG163*TRANSPOSE(P$6:P$33)*(1-TRANSPOSE($K$41:$K$68))/$AH163)</f>
        <v>#N/A</v>
      </c>
      <c r="Q164" t="e">
        <f t="array" aca="1" ref="Q164" ca="1">SUM($F163:$AG163*TRANSPOSE(Q$6:Q$33)*(1-TRANSPOSE($K$41:$K$68))/$AH163)</f>
        <v>#N/A</v>
      </c>
      <c r="R164" t="e">
        <f t="array" aca="1" ref="R164" ca="1">SUM($F163:$AG163*TRANSPOSE(R$6:R$33)*(1-TRANSPOSE($K$41:$K$68))/$AH163)</f>
        <v>#N/A</v>
      </c>
      <c r="S164" t="e">
        <f t="array" aca="1" ref="S164" ca="1">SUM($F163:$AG163*TRANSPOSE(S$6:S$33)*(1-TRANSPOSE($K$41:$K$68))/$AH163)</f>
        <v>#N/A</v>
      </c>
      <c r="T164" t="e">
        <f t="array" aca="1" ref="T164" ca="1">SUM($F163:$AG163*TRANSPOSE(T$6:T$33)*(1-TRANSPOSE($K$41:$K$68))/$AH163)</f>
        <v>#N/A</v>
      </c>
      <c r="U164" t="e">
        <f t="array" aca="1" ref="U164" ca="1">SUM($F163:$AG163*TRANSPOSE(U$6:U$33)*(1-TRANSPOSE($K$41:$K$68))/$AH163)</f>
        <v>#N/A</v>
      </c>
      <c r="V164" t="e">
        <f t="array" aca="1" ref="V164" ca="1">SUM($F163:$AG163*TRANSPOSE(V$6:V$33)*(1-TRANSPOSE($K$41:$K$68))/$AH163)</f>
        <v>#N/A</v>
      </c>
      <c r="W164" t="e">
        <f t="array" aca="1" ref="W164" ca="1">SUM($F163:$AG163*TRANSPOSE(W$6:W$33)*(1-TRANSPOSE($K$41:$K$68))/$AH163)</f>
        <v>#N/A</v>
      </c>
      <c r="X164" t="e">
        <f t="array" aca="1" ref="X164" ca="1">SUM($F163:$AG163*TRANSPOSE(X$6:X$33)*(1-TRANSPOSE($K$41:$K$68))/$AH163)</f>
        <v>#N/A</v>
      </c>
      <c r="Y164" t="e">
        <f t="array" aca="1" ref="Y164" ca="1">SUM($F163:$AG163*TRANSPOSE(Y$6:Y$33)*(1-TRANSPOSE($K$41:$K$68))/$AH163)</f>
        <v>#N/A</v>
      </c>
      <c r="Z164" t="e">
        <f t="array" aca="1" ref="Z164" ca="1">SUM($F163:$AG163*TRANSPOSE(Z$6:Z$33)*(1-TRANSPOSE($K$41:$K$68))/$AH163)</f>
        <v>#N/A</v>
      </c>
      <c r="AG164" s="5"/>
      <c r="AH164" t="e">
        <f t="shared" ca="1" si="19"/>
        <v>#N/A</v>
      </c>
      <c r="AJ164" t="e">
        <f t="shared" ca="1" si="20"/>
        <v>#N/A</v>
      </c>
      <c r="AK164" t="e">
        <f t="shared" ca="1" si="21"/>
        <v>#N/A</v>
      </c>
      <c r="AL164" t="e">
        <f ca="1">1-PRODUCT($AK$82:$AK164)</f>
        <v>#N/A</v>
      </c>
    </row>
    <row r="165" spans="4:38" x14ac:dyDescent="0.25">
      <c r="D165" s="33">
        <v>84</v>
      </c>
      <c r="E165" s="4"/>
      <c r="F165" t="e">
        <f t="array" aca="1" ref="F165" ca="1">SUM($F164:$AG164*TRANSPOSE(F$6:F$33)*(1-TRANSPOSE($K$41:$K$68))/$AH164)</f>
        <v>#N/A</v>
      </c>
      <c r="G165" t="e">
        <f t="array" aca="1" ref="G165" ca="1">SUM($F164:$AG164*TRANSPOSE(G$6:G$33)*(1-TRANSPOSE($K$41:$K$68))/$AH164)</f>
        <v>#N/A</v>
      </c>
      <c r="H165" t="e">
        <f t="array" aca="1" ref="H165" ca="1">SUM($F164:$AG164*TRANSPOSE(H$6:H$33)*(1-TRANSPOSE($K$41:$K$68))/$AH164)</f>
        <v>#N/A</v>
      </c>
      <c r="I165" t="e">
        <f t="array" aca="1" ref="I165" ca="1">SUM($F164:$AG164*TRANSPOSE(I$6:I$33)*(1-TRANSPOSE($K$41:$K$68))/$AH164)</f>
        <v>#N/A</v>
      </c>
      <c r="J165" t="e">
        <f t="array" aca="1" ref="J165" ca="1">SUM($F164:$AG164*TRANSPOSE(J$6:J$33)*(1-TRANSPOSE($K$41:$K$68))/$AH164)</f>
        <v>#N/A</v>
      </c>
      <c r="K165" t="e">
        <f t="array" aca="1" ref="K165" ca="1">SUM($F164:$AG164*TRANSPOSE(K$6:K$33)*(1-TRANSPOSE($K$41:$K$68))/$AH164)</f>
        <v>#N/A</v>
      </c>
      <c r="L165" t="e">
        <f t="array" aca="1" ref="L165" ca="1">SUM($F164:$AG164*TRANSPOSE(L$6:L$33)*(1-TRANSPOSE($K$41:$K$68))/$AH164)</f>
        <v>#N/A</v>
      </c>
      <c r="M165" t="e">
        <f t="array" aca="1" ref="M165" ca="1">SUM($F164:$AG164*TRANSPOSE(M$6:M$33)*(1-TRANSPOSE($K$41:$K$68))/$AH164)</f>
        <v>#N/A</v>
      </c>
      <c r="N165" t="e">
        <f t="array" aca="1" ref="N165" ca="1">SUM($F164:$AG164*TRANSPOSE(N$6:N$33)*(1-TRANSPOSE($K$41:$K$68))/$AH164)</f>
        <v>#N/A</v>
      </c>
      <c r="O165" t="e">
        <f t="array" aca="1" ref="O165" ca="1">SUM($F164:$AG164*TRANSPOSE(O$6:O$33)*(1-TRANSPOSE($K$41:$K$68))/$AH164)</f>
        <v>#N/A</v>
      </c>
      <c r="P165" t="e">
        <f t="array" aca="1" ref="P165" ca="1">SUM($F164:$AG164*TRANSPOSE(P$6:P$33)*(1-TRANSPOSE($K$41:$K$68))/$AH164)</f>
        <v>#N/A</v>
      </c>
      <c r="Q165" t="e">
        <f t="array" aca="1" ref="Q165" ca="1">SUM($F164:$AG164*TRANSPOSE(Q$6:Q$33)*(1-TRANSPOSE($K$41:$K$68))/$AH164)</f>
        <v>#N/A</v>
      </c>
      <c r="R165" t="e">
        <f t="array" aca="1" ref="R165" ca="1">SUM($F164:$AG164*TRANSPOSE(R$6:R$33)*(1-TRANSPOSE($K$41:$K$68))/$AH164)</f>
        <v>#N/A</v>
      </c>
      <c r="S165" t="e">
        <f t="array" aca="1" ref="S165" ca="1">SUM($F164:$AG164*TRANSPOSE(S$6:S$33)*(1-TRANSPOSE($K$41:$K$68))/$AH164)</f>
        <v>#N/A</v>
      </c>
      <c r="T165" t="e">
        <f t="array" aca="1" ref="T165" ca="1">SUM($F164:$AG164*TRANSPOSE(T$6:T$33)*(1-TRANSPOSE($K$41:$K$68))/$AH164)</f>
        <v>#N/A</v>
      </c>
      <c r="U165" t="e">
        <f t="array" aca="1" ref="U165" ca="1">SUM($F164:$AG164*TRANSPOSE(U$6:U$33)*(1-TRANSPOSE($K$41:$K$68))/$AH164)</f>
        <v>#N/A</v>
      </c>
      <c r="V165" t="e">
        <f t="array" aca="1" ref="V165" ca="1">SUM($F164:$AG164*TRANSPOSE(V$6:V$33)*(1-TRANSPOSE($K$41:$K$68))/$AH164)</f>
        <v>#N/A</v>
      </c>
      <c r="W165" t="e">
        <f t="array" aca="1" ref="W165" ca="1">SUM($F164:$AG164*TRANSPOSE(W$6:W$33)*(1-TRANSPOSE($K$41:$K$68))/$AH164)</f>
        <v>#N/A</v>
      </c>
      <c r="X165" t="e">
        <f t="array" aca="1" ref="X165" ca="1">SUM($F164:$AG164*TRANSPOSE(X$6:X$33)*(1-TRANSPOSE($K$41:$K$68))/$AH164)</f>
        <v>#N/A</v>
      </c>
      <c r="Y165" t="e">
        <f t="array" aca="1" ref="Y165" ca="1">SUM($F164:$AG164*TRANSPOSE(Y$6:Y$33)*(1-TRANSPOSE($K$41:$K$68))/$AH164)</f>
        <v>#N/A</v>
      </c>
      <c r="Z165" t="e">
        <f t="array" aca="1" ref="Z165" ca="1">SUM($F164:$AG164*TRANSPOSE(Z$6:Z$33)*(1-TRANSPOSE($K$41:$K$68))/$AH164)</f>
        <v>#N/A</v>
      </c>
      <c r="AG165" s="5"/>
      <c r="AH165" t="e">
        <f t="shared" ca="1" si="19"/>
        <v>#N/A</v>
      </c>
      <c r="AJ165" t="e">
        <f t="shared" ca="1" si="20"/>
        <v>#N/A</v>
      </c>
      <c r="AK165" t="e">
        <f t="shared" ca="1" si="21"/>
        <v>#N/A</v>
      </c>
      <c r="AL165" t="e">
        <f ca="1">1-PRODUCT($AK$82:$AK165)</f>
        <v>#N/A</v>
      </c>
    </row>
    <row r="166" spans="4:38" x14ac:dyDescent="0.25">
      <c r="D166" s="33">
        <v>85</v>
      </c>
      <c r="E166" s="4"/>
      <c r="F166" t="e">
        <f t="array" aca="1" ref="F166" ca="1">SUM($F165:$AG165*TRANSPOSE(F$6:F$33)*(1-TRANSPOSE($K$41:$K$68))/$AH165)</f>
        <v>#N/A</v>
      </c>
      <c r="G166" t="e">
        <f t="array" aca="1" ref="G166" ca="1">SUM($F165:$AG165*TRANSPOSE(G$6:G$33)*(1-TRANSPOSE($K$41:$K$68))/$AH165)</f>
        <v>#N/A</v>
      </c>
      <c r="H166" t="e">
        <f t="array" aca="1" ref="H166" ca="1">SUM($F165:$AG165*TRANSPOSE(H$6:H$33)*(1-TRANSPOSE($K$41:$K$68))/$AH165)</f>
        <v>#N/A</v>
      </c>
      <c r="I166" t="e">
        <f t="array" aca="1" ref="I166" ca="1">SUM($F165:$AG165*TRANSPOSE(I$6:I$33)*(1-TRANSPOSE($K$41:$K$68))/$AH165)</f>
        <v>#N/A</v>
      </c>
      <c r="J166" t="e">
        <f t="array" aca="1" ref="J166" ca="1">SUM($F165:$AG165*TRANSPOSE(J$6:J$33)*(1-TRANSPOSE($K$41:$K$68))/$AH165)</f>
        <v>#N/A</v>
      </c>
      <c r="K166" t="e">
        <f t="array" aca="1" ref="K166" ca="1">SUM($F165:$AG165*TRANSPOSE(K$6:K$33)*(1-TRANSPOSE($K$41:$K$68))/$AH165)</f>
        <v>#N/A</v>
      </c>
      <c r="L166" t="e">
        <f t="array" aca="1" ref="L166" ca="1">SUM($F165:$AG165*TRANSPOSE(L$6:L$33)*(1-TRANSPOSE($K$41:$K$68))/$AH165)</f>
        <v>#N/A</v>
      </c>
      <c r="M166" t="e">
        <f t="array" aca="1" ref="M166" ca="1">SUM($F165:$AG165*TRANSPOSE(M$6:M$33)*(1-TRANSPOSE($K$41:$K$68))/$AH165)</f>
        <v>#N/A</v>
      </c>
      <c r="N166" t="e">
        <f t="array" aca="1" ref="N166" ca="1">SUM($F165:$AG165*TRANSPOSE(N$6:N$33)*(1-TRANSPOSE($K$41:$K$68))/$AH165)</f>
        <v>#N/A</v>
      </c>
      <c r="O166" t="e">
        <f t="array" aca="1" ref="O166" ca="1">SUM($F165:$AG165*TRANSPOSE(O$6:O$33)*(1-TRANSPOSE($K$41:$K$68))/$AH165)</f>
        <v>#N/A</v>
      </c>
      <c r="P166" t="e">
        <f t="array" aca="1" ref="P166" ca="1">SUM($F165:$AG165*TRANSPOSE(P$6:P$33)*(1-TRANSPOSE($K$41:$K$68))/$AH165)</f>
        <v>#N/A</v>
      </c>
      <c r="Q166" t="e">
        <f t="array" aca="1" ref="Q166" ca="1">SUM($F165:$AG165*TRANSPOSE(Q$6:Q$33)*(1-TRANSPOSE($K$41:$K$68))/$AH165)</f>
        <v>#N/A</v>
      </c>
      <c r="R166" t="e">
        <f t="array" aca="1" ref="R166" ca="1">SUM($F165:$AG165*TRANSPOSE(R$6:R$33)*(1-TRANSPOSE($K$41:$K$68))/$AH165)</f>
        <v>#N/A</v>
      </c>
      <c r="S166" t="e">
        <f t="array" aca="1" ref="S166" ca="1">SUM($F165:$AG165*TRANSPOSE(S$6:S$33)*(1-TRANSPOSE($K$41:$K$68))/$AH165)</f>
        <v>#N/A</v>
      </c>
      <c r="T166" t="e">
        <f t="array" aca="1" ref="T166" ca="1">SUM($F165:$AG165*TRANSPOSE(T$6:T$33)*(1-TRANSPOSE($K$41:$K$68))/$AH165)</f>
        <v>#N/A</v>
      </c>
      <c r="U166" t="e">
        <f t="array" aca="1" ref="U166" ca="1">SUM($F165:$AG165*TRANSPOSE(U$6:U$33)*(1-TRANSPOSE($K$41:$K$68))/$AH165)</f>
        <v>#N/A</v>
      </c>
      <c r="V166" t="e">
        <f t="array" aca="1" ref="V166" ca="1">SUM($F165:$AG165*TRANSPOSE(V$6:V$33)*(1-TRANSPOSE($K$41:$K$68))/$AH165)</f>
        <v>#N/A</v>
      </c>
      <c r="W166" t="e">
        <f t="array" aca="1" ref="W166" ca="1">SUM($F165:$AG165*TRANSPOSE(W$6:W$33)*(1-TRANSPOSE($K$41:$K$68))/$AH165)</f>
        <v>#N/A</v>
      </c>
      <c r="X166" t="e">
        <f t="array" aca="1" ref="X166" ca="1">SUM($F165:$AG165*TRANSPOSE(X$6:X$33)*(1-TRANSPOSE($K$41:$K$68))/$AH165)</f>
        <v>#N/A</v>
      </c>
      <c r="Y166" t="e">
        <f t="array" aca="1" ref="Y166" ca="1">SUM($F165:$AG165*TRANSPOSE(Y$6:Y$33)*(1-TRANSPOSE($K$41:$K$68))/$AH165)</f>
        <v>#N/A</v>
      </c>
      <c r="Z166" t="e">
        <f t="array" aca="1" ref="Z166" ca="1">SUM($F165:$AG165*TRANSPOSE(Z$6:Z$33)*(1-TRANSPOSE($K$41:$K$68))/$AH165)</f>
        <v>#N/A</v>
      </c>
      <c r="AG166" s="5"/>
      <c r="AH166" t="e">
        <f t="shared" ca="1" si="19"/>
        <v>#N/A</v>
      </c>
      <c r="AJ166" t="e">
        <f t="shared" ca="1" si="20"/>
        <v>#N/A</v>
      </c>
      <c r="AK166" t="e">
        <f t="shared" ca="1" si="21"/>
        <v>#N/A</v>
      </c>
      <c r="AL166" t="e">
        <f ca="1">1-PRODUCT($AK$82:$AK166)</f>
        <v>#N/A</v>
      </c>
    </row>
    <row r="167" spans="4:38" x14ac:dyDescent="0.25">
      <c r="D167" s="33">
        <v>86</v>
      </c>
      <c r="E167" s="4"/>
      <c r="F167" t="e">
        <f t="array" aca="1" ref="F167" ca="1">SUM($F166:$AG166*TRANSPOSE(F$6:F$33)*(1-TRANSPOSE($K$41:$K$68))/$AH166)</f>
        <v>#N/A</v>
      </c>
      <c r="G167" t="e">
        <f t="array" aca="1" ref="G167" ca="1">SUM($F166:$AG166*TRANSPOSE(G$6:G$33)*(1-TRANSPOSE($K$41:$K$68))/$AH166)</f>
        <v>#N/A</v>
      </c>
      <c r="H167" t="e">
        <f t="array" aca="1" ref="H167" ca="1">SUM($F166:$AG166*TRANSPOSE(H$6:H$33)*(1-TRANSPOSE($K$41:$K$68))/$AH166)</f>
        <v>#N/A</v>
      </c>
      <c r="I167" t="e">
        <f t="array" aca="1" ref="I167" ca="1">SUM($F166:$AG166*TRANSPOSE(I$6:I$33)*(1-TRANSPOSE($K$41:$K$68))/$AH166)</f>
        <v>#N/A</v>
      </c>
      <c r="J167" t="e">
        <f t="array" aca="1" ref="J167" ca="1">SUM($F166:$AG166*TRANSPOSE(J$6:J$33)*(1-TRANSPOSE($K$41:$K$68))/$AH166)</f>
        <v>#N/A</v>
      </c>
      <c r="K167" t="e">
        <f t="array" aca="1" ref="K167" ca="1">SUM($F166:$AG166*TRANSPOSE(K$6:K$33)*(1-TRANSPOSE($K$41:$K$68))/$AH166)</f>
        <v>#N/A</v>
      </c>
      <c r="L167" t="e">
        <f t="array" aca="1" ref="L167" ca="1">SUM($F166:$AG166*TRANSPOSE(L$6:L$33)*(1-TRANSPOSE($K$41:$K$68))/$AH166)</f>
        <v>#N/A</v>
      </c>
      <c r="M167" t="e">
        <f t="array" aca="1" ref="M167" ca="1">SUM($F166:$AG166*TRANSPOSE(M$6:M$33)*(1-TRANSPOSE($K$41:$K$68))/$AH166)</f>
        <v>#N/A</v>
      </c>
      <c r="N167" t="e">
        <f t="array" aca="1" ref="N167" ca="1">SUM($F166:$AG166*TRANSPOSE(N$6:N$33)*(1-TRANSPOSE($K$41:$K$68))/$AH166)</f>
        <v>#N/A</v>
      </c>
      <c r="O167" t="e">
        <f t="array" aca="1" ref="O167" ca="1">SUM($F166:$AG166*TRANSPOSE(O$6:O$33)*(1-TRANSPOSE($K$41:$K$68))/$AH166)</f>
        <v>#N/A</v>
      </c>
      <c r="P167" t="e">
        <f t="array" aca="1" ref="P167" ca="1">SUM($F166:$AG166*TRANSPOSE(P$6:P$33)*(1-TRANSPOSE($K$41:$K$68))/$AH166)</f>
        <v>#N/A</v>
      </c>
      <c r="Q167" t="e">
        <f t="array" aca="1" ref="Q167" ca="1">SUM($F166:$AG166*TRANSPOSE(Q$6:Q$33)*(1-TRANSPOSE($K$41:$K$68))/$AH166)</f>
        <v>#N/A</v>
      </c>
      <c r="R167" t="e">
        <f t="array" aca="1" ref="R167" ca="1">SUM($F166:$AG166*TRANSPOSE(R$6:R$33)*(1-TRANSPOSE($K$41:$K$68))/$AH166)</f>
        <v>#N/A</v>
      </c>
      <c r="S167" t="e">
        <f t="array" aca="1" ref="S167" ca="1">SUM($F166:$AG166*TRANSPOSE(S$6:S$33)*(1-TRANSPOSE($K$41:$K$68))/$AH166)</f>
        <v>#N/A</v>
      </c>
      <c r="T167" t="e">
        <f t="array" aca="1" ref="T167" ca="1">SUM($F166:$AG166*TRANSPOSE(T$6:T$33)*(1-TRANSPOSE($K$41:$K$68))/$AH166)</f>
        <v>#N/A</v>
      </c>
      <c r="U167" t="e">
        <f t="array" aca="1" ref="U167" ca="1">SUM($F166:$AG166*TRANSPOSE(U$6:U$33)*(1-TRANSPOSE($K$41:$K$68))/$AH166)</f>
        <v>#N/A</v>
      </c>
      <c r="V167" t="e">
        <f t="array" aca="1" ref="V167" ca="1">SUM($F166:$AG166*TRANSPOSE(V$6:V$33)*(1-TRANSPOSE($K$41:$K$68))/$AH166)</f>
        <v>#N/A</v>
      </c>
      <c r="W167" t="e">
        <f t="array" aca="1" ref="W167" ca="1">SUM($F166:$AG166*TRANSPOSE(W$6:W$33)*(1-TRANSPOSE($K$41:$K$68))/$AH166)</f>
        <v>#N/A</v>
      </c>
      <c r="X167" t="e">
        <f t="array" aca="1" ref="X167" ca="1">SUM($F166:$AG166*TRANSPOSE(X$6:X$33)*(1-TRANSPOSE($K$41:$K$68))/$AH166)</f>
        <v>#N/A</v>
      </c>
      <c r="Y167" t="e">
        <f t="array" aca="1" ref="Y167" ca="1">SUM($F166:$AG166*TRANSPOSE(Y$6:Y$33)*(1-TRANSPOSE($K$41:$K$68))/$AH166)</f>
        <v>#N/A</v>
      </c>
      <c r="Z167" t="e">
        <f t="array" aca="1" ref="Z167" ca="1">SUM($F166:$AG166*TRANSPOSE(Z$6:Z$33)*(1-TRANSPOSE($K$41:$K$68))/$AH166)</f>
        <v>#N/A</v>
      </c>
      <c r="AG167" s="5"/>
      <c r="AH167" t="e">
        <f t="shared" ca="1" si="19"/>
        <v>#N/A</v>
      </c>
      <c r="AJ167" t="e">
        <f t="shared" ca="1" si="20"/>
        <v>#N/A</v>
      </c>
      <c r="AK167" t="e">
        <f t="shared" ca="1" si="21"/>
        <v>#N/A</v>
      </c>
      <c r="AL167" t="e">
        <f ca="1">1-PRODUCT($AK$82:$AK167)</f>
        <v>#N/A</v>
      </c>
    </row>
    <row r="168" spans="4:38" x14ac:dyDescent="0.25">
      <c r="D168" s="33">
        <v>87</v>
      </c>
      <c r="E168" s="4"/>
      <c r="F168" t="e">
        <f t="array" aca="1" ref="F168" ca="1">SUM($F167:$AG167*TRANSPOSE(F$6:F$33)*(1-TRANSPOSE($K$41:$K$68))/$AH167)</f>
        <v>#N/A</v>
      </c>
      <c r="G168" t="e">
        <f t="array" aca="1" ref="G168" ca="1">SUM($F167:$AG167*TRANSPOSE(G$6:G$33)*(1-TRANSPOSE($K$41:$K$68))/$AH167)</f>
        <v>#N/A</v>
      </c>
      <c r="H168" t="e">
        <f t="array" aca="1" ref="H168" ca="1">SUM($F167:$AG167*TRANSPOSE(H$6:H$33)*(1-TRANSPOSE($K$41:$K$68))/$AH167)</f>
        <v>#N/A</v>
      </c>
      <c r="I168" t="e">
        <f t="array" aca="1" ref="I168" ca="1">SUM($F167:$AG167*TRANSPOSE(I$6:I$33)*(1-TRANSPOSE($K$41:$K$68))/$AH167)</f>
        <v>#N/A</v>
      </c>
      <c r="J168" t="e">
        <f t="array" aca="1" ref="J168" ca="1">SUM($F167:$AG167*TRANSPOSE(J$6:J$33)*(1-TRANSPOSE($K$41:$K$68))/$AH167)</f>
        <v>#N/A</v>
      </c>
      <c r="K168" t="e">
        <f t="array" aca="1" ref="K168" ca="1">SUM($F167:$AG167*TRANSPOSE(K$6:K$33)*(1-TRANSPOSE($K$41:$K$68))/$AH167)</f>
        <v>#N/A</v>
      </c>
      <c r="L168" t="e">
        <f t="array" aca="1" ref="L168" ca="1">SUM($F167:$AG167*TRANSPOSE(L$6:L$33)*(1-TRANSPOSE($K$41:$K$68))/$AH167)</f>
        <v>#N/A</v>
      </c>
      <c r="M168" t="e">
        <f t="array" aca="1" ref="M168" ca="1">SUM($F167:$AG167*TRANSPOSE(M$6:M$33)*(1-TRANSPOSE($K$41:$K$68))/$AH167)</f>
        <v>#N/A</v>
      </c>
      <c r="N168" t="e">
        <f t="array" aca="1" ref="N168" ca="1">SUM($F167:$AG167*TRANSPOSE(N$6:N$33)*(1-TRANSPOSE($K$41:$K$68))/$AH167)</f>
        <v>#N/A</v>
      </c>
      <c r="O168" t="e">
        <f t="array" aca="1" ref="O168" ca="1">SUM($F167:$AG167*TRANSPOSE(O$6:O$33)*(1-TRANSPOSE($K$41:$K$68))/$AH167)</f>
        <v>#N/A</v>
      </c>
      <c r="P168" t="e">
        <f t="array" aca="1" ref="P168" ca="1">SUM($F167:$AG167*TRANSPOSE(P$6:P$33)*(1-TRANSPOSE($K$41:$K$68))/$AH167)</f>
        <v>#N/A</v>
      </c>
      <c r="Q168" t="e">
        <f t="array" aca="1" ref="Q168" ca="1">SUM($F167:$AG167*TRANSPOSE(Q$6:Q$33)*(1-TRANSPOSE($K$41:$K$68))/$AH167)</f>
        <v>#N/A</v>
      </c>
      <c r="R168" t="e">
        <f t="array" aca="1" ref="R168" ca="1">SUM($F167:$AG167*TRANSPOSE(R$6:R$33)*(1-TRANSPOSE($K$41:$K$68))/$AH167)</f>
        <v>#N/A</v>
      </c>
      <c r="S168" t="e">
        <f t="array" aca="1" ref="S168" ca="1">SUM($F167:$AG167*TRANSPOSE(S$6:S$33)*(1-TRANSPOSE($K$41:$K$68))/$AH167)</f>
        <v>#N/A</v>
      </c>
      <c r="T168" t="e">
        <f t="array" aca="1" ref="T168" ca="1">SUM($F167:$AG167*TRANSPOSE(T$6:T$33)*(1-TRANSPOSE($K$41:$K$68))/$AH167)</f>
        <v>#N/A</v>
      </c>
      <c r="U168" t="e">
        <f t="array" aca="1" ref="U168" ca="1">SUM($F167:$AG167*TRANSPOSE(U$6:U$33)*(1-TRANSPOSE($K$41:$K$68))/$AH167)</f>
        <v>#N/A</v>
      </c>
      <c r="V168" t="e">
        <f t="array" aca="1" ref="V168" ca="1">SUM($F167:$AG167*TRANSPOSE(V$6:V$33)*(1-TRANSPOSE($K$41:$K$68))/$AH167)</f>
        <v>#N/A</v>
      </c>
      <c r="W168" t="e">
        <f t="array" aca="1" ref="W168" ca="1">SUM($F167:$AG167*TRANSPOSE(W$6:W$33)*(1-TRANSPOSE($K$41:$K$68))/$AH167)</f>
        <v>#N/A</v>
      </c>
      <c r="X168" t="e">
        <f t="array" aca="1" ref="X168" ca="1">SUM($F167:$AG167*TRANSPOSE(X$6:X$33)*(1-TRANSPOSE($K$41:$K$68))/$AH167)</f>
        <v>#N/A</v>
      </c>
      <c r="Y168" t="e">
        <f t="array" aca="1" ref="Y168" ca="1">SUM($F167:$AG167*TRANSPOSE(Y$6:Y$33)*(1-TRANSPOSE($K$41:$K$68))/$AH167)</f>
        <v>#N/A</v>
      </c>
      <c r="Z168" t="e">
        <f t="array" aca="1" ref="Z168" ca="1">SUM($F167:$AG167*TRANSPOSE(Z$6:Z$33)*(1-TRANSPOSE($K$41:$K$68))/$AH167)</f>
        <v>#N/A</v>
      </c>
      <c r="AG168" s="5"/>
      <c r="AH168" t="e">
        <f t="shared" ca="1" si="19"/>
        <v>#N/A</v>
      </c>
      <c r="AJ168" t="e">
        <f t="shared" ca="1" si="20"/>
        <v>#N/A</v>
      </c>
      <c r="AK168" t="e">
        <f t="shared" ca="1" si="21"/>
        <v>#N/A</v>
      </c>
      <c r="AL168" t="e">
        <f ca="1">1-PRODUCT($AK$82:$AK168)</f>
        <v>#N/A</v>
      </c>
    </row>
    <row r="169" spans="4:38" x14ac:dyDescent="0.25">
      <c r="D169" s="33">
        <v>88</v>
      </c>
      <c r="E169" s="4"/>
      <c r="F169" t="e">
        <f t="array" aca="1" ref="F169" ca="1">SUM($F168:$AG168*TRANSPOSE(F$6:F$33)*(1-TRANSPOSE($K$41:$K$68))/$AH168)</f>
        <v>#N/A</v>
      </c>
      <c r="G169" t="e">
        <f t="array" aca="1" ref="G169" ca="1">SUM($F168:$AG168*TRANSPOSE(G$6:G$33)*(1-TRANSPOSE($K$41:$K$68))/$AH168)</f>
        <v>#N/A</v>
      </c>
      <c r="H169" t="e">
        <f t="array" aca="1" ref="H169" ca="1">SUM($F168:$AG168*TRANSPOSE(H$6:H$33)*(1-TRANSPOSE($K$41:$K$68))/$AH168)</f>
        <v>#N/A</v>
      </c>
      <c r="I169" t="e">
        <f t="array" aca="1" ref="I169" ca="1">SUM($F168:$AG168*TRANSPOSE(I$6:I$33)*(1-TRANSPOSE($K$41:$K$68))/$AH168)</f>
        <v>#N/A</v>
      </c>
      <c r="J169" t="e">
        <f t="array" aca="1" ref="J169" ca="1">SUM($F168:$AG168*TRANSPOSE(J$6:J$33)*(1-TRANSPOSE($K$41:$K$68))/$AH168)</f>
        <v>#N/A</v>
      </c>
      <c r="K169" t="e">
        <f t="array" aca="1" ref="K169" ca="1">SUM($F168:$AG168*TRANSPOSE(K$6:K$33)*(1-TRANSPOSE($K$41:$K$68))/$AH168)</f>
        <v>#N/A</v>
      </c>
      <c r="L169" t="e">
        <f t="array" aca="1" ref="L169" ca="1">SUM($F168:$AG168*TRANSPOSE(L$6:L$33)*(1-TRANSPOSE($K$41:$K$68))/$AH168)</f>
        <v>#N/A</v>
      </c>
      <c r="M169" t="e">
        <f t="array" aca="1" ref="M169" ca="1">SUM($F168:$AG168*TRANSPOSE(M$6:M$33)*(1-TRANSPOSE($K$41:$K$68))/$AH168)</f>
        <v>#N/A</v>
      </c>
      <c r="N169" t="e">
        <f t="array" aca="1" ref="N169" ca="1">SUM($F168:$AG168*TRANSPOSE(N$6:N$33)*(1-TRANSPOSE($K$41:$K$68))/$AH168)</f>
        <v>#N/A</v>
      </c>
      <c r="O169" t="e">
        <f t="array" aca="1" ref="O169" ca="1">SUM($F168:$AG168*TRANSPOSE(O$6:O$33)*(1-TRANSPOSE($K$41:$K$68))/$AH168)</f>
        <v>#N/A</v>
      </c>
      <c r="P169" t="e">
        <f t="array" aca="1" ref="P169" ca="1">SUM($F168:$AG168*TRANSPOSE(P$6:P$33)*(1-TRANSPOSE($K$41:$K$68))/$AH168)</f>
        <v>#N/A</v>
      </c>
      <c r="Q169" t="e">
        <f t="array" aca="1" ref="Q169" ca="1">SUM($F168:$AG168*TRANSPOSE(Q$6:Q$33)*(1-TRANSPOSE($K$41:$K$68))/$AH168)</f>
        <v>#N/A</v>
      </c>
      <c r="R169" t="e">
        <f t="array" aca="1" ref="R169" ca="1">SUM($F168:$AG168*TRANSPOSE(R$6:R$33)*(1-TRANSPOSE($K$41:$K$68))/$AH168)</f>
        <v>#N/A</v>
      </c>
      <c r="S169" t="e">
        <f t="array" aca="1" ref="S169" ca="1">SUM($F168:$AG168*TRANSPOSE(S$6:S$33)*(1-TRANSPOSE($K$41:$K$68))/$AH168)</f>
        <v>#N/A</v>
      </c>
      <c r="T169" t="e">
        <f t="array" aca="1" ref="T169" ca="1">SUM($F168:$AG168*TRANSPOSE(T$6:T$33)*(1-TRANSPOSE($K$41:$K$68))/$AH168)</f>
        <v>#N/A</v>
      </c>
      <c r="U169" t="e">
        <f t="array" aca="1" ref="U169" ca="1">SUM($F168:$AG168*TRANSPOSE(U$6:U$33)*(1-TRANSPOSE($K$41:$K$68))/$AH168)</f>
        <v>#N/A</v>
      </c>
      <c r="V169" t="e">
        <f t="array" aca="1" ref="V169" ca="1">SUM($F168:$AG168*TRANSPOSE(V$6:V$33)*(1-TRANSPOSE($K$41:$K$68))/$AH168)</f>
        <v>#N/A</v>
      </c>
      <c r="W169" t="e">
        <f t="array" aca="1" ref="W169" ca="1">SUM($F168:$AG168*TRANSPOSE(W$6:W$33)*(1-TRANSPOSE($K$41:$K$68))/$AH168)</f>
        <v>#N/A</v>
      </c>
      <c r="X169" t="e">
        <f t="array" aca="1" ref="X169" ca="1">SUM($F168:$AG168*TRANSPOSE(X$6:X$33)*(1-TRANSPOSE($K$41:$K$68))/$AH168)</f>
        <v>#N/A</v>
      </c>
      <c r="Y169" t="e">
        <f t="array" aca="1" ref="Y169" ca="1">SUM($F168:$AG168*TRANSPOSE(Y$6:Y$33)*(1-TRANSPOSE($K$41:$K$68))/$AH168)</f>
        <v>#N/A</v>
      </c>
      <c r="Z169" t="e">
        <f t="array" aca="1" ref="Z169" ca="1">SUM($F168:$AG168*TRANSPOSE(Z$6:Z$33)*(1-TRANSPOSE($K$41:$K$68))/$AH168)</f>
        <v>#N/A</v>
      </c>
      <c r="AG169" s="5"/>
      <c r="AH169" t="e">
        <f t="shared" ca="1" si="19"/>
        <v>#N/A</v>
      </c>
      <c r="AJ169" t="e">
        <f t="shared" ca="1" si="20"/>
        <v>#N/A</v>
      </c>
      <c r="AK169" t="e">
        <f t="shared" ca="1" si="21"/>
        <v>#N/A</v>
      </c>
      <c r="AL169" t="e">
        <f ca="1">1-PRODUCT($AK$82:$AK169)</f>
        <v>#N/A</v>
      </c>
    </row>
    <row r="170" spans="4:38" x14ac:dyDescent="0.25">
      <c r="D170" s="33">
        <v>89</v>
      </c>
      <c r="E170" s="4"/>
      <c r="F170" t="e">
        <f t="array" aca="1" ref="F170" ca="1">SUM($F169:$AG169*TRANSPOSE(F$6:F$33)*(1-TRANSPOSE($K$41:$K$68))/$AH169)</f>
        <v>#N/A</v>
      </c>
      <c r="G170" t="e">
        <f t="array" aca="1" ref="G170" ca="1">SUM($F169:$AG169*TRANSPOSE(G$6:G$33)*(1-TRANSPOSE($K$41:$K$68))/$AH169)</f>
        <v>#N/A</v>
      </c>
      <c r="H170" t="e">
        <f t="array" aca="1" ref="H170" ca="1">SUM($F169:$AG169*TRANSPOSE(H$6:H$33)*(1-TRANSPOSE($K$41:$K$68))/$AH169)</f>
        <v>#N/A</v>
      </c>
      <c r="I170" t="e">
        <f t="array" aca="1" ref="I170" ca="1">SUM($F169:$AG169*TRANSPOSE(I$6:I$33)*(1-TRANSPOSE($K$41:$K$68))/$AH169)</f>
        <v>#N/A</v>
      </c>
      <c r="J170" t="e">
        <f t="array" aca="1" ref="J170" ca="1">SUM($F169:$AG169*TRANSPOSE(J$6:J$33)*(1-TRANSPOSE($K$41:$K$68))/$AH169)</f>
        <v>#N/A</v>
      </c>
      <c r="K170" t="e">
        <f t="array" aca="1" ref="K170" ca="1">SUM($F169:$AG169*TRANSPOSE(K$6:K$33)*(1-TRANSPOSE($K$41:$K$68))/$AH169)</f>
        <v>#N/A</v>
      </c>
      <c r="L170" t="e">
        <f t="array" aca="1" ref="L170" ca="1">SUM($F169:$AG169*TRANSPOSE(L$6:L$33)*(1-TRANSPOSE($K$41:$K$68))/$AH169)</f>
        <v>#N/A</v>
      </c>
      <c r="M170" t="e">
        <f t="array" aca="1" ref="M170" ca="1">SUM($F169:$AG169*TRANSPOSE(M$6:M$33)*(1-TRANSPOSE($K$41:$K$68))/$AH169)</f>
        <v>#N/A</v>
      </c>
      <c r="N170" t="e">
        <f t="array" aca="1" ref="N170" ca="1">SUM($F169:$AG169*TRANSPOSE(N$6:N$33)*(1-TRANSPOSE($K$41:$K$68))/$AH169)</f>
        <v>#N/A</v>
      </c>
      <c r="O170" t="e">
        <f t="array" aca="1" ref="O170" ca="1">SUM($F169:$AG169*TRANSPOSE(O$6:O$33)*(1-TRANSPOSE($K$41:$K$68))/$AH169)</f>
        <v>#N/A</v>
      </c>
      <c r="P170" t="e">
        <f t="array" aca="1" ref="P170" ca="1">SUM($F169:$AG169*TRANSPOSE(P$6:P$33)*(1-TRANSPOSE($K$41:$K$68))/$AH169)</f>
        <v>#N/A</v>
      </c>
      <c r="Q170" t="e">
        <f t="array" aca="1" ref="Q170" ca="1">SUM($F169:$AG169*TRANSPOSE(Q$6:Q$33)*(1-TRANSPOSE($K$41:$K$68))/$AH169)</f>
        <v>#N/A</v>
      </c>
      <c r="R170" t="e">
        <f t="array" aca="1" ref="R170" ca="1">SUM($F169:$AG169*TRANSPOSE(R$6:R$33)*(1-TRANSPOSE($K$41:$K$68))/$AH169)</f>
        <v>#N/A</v>
      </c>
      <c r="S170" t="e">
        <f t="array" aca="1" ref="S170" ca="1">SUM($F169:$AG169*TRANSPOSE(S$6:S$33)*(1-TRANSPOSE($K$41:$K$68))/$AH169)</f>
        <v>#N/A</v>
      </c>
      <c r="T170" t="e">
        <f t="array" aca="1" ref="T170" ca="1">SUM($F169:$AG169*TRANSPOSE(T$6:T$33)*(1-TRANSPOSE($K$41:$K$68))/$AH169)</f>
        <v>#N/A</v>
      </c>
      <c r="U170" t="e">
        <f t="array" aca="1" ref="U170" ca="1">SUM($F169:$AG169*TRANSPOSE(U$6:U$33)*(1-TRANSPOSE($K$41:$K$68))/$AH169)</f>
        <v>#N/A</v>
      </c>
      <c r="V170" t="e">
        <f t="array" aca="1" ref="V170" ca="1">SUM($F169:$AG169*TRANSPOSE(V$6:V$33)*(1-TRANSPOSE($K$41:$K$68))/$AH169)</f>
        <v>#N/A</v>
      </c>
      <c r="W170" t="e">
        <f t="array" aca="1" ref="W170" ca="1">SUM($F169:$AG169*TRANSPOSE(W$6:W$33)*(1-TRANSPOSE($K$41:$K$68))/$AH169)</f>
        <v>#N/A</v>
      </c>
      <c r="X170" t="e">
        <f t="array" aca="1" ref="X170" ca="1">SUM($F169:$AG169*TRANSPOSE(X$6:X$33)*(1-TRANSPOSE($K$41:$K$68))/$AH169)</f>
        <v>#N/A</v>
      </c>
      <c r="Y170" t="e">
        <f t="array" aca="1" ref="Y170" ca="1">SUM($F169:$AG169*TRANSPOSE(Y$6:Y$33)*(1-TRANSPOSE($K$41:$K$68))/$AH169)</f>
        <v>#N/A</v>
      </c>
      <c r="Z170" t="e">
        <f t="array" aca="1" ref="Z170" ca="1">SUM($F169:$AG169*TRANSPOSE(Z$6:Z$33)*(1-TRANSPOSE($K$41:$K$68))/$AH169)</f>
        <v>#N/A</v>
      </c>
      <c r="AG170" s="5"/>
      <c r="AH170" t="e">
        <f t="shared" ca="1" si="19"/>
        <v>#N/A</v>
      </c>
      <c r="AJ170" t="e">
        <f t="shared" ca="1" si="20"/>
        <v>#N/A</v>
      </c>
      <c r="AK170" t="e">
        <f t="shared" ca="1" si="21"/>
        <v>#N/A</v>
      </c>
      <c r="AL170" t="e">
        <f ca="1">1-PRODUCT($AK$82:$AK170)</f>
        <v>#N/A</v>
      </c>
    </row>
    <row r="171" spans="4:38" x14ac:dyDescent="0.25">
      <c r="D171" s="33">
        <v>90</v>
      </c>
      <c r="E171" s="4"/>
      <c r="F171" t="e">
        <f t="array" aca="1" ref="F171" ca="1">SUM($F170:$AG170*TRANSPOSE(F$6:F$33)*(1-TRANSPOSE($K$41:$K$68))/$AH170)</f>
        <v>#N/A</v>
      </c>
      <c r="G171" t="e">
        <f t="array" aca="1" ref="G171" ca="1">SUM($F170:$AG170*TRANSPOSE(G$6:G$33)*(1-TRANSPOSE($K$41:$K$68))/$AH170)</f>
        <v>#N/A</v>
      </c>
      <c r="H171" t="e">
        <f t="array" aca="1" ref="H171" ca="1">SUM($F170:$AG170*TRANSPOSE(H$6:H$33)*(1-TRANSPOSE($K$41:$K$68))/$AH170)</f>
        <v>#N/A</v>
      </c>
      <c r="I171" t="e">
        <f t="array" aca="1" ref="I171" ca="1">SUM($F170:$AG170*TRANSPOSE(I$6:I$33)*(1-TRANSPOSE($K$41:$K$68))/$AH170)</f>
        <v>#N/A</v>
      </c>
      <c r="J171" t="e">
        <f t="array" aca="1" ref="J171" ca="1">SUM($F170:$AG170*TRANSPOSE(J$6:J$33)*(1-TRANSPOSE($K$41:$K$68))/$AH170)</f>
        <v>#N/A</v>
      </c>
      <c r="K171" t="e">
        <f t="array" aca="1" ref="K171" ca="1">SUM($F170:$AG170*TRANSPOSE(K$6:K$33)*(1-TRANSPOSE($K$41:$K$68))/$AH170)</f>
        <v>#N/A</v>
      </c>
      <c r="L171" t="e">
        <f t="array" aca="1" ref="L171" ca="1">SUM($F170:$AG170*TRANSPOSE(L$6:L$33)*(1-TRANSPOSE($K$41:$K$68))/$AH170)</f>
        <v>#N/A</v>
      </c>
      <c r="M171" t="e">
        <f t="array" aca="1" ref="M171" ca="1">SUM($F170:$AG170*TRANSPOSE(M$6:M$33)*(1-TRANSPOSE($K$41:$K$68))/$AH170)</f>
        <v>#N/A</v>
      </c>
      <c r="N171" t="e">
        <f t="array" aca="1" ref="N171" ca="1">SUM($F170:$AG170*TRANSPOSE(N$6:N$33)*(1-TRANSPOSE($K$41:$K$68))/$AH170)</f>
        <v>#N/A</v>
      </c>
      <c r="O171" t="e">
        <f t="array" aca="1" ref="O171" ca="1">SUM($F170:$AG170*TRANSPOSE(O$6:O$33)*(1-TRANSPOSE($K$41:$K$68))/$AH170)</f>
        <v>#N/A</v>
      </c>
      <c r="P171" t="e">
        <f t="array" aca="1" ref="P171" ca="1">SUM($F170:$AG170*TRANSPOSE(P$6:P$33)*(1-TRANSPOSE($K$41:$K$68))/$AH170)</f>
        <v>#N/A</v>
      </c>
      <c r="Q171" t="e">
        <f t="array" aca="1" ref="Q171" ca="1">SUM($F170:$AG170*TRANSPOSE(Q$6:Q$33)*(1-TRANSPOSE($K$41:$K$68))/$AH170)</f>
        <v>#N/A</v>
      </c>
      <c r="R171" t="e">
        <f t="array" aca="1" ref="R171" ca="1">SUM($F170:$AG170*TRANSPOSE(R$6:R$33)*(1-TRANSPOSE($K$41:$K$68))/$AH170)</f>
        <v>#N/A</v>
      </c>
      <c r="S171" t="e">
        <f t="array" aca="1" ref="S171" ca="1">SUM($F170:$AG170*TRANSPOSE(S$6:S$33)*(1-TRANSPOSE($K$41:$K$68))/$AH170)</f>
        <v>#N/A</v>
      </c>
      <c r="T171" t="e">
        <f t="array" aca="1" ref="T171" ca="1">SUM($F170:$AG170*TRANSPOSE(T$6:T$33)*(1-TRANSPOSE($K$41:$K$68))/$AH170)</f>
        <v>#N/A</v>
      </c>
      <c r="U171" t="e">
        <f t="array" aca="1" ref="U171" ca="1">SUM($F170:$AG170*TRANSPOSE(U$6:U$33)*(1-TRANSPOSE($K$41:$K$68))/$AH170)</f>
        <v>#N/A</v>
      </c>
      <c r="V171" t="e">
        <f t="array" aca="1" ref="V171" ca="1">SUM($F170:$AG170*TRANSPOSE(V$6:V$33)*(1-TRANSPOSE($K$41:$K$68))/$AH170)</f>
        <v>#N/A</v>
      </c>
      <c r="W171" t="e">
        <f t="array" aca="1" ref="W171" ca="1">SUM($F170:$AG170*TRANSPOSE(W$6:W$33)*(1-TRANSPOSE($K$41:$K$68))/$AH170)</f>
        <v>#N/A</v>
      </c>
      <c r="X171" t="e">
        <f t="array" aca="1" ref="X171" ca="1">SUM($F170:$AG170*TRANSPOSE(X$6:X$33)*(1-TRANSPOSE($K$41:$K$68))/$AH170)</f>
        <v>#N/A</v>
      </c>
      <c r="Y171" t="e">
        <f t="array" aca="1" ref="Y171" ca="1">SUM($F170:$AG170*TRANSPOSE(Y$6:Y$33)*(1-TRANSPOSE($K$41:$K$68))/$AH170)</f>
        <v>#N/A</v>
      </c>
      <c r="Z171" t="e">
        <f t="array" aca="1" ref="Z171" ca="1">SUM($F170:$AG170*TRANSPOSE(Z$6:Z$33)*(1-TRANSPOSE($K$41:$K$68))/$AH170)</f>
        <v>#N/A</v>
      </c>
      <c r="AG171" s="5"/>
      <c r="AH171" t="e">
        <f t="shared" ca="1" si="19"/>
        <v>#N/A</v>
      </c>
      <c r="AJ171" t="e">
        <f t="shared" ca="1" si="20"/>
        <v>#N/A</v>
      </c>
      <c r="AK171" t="e">
        <f t="shared" ca="1" si="21"/>
        <v>#N/A</v>
      </c>
      <c r="AL171" t="e">
        <f ca="1">1-PRODUCT($AK$82:$AK171)</f>
        <v>#N/A</v>
      </c>
    </row>
    <row r="172" spans="4:38" x14ac:dyDescent="0.25">
      <c r="D172" s="33">
        <v>91</v>
      </c>
      <c r="E172" s="4"/>
      <c r="F172" t="e">
        <f t="array" aca="1" ref="F172" ca="1">SUM($F171:$AG171*TRANSPOSE(F$6:F$33)*(1-TRANSPOSE($K$41:$K$68))/$AH171)</f>
        <v>#N/A</v>
      </c>
      <c r="G172" t="e">
        <f t="array" aca="1" ref="G172" ca="1">SUM($F171:$AG171*TRANSPOSE(G$6:G$33)*(1-TRANSPOSE($K$41:$K$68))/$AH171)</f>
        <v>#N/A</v>
      </c>
      <c r="H172" t="e">
        <f t="array" aca="1" ref="H172" ca="1">SUM($F171:$AG171*TRANSPOSE(H$6:H$33)*(1-TRANSPOSE($K$41:$K$68))/$AH171)</f>
        <v>#N/A</v>
      </c>
      <c r="I172" t="e">
        <f t="array" aca="1" ref="I172" ca="1">SUM($F171:$AG171*TRANSPOSE(I$6:I$33)*(1-TRANSPOSE($K$41:$K$68))/$AH171)</f>
        <v>#N/A</v>
      </c>
      <c r="J172" t="e">
        <f t="array" aca="1" ref="J172" ca="1">SUM($F171:$AG171*TRANSPOSE(J$6:J$33)*(1-TRANSPOSE($K$41:$K$68))/$AH171)</f>
        <v>#N/A</v>
      </c>
      <c r="K172" t="e">
        <f t="array" aca="1" ref="K172" ca="1">SUM($F171:$AG171*TRANSPOSE(K$6:K$33)*(1-TRANSPOSE($K$41:$K$68))/$AH171)</f>
        <v>#N/A</v>
      </c>
      <c r="L172" t="e">
        <f t="array" aca="1" ref="L172" ca="1">SUM($F171:$AG171*TRANSPOSE(L$6:L$33)*(1-TRANSPOSE($K$41:$K$68))/$AH171)</f>
        <v>#N/A</v>
      </c>
      <c r="M172" t="e">
        <f t="array" aca="1" ref="M172" ca="1">SUM($F171:$AG171*TRANSPOSE(M$6:M$33)*(1-TRANSPOSE($K$41:$K$68))/$AH171)</f>
        <v>#N/A</v>
      </c>
      <c r="N172" t="e">
        <f t="array" aca="1" ref="N172" ca="1">SUM($F171:$AG171*TRANSPOSE(N$6:N$33)*(1-TRANSPOSE($K$41:$K$68))/$AH171)</f>
        <v>#N/A</v>
      </c>
      <c r="O172" t="e">
        <f t="array" aca="1" ref="O172" ca="1">SUM($F171:$AG171*TRANSPOSE(O$6:O$33)*(1-TRANSPOSE($K$41:$K$68))/$AH171)</f>
        <v>#N/A</v>
      </c>
      <c r="P172" t="e">
        <f t="array" aca="1" ref="P172" ca="1">SUM($F171:$AG171*TRANSPOSE(P$6:P$33)*(1-TRANSPOSE($K$41:$K$68))/$AH171)</f>
        <v>#N/A</v>
      </c>
      <c r="Q172" t="e">
        <f t="array" aca="1" ref="Q172" ca="1">SUM($F171:$AG171*TRANSPOSE(Q$6:Q$33)*(1-TRANSPOSE($K$41:$K$68))/$AH171)</f>
        <v>#N/A</v>
      </c>
      <c r="R172" t="e">
        <f t="array" aca="1" ref="R172" ca="1">SUM($F171:$AG171*TRANSPOSE(R$6:R$33)*(1-TRANSPOSE($K$41:$K$68))/$AH171)</f>
        <v>#N/A</v>
      </c>
      <c r="S172" t="e">
        <f t="array" aca="1" ref="S172" ca="1">SUM($F171:$AG171*TRANSPOSE(S$6:S$33)*(1-TRANSPOSE($K$41:$K$68))/$AH171)</f>
        <v>#N/A</v>
      </c>
      <c r="T172" t="e">
        <f t="array" aca="1" ref="T172" ca="1">SUM($F171:$AG171*TRANSPOSE(T$6:T$33)*(1-TRANSPOSE($K$41:$K$68))/$AH171)</f>
        <v>#N/A</v>
      </c>
      <c r="U172" t="e">
        <f t="array" aca="1" ref="U172" ca="1">SUM($F171:$AG171*TRANSPOSE(U$6:U$33)*(1-TRANSPOSE($K$41:$K$68))/$AH171)</f>
        <v>#N/A</v>
      </c>
      <c r="V172" t="e">
        <f t="array" aca="1" ref="V172" ca="1">SUM($F171:$AG171*TRANSPOSE(V$6:V$33)*(1-TRANSPOSE($K$41:$K$68))/$AH171)</f>
        <v>#N/A</v>
      </c>
      <c r="W172" t="e">
        <f t="array" aca="1" ref="W172" ca="1">SUM($F171:$AG171*TRANSPOSE(W$6:W$33)*(1-TRANSPOSE($K$41:$K$68))/$AH171)</f>
        <v>#N/A</v>
      </c>
      <c r="X172" t="e">
        <f t="array" aca="1" ref="X172" ca="1">SUM($F171:$AG171*TRANSPOSE(X$6:X$33)*(1-TRANSPOSE($K$41:$K$68))/$AH171)</f>
        <v>#N/A</v>
      </c>
      <c r="Y172" t="e">
        <f t="array" aca="1" ref="Y172" ca="1">SUM($F171:$AG171*TRANSPOSE(Y$6:Y$33)*(1-TRANSPOSE($K$41:$K$68))/$AH171)</f>
        <v>#N/A</v>
      </c>
      <c r="Z172" t="e">
        <f t="array" aca="1" ref="Z172" ca="1">SUM($F171:$AG171*TRANSPOSE(Z$6:Z$33)*(1-TRANSPOSE($K$41:$K$68))/$AH171)</f>
        <v>#N/A</v>
      </c>
      <c r="AG172" s="5"/>
      <c r="AH172" t="e">
        <f t="shared" ca="1" si="19"/>
        <v>#N/A</v>
      </c>
      <c r="AJ172" t="e">
        <f t="shared" ca="1" si="20"/>
        <v>#N/A</v>
      </c>
      <c r="AK172" t="e">
        <f t="shared" ca="1" si="21"/>
        <v>#N/A</v>
      </c>
      <c r="AL172" t="e">
        <f ca="1">1-PRODUCT($AK$82:$AK172)</f>
        <v>#N/A</v>
      </c>
    </row>
    <row r="173" spans="4:38" x14ac:dyDescent="0.25">
      <c r="D173" s="33">
        <v>92</v>
      </c>
      <c r="E173" s="4"/>
      <c r="F173" t="e">
        <f t="array" aca="1" ref="F173" ca="1">SUM($F172:$AG172*TRANSPOSE(F$6:F$33)*(1-TRANSPOSE($K$41:$K$68))/$AH172)</f>
        <v>#N/A</v>
      </c>
      <c r="G173" t="e">
        <f t="array" aca="1" ref="G173" ca="1">SUM($F172:$AG172*TRANSPOSE(G$6:G$33)*(1-TRANSPOSE($K$41:$K$68))/$AH172)</f>
        <v>#N/A</v>
      </c>
      <c r="H173" t="e">
        <f t="array" aca="1" ref="H173" ca="1">SUM($F172:$AG172*TRANSPOSE(H$6:H$33)*(1-TRANSPOSE($K$41:$K$68))/$AH172)</f>
        <v>#N/A</v>
      </c>
      <c r="I173" t="e">
        <f t="array" aca="1" ref="I173" ca="1">SUM($F172:$AG172*TRANSPOSE(I$6:I$33)*(1-TRANSPOSE($K$41:$K$68))/$AH172)</f>
        <v>#N/A</v>
      </c>
      <c r="J173" t="e">
        <f t="array" aca="1" ref="J173" ca="1">SUM($F172:$AG172*TRANSPOSE(J$6:J$33)*(1-TRANSPOSE($K$41:$K$68))/$AH172)</f>
        <v>#N/A</v>
      </c>
      <c r="K173" t="e">
        <f t="array" aca="1" ref="K173" ca="1">SUM($F172:$AG172*TRANSPOSE(K$6:K$33)*(1-TRANSPOSE($K$41:$K$68))/$AH172)</f>
        <v>#N/A</v>
      </c>
      <c r="L173" t="e">
        <f t="array" aca="1" ref="L173" ca="1">SUM($F172:$AG172*TRANSPOSE(L$6:L$33)*(1-TRANSPOSE($K$41:$K$68))/$AH172)</f>
        <v>#N/A</v>
      </c>
      <c r="M173" t="e">
        <f t="array" aca="1" ref="M173" ca="1">SUM($F172:$AG172*TRANSPOSE(M$6:M$33)*(1-TRANSPOSE($K$41:$K$68))/$AH172)</f>
        <v>#N/A</v>
      </c>
      <c r="N173" t="e">
        <f t="array" aca="1" ref="N173" ca="1">SUM($F172:$AG172*TRANSPOSE(N$6:N$33)*(1-TRANSPOSE($K$41:$K$68))/$AH172)</f>
        <v>#N/A</v>
      </c>
      <c r="O173" t="e">
        <f t="array" aca="1" ref="O173" ca="1">SUM($F172:$AG172*TRANSPOSE(O$6:O$33)*(1-TRANSPOSE($K$41:$K$68))/$AH172)</f>
        <v>#N/A</v>
      </c>
      <c r="P173" t="e">
        <f t="array" aca="1" ref="P173" ca="1">SUM($F172:$AG172*TRANSPOSE(P$6:P$33)*(1-TRANSPOSE($K$41:$K$68))/$AH172)</f>
        <v>#N/A</v>
      </c>
      <c r="Q173" t="e">
        <f t="array" aca="1" ref="Q173" ca="1">SUM($F172:$AG172*TRANSPOSE(Q$6:Q$33)*(1-TRANSPOSE($K$41:$K$68))/$AH172)</f>
        <v>#N/A</v>
      </c>
      <c r="R173" t="e">
        <f t="array" aca="1" ref="R173" ca="1">SUM($F172:$AG172*TRANSPOSE(R$6:R$33)*(1-TRANSPOSE($K$41:$K$68))/$AH172)</f>
        <v>#N/A</v>
      </c>
      <c r="S173" t="e">
        <f t="array" aca="1" ref="S173" ca="1">SUM($F172:$AG172*TRANSPOSE(S$6:S$33)*(1-TRANSPOSE($K$41:$K$68))/$AH172)</f>
        <v>#N/A</v>
      </c>
      <c r="T173" t="e">
        <f t="array" aca="1" ref="T173" ca="1">SUM($F172:$AG172*TRANSPOSE(T$6:T$33)*(1-TRANSPOSE($K$41:$K$68))/$AH172)</f>
        <v>#N/A</v>
      </c>
      <c r="U173" t="e">
        <f t="array" aca="1" ref="U173" ca="1">SUM($F172:$AG172*TRANSPOSE(U$6:U$33)*(1-TRANSPOSE($K$41:$K$68))/$AH172)</f>
        <v>#N/A</v>
      </c>
      <c r="V173" t="e">
        <f t="array" aca="1" ref="V173" ca="1">SUM($F172:$AG172*TRANSPOSE(V$6:V$33)*(1-TRANSPOSE($K$41:$K$68))/$AH172)</f>
        <v>#N/A</v>
      </c>
      <c r="W173" t="e">
        <f t="array" aca="1" ref="W173" ca="1">SUM($F172:$AG172*TRANSPOSE(W$6:W$33)*(1-TRANSPOSE($K$41:$K$68))/$AH172)</f>
        <v>#N/A</v>
      </c>
      <c r="X173" t="e">
        <f t="array" aca="1" ref="X173" ca="1">SUM($F172:$AG172*TRANSPOSE(X$6:X$33)*(1-TRANSPOSE($K$41:$K$68))/$AH172)</f>
        <v>#N/A</v>
      </c>
      <c r="Y173" t="e">
        <f t="array" aca="1" ref="Y173" ca="1">SUM($F172:$AG172*TRANSPOSE(Y$6:Y$33)*(1-TRANSPOSE($K$41:$K$68))/$AH172)</f>
        <v>#N/A</v>
      </c>
      <c r="Z173" t="e">
        <f t="array" aca="1" ref="Z173" ca="1">SUM($F172:$AG172*TRANSPOSE(Z$6:Z$33)*(1-TRANSPOSE($K$41:$K$68))/$AH172)</f>
        <v>#N/A</v>
      </c>
      <c r="AG173" s="5"/>
      <c r="AH173" t="e">
        <f t="shared" ca="1" si="19"/>
        <v>#N/A</v>
      </c>
      <c r="AJ173" t="e">
        <f t="shared" ca="1" si="20"/>
        <v>#N/A</v>
      </c>
      <c r="AK173" t="e">
        <f t="shared" ca="1" si="21"/>
        <v>#N/A</v>
      </c>
      <c r="AL173" t="e">
        <f ca="1">1-PRODUCT($AK$82:$AK173)</f>
        <v>#N/A</v>
      </c>
    </row>
    <row r="174" spans="4:38" x14ac:dyDescent="0.25">
      <c r="D174" s="33">
        <v>93</v>
      </c>
      <c r="E174" s="4"/>
      <c r="F174" t="e">
        <f t="array" aca="1" ref="F174" ca="1">SUM($F173:$AG173*TRANSPOSE(F$6:F$33)*(1-TRANSPOSE($K$41:$K$68))/$AH173)</f>
        <v>#N/A</v>
      </c>
      <c r="G174" t="e">
        <f t="array" aca="1" ref="G174" ca="1">SUM($F173:$AG173*TRANSPOSE(G$6:G$33)*(1-TRANSPOSE($K$41:$K$68))/$AH173)</f>
        <v>#N/A</v>
      </c>
      <c r="H174" t="e">
        <f t="array" aca="1" ref="H174" ca="1">SUM($F173:$AG173*TRANSPOSE(H$6:H$33)*(1-TRANSPOSE($K$41:$K$68))/$AH173)</f>
        <v>#N/A</v>
      </c>
      <c r="I174" t="e">
        <f t="array" aca="1" ref="I174" ca="1">SUM($F173:$AG173*TRANSPOSE(I$6:I$33)*(1-TRANSPOSE($K$41:$K$68))/$AH173)</f>
        <v>#N/A</v>
      </c>
      <c r="J174" t="e">
        <f t="array" aca="1" ref="J174" ca="1">SUM($F173:$AG173*TRANSPOSE(J$6:J$33)*(1-TRANSPOSE($K$41:$K$68))/$AH173)</f>
        <v>#N/A</v>
      </c>
      <c r="K174" t="e">
        <f t="array" aca="1" ref="K174" ca="1">SUM($F173:$AG173*TRANSPOSE(K$6:K$33)*(1-TRANSPOSE($K$41:$K$68))/$AH173)</f>
        <v>#N/A</v>
      </c>
      <c r="L174" t="e">
        <f t="array" aca="1" ref="L174" ca="1">SUM($F173:$AG173*TRANSPOSE(L$6:L$33)*(1-TRANSPOSE($K$41:$K$68))/$AH173)</f>
        <v>#N/A</v>
      </c>
      <c r="M174" t="e">
        <f t="array" aca="1" ref="M174" ca="1">SUM($F173:$AG173*TRANSPOSE(M$6:M$33)*(1-TRANSPOSE($K$41:$K$68))/$AH173)</f>
        <v>#N/A</v>
      </c>
      <c r="N174" t="e">
        <f t="array" aca="1" ref="N174" ca="1">SUM($F173:$AG173*TRANSPOSE(N$6:N$33)*(1-TRANSPOSE($K$41:$K$68))/$AH173)</f>
        <v>#N/A</v>
      </c>
      <c r="O174" t="e">
        <f t="array" aca="1" ref="O174" ca="1">SUM($F173:$AG173*TRANSPOSE(O$6:O$33)*(1-TRANSPOSE($K$41:$K$68))/$AH173)</f>
        <v>#N/A</v>
      </c>
      <c r="P174" t="e">
        <f t="array" aca="1" ref="P174" ca="1">SUM($F173:$AG173*TRANSPOSE(P$6:P$33)*(1-TRANSPOSE($K$41:$K$68))/$AH173)</f>
        <v>#N/A</v>
      </c>
      <c r="Q174" t="e">
        <f t="array" aca="1" ref="Q174" ca="1">SUM($F173:$AG173*TRANSPOSE(Q$6:Q$33)*(1-TRANSPOSE($K$41:$K$68))/$AH173)</f>
        <v>#N/A</v>
      </c>
      <c r="R174" t="e">
        <f t="array" aca="1" ref="R174" ca="1">SUM($F173:$AG173*TRANSPOSE(R$6:R$33)*(1-TRANSPOSE($K$41:$K$68))/$AH173)</f>
        <v>#N/A</v>
      </c>
      <c r="S174" t="e">
        <f t="array" aca="1" ref="S174" ca="1">SUM($F173:$AG173*TRANSPOSE(S$6:S$33)*(1-TRANSPOSE($K$41:$K$68))/$AH173)</f>
        <v>#N/A</v>
      </c>
      <c r="T174" t="e">
        <f t="array" aca="1" ref="T174" ca="1">SUM($F173:$AG173*TRANSPOSE(T$6:T$33)*(1-TRANSPOSE($K$41:$K$68))/$AH173)</f>
        <v>#N/A</v>
      </c>
      <c r="U174" t="e">
        <f t="array" aca="1" ref="U174" ca="1">SUM($F173:$AG173*TRANSPOSE(U$6:U$33)*(1-TRANSPOSE($K$41:$K$68))/$AH173)</f>
        <v>#N/A</v>
      </c>
      <c r="V174" t="e">
        <f t="array" aca="1" ref="V174" ca="1">SUM($F173:$AG173*TRANSPOSE(V$6:V$33)*(1-TRANSPOSE($K$41:$K$68))/$AH173)</f>
        <v>#N/A</v>
      </c>
      <c r="W174" t="e">
        <f t="array" aca="1" ref="W174" ca="1">SUM($F173:$AG173*TRANSPOSE(W$6:W$33)*(1-TRANSPOSE($K$41:$K$68))/$AH173)</f>
        <v>#N/A</v>
      </c>
      <c r="X174" t="e">
        <f t="array" aca="1" ref="X174" ca="1">SUM($F173:$AG173*TRANSPOSE(X$6:X$33)*(1-TRANSPOSE($K$41:$K$68))/$AH173)</f>
        <v>#N/A</v>
      </c>
      <c r="Y174" t="e">
        <f t="array" aca="1" ref="Y174" ca="1">SUM($F173:$AG173*TRANSPOSE(Y$6:Y$33)*(1-TRANSPOSE($K$41:$K$68))/$AH173)</f>
        <v>#N/A</v>
      </c>
      <c r="Z174" t="e">
        <f t="array" aca="1" ref="Z174" ca="1">SUM($F173:$AG173*TRANSPOSE(Z$6:Z$33)*(1-TRANSPOSE($K$41:$K$68))/$AH173)</f>
        <v>#N/A</v>
      </c>
      <c r="AG174" s="5"/>
      <c r="AH174" t="e">
        <f t="shared" ca="1" si="19"/>
        <v>#N/A</v>
      </c>
      <c r="AJ174" t="e">
        <f t="shared" ca="1" si="20"/>
        <v>#N/A</v>
      </c>
      <c r="AK174" t="e">
        <f t="shared" ca="1" si="21"/>
        <v>#N/A</v>
      </c>
      <c r="AL174" t="e">
        <f ca="1">1-PRODUCT($AK$82:$AK174)</f>
        <v>#N/A</v>
      </c>
    </row>
    <row r="175" spans="4:38" x14ac:dyDescent="0.25">
      <c r="D175" s="33">
        <v>94</v>
      </c>
      <c r="E175" s="4"/>
      <c r="F175" t="e">
        <f t="array" aca="1" ref="F175" ca="1">SUM($F174:$AG174*TRANSPOSE(F$6:F$33)*(1-TRANSPOSE($K$41:$K$68))/$AH174)</f>
        <v>#N/A</v>
      </c>
      <c r="G175" t="e">
        <f t="array" aca="1" ref="G175" ca="1">SUM($F174:$AG174*TRANSPOSE(G$6:G$33)*(1-TRANSPOSE($K$41:$K$68))/$AH174)</f>
        <v>#N/A</v>
      </c>
      <c r="H175" t="e">
        <f t="array" aca="1" ref="H175" ca="1">SUM($F174:$AG174*TRANSPOSE(H$6:H$33)*(1-TRANSPOSE($K$41:$K$68))/$AH174)</f>
        <v>#N/A</v>
      </c>
      <c r="I175" t="e">
        <f t="array" aca="1" ref="I175" ca="1">SUM($F174:$AG174*TRANSPOSE(I$6:I$33)*(1-TRANSPOSE($K$41:$K$68))/$AH174)</f>
        <v>#N/A</v>
      </c>
      <c r="J175" t="e">
        <f t="array" aca="1" ref="J175" ca="1">SUM($F174:$AG174*TRANSPOSE(J$6:J$33)*(1-TRANSPOSE($K$41:$K$68))/$AH174)</f>
        <v>#N/A</v>
      </c>
      <c r="K175" t="e">
        <f t="array" aca="1" ref="K175" ca="1">SUM($F174:$AG174*TRANSPOSE(K$6:K$33)*(1-TRANSPOSE($K$41:$K$68))/$AH174)</f>
        <v>#N/A</v>
      </c>
      <c r="L175" t="e">
        <f t="array" aca="1" ref="L175" ca="1">SUM($F174:$AG174*TRANSPOSE(L$6:L$33)*(1-TRANSPOSE($K$41:$K$68))/$AH174)</f>
        <v>#N/A</v>
      </c>
      <c r="M175" t="e">
        <f t="array" aca="1" ref="M175" ca="1">SUM($F174:$AG174*TRANSPOSE(M$6:M$33)*(1-TRANSPOSE($K$41:$K$68))/$AH174)</f>
        <v>#N/A</v>
      </c>
      <c r="N175" t="e">
        <f t="array" aca="1" ref="N175" ca="1">SUM($F174:$AG174*TRANSPOSE(N$6:N$33)*(1-TRANSPOSE($K$41:$K$68))/$AH174)</f>
        <v>#N/A</v>
      </c>
      <c r="O175" t="e">
        <f t="array" aca="1" ref="O175" ca="1">SUM($F174:$AG174*TRANSPOSE(O$6:O$33)*(1-TRANSPOSE($K$41:$K$68))/$AH174)</f>
        <v>#N/A</v>
      </c>
      <c r="P175" t="e">
        <f t="array" aca="1" ref="P175" ca="1">SUM($F174:$AG174*TRANSPOSE(P$6:P$33)*(1-TRANSPOSE($K$41:$K$68))/$AH174)</f>
        <v>#N/A</v>
      </c>
      <c r="Q175" t="e">
        <f t="array" aca="1" ref="Q175" ca="1">SUM($F174:$AG174*TRANSPOSE(Q$6:Q$33)*(1-TRANSPOSE($K$41:$K$68))/$AH174)</f>
        <v>#N/A</v>
      </c>
      <c r="R175" t="e">
        <f t="array" aca="1" ref="R175" ca="1">SUM($F174:$AG174*TRANSPOSE(R$6:R$33)*(1-TRANSPOSE($K$41:$K$68))/$AH174)</f>
        <v>#N/A</v>
      </c>
      <c r="S175" t="e">
        <f t="array" aca="1" ref="S175" ca="1">SUM($F174:$AG174*TRANSPOSE(S$6:S$33)*(1-TRANSPOSE($K$41:$K$68))/$AH174)</f>
        <v>#N/A</v>
      </c>
      <c r="T175" t="e">
        <f t="array" aca="1" ref="T175" ca="1">SUM($F174:$AG174*TRANSPOSE(T$6:T$33)*(1-TRANSPOSE($K$41:$K$68))/$AH174)</f>
        <v>#N/A</v>
      </c>
      <c r="U175" t="e">
        <f t="array" aca="1" ref="U175" ca="1">SUM($F174:$AG174*TRANSPOSE(U$6:U$33)*(1-TRANSPOSE($K$41:$K$68))/$AH174)</f>
        <v>#N/A</v>
      </c>
      <c r="V175" t="e">
        <f t="array" aca="1" ref="V175" ca="1">SUM($F174:$AG174*TRANSPOSE(V$6:V$33)*(1-TRANSPOSE($K$41:$K$68))/$AH174)</f>
        <v>#N/A</v>
      </c>
      <c r="W175" t="e">
        <f t="array" aca="1" ref="W175" ca="1">SUM($F174:$AG174*TRANSPOSE(W$6:W$33)*(1-TRANSPOSE($K$41:$K$68))/$AH174)</f>
        <v>#N/A</v>
      </c>
      <c r="X175" t="e">
        <f t="array" aca="1" ref="X175" ca="1">SUM($F174:$AG174*TRANSPOSE(X$6:X$33)*(1-TRANSPOSE($K$41:$K$68))/$AH174)</f>
        <v>#N/A</v>
      </c>
      <c r="Y175" t="e">
        <f t="array" aca="1" ref="Y175" ca="1">SUM($F174:$AG174*TRANSPOSE(Y$6:Y$33)*(1-TRANSPOSE($K$41:$K$68))/$AH174)</f>
        <v>#N/A</v>
      </c>
      <c r="Z175" t="e">
        <f t="array" aca="1" ref="Z175" ca="1">SUM($F174:$AG174*TRANSPOSE(Z$6:Z$33)*(1-TRANSPOSE($K$41:$K$68))/$AH174)</f>
        <v>#N/A</v>
      </c>
      <c r="AG175" s="5"/>
      <c r="AH175" t="e">
        <f t="shared" ca="1" si="19"/>
        <v>#N/A</v>
      </c>
      <c r="AJ175" t="e">
        <f t="shared" ca="1" si="20"/>
        <v>#N/A</v>
      </c>
      <c r="AK175" t="e">
        <f t="shared" ca="1" si="21"/>
        <v>#N/A</v>
      </c>
      <c r="AL175" t="e">
        <f ca="1">1-PRODUCT($AK$82:$AK175)</f>
        <v>#N/A</v>
      </c>
    </row>
    <row r="176" spans="4:38" x14ac:dyDescent="0.25">
      <c r="D176" s="33">
        <v>95</v>
      </c>
      <c r="E176" s="4"/>
      <c r="F176" t="e">
        <f t="array" aca="1" ref="F176" ca="1">SUM($F175:$AG175*TRANSPOSE(F$6:F$33)*(1-TRANSPOSE($K$41:$K$68))/$AH175)</f>
        <v>#N/A</v>
      </c>
      <c r="G176" t="e">
        <f t="array" aca="1" ref="G176" ca="1">SUM($F175:$AG175*TRANSPOSE(G$6:G$33)*(1-TRANSPOSE($K$41:$K$68))/$AH175)</f>
        <v>#N/A</v>
      </c>
      <c r="H176" t="e">
        <f t="array" aca="1" ref="H176" ca="1">SUM($F175:$AG175*TRANSPOSE(H$6:H$33)*(1-TRANSPOSE($K$41:$K$68))/$AH175)</f>
        <v>#N/A</v>
      </c>
      <c r="I176" t="e">
        <f t="array" aca="1" ref="I176" ca="1">SUM($F175:$AG175*TRANSPOSE(I$6:I$33)*(1-TRANSPOSE($K$41:$K$68))/$AH175)</f>
        <v>#N/A</v>
      </c>
      <c r="J176" t="e">
        <f t="array" aca="1" ref="J176" ca="1">SUM($F175:$AG175*TRANSPOSE(J$6:J$33)*(1-TRANSPOSE($K$41:$K$68))/$AH175)</f>
        <v>#N/A</v>
      </c>
      <c r="K176" t="e">
        <f t="array" aca="1" ref="K176" ca="1">SUM($F175:$AG175*TRANSPOSE(K$6:K$33)*(1-TRANSPOSE($K$41:$K$68))/$AH175)</f>
        <v>#N/A</v>
      </c>
      <c r="L176" t="e">
        <f t="array" aca="1" ref="L176" ca="1">SUM($F175:$AG175*TRANSPOSE(L$6:L$33)*(1-TRANSPOSE($K$41:$K$68))/$AH175)</f>
        <v>#N/A</v>
      </c>
      <c r="M176" t="e">
        <f t="array" aca="1" ref="M176" ca="1">SUM($F175:$AG175*TRANSPOSE(M$6:M$33)*(1-TRANSPOSE($K$41:$K$68))/$AH175)</f>
        <v>#N/A</v>
      </c>
      <c r="N176" t="e">
        <f t="array" aca="1" ref="N176" ca="1">SUM($F175:$AG175*TRANSPOSE(N$6:N$33)*(1-TRANSPOSE($K$41:$K$68))/$AH175)</f>
        <v>#N/A</v>
      </c>
      <c r="O176" t="e">
        <f t="array" aca="1" ref="O176" ca="1">SUM($F175:$AG175*TRANSPOSE(O$6:O$33)*(1-TRANSPOSE($K$41:$K$68))/$AH175)</f>
        <v>#N/A</v>
      </c>
      <c r="P176" t="e">
        <f t="array" aca="1" ref="P176" ca="1">SUM($F175:$AG175*TRANSPOSE(P$6:P$33)*(1-TRANSPOSE($K$41:$K$68))/$AH175)</f>
        <v>#N/A</v>
      </c>
      <c r="Q176" t="e">
        <f t="array" aca="1" ref="Q176" ca="1">SUM($F175:$AG175*TRANSPOSE(Q$6:Q$33)*(1-TRANSPOSE($K$41:$K$68))/$AH175)</f>
        <v>#N/A</v>
      </c>
      <c r="R176" t="e">
        <f t="array" aca="1" ref="R176" ca="1">SUM($F175:$AG175*TRANSPOSE(R$6:R$33)*(1-TRANSPOSE($K$41:$K$68))/$AH175)</f>
        <v>#N/A</v>
      </c>
      <c r="S176" t="e">
        <f t="array" aca="1" ref="S176" ca="1">SUM($F175:$AG175*TRANSPOSE(S$6:S$33)*(1-TRANSPOSE($K$41:$K$68))/$AH175)</f>
        <v>#N/A</v>
      </c>
      <c r="T176" t="e">
        <f t="array" aca="1" ref="T176" ca="1">SUM($F175:$AG175*TRANSPOSE(T$6:T$33)*(1-TRANSPOSE($K$41:$K$68))/$AH175)</f>
        <v>#N/A</v>
      </c>
      <c r="U176" t="e">
        <f t="array" aca="1" ref="U176" ca="1">SUM($F175:$AG175*TRANSPOSE(U$6:U$33)*(1-TRANSPOSE($K$41:$K$68))/$AH175)</f>
        <v>#N/A</v>
      </c>
      <c r="V176" t="e">
        <f t="array" aca="1" ref="V176" ca="1">SUM($F175:$AG175*TRANSPOSE(V$6:V$33)*(1-TRANSPOSE($K$41:$K$68))/$AH175)</f>
        <v>#N/A</v>
      </c>
      <c r="W176" t="e">
        <f t="array" aca="1" ref="W176" ca="1">SUM($F175:$AG175*TRANSPOSE(W$6:W$33)*(1-TRANSPOSE($K$41:$K$68))/$AH175)</f>
        <v>#N/A</v>
      </c>
      <c r="X176" t="e">
        <f t="array" aca="1" ref="X176" ca="1">SUM($F175:$AG175*TRANSPOSE(X$6:X$33)*(1-TRANSPOSE($K$41:$K$68))/$AH175)</f>
        <v>#N/A</v>
      </c>
      <c r="Y176" t="e">
        <f t="array" aca="1" ref="Y176" ca="1">SUM($F175:$AG175*TRANSPOSE(Y$6:Y$33)*(1-TRANSPOSE($K$41:$K$68))/$AH175)</f>
        <v>#N/A</v>
      </c>
      <c r="Z176" t="e">
        <f t="array" aca="1" ref="Z176" ca="1">SUM($F175:$AG175*TRANSPOSE(Z$6:Z$33)*(1-TRANSPOSE($K$41:$K$68))/$AH175)</f>
        <v>#N/A</v>
      </c>
      <c r="AG176" s="5"/>
      <c r="AH176" t="e">
        <f t="shared" ca="1" si="19"/>
        <v>#N/A</v>
      </c>
      <c r="AJ176" t="e">
        <f t="shared" ca="1" si="20"/>
        <v>#N/A</v>
      </c>
      <c r="AK176" t="e">
        <f t="shared" ca="1" si="21"/>
        <v>#N/A</v>
      </c>
      <c r="AL176" t="e">
        <f ca="1">1-PRODUCT($AK$82:$AK176)</f>
        <v>#N/A</v>
      </c>
    </row>
    <row r="177" spans="4:38" x14ac:dyDescent="0.25">
      <c r="D177" s="33">
        <v>96</v>
      </c>
      <c r="E177" s="4"/>
      <c r="F177" t="e">
        <f t="array" aca="1" ref="F177" ca="1">SUM($F176:$AG176*TRANSPOSE(F$6:F$33)*(1-TRANSPOSE($K$41:$K$68))/$AH176)</f>
        <v>#N/A</v>
      </c>
      <c r="G177" t="e">
        <f t="array" aca="1" ref="G177" ca="1">SUM($F176:$AG176*TRANSPOSE(G$6:G$33)*(1-TRANSPOSE($K$41:$K$68))/$AH176)</f>
        <v>#N/A</v>
      </c>
      <c r="H177" t="e">
        <f t="array" aca="1" ref="H177" ca="1">SUM($F176:$AG176*TRANSPOSE(H$6:H$33)*(1-TRANSPOSE($K$41:$K$68))/$AH176)</f>
        <v>#N/A</v>
      </c>
      <c r="I177" t="e">
        <f t="array" aca="1" ref="I177" ca="1">SUM($F176:$AG176*TRANSPOSE(I$6:I$33)*(1-TRANSPOSE($K$41:$K$68))/$AH176)</f>
        <v>#N/A</v>
      </c>
      <c r="J177" t="e">
        <f t="array" aca="1" ref="J177" ca="1">SUM($F176:$AG176*TRANSPOSE(J$6:J$33)*(1-TRANSPOSE($K$41:$K$68))/$AH176)</f>
        <v>#N/A</v>
      </c>
      <c r="K177" t="e">
        <f t="array" aca="1" ref="K177" ca="1">SUM($F176:$AG176*TRANSPOSE(K$6:K$33)*(1-TRANSPOSE($K$41:$K$68))/$AH176)</f>
        <v>#N/A</v>
      </c>
      <c r="L177" t="e">
        <f t="array" aca="1" ref="L177" ca="1">SUM($F176:$AG176*TRANSPOSE(L$6:L$33)*(1-TRANSPOSE($K$41:$K$68))/$AH176)</f>
        <v>#N/A</v>
      </c>
      <c r="M177" t="e">
        <f t="array" aca="1" ref="M177" ca="1">SUM($F176:$AG176*TRANSPOSE(M$6:M$33)*(1-TRANSPOSE($K$41:$K$68))/$AH176)</f>
        <v>#N/A</v>
      </c>
      <c r="N177" t="e">
        <f t="array" aca="1" ref="N177" ca="1">SUM($F176:$AG176*TRANSPOSE(N$6:N$33)*(1-TRANSPOSE($K$41:$K$68))/$AH176)</f>
        <v>#N/A</v>
      </c>
      <c r="O177" t="e">
        <f t="array" aca="1" ref="O177" ca="1">SUM($F176:$AG176*TRANSPOSE(O$6:O$33)*(1-TRANSPOSE($K$41:$K$68))/$AH176)</f>
        <v>#N/A</v>
      </c>
      <c r="P177" t="e">
        <f t="array" aca="1" ref="P177" ca="1">SUM($F176:$AG176*TRANSPOSE(P$6:P$33)*(1-TRANSPOSE($K$41:$K$68))/$AH176)</f>
        <v>#N/A</v>
      </c>
      <c r="Q177" t="e">
        <f t="array" aca="1" ref="Q177" ca="1">SUM($F176:$AG176*TRANSPOSE(Q$6:Q$33)*(1-TRANSPOSE($K$41:$K$68))/$AH176)</f>
        <v>#N/A</v>
      </c>
      <c r="R177" t="e">
        <f t="array" aca="1" ref="R177" ca="1">SUM($F176:$AG176*TRANSPOSE(R$6:R$33)*(1-TRANSPOSE($K$41:$K$68))/$AH176)</f>
        <v>#N/A</v>
      </c>
      <c r="S177" t="e">
        <f t="array" aca="1" ref="S177" ca="1">SUM($F176:$AG176*TRANSPOSE(S$6:S$33)*(1-TRANSPOSE($K$41:$K$68))/$AH176)</f>
        <v>#N/A</v>
      </c>
      <c r="T177" t="e">
        <f t="array" aca="1" ref="T177" ca="1">SUM($F176:$AG176*TRANSPOSE(T$6:T$33)*(1-TRANSPOSE($K$41:$K$68))/$AH176)</f>
        <v>#N/A</v>
      </c>
      <c r="U177" t="e">
        <f t="array" aca="1" ref="U177" ca="1">SUM($F176:$AG176*TRANSPOSE(U$6:U$33)*(1-TRANSPOSE($K$41:$K$68))/$AH176)</f>
        <v>#N/A</v>
      </c>
      <c r="V177" t="e">
        <f t="array" aca="1" ref="V177" ca="1">SUM($F176:$AG176*TRANSPOSE(V$6:V$33)*(1-TRANSPOSE($K$41:$K$68))/$AH176)</f>
        <v>#N/A</v>
      </c>
      <c r="W177" t="e">
        <f t="array" aca="1" ref="W177" ca="1">SUM($F176:$AG176*TRANSPOSE(W$6:W$33)*(1-TRANSPOSE($K$41:$K$68))/$AH176)</f>
        <v>#N/A</v>
      </c>
      <c r="X177" t="e">
        <f t="array" aca="1" ref="X177" ca="1">SUM($F176:$AG176*TRANSPOSE(X$6:X$33)*(1-TRANSPOSE($K$41:$K$68))/$AH176)</f>
        <v>#N/A</v>
      </c>
      <c r="Y177" t="e">
        <f t="array" aca="1" ref="Y177" ca="1">SUM($F176:$AG176*TRANSPOSE(Y$6:Y$33)*(1-TRANSPOSE($K$41:$K$68))/$AH176)</f>
        <v>#N/A</v>
      </c>
      <c r="Z177" t="e">
        <f t="array" aca="1" ref="Z177" ca="1">SUM($F176:$AG176*TRANSPOSE(Z$6:Z$33)*(1-TRANSPOSE($K$41:$K$68))/$AH176)</f>
        <v>#N/A</v>
      </c>
      <c r="AG177" s="5"/>
      <c r="AH177" t="e">
        <f t="shared" ca="1" si="19"/>
        <v>#N/A</v>
      </c>
      <c r="AJ177" t="e">
        <f t="shared" ca="1" si="20"/>
        <v>#N/A</v>
      </c>
      <c r="AK177" t="e">
        <f t="shared" ca="1" si="21"/>
        <v>#N/A</v>
      </c>
      <c r="AL177" t="e">
        <f ca="1">1-PRODUCT($AK$82:$AK177)</f>
        <v>#N/A</v>
      </c>
    </row>
    <row r="178" spans="4:38" x14ac:dyDescent="0.25">
      <c r="D178" s="33">
        <v>97</v>
      </c>
      <c r="E178" s="4"/>
      <c r="F178" t="e">
        <f t="array" aca="1" ref="F178" ca="1">SUM($F177:$AG177*TRANSPOSE(F$6:F$33)*(1-TRANSPOSE($K$41:$K$68))/$AH177)</f>
        <v>#N/A</v>
      </c>
      <c r="G178" t="e">
        <f t="array" aca="1" ref="G178" ca="1">SUM($F177:$AG177*TRANSPOSE(G$6:G$33)*(1-TRANSPOSE($K$41:$K$68))/$AH177)</f>
        <v>#N/A</v>
      </c>
      <c r="H178" t="e">
        <f t="array" aca="1" ref="H178" ca="1">SUM($F177:$AG177*TRANSPOSE(H$6:H$33)*(1-TRANSPOSE($K$41:$K$68))/$AH177)</f>
        <v>#N/A</v>
      </c>
      <c r="I178" t="e">
        <f t="array" aca="1" ref="I178" ca="1">SUM($F177:$AG177*TRANSPOSE(I$6:I$33)*(1-TRANSPOSE($K$41:$K$68))/$AH177)</f>
        <v>#N/A</v>
      </c>
      <c r="J178" t="e">
        <f t="array" aca="1" ref="J178" ca="1">SUM($F177:$AG177*TRANSPOSE(J$6:J$33)*(1-TRANSPOSE($K$41:$K$68))/$AH177)</f>
        <v>#N/A</v>
      </c>
      <c r="K178" t="e">
        <f t="array" aca="1" ref="K178" ca="1">SUM($F177:$AG177*TRANSPOSE(K$6:K$33)*(1-TRANSPOSE($K$41:$K$68))/$AH177)</f>
        <v>#N/A</v>
      </c>
      <c r="L178" t="e">
        <f t="array" aca="1" ref="L178" ca="1">SUM($F177:$AG177*TRANSPOSE(L$6:L$33)*(1-TRANSPOSE($K$41:$K$68))/$AH177)</f>
        <v>#N/A</v>
      </c>
      <c r="M178" t="e">
        <f t="array" aca="1" ref="M178" ca="1">SUM($F177:$AG177*TRANSPOSE(M$6:M$33)*(1-TRANSPOSE($K$41:$K$68))/$AH177)</f>
        <v>#N/A</v>
      </c>
      <c r="N178" t="e">
        <f t="array" aca="1" ref="N178" ca="1">SUM($F177:$AG177*TRANSPOSE(N$6:N$33)*(1-TRANSPOSE($K$41:$K$68))/$AH177)</f>
        <v>#N/A</v>
      </c>
      <c r="O178" t="e">
        <f t="array" aca="1" ref="O178" ca="1">SUM($F177:$AG177*TRANSPOSE(O$6:O$33)*(1-TRANSPOSE($K$41:$K$68))/$AH177)</f>
        <v>#N/A</v>
      </c>
      <c r="P178" t="e">
        <f t="array" aca="1" ref="P178" ca="1">SUM($F177:$AG177*TRANSPOSE(P$6:P$33)*(1-TRANSPOSE($K$41:$K$68))/$AH177)</f>
        <v>#N/A</v>
      </c>
      <c r="Q178" t="e">
        <f t="array" aca="1" ref="Q178" ca="1">SUM($F177:$AG177*TRANSPOSE(Q$6:Q$33)*(1-TRANSPOSE($K$41:$K$68))/$AH177)</f>
        <v>#N/A</v>
      </c>
      <c r="R178" t="e">
        <f t="array" aca="1" ref="R178" ca="1">SUM($F177:$AG177*TRANSPOSE(R$6:R$33)*(1-TRANSPOSE($K$41:$K$68))/$AH177)</f>
        <v>#N/A</v>
      </c>
      <c r="S178" t="e">
        <f t="array" aca="1" ref="S178" ca="1">SUM($F177:$AG177*TRANSPOSE(S$6:S$33)*(1-TRANSPOSE($K$41:$K$68))/$AH177)</f>
        <v>#N/A</v>
      </c>
      <c r="T178" t="e">
        <f t="array" aca="1" ref="T178" ca="1">SUM($F177:$AG177*TRANSPOSE(T$6:T$33)*(1-TRANSPOSE($K$41:$K$68))/$AH177)</f>
        <v>#N/A</v>
      </c>
      <c r="U178" t="e">
        <f t="array" aca="1" ref="U178" ca="1">SUM($F177:$AG177*TRANSPOSE(U$6:U$33)*(1-TRANSPOSE($K$41:$K$68))/$AH177)</f>
        <v>#N/A</v>
      </c>
      <c r="V178" t="e">
        <f t="array" aca="1" ref="V178" ca="1">SUM($F177:$AG177*TRANSPOSE(V$6:V$33)*(1-TRANSPOSE($K$41:$K$68))/$AH177)</f>
        <v>#N/A</v>
      </c>
      <c r="W178" t="e">
        <f t="array" aca="1" ref="W178" ca="1">SUM($F177:$AG177*TRANSPOSE(W$6:W$33)*(1-TRANSPOSE($K$41:$K$68))/$AH177)</f>
        <v>#N/A</v>
      </c>
      <c r="X178" t="e">
        <f t="array" aca="1" ref="X178" ca="1">SUM($F177:$AG177*TRANSPOSE(X$6:X$33)*(1-TRANSPOSE($K$41:$K$68))/$AH177)</f>
        <v>#N/A</v>
      </c>
      <c r="Y178" t="e">
        <f t="array" aca="1" ref="Y178" ca="1">SUM($F177:$AG177*TRANSPOSE(Y$6:Y$33)*(1-TRANSPOSE($K$41:$K$68))/$AH177)</f>
        <v>#N/A</v>
      </c>
      <c r="Z178" t="e">
        <f t="array" aca="1" ref="Z178" ca="1">SUM($F177:$AG177*TRANSPOSE(Z$6:Z$33)*(1-TRANSPOSE($K$41:$K$68))/$AH177)</f>
        <v>#N/A</v>
      </c>
      <c r="AG178" s="5"/>
      <c r="AH178" t="e">
        <f t="shared" ca="1" si="19"/>
        <v>#N/A</v>
      </c>
      <c r="AJ178" t="e">
        <f t="shared" ca="1" si="20"/>
        <v>#N/A</v>
      </c>
      <c r="AK178" t="e">
        <f t="shared" ca="1" si="21"/>
        <v>#N/A</v>
      </c>
      <c r="AL178" t="e">
        <f ca="1">1-PRODUCT($AK$82:$AK178)</f>
        <v>#N/A</v>
      </c>
    </row>
    <row r="179" spans="4:38" x14ac:dyDescent="0.25">
      <c r="D179" s="33">
        <v>98</v>
      </c>
      <c r="E179" s="4"/>
      <c r="F179" t="e">
        <f t="array" aca="1" ref="F179" ca="1">SUM($F178:$AG178*TRANSPOSE(F$6:F$33)*(1-TRANSPOSE($K$41:$K$68))/$AH178)</f>
        <v>#N/A</v>
      </c>
      <c r="G179" t="e">
        <f t="array" aca="1" ref="G179" ca="1">SUM($F178:$AG178*TRANSPOSE(G$6:G$33)*(1-TRANSPOSE($K$41:$K$68))/$AH178)</f>
        <v>#N/A</v>
      </c>
      <c r="H179" t="e">
        <f t="array" aca="1" ref="H179" ca="1">SUM($F178:$AG178*TRANSPOSE(H$6:H$33)*(1-TRANSPOSE($K$41:$K$68))/$AH178)</f>
        <v>#N/A</v>
      </c>
      <c r="I179" t="e">
        <f t="array" aca="1" ref="I179" ca="1">SUM($F178:$AG178*TRANSPOSE(I$6:I$33)*(1-TRANSPOSE($K$41:$K$68))/$AH178)</f>
        <v>#N/A</v>
      </c>
      <c r="J179" t="e">
        <f t="array" aca="1" ref="J179" ca="1">SUM($F178:$AG178*TRANSPOSE(J$6:J$33)*(1-TRANSPOSE($K$41:$K$68))/$AH178)</f>
        <v>#N/A</v>
      </c>
      <c r="K179" t="e">
        <f t="array" aca="1" ref="K179" ca="1">SUM($F178:$AG178*TRANSPOSE(K$6:K$33)*(1-TRANSPOSE($K$41:$K$68))/$AH178)</f>
        <v>#N/A</v>
      </c>
      <c r="L179" t="e">
        <f t="array" aca="1" ref="L179" ca="1">SUM($F178:$AG178*TRANSPOSE(L$6:L$33)*(1-TRANSPOSE($K$41:$K$68))/$AH178)</f>
        <v>#N/A</v>
      </c>
      <c r="M179" t="e">
        <f t="array" aca="1" ref="M179" ca="1">SUM($F178:$AG178*TRANSPOSE(M$6:M$33)*(1-TRANSPOSE($K$41:$K$68))/$AH178)</f>
        <v>#N/A</v>
      </c>
      <c r="N179" t="e">
        <f t="array" aca="1" ref="N179" ca="1">SUM($F178:$AG178*TRANSPOSE(N$6:N$33)*(1-TRANSPOSE($K$41:$K$68))/$AH178)</f>
        <v>#N/A</v>
      </c>
      <c r="O179" t="e">
        <f t="array" aca="1" ref="O179" ca="1">SUM($F178:$AG178*TRANSPOSE(O$6:O$33)*(1-TRANSPOSE($K$41:$K$68))/$AH178)</f>
        <v>#N/A</v>
      </c>
      <c r="P179" t="e">
        <f t="array" aca="1" ref="P179" ca="1">SUM($F178:$AG178*TRANSPOSE(P$6:P$33)*(1-TRANSPOSE($K$41:$K$68))/$AH178)</f>
        <v>#N/A</v>
      </c>
      <c r="Q179" t="e">
        <f t="array" aca="1" ref="Q179" ca="1">SUM($F178:$AG178*TRANSPOSE(Q$6:Q$33)*(1-TRANSPOSE($K$41:$K$68))/$AH178)</f>
        <v>#N/A</v>
      </c>
      <c r="R179" t="e">
        <f t="array" aca="1" ref="R179" ca="1">SUM($F178:$AG178*TRANSPOSE(R$6:R$33)*(1-TRANSPOSE($K$41:$K$68))/$AH178)</f>
        <v>#N/A</v>
      </c>
      <c r="S179" t="e">
        <f t="array" aca="1" ref="S179" ca="1">SUM($F178:$AG178*TRANSPOSE(S$6:S$33)*(1-TRANSPOSE($K$41:$K$68))/$AH178)</f>
        <v>#N/A</v>
      </c>
      <c r="T179" t="e">
        <f t="array" aca="1" ref="T179" ca="1">SUM($F178:$AG178*TRANSPOSE(T$6:T$33)*(1-TRANSPOSE($K$41:$K$68))/$AH178)</f>
        <v>#N/A</v>
      </c>
      <c r="U179" t="e">
        <f t="array" aca="1" ref="U179" ca="1">SUM($F178:$AG178*TRANSPOSE(U$6:U$33)*(1-TRANSPOSE($K$41:$K$68))/$AH178)</f>
        <v>#N/A</v>
      </c>
      <c r="V179" t="e">
        <f t="array" aca="1" ref="V179" ca="1">SUM($F178:$AG178*TRANSPOSE(V$6:V$33)*(1-TRANSPOSE($K$41:$K$68))/$AH178)</f>
        <v>#N/A</v>
      </c>
      <c r="W179" t="e">
        <f t="array" aca="1" ref="W179" ca="1">SUM($F178:$AG178*TRANSPOSE(W$6:W$33)*(1-TRANSPOSE($K$41:$K$68))/$AH178)</f>
        <v>#N/A</v>
      </c>
      <c r="X179" t="e">
        <f t="array" aca="1" ref="X179" ca="1">SUM($F178:$AG178*TRANSPOSE(X$6:X$33)*(1-TRANSPOSE($K$41:$K$68))/$AH178)</f>
        <v>#N/A</v>
      </c>
      <c r="Y179" t="e">
        <f t="array" aca="1" ref="Y179" ca="1">SUM($F178:$AG178*TRANSPOSE(Y$6:Y$33)*(1-TRANSPOSE($K$41:$K$68))/$AH178)</f>
        <v>#N/A</v>
      </c>
      <c r="Z179" t="e">
        <f t="array" aca="1" ref="Z179" ca="1">SUM($F178:$AG178*TRANSPOSE(Z$6:Z$33)*(1-TRANSPOSE($K$41:$K$68))/$AH178)</f>
        <v>#N/A</v>
      </c>
      <c r="AG179" s="5"/>
      <c r="AH179" t="e">
        <f t="shared" ca="1" si="19"/>
        <v>#N/A</v>
      </c>
      <c r="AJ179" t="e">
        <f t="shared" ca="1" si="20"/>
        <v>#N/A</v>
      </c>
      <c r="AK179" t="e">
        <f t="shared" ca="1" si="21"/>
        <v>#N/A</v>
      </c>
      <c r="AL179" t="e">
        <f ca="1">1-PRODUCT($AK$82:$AK179)</f>
        <v>#N/A</v>
      </c>
    </row>
    <row r="180" spans="4:38" x14ac:dyDescent="0.25">
      <c r="D180" s="33">
        <v>99</v>
      </c>
      <c r="E180" s="4"/>
      <c r="F180" t="e">
        <f t="array" aca="1" ref="F180" ca="1">SUM($F179:$AG179*TRANSPOSE(F$6:F$33)*(1-TRANSPOSE($K$41:$K$68))/$AH179)</f>
        <v>#N/A</v>
      </c>
      <c r="G180" t="e">
        <f t="array" aca="1" ref="G180" ca="1">SUM($F179:$AG179*TRANSPOSE(G$6:G$33)*(1-TRANSPOSE($K$41:$K$68))/$AH179)</f>
        <v>#N/A</v>
      </c>
      <c r="H180" t="e">
        <f t="array" aca="1" ref="H180" ca="1">SUM($F179:$AG179*TRANSPOSE(H$6:H$33)*(1-TRANSPOSE($K$41:$K$68))/$AH179)</f>
        <v>#N/A</v>
      </c>
      <c r="I180" t="e">
        <f t="array" aca="1" ref="I180" ca="1">SUM($F179:$AG179*TRANSPOSE(I$6:I$33)*(1-TRANSPOSE($K$41:$K$68))/$AH179)</f>
        <v>#N/A</v>
      </c>
      <c r="J180" t="e">
        <f t="array" aca="1" ref="J180" ca="1">SUM($F179:$AG179*TRANSPOSE(J$6:J$33)*(1-TRANSPOSE($K$41:$K$68))/$AH179)</f>
        <v>#N/A</v>
      </c>
      <c r="K180" t="e">
        <f t="array" aca="1" ref="K180" ca="1">SUM($F179:$AG179*TRANSPOSE(K$6:K$33)*(1-TRANSPOSE($K$41:$K$68))/$AH179)</f>
        <v>#N/A</v>
      </c>
      <c r="L180" t="e">
        <f t="array" aca="1" ref="L180" ca="1">SUM($F179:$AG179*TRANSPOSE(L$6:L$33)*(1-TRANSPOSE($K$41:$K$68))/$AH179)</f>
        <v>#N/A</v>
      </c>
      <c r="M180" t="e">
        <f t="array" aca="1" ref="M180" ca="1">SUM($F179:$AG179*TRANSPOSE(M$6:M$33)*(1-TRANSPOSE($K$41:$K$68))/$AH179)</f>
        <v>#N/A</v>
      </c>
      <c r="N180" t="e">
        <f t="array" aca="1" ref="N180" ca="1">SUM($F179:$AG179*TRANSPOSE(N$6:N$33)*(1-TRANSPOSE($K$41:$K$68))/$AH179)</f>
        <v>#N/A</v>
      </c>
      <c r="O180" t="e">
        <f t="array" aca="1" ref="O180" ca="1">SUM($F179:$AG179*TRANSPOSE(O$6:O$33)*(1-TRANSPOSE($K$41:$K$68))/$AH179)</f>
        <v>#N/A</v>
      </c>
      <c r="P180" t="e">
        <f t="array" aca="1" ref="P180" ca="1">SUM($F179:$AG179*TRANSPOSE(P$6:P$33)*(1-TRANSPOSE($K$41:$K$68))/$AH179)</f>
        <v>#N/A</v>
      </c>
      <c r="Q180" t="e">
        <f t="array" aca="1" ref="Q180" ca="1">SUM($F179:$AG179*TRANSPOSE(Q$6:Q$33)*(1-TRANSPOSE($K$41:$K$68))/$AH179)</f>
        <v>#N/A</v>
      </c>
      <c r="R180" t="e">
        <f t="array" aca="1" ref="R180" ca="1">SUM($F179:$AG179*TRANSPOSE(R$6:R$33)*(1-TRANSPOSE($K$41:$K$68))/$AH179)</f>
        <v>#N/A</v>
      </c>
      <c r="S180" t="e">
        <f t="array" aca="1" ref="S180" ca="1">SUM($F179:$AG179*TRANSPOSE(S$6:S$33)*(1-TRANSPOSE($K$41:$K$68))/$AH179)</f>
        <v>#N/A</v>
      </c>
      <c r="T180" t="e">
        <f t="array" aca="1" ref="T180" ca="1">SUM($F179:$AG179*TRANSPOSE(T$6:T$33)*(1-TRANSPOSE($K$41:$K$68))/$AH179)</f>
        <v>#N/A</v>
      </c>
      <c r="U180" t="e">
        <f t="array" aca="1" ref="U180" ca="1">SUM($F179:$AG179*TRANSPOSE(U$6:U$33)*(1-TRANSPOSE($K$41:$K$68))/$AH179)</f>
        <v>#N/A</v>
      </c>
      <c r="V180" t="e">
        <f t="array" aca="1" ref="V180" ca="1">SUM($F179:$AG179*TRANSPOSE(V$6:V$33)*(1-TRANSPOSE($K$41:$K$68))/$AH179)</f>
        <v>#N/A</v>
      </c>
      <c r="W180" t="e">
        <f t="array" aca="1" ref="W180" ca="1">SUM($F179:$AG179*TRANSPOSE(W$6:W$33)*(1-TRANSPOSE($K$41:$K$68))/$AH179)</f>
        <v>#N/A</v>
      </c>
      <c r="X180" t="e">
        <f t="array" aca="1" ref="X180" ca="1">SUM($F179:$AG179*TRANSPOSE(X$6:X$33)*(1-TRANSPOSE($K$41:$K$68))/$AH179)</f>
        <v>#N/A</v>
      </c>
      <c r="Y180" t="e">
        <f t="array" aca="1" ref="Y180" ca="1">SUM($F179:$AG179*TRANSPOSE(Y$6:Y$33)*(1-TRANSPOSE($K$41:$K$68))/$AH179)</f>
        <v>#N/A</v>
      </c>
      <c r="Z180" t="e">
        <f t="array" aca="1" ref="Z180" ca="1">SUM($F179:$AG179*TRANSPOSE(Z$6:Z$33)*(1-TRANSPOSE($K$41:$K$68))/$AH179)</f>
        <v>#N/A</v>
      </c>
      <c r="AG180" s="5"/>
      <c r="AH180" t="e">
        <f t="shared" ca="1" si="19"/>
        <v>#N/A</v>
      </c>
      <c r="AJ180" t="e">
        <f t="shared" ca="1" si="20"/>
        <v>#N/A</v>
      </c>
      <c r="AK180" t="e">
        <f t="shared" ca="1" si="21"/>
        <v>#N/A</v>
      </c>
      <c r="AL180" t="e">
        <f ca="1">1-PRODUCT($AK$82:$AK180)</f>
        <v>#N/A</v>
      </c>
    </row>
    <row r="181" spans="4:38" ht="15.75" thickBot="1" x14ac:dyDescent="0.3">
      <c r="D181" s="34">
        <v>100</v>
      </c>
      <c r="E181" s="2"/>
      <c r="F181" s="8" t="e">
        <f t="array" aca="1" ref="F181" ca="1">SUM($F180:$AG180*TRANSPOSE(F$6:F$33)*(1-TRANSPOSE($K$41:$K$68))/$AH180)</f>
        <v>#N/A</v>
      </c>
      <c r="G181" s="8" t="e">
        <f t="array" aca="1" ref="G181" ca="1">SUM($F180:$AG180*TRANSPOSE(G$6:G$33)*(1-TRANSPOSE($K$41:$K$68))/$AH180)</f>
        <v>#N/A</v>
      </c>
      <c r="H181" s="8" t="e">
        <f t="array" aca="1" ref="H181" ca="1">SUM($F180:$AG180*TRANSPOSE(H$6:H$33)*(1-TRANSPOSE($K$41:$K$68))/$AH180)</f>
        <v>#N/A</v>
      </c>
      <c r="I181" s="8" t="e">
        <f t="array" aca="1" ref="I181" ca="1">SUM($F180:$AG180*TRANSPOSE(I$6:I$33)*(1-TRANSPOSE($K$41:$K$68))/$AH180)</f>
        <v>#N/A</v>
      </c>
      <c r="J181" s="8" t="e">
        <f t="array" aca="1" ref="J181" ca="1">SUM($F180:$AG180*TRANSPOSE(J$6:J$33)*(1-TRANSPOSE($K$41:$K$68))/$AH180)</f>
        <v>#N/A</v>
      </c>
      <c r="K181" s="8" t="e">
        <f t="array" aca="1" ref="K181" ca="1">SUM($F180:$AG180*TRANSPOSE(K$6:K$33)*(1-TRANSPOSE($K$41:$K$68))/$AH180)</f>
        <v>#N/A</v>
      </c>
      <c r="L181" s="8" t="e">
        <f t="array" aca="1" ref="L181" ca="1">SUM($F180:$AG180*TRANSPOSE(L$6:L$33)*(1-TRANSPOSE($K$41:$K$68))/$AH180)</f>
        <v>#N/A</v>
      </c>
      <c r="M181" s="8" t="e">
        <f t="array" aca="1" ref="M181" ca="1">SUM($F180:$AG180*TRANSPOSE(M$6:M$33)*(1-TRANSPOSE($K$41:$K$68))/$AH180)</f>
        <v>#N/A</v>
      </c>
      <c r="N181" s="8" t="e">
        <f t="array" aca="1" ref="N181" ca="1">SUM($F180:$AG180*TRANSPOSE(N$6:N$33)*(1-TRANSPOSE($K$41:$K$68))/$AH180)</f>
        <v>#N/A</v>
      </c>
      <c r="O181" s="8" t="e">
        <f t="array" aca="1" ref="O181" ca="1">SUM($F180:$AG180*TRANSPOSE(O$6:O$33)*(1-TRANSPOSE($K$41:$K$68))/$AH180)</f>
        <v>#N/A</v>
      </c>
      <c r="P181" s="8" t="e">
        <f t="array" aca="1" ref="P181" ca="1">SUM($F180:$AG180*TRANSPOSE(P$6:P$33)*(1-TRANSPOSE($K$41:$K$68))/$AH180)</f>
        <v>#N/A</v>
      </c>
      <c r="Q181" s="8" t="e">
        <f t="array" aca="1" ref="Q181" ca="1">SUM($F180:$AG180*TRANSPOSE(Q$6:Q$33)*(1-TRANSPOSE($K$41:$K$68))/$AH180)</f>
        <v>#N/A</v>
      </c>
      <c r="R181" s="8" t="e">
        <f t="array" aca="1" ref="R181" ca="1">SUM($F180:$AG180*TRANSPOSE(R$6:R$33)*(1-TRANSPOSE($K$41:$K$68))/$AH180)</f>
        <v>#N/A</v>
      </c>
      <c r="S181" s="8" t="e">
        <f t="array" aca="1" ref="S181" ca="1">SUM($F180:$AG180*TRANSPOSE(S$6:S$33)*(1-TRANSPOSE($K$41:$K$68))/$AH180)</f>
        <v>#N/A</v>
      </c>
      <c r="T181" s="8" t="e">
        <f t="array" aca="1" ref="T181" ca="1">SUM($F180:$AG180*TRANSPOSE(T$6:T$33)*(1-TRANSPOSE($K$41:$K$68))/$AH180)</f>
        <v>#N/A</v>
      </c>
      <c r="U181" s="8" t="e">
        <f t="array" aca="1" ref="U181" ca="1">SUM($F180:$AG180*TRANSPOSE(U$6:U$33)*(1-TRANSPOSE($K$41:$K$68))/$AH180)</f>
        <v>#N/A</v>
      </c>
      <c r="V181" s="8" t="e">
        <f t="array" aca="1" ref="V181" ca="1">SUM($F180:$AG180*TRANSPOSE(V$6:V$33)*(1-TRANSPOSE($K$41:$K$68))/$AH180)</f>
        <v>#N/A</v>
      </c>
      <c r="W181" s="8" t="e">
        <f t="array" aca="1" ref="W181" ca="1">SUM($F180:$AG180*TRANSPOSE(W$6:W$33)*(1-TRANSPOSE($K$41:$K$68))/$AH180)</f>
        <v>#N/A</v>
      </c>
      <c r="X181" s="8" t="e">
        <f t="array" aca="1" ref="X181" ca="1">SUM($F180:$AG180*TRANSPOSE(X$6:X$33)*(1-TRANSPOSE($K$41:$K$68))/$AH180)</f>
        <v>#N/A</v>
      </c>
      <c r="Y181" s="8" t="e">
        <f t="array" aca="1" ref="Y181" ca="1">SUM($F180:$AG180*TRANSPOSE(Y$6:Y$33)*(1-TRANSPOSE($K$41:$K$68))/$AH180)</f>
        <v>#N/A</v>
      </c>
      <c r="Z181" s="8" t="e">
        <f t="array" aca="1" ref="Z181" ca="1">SUM($F180:$AG180*TRANSPOSE(Z$6:Z$33)*(1-TRANSPOSE($K$41:$K$68))/$AH180)</f>
        <v>#N/A</v>
      </c>
      <c r="AA181" s="8"/>
      <c r="AB181" s="8"/>
      <c r="AC181" s="8"/>
      <c r="AD181" s="8"/>
      <c r="AE181" s="8"/>
      <c r="AF181" s="8"/>
      <c r="AG181" s="9"/>
      <c r="AH181" t="e">
        <f t="shared" ca="1" si="19"/>
        <v>#N/A</v>
      </c>
      <c r="AJ181" t="e">
        <f t="shared" ca="1" si="20"/>
        <v>#N/A</v>
      </c>
      <c r="AK181" t="e">
        <f t="shared" ca="1" si="21"/>
        <v>#N/A</v>
      </c>
      <c r="AL181" t="e">
        <f ca="1">1-PRODUCT($AK$82:$AK181)</f>
        <v>#N/A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P678"/>
  <sheetViews>
    <sheetView topLeftCell="A46" workbookViewId="0">
      <selection activeCell="E70" sqref="E70"/>
    </sheetView>
  </sheetViews>
  <sheetFormatPr defaultRowHeight="15" x14ac:dyDescent="0.25"/>
  <cols>
    <col min="1" max="1" width="10.140625" style="7" bestFit="1" customWidth="1"/>
    <col min="2" max="3" width="12" bestFit="1" customWidth="1"/>
    <col min="5" max="5" width="11.140625" bestFit="1" customWidth="1"/>
    <col min="6" max="8" width="12.140625" bestFit="1" customWidth="1"/>
    <col min="9" max="10" width="9.28515625" bestFit="1" customWidth="1"/>
    <col min="11" max="11" width="12.140625" bestFit="1" customWidth="1"/>
    <col min="12" max="14" width="12" bestFit="1" customWidth="1"/>
    <col min="15" max="17" width="9.28515625" bestFit="1" customWidth="1"/>
    <col min="18" max="23" width="12" bestFit="1" customWidth="1"/>
    <col min="24" max="25" width="9.28515625" bestFit="1" customWidth="1"/>
    <col min="26" max="26" width="12" bestFit="1" customWidth="1"/>
    <col min="27" max="29" width="9.28515625" bestFit="1" customWidth="1"/>
    <col min="30" max="30" width="12" bestFit="1" customWidth="1"/>
    <col min="31" max="31" width="9.28515625" bestFit="1" customWidth="1"/>
    <col min="32" max="32" width="12" bestFit="1" customWidth="1"/>
    <col min="33" max="33" width="9.28515625" bestFit="1" customWidth="1"/>
    <col min="36" max="36" width="12" bestFit="1" customWidth="1"/>
    <col min="38" max="38" width="12" bestFit="1" customWidth="1"/>
  </cols>
  <sheetData>
    <row r="1" spans="1:68" ht="15.75" thickBot="1" x14ac:dyDescent="0.3">
      <c r="A1" s="7" t="s">
        <v>22</v>
      </c>
      <c r="E1" s="2" t="s">
        <v>21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J1" s="25" t="s">
        <v>23</v>
      </c>
      <c r="AN1" s="2" t="s">
        <v>21</v>
      </c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9"/>
    </row>
    <row r="2" spans="1:68" x14ac:dyDescent="0.25">
      <c r="C2">
        <f>H$36</f>
        <v>1.7282853891905328E-8</v>
      </c>
      <c r="E2" s="22" t="s">
        <v>13</v>
      </c>
      <c r="F2" s="11">
        <v>6</v>
      </c>
      <c r="G2" s="11">
        <v>0</v>
      </c>
      <c r="H2" s="11">
        <v>0</v>
      </c>
      <c r="I2" s="11">
        <v>5</v>
      </c>
      <c r="J2" s="11">
        <v>5</v>
      </c>
      <c r="K2" s="11">
        <v>1</v>
      </c>
      <c r="L2" s="11">
        <v>0</v>
      </c>
      <c r="M2" s="11">
        <v>1</v>
      </c>
      <c r="N2" s="11">
        <v>0</v>
      </c>
      <c r="O2" s="11">
        <v>4</v>
      </c>
      <c r="P2" s="11">
        <v>4</v>
      </c>
      <c r="Q2" s="11">
        <v>4</v>
      </c>
      <c r="R2" s="11">
        <v>2</v>
      </c>
      <c r="S2" s="11">
        <v>0</v>
      </c>
      <c r="T2" s="11">
        <v>1</v>
      </c>
      <c r="U2" s="11">
        <v>2</v>
      </c>
      <c r="V2" s="11">
        <v>0</v>
      </c>
      <c r="W2" s="11">
        <v>1</v>
      </c>
      <c r="X2" s="11">
        <v>3</v>
      </c>
      <c r="Y2" s="11">
        <v>3</v>
      </c>
      <c r="Z2" s="11">
        <v>0</v>
      </c>
      <c r="AA2" s="11">
        <v>3</v>
      </c>
      <c r="AB2" s="11">
        <v>3</v>
      </c>
      <c r="AC2" s="11">
        <v>2</v>
      </c>
      <c r="AD2" s="11">
        <v>1</v>
      </c>
      <c r="AE2" s="11">
        <v>2</v>
      </c>
      <c r="AF2" s="11">
        <v>1</v>
      </c>
      <c r="AG2" s="19">
        <v>2</v>
      </c>
      <c r="AJ2" s="25" t="s">
        <v>24</v>
      </c>
      <c r="AN2" s="22" t="s">
        <v>13</v>
      </c>
      <c r="AO2" s="11">
        <v>6</v>
      </c>
      <c r="AP2" s="11">
        <v>0</v>
      </c>
      <c r="AQ2" s="11">
        <v>0</v>
      </c>
      <c r="AR2" s="11">
        <v>5</v>
      </c>
      <c r="AS2" s="11">
        <v>5</v>
      </c>
      <c r="AT2" s="11">
        <v>1</v>
      </c>
      <c r="AU2" s="11">
        <v>0</v>
      </c>
      <c r="AV2" s="11">
        <v>1</v>
      </c>
      <c r="AW2" s="11">
        <v>0</v>
      </c>
      <c r="AX2" s="11">
        <v>4</v>
      </c>
      <c r="AY2" s="11">
        <v>4</v>
      </c>
      <c r="AZ2" s="11">
        <v>4</v>
      </c>
      <c r="BA2" s="11">
        <v>2</v>
      </c>
      <c r="BB2" s="11">
        <v>0</v>
      </c>
      <c r="BC2" s="11">
        <v>1</v>
      </c>
      <c r="BD2" s="11">
        <v>2</v>
      </c>
      <c r="BE2" s="11">
        <v>0</v>
      </c>
      <c r="BF2" s="11">
        <v>1</v>
      </c>
      <c r="BG2" s="11">
        <v>3</v>
      </c>
      <c r="BH2" s="11">
        <v>3</v>
      </c>
      <c r="BI2" s="11">
        <v>0</v>
      </c>
      <c r="BJ2" s="11">
        <v>3</v>
      </c>
      <c r="BK2" s="11">
        <v>3</v>
      </c>
      <c r="BL2" s="11">
        <v>2</v>
      </c>
      <c r="BM2" s="11">
        <v>1</v>
      </c>
      <c r="BN2" s="11">
        <v>2</v>
      </c>
      <c r="BO2" s="11">
        <v>1</v>
      </c>
      <c r="BP2" s="19">
        <v>2</v>
      </c>
    </row>
    <row r="3" spans="1:68" x14ac:dyDescent="0.25">
      <c r="C3">
        <f>E43</f>
        <v>1.7282853891905328E-8</v>
      </c>
      <c r="E3" s="23" t="s">
        <v>15</v>
      </c>
      <c r="F3" s="14">
        <v>0</v>
      </c>
      <c r="G3" s="14">
        <v>6</v>
      </c>
      <c r="H3" s="14">
        <v>0</v>
      </c>
      <c r="I3" s="14">
        <v>1</v>
      </c>
      <c r="J3" s="14">
        <v>0</v>
      </c>
      <c r="K3" s="14">
        <v>5</v>
      </c>
      <c r="L3" s="14">
        <v>5</v>
      </c>
      <c r="M3" s="14">
        <v>0</v>
      </c>
      <c r="N3" s="14">
        <v>1</v>
      </c>
      <c r="O3" s="14">
        <v>2</v>
      </c>
      <c r="P3" s="14">
        <v>0</v>
      </c>
      <c r="Q3" s="14">
        <v>1</v>
      </c>
      <c r="R3" s="14">
        <v>4</v>
      </c>
      <c r="S3" s="14">
        <v>4</v>
      </c>
      <c r="T3" s="14">
        <v>4</v>
      </c>
      <c r="U3" s="14">
        <v>0</v>
      </c>
      <c r="V3" s="14">
        <v>2</v>
      </c>
      <c r="W3" s="14">
        <v>1</v>
      </c>
      <c r="X3" s="14">
        <v>3</v>
      </c>
      <c r="Y3" s="14">
        <v>0</v>
      </c>
      <c r="Z3" s="14">
        <v>3</v>
      </c>
      <c r="AA3" s="14">
        <v>2</v>
      </c>
      <c r="AB3" s="14">
        <v>1</v>
      </c>
      <c r="AC3" s="14">
        <v>3</v>
      </c>
      <c r="AD3" s="14">
        <v>3</v>
      </c>
      <c r="AE3" s="14">
        <v>1</v>
      </c>
      <c r="AF3" s="14">
        <v>2</v>
      </c>
      <c r="AG3" s="20">
        <v>2</v>
      </c>
      <c r="AJ3" s="25"/>
      <c r="AN3" s="23" t="s">
        <v>15</v>
      </c>
      <c r="AO3" s="14">
        <v>0</v>
      </c>
      <c r="AP3" s="14">
        <v>6</v>
      </c>
      <c r="AQ3" s="14">
        <v>0</v>
      </c>
      <c r="AR3" s="14">
        <v>1</v>
      </c>
      <c r="AS3" s="14">
        <v>0</v>
      </c>
      <c r="AT3" s="14">
        <v>5</v>
      </c>
      <c r="AU3" s="14">
        <v>5</v>
      </c>
      <c r="AV3" s="14">
        <v>0</v>
      </c>
      <c r="AW3" s="14">
        <v>1</v>
      </c>
      <c r="AX3" s="14">
        <v>2</v>
      </c>
      <c r="AY3" s="14">
        <v>0</v>
      </c>
      <c r="AZ3" s="14">
        <v>1</v>
      </c>
      <c r="BA3" s="14">
        <v>4</v>
      </c>
      <c r="BB3" s="14">
        <v>4</v>
      </c>
      <c r="BC3" s="14">
        <v>4</v>
      </c>
      <c r="BD3" s="14">
        <v>0</v>
      </c>
      <c r="BE3" s="14">
        <v>2</v>
      </c>
      <c r="BF3" s="14">
        <v>1</v>
      </c>
      <c r="BG3" s="14">
        <v>3</v>
      </c>
      <c r="BH3" s="14">
        <v>0</v>
      </c>
      <c r="BI3" s="14">
        <v>3</v>
      </c>
      <c r="BJ3" s="14">
        <v>2</v>
      </c>
      <c r="BK3" s="14">
        <v>1</v>
      </c>
      <c r="BL3" s="14">
        <v>3</v>
      </c>
      <c r="BM3" s="14">
        <v>3</v>
      </c>
      <c r="BN3" s="14">
        <v>1</v>
      </c>
      <c r="BO3" s="14">
        <v>2</v>
      </c>
      <c r="BP3" s="20">
        <v>2</v>
      </c>
    </row>
    <row r="4" spans="1:68" ht="15.75" thickBot="1" x14ac:dyDescent="0.3">
      <c r="E4" s="24" t="s">
        <v>14</v>
      </c>
      <c r="F4" s="17">
        <v>0</v>
      </c>
      <c r="G4" s="17">
        <v>0</v>
      </c>
      <c r="H4" s="17">
        <v>6</v>
      </c>
      <c r="I4" s="17">
        <v>0</v>
      </c>
      <c r="J4" s="17">
        <v>1</v>
      </c>
      <c r="K4" s="17">
        <v>0</v>
      </c>
      <c r="L4" s="17">
        <v>1</v>
      </c>
      <c r="M4" s="17">
        <v>5</v>
      </c>
      <c r="N4" s="17">
        <v>5</v>
      </c>
      <c r="O4" s="17">
        <v>0</v>
      </c>
      <c r="P4" s="17">
        <v>2</v>
      </c>
      <c r="Q4" s="17">
        <v>1</v>
      </c>
      <c r="R4" s="17">
        <v>0</v>
      </c>
      <c r="S4" s="17">
        <v>2</v>
      </c>
      <c r="T4" s="17">
        <v>1</v>
      </c>
      <c r="U4" s="17">
        <v>4</v>
      </c>
      <c r="V4" s="17">
        <v>4</v>
      </c>
      <c r="W4" s="17">
        <v>4</v>
      </c>
      <c r="X4" s="17">
        <v>0</v>
      </c>
      <c r="Y4" s="17">
        <v>3</v>
      </c>
      <c r="Z4" s="17">
        <v>3</v>
      </c>
      <c r="AA4" s="17">
        <v>1</v>
      </c>
      <c r="AB4" s="17">
        <v>2</v>
      </c>
      <c r="AC4" s="17">
        <v>1</v>
      </c>
      <c r="AD4" s="17">
        <v>2</v>
      </c>
      <c r="AE4" s="17">
        <v>3</v>
      </c>
      <c r="AF4" s="17">
        <v>3</v>
      </c>
      <c r="AG4" s="21">
        <v>2</v>
      </c>
      <c r="AJ4" s="25"/>
      <c r="AN4" s="24" t="s">
        <v>14</v>
      </c>
      <c r="AO4" s="17">
        <v>0</v>
      </c>
      <c r="AP4" s="17">
        <v>0</v>
      </c>
      <c r="AQ4" s="17">
        <v>6</v>
      </c>
      <c r="AR4" s="17">
        <v>0</v>
      </c>
      <c r="AS4" s="17">
        <v>1</v>
      </c>
      <c r="AT4" s="17">
        <v>0</v>
      </c>
      <c r="AU4" s="17">
        <v>1</v>
      </c>
      <c r="AV4" s="17">
        <v>5</v>
      </c>
      <c r="AW4" s="17">
        <v>5</v>
      </c>
      <c r="AX4" s="17">
        <v>0</v>
      </c>
      <c r="AY4" s="17">
        <v>2</v>
      </c>
      <c r="AZ4" s="17">
        <v>1</v>
      </c>
      <c r="BA4" s="17">
        <v>0</v>
      </c>
      <c r="BB4" s="17">
        <v>2</v>
      </c>
      <c r="BC4" s="17">
        <v>1</v>
      </c>
      <c r="BD4" s="17">
        <v>4</v>
      </c>
      <c r="BE4" s="17">
        <v>4</v>
      </c>
      <c r="BF4" s="17">
        <v>4</v>
      </c>
      <c r="BG4" s="17">
        <v>0</v>
      </c>
      <c r="BH4" s="17">
        <v>3</v>
      </c>
      <c r="BI4" s="17">
        <v>3</v>
      </c>
      <c r="BJ4" s="17">
        <v>1</v>
      </c>
      <c r="BK4" s="17">
        <v>2</v>
      </c>
      <c r="BL4" s="17">
        <v>1</v>
      </c>
      <c r="BM4" s="17">
        <v>2</v>
      </c>
      <c r="BN4" s="17">
        <v>3</v>
      </c>
      <c r="BO4" s="17">
        <v>3</v>
      </c>
      <c r="BP4" s="21">
        <v>2</v>
      </c>
    </row>
    <row r="5" spans="1:68" ht="15.75" thickBot="1" x14ac:dyDescent="0.3">
      <c r="A5" s="6" t="s">
        <v>20</v>
      </c>
      <c r="B5" s="10" t="s">
        <v>13</v>
      </c>
      <c r="C5" s="13" t="s">
        <v>15</v>
      </c>
      <c r="D5" s="16" t="s">
        <v>14</v>
      </c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6"/>
      <c r="AJ5" s="1" t="s">
        <v>20</v>
      </c>
      <c r="AK5" s="10" t="s">
        <v>13</v>
      </c>
      <c r="AL5" s="13" t="s">
        <v>15</v>
      </c>
      <c r="AM5" s="16" t="s">
        <v>14</v>
      </c>
      <c r="AN5" s="1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6"/>
    </row>
    <row r="6" spans="1:68" x14ac:dyDescent="0.25">
      <c r="A6" s="5"/>
      <c r="B6" s="11">
        <v>6</v>
      </c>
      <c r="C6" s="14">
        <v>0</v>
      </c>
      <c r="D6" s="17">
        <v>0</v>
      </c>
      <c r="E6" s="4"/>
      <c r="F6">
        <f>IF(AO6=0,F$36/(1-$E41),(F$36-$E41)/(1-$E41))</f>
        <v>0</v>
      </c>
      <c r="G6">
        <f t="shared" ref="G6:AG11" si="0">IF(AP6=0,G$36/(1-$E41),(G$36-$E41)/(1-$E41))</f>
        <v>1.1556498375869454E-2</v>
      </c>
      <c r="H6">
        <f t="shared" si="0"/>
        <v>1.748258316483752E-8</v>
      </c>
      <c r="I6">
        <f t="shared" si="0"/>
        <v>6.9338990255216712E-2</v>
      </c>
      <c r="J6">
        <f t="shared" si="0"/>
        <v>7.4291775273446483E-3</v>
      </c>
      <c r="K6">
        <f t="shared" si="0"/>
        <v>6.9338990255216712E-2</v>
      </c>
      <c r="L6">
        <f t="shared" si="0"/>
        <v>7.4291775273446483E-3</v>
      </c>
      <c r="M6">
        <f t="shared" si="0"/>
        <v>9.7902465723090102E-7</v>
      </c>
      <c r="N6">
        <f t="shared" si="0"/>
        <v>9.7902465723090102E-7</v>
      </c>
      <c r="O6">
        <f t="shared" si="0"/>
        <v>0.17334747563804181</v>
      </c>
      <c r="P6">
        <f t="shared" si="0"/>
        <v>1.9899582662530313E-3</v>
      </c>
      <c r="Q6">
        <f t="shared" si="0"/>
        <v>3.7145887636723239E-2</v>
      </c>
      <c r="R6">
        <f t="shared" si="0"/>
        <v>0.17334747563804181</v>
      </c>
      <c r="S6">
        <f t="shared" si="0"/>
        <v>1.9899582662530313E-3</v>
      </c>
      <c r="T6">
        <f t="shared" si="0"/>
        <v>3.7145887636723239E-2</v>
      </c>
      <c r="U6">
        <f t="shared" si="0"/>
        <v>2.2843908668721021E-5</v>
      </c>
      <c r="V6">
        <f t="shared" si="0"/>
        <v>2.2843908668721021E-5</v>
      </c>
      <c r="W6">
        <f t="shared" si="0"/>
        <v>4.5687817337442042E-5</v>
      </c>
      <c r="X6">
        <f t="shared" si="0"/>
        <v>0.2311299675173891</v>
      </c>
      <c r="Y6">
        <f t="shared" si="0"/>
        <v>2.8427975232186162E-4</v>
      </c>
      <c r="Z6">
        <f t="shared" si="0"/>
        <v>2.8427975232186162E-4</v>
      </c>
      <c r="AA6">
        <f t="shared" si="0"/>
        <v>7.4291775273446492E-2</v>
      </c>
      <c r="AB6">
        <f t="shared" si="0"/>
        <v>7.9598330650121254E-3</v>
      </c>
      <c r="AC6">
        <f t="shared" si="0"/>
        <v>7.4291775273446492E-2</v>
      </c>
      <c r="AD6">
        <f t="shared" si="0"/>
        <v>7.9598330650121254E-3</v>
      </c>
      <c r="AE6">
        <f t="shared" si="0"/>
        <v>8.5283925696558475E-4</v>
      </c>
      <c r="AF6">
        <f t="shared" si="0"/>
        <v>8.5283925696558475E-4</v>
      </c>
      <c r="AG6">
        <f t="shared" si="0"/>
        <v>1.1939749597518189E-2</v>
      </c>
      <c r="AH6">
        <f t="shared" ref="AH6:AH32" si="1">SUM(F6:AG6)</f>
        <v>1</v>
      </c>
      <c r="AJ6" s="4"/>
      <c r="AK6" s="11">
        <v>6</v>
      </c>
      <c r="AL6" s="14">
        <v>0</v>
      </c>
      <c r="AM6" s="17">
        <v>0</v>
      </c>
      <c r="AN6" s="4"/>
      <c r="AO6">
        <f>IF(ROW(AO6)+35=COLUMN(AO6),1,0)</f>
        <v>1</v>
      </c>
      <c r="AP6">
        <f t="shared" ref="AP6:BP15" si="2">IF(ROW(AP6)+35=COLUMN(AP6),1,0)</f>
        <v>0</v>
      </c>
      <c r="AQ6">
        <f t="shared" si="2"/>
        <v>0</v>
      </c>
      <c r="AR6">
        <f t="shared" si="2"/>
        <v>0</v>
      </c>
      <c r="AS6">
        <f t="shared" si="2"/>
        <v>0</v>
      </c>
      <c r="AT6">
        <f t="shared" si="2"/>
        <v>0</v>
      </c>
      <c r="AU6">
        <f t="shared" si="2"/>
        <v>0</v>
      </c>
      <c r="AV6">
        <f t="shared" si="2"/>
        <v>0</v>
      </c>
      <c r="AW6">
        <f t="shared" si="2"/>
        <v>0</v>
      </c>
      <c r="AX6">
        <f t="shared" si="2"/>
        <v>0</v>
      </c>
      <c r="AY6">
        <f t="shared" si="2"/>
        <v>0</v>
      </c>
      <c r="AZ6">
        <f t="shared" si="2"/>
        <v>0</v>
      </c>
      <c r="BA6">
        <f t="shared" si="2"/>
        <v>0</v>
      </c>
      <c r="BB6">
        <f t="shared" si="2"/>
        <v>0</v>
      </c>
      <c r="BC6">
        <f t="shared" si="2"/>
        <v>0</v>
      </c>
      <c r="BD6">
        <f t="shared" si="2"/>
        <v>0</v>
      </c>
      <c r="BE6">
        <f t="shared" si="2"/>
        <v>0</v>
      </c>
      <c r="BF6">
        <f t="shared" si="2"/>
        <v>0</v>
      </c>
      <c r="BG6">
        <f t="shared" si="2"/>
        <v>0</v>
      </c>
      <c r="BH6">
        <f t="shared" si="2"/>
        <v>0</v>
      </c>
      <c r="BI6">
        <f t="shared" si="2"/>
        <v>0</v>
      </c>
      <c r="BJ6">
        <f t="shared" si="2"/>
        <v>0</v>
      </c>
      <c r="BK6">
        <f t="shared" si="2"/>
        <v>0</v>
      </c>
      <c r="BL6">
        <f t="shared" si="2"/>
        <v>0</v>
      </c>
      <c r="BM6">
        <f t="shared" si="2"/>
        <v>0</v>
      </c>
      <c r="BN6">
        <f t="shared" si="2"/>
        <v>0</v>
      </c>
      <c r="BO6">
        <f t="shared" si="2"/>
        <v>0</v>
      </c>
      <c r="BP6">
        <f t="shared" si="2"/>
        <v>0</v>
      </c>
    </row>
    <row r="7" spans="1:68" x14ac:dyDescent="0.25">
      <c r="A7" s="5"/>
      <c r="B7" s="11">
        <v>0</v>
      </c>
      <c r="C7" s="14">
        <v>6</v>
      </c>
      <c r="D7" s="17">
        <v>0</v>
      </c>
      <c r="E7" s="4"/>
      <c r="F7">
        <f t="shared" ref="F7:F33" si="3">IF(AO7=0,F$36/(1-$E42),(F$36-$E42)/(1-$E42))</f>
        <v>1.1556498375869454E-2</v>
      </c>
      <c r="G7">
        <f t="shared" si="0"/>
        <v>0</v>
      </c>
      <c r="H7">
        <f t="shared" si="0"/>
        <v>1.748258316483752E-8</v>
      </c>
      <c r="I7">
        <f t="shared" si="0"/>
        <v>6.9338990255216712E-2</v>
      </c>
      <c r="J7">
        <f t="shared" si="0"/>
        <v>7.4291775273446483E-3</v>
      </c>
      <c r="K7">
        <f t="shared" si="0"/>
        <v>6.9338990255216712E-2</v>
      </c>
      <c r="L7">
        <f t="shared" si="0"/>
        <v>7.4291775273446483E-3</v>
      </c>
      <c r="M7">
        <f t="shared" si="0"/>
        <v>9.7902465723090102E-7</v>
      </c>
      <c r="N7">
        <f t="shared" si="0"/>
        <v>9.7902465723090102E-7</v>
      </c>
      <c r="O7">
        <f t="shared" si="0"/>
        <v>0.17334747563804181</v>
      </c>
      <c r="P7">
        <f t="shared" si="0"/>
        <v>1.9899582662530313E-3</v>
      </c>
      <c r="Q7">
        <f t="shared" si="0"/>
        <v>3.7145887636723239E-2</v>
      </c>
      <c r="R7">
        <f t="shared" si="0"/>
        <v>0.17334747563804181</v>
      </c>
      <c r="S7">
        <f t="shared" si="0"/>
        <v>1.9899582662530313E-3</v>
      </c>
      <c r="T7">
        <f t="shared" si="0"/>
        <v>3.7145887636723239E-2</v>
      </c>
      <c r="U7">
        <f t="shared" si="0"/>
        <v>2.2843908668721021E-5</v>
      </c>
      <c r="V7">
        <f t="shared" si="0"/>
        <v>2.2843908668721021E-5</v>
      </c>
      <c r="W7">
        <f t="shared" si="0"/>
        <v>4.5687817337442042E-5</v>
      </c>
      <c r="X7">
        <f t="shared" si="0"/>
        <v>0.2311299675173891</v>
      </c>
      <c r="Y7">
        <f t="shared" si="0"/>
        <v>2.8427975232186162E-4</v>
      </c>
      <c r="Z7">
        <f t="shared" si="0"/>
        <v>2.8427975232186162E-4</v>
      </c>
      <c r="AA7">
        <f t="shared" si="0"/>
        <v>7.4291775273446492E-2</v>
      </c>
      <c r="AB7">
        <f t="shared" si="0"/>
        <v>7.9598330650121254E-3</v>
      </c>
      <c r="AC7">
        <f t="shared" si="0"/>
        <v>7.4291775273446492E-2</v>
      </c>
      <c r="AD7">
        <f t="shared" si="0"/>
        <v>7.9598330650121254E-3</v>
      </c>
      <c r="AE7">
        <f t="shared" si="0"/>
        <v>8.5283925696558475E-4</v>
      </c>
      <c r="AF7">
        <f t="shared" si="0"/>
        <v>8.5283925696558475E-4</v>
      </c>
      <c r="AG7">
        <f t="shared" si="0"/>
        <v>1.1939749597518189E-2</v>
      </c>
      <c r="AH7">
        <f t="shared" si="1"/>
        <v>1</v>
      </c>
      <c r="AJ7" s="4"/>
      <c r="AK7" s="11">
        <v>0</v>
      </c>
      <c r="AL7" s="14">
        <v>6</v>
      </c>
      <c r="AM7" s="17">
        <v>0</v>
      </c>
      <c r="AN7" s="4"/>
      <c r="AO7">
        <f t="shared" ref="AO7:BD31" si="4">IF(ROW(AO7)+35=COLUMN(AO7),1,0)</f>
        <v>0</v>
      </c>
      <c r="AP7">
        <f t="shared" si="2"/>
        <v>1</v>
      </c>
      <c r="AQ7">
        <f t="shared" si="2"/>
        <v>0</v>
      </c>
      <c r="AR7">
        <f t="shared" si="2"/>
        <v>0</v>
      </c>
      <c r="AS7">
        <f t="shared" si="2"/>
        <v>0</v>
      </c>
      <c r="AT7">
        <f t="shared" si="2"/>
        <v>0</v>
      </c>
      <c r="AU7">
        <f t="shared" si="2"/>
        <v>0</v>
      </c>
      <c r="AV7">
        <f t="shared" si="2"/>
        <v>0</v>
      </c>
      <c r="AW7">
        <f t="shared" si="2"/>
        <v>0</v>
      </c>
      <c r="AX7">
        <f t="shared" si="2"/>
        <v>0</v>
      </c>
      <c r="AY7">
        <f t="shared" si="2"/>
        <v>0</v>
      </c>
      <c r="AZ7">
        <f t="shared" si="2"/>
        <v>0</v>
      </c>
      <c r="BA7">
        <f t="shared" si="2"/>
        <v>0</v>
      </c>
      <c r="BB7">
        <f t="shared" si="2"/>
        <v>0</v>
      </c>
      <c r="BC7">
        <f t="shared" si="2"/>
        <v>0</v>
      </c>
      <c r="BD7">
        <f t="shared" si="2"/>
        <v>0</v>
      </c>
      <c r="BE7">
        <f t="shared" si="2"/>
        <v>0</v>
      </c>
      <c r="BF7">
        <f t="shared" si="2"/>
        <v>0</v>
      </c>
      <c r="BG7">
        <f t="shared" si="2"/>
        <v>0</v>
      </c>
      <c r="BH7">
        <f t="shared" si="2"/>
        <v>0</v>
      </c>
      <c r="BI7">
        <f t="shared" si="2"/>
        <v>0</v>
      </c>
      <c r="BJ7">
        <f t="shared" si="2"/>
        <v>0</v>
      </c>
      <c r="BK7">
        <f t="shared" si="2"/>
        <v>0</v>
      </c>
      <c r="BL7">
        <f t="shared" si="2"/>
        <v>0</v>
      </c>
      <c r="BM7">
        <f t="shared" si="2"/>
        <v>0</v>
      </c>
      <c r="BN7">
        <f t="shared" si="2"/>
        <v>0</v>
      </c>
      <c r="BO7">
        <f t="shared" si="2"/>
        <v>0</v>
      </c>
      <c r="BP7">
        <f t="shared" si="2"/>
        <v>0</v>
      </c>
    </row>
    <row r="8" spans="1:68" x14ac:dyDescent="0.25">
      <c r="A8" s="5"/>
      <c r="B8" s="11">
        <v>0</v>
      </c>
      <c r="C8" s="14">
        <v>0</v>
      </c>
      <c r="D8" s="17">
        <v>6</v>
      </c>
      <c r="E8" s="4"/>
      <c r="F8">
        <f t="shared" si="3"/>
        <v>1.1424471687101574E-2</v>
      </c>
      <c r="G8">
        <f t="shared" si="0"/>
        <v>1.1424471687101574E-2</v>
      </c>
      <c r="H8">
        <f>IF(AQ8=0,H$36/(1-$E43),(H$36-$E43)/(1-$E43))</f>
        <v>0</v>
      </c>
      <c r="I8">
        <f t="shared" si="0"/>
        <v>6.854683012260944E-2</v>
      </c>
      <c r="J8">
        <f t="shared" si="0"/>
        <v>7.3443032274224402E-3</v>
      </c>
      <c r="K8">
        <f t="shared" si="0"/>
        <v>6.854683012260944E-2</v>
      </c>
      <c r="L8">
        <f t="shared" si="0"/>
        <v>7.3443032274224402E-3</v>
      </c>
      <c r="M8">
        <f t="shared" si="0"/>
        <v>9.678398346737327E-7</v>
      </c>
      <c r="N8">
        <f t="shared" si="0"/>
        <v>9.678398346737327E-7</v>
      </c>
      <c r="O8">
        <f t="shared" si="0"/>
        <v>0.17136707530652362</v>
      </c>
      <c r="P8">
        <f t="shared" si="0"/>
        <v>1.9672240787738686E-3</v>
      </c>
      <c r="Q8">
        <f t="shared" si="0"/>
        <v>3.6721516137112199E-2</v>
      </c>
      <c r="R8">
        <f t="shared" si="0"/>
        <v>0.17136707530652362</v>
      </c>
      <c r="S8">
        <f t="shared" si="0"/>
        <v>1.9672240787738686E-3</v>
      </c>
      <c r="T8">
        <f t="shared" si="0"/>
        <v>3.6721516137112199E-2</v>
      </c>
      <c r="U8">
        <f t="shared" si="0"/>
        <v>2.2582929475720428E-5</v>
      </c>
      <c r="V8">
        <f t="shared" si="0"/>
        <v>2.2582929475720428E-5</v>
      </c>
      <c r="W8">
        <f t="shared" si="0"/>
        <v>4.5165858951440857E-5</v>
      </c>
      <c r="X8">
        <f t="shared" si="0"/>
        <v>0.22848943374203151</v>
      </c>
      <c r="Y8">
        <f t="shared" si="0"/>
        <v>2.8103201125340979E-4</v>
      </c>
      <c r="Z8">
        <f t="shared" si="0"/>
        <v>2.8103201125340979E-4</v>
      </c>
      <c r="AA8">
        <f t="shared" si="0"/>
        <v>7.3443032274224412E-2</v>
      </c>
      <c r="AB8">
        <f t="shared" si="0"/>
        <v>7.8688963150954742E-3</v>
      </c>
      <c r="AC8">
        <f t="shared" si="0"/>
        <v>7.3443032274224412E-2</v>
      </c>
      <c r="AD8">
        <f t="shared" si="0"/>
        <v>7.8688963150954742E-3</v>
      </c>
      <c r="AE8">
        <f t="shared" si="0"/>
        <v>8.4309603376022931E-4</v>
      </c>
      <c r="AF8">
        <f t="shared" si="0"/>
        <v>8.4309603376022931E-4</v>
      </c>
      <c r="AG8">
        <f t="shared" si="0"/>
        <v>1.1803344472643211E-2</v>
      </c>
      <c r="AH8">
        <f t="shared" si="1"/>
        <v>1.0000000000000004</v>
      </c>
      <c r="AJ8" s="4"/>
      <c r="AK8" s="11">
        <v>0</v>
      </c>
      <c r="AL8" s="14">
        <v>0</v>
      </c>
      <c r="AM8" s="17">
        <v>6</v>
      </c>
      <c r="AN8" s="4"/>
      <c r="AO8">
        <f t="shared" si="4"/>
        <v>0</v>
      </c>
      <c r="AP8">
        <f t="shared" si="2"/>
        <v>0</v>
      </c>
      <c r="AQ8">
        <f t="shared" si="2"/>
        <v>1</v>
      </c>
      <c r="AR8">
        <f t="shared" si="2"/>
        <v>0</v>
      </c>
      <c r="AS8">
        <f t="shared" si="2"/>
        <v>0</v>
      </c>
      <c r="AT8">
        <f t="shared" si="2"/>
        <v>0</v>
      </c>
      <c r="AU8">
        <f t="shared" si="2"/>
        <v>0</v>
      </c>
      <c r="AV8">
        <f t="shared" si="2"/>
        <v>0</v>
      </c>
      <c r="AW8">
        <f t="shared" si="2"/>
        <v>0</v>
      </c>
      <c r="AX8">
        <f t="shared" si="2"/>
        <v>0</v>
      </c>
      <c r="AY8">
        <f t="shared" si="2"/>
        <v>0</v>
      </c>
      <c r="AZ8">
        <f t="shared" si="2"/>
        <v>0</v>
      </c>
      <c r="BA8">
        <f t="shared" si="2"/>
        <v>0</v>
      </c>
      <c r="BB8">
        <f t="shared" si="2"/>
        <v>0</v>
      </c>
      <c r="BC8">
        <f t="shared" si="2"/>
        <v>0</v>
      </c>
      <c r="BD8">
        <f t="shared" si="2"/>
        <v>0</v>
      </c>
      <c r="BE8">
        <f t="shared" si="2"/>
        <v>0</v>
      </c>
      <c r="BF8">
        <f t="shared" si="2"/>
        <v>0</v>
      </c>
      <c r="BG8">
        <f t="shared" si="2"/>
        <v>0</v>
      </c>
      <c r="BH8">
        <f t="shared" si="2"/>
        <v>0</v>
      </c>
      <c r="BI8">
        <f t="shared" si="2"/>
        <v>0</v>
      </c>
      <c r="BJ8">
        <f t="shared" si="2"/>
        <v>0</v>
      </c>
      <c r="BK8">
        <f t="shared" si="2"/>
        <v>0</v>
      </c>
      <c r="BL8">
        <f t="shared" si="2"/>
        <v>0</v>
      </c>
      <c r="BM8">
        <f t="shared" si="2"/>
        <v>0</v>
      </c>
      <c r="BN8">
        <f t="shared" si="2"/>
        <v>0</v>
      </c>
      <c r="BO8">
        <f t="shared" si="2"/>
        <v>0</v>
      </c>
      <c r="BP8">
        <f t="shared" si="2"/>
        <v>0</v>
      </c>
    </row>
    <row r="9" spans="1:68" x14ac:dyDescent="0.25">
      <c r="A9" s="5"/>
      <c r="B9" s="11">
        <v>5</v>
      </c>
      <c r="C9" s="14">
        <v>1</v>
      </c>
      <c r="D9" s="17">
        <v>0</v>
      </c>
      <c r="E9" s="4"/>
      <c r="F9">
        <f t="shared" si="3"/>
        <v>1.1556498375869454E-2</v>
      </c>
      <c r="G9">
        <f t="shared" si="0"/>
        <v>1.1556498375869454E-2</v>
      </c>
      <c r="H9">
        <f t="shared" si="0"/>
        <v>1.748258316483752E-8</v>
      </c>
      <c r="I9">
        <f t="shared" si="0"/>
        <v>5.778249187934726E-2</v>
      </c>
      <c r="J9">
        <f t="shared" si="0"/>
        <v>7.4291775273446483E-3</v>
      </c>
      <c r="K9">
        <f t="shared" si="0"/>
        <v>6.9338990255216712E-2</v>
      </c>
      <c r="L9">
        <f t="shared" si="0"/>
        <v>7.4291775273446483E-3</v>
      </c>
      <c r="M9">
        <f t="shared" si="0"/>
        <v>9.7902465723090102E-7</v>
      </c>
      <c r="N9">
        <f t="shared" si="0"/>
        <v>9.7902465723090102E-7</v>
      </c>
      <c r="O9">
        <f t="shared" si="0"/>
        <v>0.17334747563804181</v>
      </c>
      <c r="P9">
        <f t="shared" si="0"/>
        <v>1.9899582662530313E-3</v>
      </c>
      <c r="Q9">
        <f t="shared" si="0"/>
        <v>3.7145887636723239E-2</v>
      </c>
      <c r="R9">
        <f t="shared" si="0"/>
        <v>0.17334747563804181</v>
      </c>
      <c r="S9">
        <f t="shared" si="0"/>
        <v>1.9899582662530313E-3</v>
      </c>
      <c r="T9">
        <f t="shared" si="0"/>
        <v>3.7145887636723239E-2</v>
      </c>
      <c r="U9">
        <f t="shared" si="0"/>
        <v>2.2843908668721021E-5</v>
      </c>
      <c r="V9">
        <f t="shared" si="0"/>
        <v>2.2843908668721021E-5</v>
      </c>
      <c r="W9">
        <f t="shared" si="0"/>
        <v>4.5687817337442042E-5</v>
      </c>
      <c r="X9">
        <f t="shared" si="0"/>
        <v>0.2311299675173891</v>
      </c>
      <c r="Y9">
        <f t="shared" si="0"/>
        <v>2.8427975232186162E-4</v>
      </c>
      <c r="Z9">
        <f t="shared" si="0"/>
        <v>2.8427975232186162E-4</v>
      </c>
      <c r="AA9">
        <f t="shared" si="0"/>
        <v>7.4291775273446492E-2</v>
      </c>
      <c r="AB9">
        <f t="shared" si="0"/>
        <v>7.9598330650121254E-3</v>
      </c>
      <c r="AC9">
        <f t="shared" si="0"/>
        <v>7.4291775273446492E-2</v>
      </c>
      <c r="AD9">
        <f t="shared" si="0"/>
        <v>7.9598330650121254E-3</v>
      </c>
      <c r="AE9">
        <f t="shared" si="0"/>
        <v>8.5283925696558475E-4</v>
      </c>
      <c r="AF9">
        <f t="shared" si="0"/>
        <v>8.5283925696558475E-4</v>
      </c>
      <c r="AG9">
        <f t="shared" si="0"/>
        <v>1.1939749597518189E-2</v>
      </c>
      <c r="AH9">
        <f t="shared" si="1"/>
        <v>1</v>
      </c>
      <c r="AJ9" s="4"/>
      <c r="AK9" s="11">
        <v>5</v>
      </c>
      <c r="AL9" s="14">
        <v>1</v>
      </c>
      <c r="AM9" s="17">
        <v>0</v>
      </c>
      <c r="AN9" s="4"/>
      <c r="AO9">
        <f t="shared" si="4"/>
        <v>0</v>
      </c>
      <c r="AP9">
        <f t="shared" si="2"/>
        <v>0</v>
      </c>
      <c r="AQ9">
        <f t="shared" si="2"/>
        <v>0</v>
      </c>
      <c r="AR9">
        <f t="shared" si="2"/>
        <v>1</v>
      </c>
      <c r="AS9">
        <f t="shared" si="2"/>
        <v>0</v>
      </c>
      <c r="AT9">
        <f t="shared" si="2"/>
        <v>0</v>
      </c>
      <c r="AU9">
        <f t="shared" si="2"/>
        <v>0</v>
      </c>
      <c r="AV9">
        <f t="shared" si="2"/>
        <v>0</v>
      </c>
      <c r="AW9">
        <f t="shared" si="2"/>
        <v>0</v>
      </c>
      <c r="AX9">
        <f t="shared" si="2"/>
        <v>0</v>
      </c>
      <c r="AY9">
        <f t="shared" si="2"/>
        <v>0</v>
      </c>
      <c r="AZ9">
        <f t="shared" si="2"/>
        <v>0</v>
      </c>
      <c r="BA9">
        <f t="shared" si="2"/>
        <v>0</v>
      </c>
      <c r="BB9">
        <f t="shared" si="2"/>
        <v>0</v>
      </c>
      <c r="BC9">
        <f t="shared" si="2"/>
        <v>0</v>
      </c>
      <c r="BD9">
        <f t="shared" si="2"/>
        <v>0</v>
      </c>
      <c r="BE9">
        <f t="shared" si="2"/>
        <v>0</v>
      </c>
      <c r="BF9">
        <f t="shared" si="2"/>
        <v>0</v>
      </c>
      <c r="BG9">
        <f t="shared" si="2"/>
        <v>0</v>
      </c>
      <c r="BH9">
        <f t="shared" si="2"/>
        <v>0</v>
      </c>
      <c r="BI9">
        <f t="shared" si="2"/>
        <v>0</v>
      </c>
      <c r="BJ9">
        <f t="shared" si="2"/>
        <v>0</v>
      </c>
      <c r="BK9">
        <f t="shared" si="2"/>
        <v>0</v>
      </c>
      <c r="BL9">
        <f t="shared" si="2"/>
        <v>0</v>
      </c>
      <c r="BM9">
        <f t="shared" si="2"/>
        <v>0</v>
      </c>
      <c r="BN9">
        <f t="shared" si="2"/>
        <v>0</v>
      </c>
      <c r="BO9">
        <f t="shared" si="2"/>
        <v>0</v>
      </c>
      <c r="BP9">
        <f t="shared" si="2"/>
        <v>0</v>
      </c>
    </row>
    <row r="10" spans="1:68" x14ac:dyDescent="0.25">
      <c r="A10" s="5"/>
      <c r="B10" s="11">
        <v>5</v>
      </c>
      <c r="C10" s="14">
        <v>0</v>
      </c>
      <c r="D10" s="17">
        <v>1</v>
      </c>
      <c r="E10" s="4"/>
      <c r="F10">
        <f t="shared" si="3"/>
        <v>1.1438472758144521E-2</v>
      </c>
      <c r="G10">
        <f t="shared" si="0"/>
        <v>1.1438472758144521E-2</v>
      </c>
      <c r="H10">
        <f t="shared" si="0"/>
        <v>1.7304034904772353E-8</v>
      </c>
      <c r="I10">
        <f t="shared" si="0"/>
        <v>6.8630836548867119E-2</v>
      </c>
      <c r="J10">
        <f t="shared" si="0"/>
        <v>6.1277532632917076E-3</v>
      </c>
      <c r="K10">
        <f t="shared" si="0"/>
        <v>6.8630836548867119E-2</v>
      </c>
      <c r="L10">
        <f t="shared" si="0"/>
        <v>7.3533039159500487E-3</v>
      </c>
      <c r="M10">
        <f t="shared" si="0"/>
        <v>9.6902595466725156E-7</v>
      </c>
      <c r="N10">
        <f t="shared" si="0"/>
        <v>9.6902595466725156E-7</v>
      </c>
      <c r="O10">
        <f t="shared" si="0"/>
        <v>0.17157709137216784</v>
      </c>
      <c r="P10">
        <f t="shared" si="0"/>
        <v>1.9696349774866208E-3</v>
      </c>
      <c r="Q10">
        <f t="shared" si="0"/>
        <v>3.6766519579750238E-2</v>
      </c>
      <c r="R10">
        <f t="shared" si="0"/>
        <v>0.17157709137216784</v>
      </c>
      <c r="S10">
        <f t="shared" si="0"/>
        <v>1.9696349774866208E-3</v>
      </c>
      <c r="T10">
        <f t="shared" si="0"/>
        <v>3.6766519579750238E-2</v>
      </c>
      <c r="U10">
        <f t="shared" si="0"/>
        <v>2.2610605608902536E-5</v>
      </c>
      <c r="V10">
        <f t="shared" si="0"/>
        <v>2.2610605608902536E-5</v>
      </c>
      <c r="W10">
        <f t="shared" si="0"/>
        <v>4.5221211217805073E-5</v>
      </c>
      <c r="X10">
        <f t="shared" si="0"/>
        <v>0.22876945516289046</v>
      </c>
      <c r="Y10">
        <f t="shared" si="0"/>
        <v>2.8137642535523157E-4</v>
      </c>
      <c r="Z10">
        <f t="shared" si="0"/>
        <v>2.8137642535523157E-4</v>
      </c>
      <c r="AA10">
        <f t="shared" si="0"/>
        <v>7.3533039159500491E-2</v>
      </c>
      <c r="AB10">
        <f t="shared" si="0"/>
        <v>7.8785399099464831E-3</v>
      </c>
      <c r="AC10">
        <f t="shared" si="0"/>
        <v>7.3533039159500491E-2</v>
      </c>
      <c r="AD10">
        <f t="shared" si="0"/>
        <v>7.8785399099464831E-3</v>
      </c>
      <c r="AE10">
        <f t="shared" si="0"/>
        <v>8.441292760656946E-4</v>
      </c>
      <c r="AF10">
        <f t="shared" si="0"/>
        <v>8.441292760656946E-4</v>
      </c>
      <c r="AG10">
        <f t="shared" si="0"/>
        <v>1.1817809864919725E-2</v>
      </c>
      <c r="AH10">
        <f t="shared" si="1"/>
        <v>1.0000000000000002</v>
      </c>
      <c r="AJ10" s="4"/>
      <c r="AK10" s="11">
        <v>5</v>
      </c>
      <c r="AL10" s="14">
        <v>0</v>
      </c>
      <c r="AM10" s="17">
        <v>1</v>
      </c>
      <c r="AN10" s="4"/>
      <c r="AO10">
        <f t="shared" si="4"/>
        <v>0</v>
      </c>
      <c r="AP10">
        <f t="shared" si="2"/>
        <v>0</v>
      </c>
      <c r="AQ10">
        <f t="shared" si="2"/>
        <v>0</v>
      </c>
      <c r="AR10">
        <f t="shared" si="2"/>
        <v>0</v>
      </c>
      <c r="AS10">
        <f t="shared" si="2"/>
        <v>1</v>
      </c>
      <c r="AT10">
        <f t="shared" si="2"/>
        <v>0</v>
      </c>
      <c r="AU10">
        <f t="shared" si="2"/>
        <v>0</v>
      </c>
      <c r="AV10">
        <f t="shared" si="2"/>
        <v>0</v>
      </c>
      <c r="AW10">
        <f t="shared" si="2"/>
        <v>0</v>
      </c>
      <c r="AX10">
        <f t="shared" si="2"/>
        <v>0</v>
      </c>
      <c r="AY10">
        <f t="shared" si="2"/>
        <v>0</v>
      </c>
      <c r="AZ10">
        <f t="shared" si="2"/>
        <v>0</v>
      </c>
      <c r="BA10">
        <f t="shared" si="2"/>
        <v>0</v>
      </c>
      <c r="BB10">
        <f t="shared" si="2"/>
        <v>0</v>
      </c>
      <c r="BC10">
        <f t="shared" si="2"/>
        <v>0</v>
      </c>
      <c r="BD10">
        <f t="shared" si="2"/>
        <v>0</v>
      </c>
      <c r="BE10">
        <f t="shared" si="2"/>
        <v>0</v>
      </c>
      <c r="BF10">
        <f t="shared" si="2"/>
        <v>0</v>
      </c>
      <c r="BG10">
        <f t="shared" si="2"/>
        <v>0</v>
      </c>
      <c r="BH10">
        <f t="shared" si="2"/>
        <v>0</v>
      </c>
      <c r="BI10">
        <f t="shared" si="2"/>
        <v>0</v>
      </c>
      <c r="BJ10">
        <f t="shared" si="2"/>
        <v>0</v>
      </c>
      <c r="BK10">
        <f t="shared" si="2"/>
        <v>0</v>
      </c>
      <c r="BL10">
        <f t="shared" si="2"/>
        <v>0</v>
      </c>
      <c r="BM10">
        <f t="shared" si="2"/>
        <v>0</v>
      </c>
      <c r="BN10">
        <f t="shared" si="2"/>
        <v>0</v>
      </c>
      <c r="BO10">
        <f t="shared" si="2"/>
        <v>0</v>
      </c>
      <c r="BP10">
        <f t="shared" si="2"/>
        <v>0</v>
      </c>
    </row>
    <row r="11" spans="1:68" x14ac:dyDescent="0.25">
      <c r="A11" s="5"/>
      <c r="B11" s="11">
        <v>1</v>
      </c>
      <c r="C11" s="14">
        <v>5</v>
      </c>
      <c r="D11" s="17">
        <v>0</v>
      </c>
      <c r="E11" s="4"/>
      <c r="F11">
        <f t="shared" si="3"/>
        <v>1.1556498375869454E-2</v>
      </c>
      <c r="G11">
        <f t="shared" si="0"/>
        <v>1.1556498375869454E-2</v>
      </c>
      <c r="H11">
        <f t="shared" si="0"/>
        <v>1.748258316483752E-8</v>
      </c>
      <c r="I11">
        <f t="shared" si="0"/>
        <v>6.9338990255216712E-2</v>
      </c>
      <c r="J11">
        <f t="shared" si="0"/>
        <v>7.4291775273446483E-3</v>
      </c>
      <c r="K11">
        <f t="shared" si="0"/>
        <v>5.778249187934726E-2</v>
      </c>
      <c r="L11">
        <f t="shared" si="0"/>
        <v>7.4291775273446483E-3</v>
      </c>
      <c r="M11">
        <f t="shared" si="0"/>
        <v>9.7902465723090102E-7</v>
      </c>
      <c r="N11">
        <f t="shared" si="0"/>
        <v>9.7902465723090102E-7</v>
      </c>
      <c r="O11">
        <f t="shared" si="0"/>
        <v>0.17334747563804181</v>
      </c>
      <c r="P11">
        <f t="shared" si="0"/>
        <v>1.9899582662530313E-3</v>
      </c>
      <c r="Q11">
        <f t="shared" si="0"/>
        <v>3.7145887636723239E-2</v>
      </c>
      <c r="R11">
        <f t="shared" si="0"/>
        <v>0.17334747563804181</v>
      </c>
      <c r="S11">
        <f t="shared" si="0"/>
        <v>1.9899582662530313E-3</v>
      </c>
      <c r="T11">
        <f t="shared" si="0"/>
        <v>3.7145887636723239E-2</v>
      </c>
      <c r="U11">
        <f t="shared" si="0"/>
        <v>2.2843908668721021E-5</v>
      </c>
      <c r="V11">
        <f t="shared" si="0"/>
        <v>2.2843908668721021E-5</v>
      </c>
      <c r="W11">
        <f t="shared" si="0"/>
        <v>4.5687817337442042E-5</v>
      </c>
      <c r="X11">
        <f t="shared" si="0"/>
        <v>0.2311299675173891</v>
      </c>
      <c r="Y11">
        <f t="shared" si="0"/>
        <v>2.8427975232186162E-4</v>
      </c>
      <c r="Z11">
        <f t="shared" si="0"/>
        <v>2.8427975232186162E-4</v>
      </c>
      <c r="AA11">
        <f t="shared" si="0"/>
        <v>7.4291775273446492E-2</v>
      </c>
      <c r="AB11">
        <f t="shared" si="0"/>
        <v>7.9598330650121254E-3</v>
      </c>
      <c r="AC11">
        <f t="shared" si="0"/>
        <v>7.4291775273446492E-2</v>
      </c>
      <c r="AD11">
        <f t="shared" si="0"/>
        <v>7.9598330650121254E-3</v>
      </c>
      <c r="AE11">
        <f t="shared" si="0"/>
        <v>8.5283925696558475E-4</v>
      </c>
      <c r="AF11">
        <f t="shared" si="0"/>
        <v>8.5283925696558475E-4</v>
      </c>
      <c r="AG11">
        <f t="shared" si="0"/>
        <v>1.1939749597518189E-2</v>
      </c>
      <c r="AH11">
        <f t="shared" si="1"/>
        <v>1</v>
      </c>
      <c r="AJ11" s="4"/>
      <c r="AK11" s="11">
        <v>1</v>
      </c>
      <c r="AL11" s="14">
        <v>5</v>
      </c>
      <c r="AM11" s="17">
        <v>0</v>
      </c>
      <c r="AN11" s="4"/>
      <c r="AO11">
        <f t="shared" si="4"/>
        <v>0</v>
      </c>
      <c r="AP11">
        <f t="shared" si="2"/>
        <v>0</v>
      </c>
      <c r="AQ11">
        <f t="shared" si="2"/>
        <v>0</v>
      </c>
      <c r="AR11">
        <f t="shared" si="2"/>
        <v>0</v>
      </c>
      <c r="AS11">
        <f t="shared" si="2"/>
        <v>0</v>
      </c>
      <c r="AT11">
        <f t="shared" si="2"/>
        <v>1</v>
      </c>
      <c r="AU11">
        <f t="shared" si="2"/>
        <v>0</v>
      </c>
      <c r="AV11">
        <f t="shared" si="2"/>
        <v>0</v>
      </c>
      <c r="AW11">
        <f t="shared" si="2"/>
        <v>0</v>
      </c>
      <c r="AX11">
        <f t="shared" si="2"/>
        <v>0</v>
      </c>
      <c r="AY11">
        <f t="shared" si="2"/>
        <v>0</v>
      </c>
      <c r="AZ11">
        <f t="shared" si="2"/>
        <v>0</v>
      </c>
      <c r="BA11">
        <f t="shared" si="2"/>
        <v>0</v>
      </c>
      <c r="BB11">
        <f t="shared" si="2"/>
        <v>0</v>
      </c>
      <c r="BC11">
        <f t="shared" si="2"/>
        <v>0</v>
      </c>
      <c r="BD11">
        <f t="shared" si="2"/>
        <v>0</v>
      </c>
      <c r="BE11">
        <f t="shared" si="2"/>
        <v>0</v>
      </c>
      <c r="BF11">
        <f t="shared" si="2"/>
        <v>0</v>
      </c>
      <c r="BG11">
        <f t="shared" si="2"/>
        <v>0</v>
      </c>
      <c r="BH11">
        <f t="shared" si="2"/>
        <v>0</v>
      </c>
      <c r="BI11">
        <f t="shared" si="2"/>
        <v>0</v>
      </c>
      <c r="BJ11">
        <f t="shared" si="2"/>
        <v>0</v>
      </c>
      <c r="BK11">
        <f t="shared" si="2"/>
        <v>0</v>
      </c>
      <c r="BL11">
        <f t="shared" si="2"/>
        <v>0</v>
      </c>
      <c r="BM11">
        <f t="shared" si="2"/>
        <v>0</v>
      </c>
      <c r="BN11">
        <f t="shared" si="2"/>
        <v>0</v>
      </c>
      <c r="BO11">
        <f t="shared" si="2"/>
        <v>0</v>
      </c>
      <c r="BP11">
        <f t="shared" si="2"/>
        <v>0</v>
      </c>
    </row>
    <row r="12" spans="1:68" x14ac:dyDescent="0.25">
      <c r="A12" s="5"/>
      <c r="B12" s="11">
        <v>0</v>
      </c>
      <c r="C12" s="14">
        <v>5</v>
      </c>
      <c r="D12" s="17">
        <v>1</v>
      </c>
      <c r="E12" s="4"/>
      <c r="F12">
        <f>IF(AO12=0,F$36/(1-$E47),(F$36-$E47)/(1-$E47))</f>
        <v>1.1438472758144521E-2</v>
      </c>
      <c r="G12">
        <f t="shared" ref="G12:AG21" si="5">IF(AP12=0,G$36/(1-$E47),(G$36-$E47)/(1-$E47))</f>
        <v>1.1438472758144521E-2</v>
      </c>
      <c r="H12">
        <f t="shared" si="5"/>
        <v>1.7304034904772353E-8</v>
      </c>
      <c r="I12">
        <f t="shared" si="5"/>
        <v>6.8630836548867119E-2</v>
      </c>
      <c r="J12">
        <f t="shared" si="5"/>
        <v>7.3533039159500487E-3</v>
      </c>
      <c r="K12">
        <f t="shared" si="5"/>
        <v>6.8630836548867119E-2</v>
      </c>
      <c r="L12">
        <f t="shared" si="5"/>
        <v>6.1277532632917076E-3</v>
      </c>
      <c r="M12">
        <f t="shared" si="5"/>
        <v>9.6902595466725156E-7</v>
      </c>
      <c r="N12">
        <f t="shared" si="5"/>
        <v>9.6902595466725156E-7</v>
      </c>
      <c r="O12">
        <f t="shared" si="5"/>
        <v>0.17157709137216784</v>
      </c>
      <c r="P12">
        <f t="shared" si="5"/>
        <v>1.9696349774866208E-3</v>
      </c>
      <c r="Q12">
        <f t="shared" si="5"/>
        <v>3.6766519579750238E-2</v>
      </c>
      <c r="R12">
        <f t="shared" si="5"/>
        <v>0.17157709137216784</v>
      </c>
      <c r="S12">
        <f t="shared" si="5"/>
        <v>1.9696349774866208E-3</v>
      </c>
      <c r="T12">
        <f t="shared" si="5"/>
        <v>3.6766519579750238E-2</v>
      </c>
      <c r="U12">
        <f t="shared" si="5"/>
        <v>2.2610605608902536E-5</v>
      </c>
      <c r="V12">
        <f t="shared" si="5"/>
        <v>2.2610605608902536E-5</v>
      </c>
      <c r="W12">
        <f t="shared" si="5"/>
        <v>4.5221211217805073E-5</v>
      </c>
      <c r="X12">
        <f t="shared" si="5"/>
        <v>0.22876945516289046</v>
      </c>
      <c r="Y12">
        <f t="shared" si="5"/>
        <v>2.8137642535523157E-4</v>
      </c>
      <c r="Z12">
        <f t="shared" si="5"/>
        <v>2.8137642535523157E-4</v>
      </c>
      <c r="AA12">
        <f t="shared" si="5"/>
        <v>7.3533039159500491E-2</v>
      </c>
      <c r="AB12">
        <f t="shared" si="5"/>
        <v>7.8785399099464831E-3</v>
      </c>
      <c r="AC12">
        <f t="shared" si="5"/>
        <v>7.3533039159500491E-2</v>
      </c>
      <c r="AD12">
        <f t="shared" si="5"/>
        <v>7.8785399099464831E-3</v>
      </c>
      <c r="AE12">
        <f t="shared" si="5"/>
        <v>8.441292760656946E-4</v>
      </c>
      <c r="AF12">
        <f t="shared" si="5"/>
        <v>8.441292760656946E-4</v>
      </c>
      <c r="AG12">
        <f t="shared" si="5"/>
        <v>1.1817809864919725E-2</v>
      </c>
      <c r="AH12">
        <f t="shared" si="1"/>
        <v>1.0000000000000002</v>
      </c>
      <c r="AJ12" s="4"/>
      <c r="AK12" s="11">
        <v>0</v>
      </c>
      <c r="AL12" s="14">
        <v>5</v>
      </c>
      <c r="AM12" s="17">
        <v>1</v>
      </c>
      <c r="AN12" s="4"/>
      <c r="AO12">
        <f t="shared" si="4"/>
        <v>0</v>
      </c>
      <c r="AP12">
        <f t="shared" si="2"/>
        <v>0</v>
      </c>
      <c r="AQ12">
        <f t="shared" si="2"/>
        <v>0</v>
      </c>
      <c r="AR12">
        <f t="shared" si="2"/>
        <v>0</v>
      </c>
      <c r="AS12">
        <f t="shared" si="2"/>
        <v>0</v>
      </c>
      <c r="AT12">
        <f t="shared" si="2"/>
        <v>0</v>
      </c>
      <c r="AU12">
        <f t="shared" si="2"/>
        <v>1</v>
      </c>
      <c r="AV12">
        <f t="shared" si="2"/>
        <v>0</v>
      </c>
      <c r="AW12">
        <f t="shared" si="2"/>
        <v>0</v>
      </c>
      <c r="AX12">
        <f t="shared" si="2"/>
        <v>0</v>
      </c>
      <c r="AY12">
        <f t="shared" si="2"/>
        <v>0</v>
      </c>
      <c r="AZ12">
        <f t="shared" si="2"/>
        <v>0</v>
      </c>
      <c r="BA12">
        <f t="shared" si="2"/>
        <v>0</v>
      </c>
      <c r="BB12">
        <f t="shared" si="2"/>
        <v>0</v>
      </c>
      <c r="BC12">
        <f t="shared" si="2"/>
        <v>0</v>
      </c>
      <c r="BD12">
        <f t="shared" si="2"/>
        <v>0</v>
      </c>
      <c r="BE12">
        <f t="shared" si="2"/>
        <v>0</v>
      </c>
      <c r="BF12">
        <f t="shared" si="2"/>
        <v>0</v>
      </c>
      <c r="BG12">
        <f t="shared" si="2"/>
        <v>0</v>
      </c>
      <c r="BH12">
        <f t="shared" si="2"/>
        <v>0</v>
      </c>
      <c r="BI12">
        <f t="shared" si="2"/>
        <v>0</v>
      </c>
      <c r="BJ12">
        <f t="shared" si="2"/>
        <v>0</v>
      </c>
      <c r="BK12">
        <f t="shared" si="2"/>
        <v>0</v>
      </c>
      <c r="BL12">
        <f t="shared" si="2"/>
        <v>0</v>
      </c>
      <c r="BM12">
        <f t="shared" si="2"/>
        <v>0</v>
      </c>
      <c r="BN12">
        <f t="shared" si="2"/>
        <v>0</v>
      </c>
      <c r="BO12">
        <f t="shared" si="2"/>
        <v>0</v>
      </c>
      <c r="BP12">
        <f t="shared" si="2"/>
        <v>0</v>
      </c>
    </row>
    <row r="13" spans="1:68" x14ac:dyDescent="0.25">
      <c r="A13" s="5"/>
      <c r="B13" s="11">
        <v>1</v>
      </c>
      <c r="C13" s="14">
        <v>0</v>
      </c>
      <c r="D13" s="17">
        <v>5</v>
      </c>
      <c r="E13" s="4"/>
      <c r="F13">
        <f t="shared" si="3"/>
        <v>1.1424473332497463E-2</v>
      </c>
      <c r="G13">
        <f t="shared" si="5"/>
        <v>1.1424473332497463E-2</v>
      </c>
      <c r="H13">
        <f t="shared" si="5"/>
        <v>1.7282856679744804E-8</v>
      </c>
      <c r="I13">
        <f t="shared" si="5"/>
        <v>6.8546839994984773E-2</v>
      </c>
      <c r="J13">
        <f t="shared" si="5"/>
        <v>7.3443042851769405E-3</v>
      </c>
      <c r="K13">
        <f t="shared" si="5"/>
        <v>6.8546839994984773E-2</v>
      </c>
      <c r="L13">
        <f t="shared" si="5"/>
        <v>7.3443042851769405E-3</v>
      </c>
      <c r="M13">
        <f t="shared" si="5"/>
        <v>8.0653331172142405E-7</v>
      </c>
      <c r="N13">
        <f t="shared" si="5"/>
        <v>9.6783997406570882E-7</v>
      </c>
      <c r="O13">
        <f t="shared" si="5"/>
        <v>0.17136709998746197</v>
      </c>
      <c r="P13">
        <f t="shared" si="5"/>
        <v>1.9672243621009665E-3</v>
      </c>
      <c r="Q13">
        <f t="shared" si="5"/>
        <v>3.6721521425884696E-2</v>
      </c>
      <c r="R13">
        <f t="shared" si="5"/>
        <v>0.17136709998746197</v>
      </c>
      <c r="S13">
        <f t="shared" si="5"/>
        <v>1.9672243621009665E-3</v>
      </c>
      <c r="T13">
        <f t="shared" si="5"/>
        <v>3.6721521425884696E-2</v>
      </c>
      <c r="U13">
        <f t="shared" si="5"/>
        <v>2.2582932728199874E-5</v>
      </c>
      <c r="V13">
        <f t="shared" si="5"/>
        <v>2.2582932728199874E-5</v>
      </c>
      <c r="W13">
        <f t="shared" si="5"/>
        <v>4.5165865456399748E-5</v>
      </c>
      <c r="X13">
        <f t="shared" si="5"/>
        <v>0.22848946664994929</v>
      </c>
      <c r="Y13">
        <f t="shared" si="5"/>
        <v>2.8103205172870955E-4</v>
      </c>
      <c r="Z13">
        <f t="shared" si="5"/>
        <v>2.8103205172870955E-4</v>
      </c>
      <c r="AA13">
        <f t="shared" si="5"/>
        <v>7.3443042851769405E-2</v>
      </c>
      <c r="AB13">
        <f t="shared" si="5"/>
        <v>7.8688974484038658E-3</v>
      </c>
      <c r="AC13">
        <f t="shared" si="5"/>
        <v>7.3443042851769405E-2</v>
      </c>
      <c r="AD13">
        <f t="shared" si="5"/>
        <v>7.8688974484038658E-3</v>
      </c>
      <c r="AE13">
        <f t="shared" si="5"/>
        <v>8.4309615518612859E-4</v>
      </c>
      <c r="AF13">
        <f t="shared" si="5"/>
        <v>8.4309615518612859E-4</v>
      </c>
      <c r="AG13">
        <f t="shared" si="5"/>
        <v>1.18033461726058E-2</v>
      </c>
      <c r="AH13">
        <f t="shared" si="1"/>
        <v>1</v>
      </c>
      <c r="AJ13" s="4"/>
      <c r="AK13" s="11">
        <v>1</v>
      </c>
      <c r="AL13" s="14">
        <v>0</v>
      </c>
      <c r="AM13" s="17">
        <v>5</v>
      </c>
      <c r="AN13" s="4"/>
      <c r="AO13">
        <f t="shared" si="4"/>
        <v>0</v>
      </c>
      <c r="AP13">
        <f t="shared" si="2"/>
        <v>0</v>
      </c>
      <c r="AQ13">
        <f t="shared" si="2"/>
        <v>0</v>
      </c>
      <c r="AR13">
        <f t="shared" si="2"/>
        <v>0</v>
      </c>
      <c r="AS13">
        <f t="shared" si="2"/>
        <v>0</v>
      </c>
      <c r="AT13">
        <f t="shared" si="2"/>
        <v>0</v>
      </c>
      <c r="AU13">
        <f t="shared" si="2"/>
        <v>0</v>
      </c>
      <c r="AV13">
        <f t="shared" si="2"/>
        <v>1</v>
      </c>
      <c r="AW13">
        <f t="shared" si="2"/>
        <v>0</v>
      </c>
      <c r="AX13">
        <f t="shared" si="2"/>
        <v>0</v>
      </c>
      <c r="AY13">
        <f t="shared" si="2"/>
        <v>0</v>
      </c>
      <c r="AZ13">
        <f t="shared" si="2"/>
        <v>0</v>
      </c>
      <c r="BA13">
        <f t="shared" si="2"/>
        <v>0</v>
      </c>
      <c r="BB13">
        <f t="shared" si="2"/>
        <v>0</v>
      </c>
      <c r="BC13">
        <f t="shared" si="2"/>
        <v>0</v>
      </c>
      <c r="BD13">
        <f t="shared" si="2"/>
        <v>0</v>
      </c>
      <c r="BE13">
        <f t="shared" si="2"/>
        <v>0</v>
      </c>
      <c r="BF13">
        <f t="shared" si="2"/>
        <v>0</v>
      </c>
      <c r="BG13">
        <f t="shared" si="2"/>
        <v>0</v>
      </c>
      <c r="BH13">
        <f t="shared" si="2"/>
        <v>0</v>
      </c>
      <c r="BI13">
        <f t="shared" si="2"/>
        <v>0</v>
      </c>
      <c r="BJ13">
        <f t="shared" si="2"/>
        <v>0</v>
      </c>
      <c r="BK13">
        <f t="shared" si="2"/>
        <v>0</v>
      </c>
      <c r="BL13">
        <f t="shared" si="2"/>
        <v>0</v>
      </c>
      <c r="BM13">
        <f t="shared" si="2"/>
        <v>0</v>
      </c>
      <c r="BN13">
        <f t="shared" si="2"/>
        <v>0</v>
      </c>
      <c r="BO13">
        <f t="shared" si="2"/>
        <v>0</v>
      </c>
      <c r="BP13">
        <f t="shared" si="2"/>
        <v>0</v>
      </c>
    </row>
    <row r="14" spans="1:68" x14ac:dyDescent="0.25">
      <c r="A14" s="5"/>
      <c r="B14" s="11">
        <v>0</v>
      </c>
      <c r="C14" s="14">
        <v>1</v>
      </c>
      <c r="D14" s="17">
        <v>5</v>
      </c>
      <c r="E14" s="4"/>
      <c r="F14">
        <f t="shared" si="3"/>
        <v>1.1424473332497463E-2</v>
      </c>
      <c r="G14">
        <f t="shared" si="5"/>
        <v>1.1424473332497463E-2</v>
      </c>
      <c r="H14">
        <f t="shared" si="5"/>
        <v>1.7282856679744804E-8</v>
      </c>
      <c r="I14">
        <f t="shared" si="5"/>
        <v>6.8546839994984773E-2</v>
      </c>
      <c r="J14">
        <f t="shared" si="5"/>
        <v>7.3443042851769405E-3</v>
      </c>
      <c r="K14">
        <f t="shared" si="5"/>
        <v>6.8546839994984773E-2</v>
      </c>
      <c r="L14">
        <f t="shared" si="5"/>
        <v>7.3443042851769405E-3</v>
      </c>
      <c r="M14">
        <f t="shared" si="5"/>
        <v>9.6783997406570882E-7</v>
      </c>
      <c r="N14">
        <f t="shared" si="5"/>
        <v>8.0653331172142405E-7</v>
      </c>
      <c r="O14">
        <f t="shared" si="5"/>
        <v>0.17136709998746197</v>
      </c>
      <c r="P14">
        <f t="shared" si="5"/>
        <v>1.9672243621009665E-3</v>
      </c>
      <c r="Q14">
        <f t="shared" si="5"/>
        <v>3.6721521425884696E-2</v>
      </c>
      <c r="R14">
        <f t="shared" si="5"/>
        <v>0.17136709998746197</v>
      </c>
      <c r="S14">
        <f t="shared" si="5"/>
        <v>1.9672243621009665E-3</v>
      </c>
      <c r="T14">
        <f t="shared" si="5"/>
        <v>3.6721521425884696E-2</v>
      </c>
      <c r="U14">
        <f t="shared" si="5"/>
        <v>2.2582932728199874E-5</v>
      </c>
      <c r="V14">
        <f t="shared" si="5"/>
        <v>2.2582932728199874E-5</v>
      </c>
      <c r="W14">
        <f t="shared" si="5"/>
        <v>4.5165865456399748E-5</v>
      </c>
      <c r="X14">
        <f t="shared" si="5"/>
        <v>0.22848946664994929</v>
      </c>
      <c r="Y14">
        <f t="shared" si="5"/>
        <v>2.8103205172870955E-4</v>
      </c>
      <c r="Z14">
        <f t="shared" si="5"/>
        <v>2.8103205172870955E-4</v>
      </c>
      <c r="AA14">
        <f t="shared" si="5"/>
        <v>7.3443042851769405E-2</v>
      </c>
      <c r="AB14">
        <f t="shared" si="5"/>
        <v>7.8688974484038658E-3</v>
      </c>
      <c r="AC14">
        <f t="shared" si="5"/>
        <v>7.3443042851769405E-2</v>
      </c>
      <c r="AD14">
        <f t="shared" si="5"/>
        <v>7.8688974484038658E-3</v>
      </c>
      <c r="AE14">
        <f t="shared" si="5"/>
        <v>8.4309615518612859E-4</v>
      </c>
      <c r="AF14">
        <f t="shared" si="5"/>
        <v>8.4309615518612859E-4</v>
      </c>
      <c r="AG14">
        <f t="shared" si="5"/>
        <v>1.18033461726058E-2</v>
      </c>
      <c r="AH14">
        <f t="shared" si="1"/>
        <v>1</v>
      </c>
      <c r="AJ14" s="4"/>
      <c r="AK14" s="11">
        <v>0</v>
      </c>
      <c r="AL14" s="14">
        <v>1</v>
      </c>
      <c r="AM14" s="17">
        <v>5</v>
      </c>
      <c r="AN14" s="4"/>
      <c r="AO14">
        <f t="shared" si="4"/>
        <v>0</v>
      </c>
      <c r="AP14">
        <f t="shared" si="2"/>
        <v>0</v>
      </c>
      <c r="AQ14">
        <f t="shared" si="2"/>
        <v>0</v>
      </c>
      <c r="AR14">
        <f t="shared" si="2"/>
        <v>0</v>
      </c>
      <c r="AS14">
        <f t="shared" si="2"/>
        <v>0</v>
      </c>
      <c r="AT14">
        <f t="shared" si="2"/>
        <v>0</v>
      </c>
      <c r="AU14">
        <f t="shared" si="2"/>
        <v>0</v>
      </c>
      <c r="AV14">
        <f t="shared" si="2"/>
        <v>0</v>
      </c>
      <c r="AW14">
        <f t="shared" si="2"/>
        <v>1</v>
      </c>
      <c r="AX14">
        <f t="shared" si="2"/>
        <v>0</v>
      </c>
      <c r="AY14">
        <f t="shared" si="2"/>
        <v>0</v>
      </c>
      <c r="AZ14">
        <f t="shared" si="2"/>
        <v>0</v>
      </c>
      <c r="BA14">
        <f t="shared" si="2"/>
        <v>0</v>
      </c>
      <c r="BB14">
        <f t="shared" si="2"/>
        <v>0</v>
      </c>
      <c r="BC14">
        <f t="shared" si="2"/>
        <v>0</v>
      </c>
      <c r="BD14">
        <f t="shared" si="2"/>
        <v>0</v>
      </c>
      <c r="BE14">
        <f t="shared" si="2"/>
        <v>0</v>
      </c>
      <c r="BF14">
        <f t="shared" si="2"/>
        <v>0</v>
      </c>
      <c r="BG14">
        <f t="shared" si="2"/>
        <v>0</v>
      </c>
      <c r="BH14">
        <f t="shared" si="2"/>
        <v>0</v>
      </c>
      <c r="BI14">
        <f t="shared" si="2"/>
        <v>0</v>
      </c>
      <c r="BJ14">
        <f t="shared" si="2"/>
        <v>0</v>
      </c>
      <c r="BK14">
        <f t="shared" si="2"/>
        <v>0</v>
      </c>
      <c r="BL14">
        <f t="shared" si="2"/>
        <v>0</v>
      </c>
      <c r="BM14">
        <f t="shared" si="2"/>
        <v>0</v>
      </c>
      <c r="BN14">
        <f t="shared" si="2"/>
        <v>0</v>
      </c>
      <c r="BO14">
        <f t="shared" si="2"/>
        <v>0</v>
      </c>
      <c r="BP14">
        <f t="shared" si="2"/>
        <v>0</v>
      </c>
    </row>
    <row r="15" spans="1:68" x14ac:dyDescent="0.25">
      <c r="A15" s="5"/>
      <c r="B15" s="11">
        <v>4</v>
      </c>
      <c r="C15" s="14">
        <v>2</v>
      </c>
      <c r="D15" s="17">
        <v>0</v>
      </c>
      <c r="E15" s="4"/>
      <c r="F15">
        <f t="shared" si="3"/>
        <v>1.1556498375869454E-2</v>
      </c>
      <c r="G15">
        <f t="shared" si="5"/>
        <v>1.1556498375869454E-2</v>
      </c>
      <c r="H15">
        <f t="shared" si="5"/>
        <v>1.748258316483752E-8</v>
      </c>
      <c r="I15">
        <f t="shared" si="5"/>
        <v>6.9338990255216712E-2</v>
      </c>
      <c r="J15">
        <f t="shared" si="5"/>
        <v>7.4291775273446483E-3</v>
      </c>
      <c r="K15">
        <f t="shared" si="5"/>
        <v>6.9338990255216712E-2</v>
      </c>
      <c r="L15">
        <f t="shared" si="5"/>
        <v>7.4291775273446483E-3</v>
      </c>
      <c r="M15">
        <f t="shared" si="5"/>
        <v>9.7902465723090102E-7</v>
      </c>
      <c r="N15">
        <f t="shared" si="5"/>
        <v>9.7902465723090102E-7</v>
      </c>
      <c r="O15">
        <f t="shared" si="5"/>
        <v>0.16179097726217237</v>
      </c>
      <c r="P15">
        <f t="shared" si="5"/>
        <v>1.9899582662530313E-3</v>
      </c>
      <c r="Q15">
        <f t="shared" si="5"/>
        <v>3.7145887636723239E-2</v>
      </c>
      <c r="R15">
        <f t="shared" si="5"/>
        <v>0.17334747563804181</v>
      </c>
      <c r="S15">
        <f t="shared" si="5"/>
        <v>1.9899582662530313E-3</v>
      </c>
      <c r="T15">
        <f t="shared" si="5"/>
        <v>3.7145887636723239E-2</v>
      </c>
      <c r="U15">
        <f t="shared" si="5"/>
        <v>2.2843908668721021E-5</v>
      </c>
      <c r="V15">
        <f t="shared" si="5"/>
        <v>2.2843908668721021E-5</v>
      </c>
      <c r="W15">
        <f t="shared" si="5"/>
        <v>4.5687817337442042E-5</v>
      </c>
      <c r="X15">
        <f t="shared" si="5"/>
        <v>0.2311299675173891</v>
      </c>
      <c r="Y15">
        <f t="shared" si="5"/>
        <v>2.8427975232186162E-4</v>
      </c>
      <c r="Z15">
        <f t="shared" si="5"/>
        <v>2.8427975232186162E-4</v>
      </c>
      <c r="AA15">
        <f t="shared" si="5"/>
        <v>7.4291775273446492E-2</v>
      </c>
      <c r="AB15">
        <f t="shared" si="5"/>
        <v>7.9598330650121254E-3</v>
      </c>
      <c r="AC15">
        <f t="shared" si="5"/>
        <v>7.4291775273446492E-2</v>
      </c>
      <c r="AD15">
        <f t="shared" si="5"/>
        <v>7.9598330650121254E-3</v>
      </c>
      <c r="AE15">
        <f t="shared" si="5"/>
        <v>8.5283925696558475E-4</v>
      </c>
      <c r="AF15">
        <f t="shared" si="5"/>
        <v>8.5283925696558475E-4</v>
      </c>
      <c r="AG15">
        <f t="shared" si="5"/>
        <v>1.1939749597518189E-2</v>
      </c>
      <c r="AH15">
        <f t="shared" si="1"/>
        <v>1</v>
      </c>
      <c r="AJ15" s="4"/>
      <c r="AK15" s="11">
        <v>4</v>
      </c>
      <c r="AL15" s="14">
        <v>2</v>
      </c>
      <c r="AM15" s="17">
        <v>0</v>
      </c>
      <c r="AN15" s="4"/>
      <c r="AO15">
        <f t="shared" si="4"/>
        <v>0</v>
      </c>
      <c r="AP15">
        <f t="shared" si="2"/>
        <v>0</v>
      </c>
      <c r="AQ15">
        <f t="shared" si="2"/>
        <v>0</v>
      </c>
      <c r="AR15">
        <f t="shared" si="2"/>
        <v>0</v>
      </c>
      <c r="AS15">
        <f t="shared" si="2"/>
        <v>0</v>
      </c>
      <c r="AT15">
        <f t="shared" si="2"/>
        <v>0</v>
      </c>
      <c r="AU15">
        <f t="shared" si="2"/>
        <v>0</v>
      </c>
      <c r="AV15">
        <f t="shared" si="2"/>
        <v>0</v>
      </c>
      <c r="AW15">
        <f t="shared" si="2"/>
        <v>0</v>
      </c>
      <c r="AX15">
        <f t="shared" si="2"/>
        <v>1</v>
      </c>
      <c r="AY15">
        <f t="shared" si="2"/>
        <v>0</v>
      </c>
      <c r="AZ15">
        <f t="shared" si="2"/>
        <v>0</v>
      </c>
      <c r="BA15">
        <f t="shared" si="2"/>
        <v>0</v>
      </c>
      <c r="BB15">
        <f t="shared" ref="BB15:BP33" si="6">IF(ROW(BB15)+35=COLUMN(BB15),1,0)</f>
        <v>0</v>
      </c>
      <c r="BC15">
        <f t="shared" si="6"/>
        <v>0</v>
      </c>
      <c r="BD15">
        <f t="shared" si="6"/>
        <v>0</v>
      </c>
      <c r="BE15">
        <f t="shared" si="6"/>
        <v>0</v>
      </c>
      <c r="BF15">
        <f t="shared" si="6"/>
        <v>0</v>
      </c>
      <c r="BG15">
        <f t="shared" si="6"/>
        <v>0</v>
      </c>
      <c r="BH15">
        <f t="shared" si="6"/>
        <v>0</v>
      </c>
      <c r="BI15">
        <f t="shared" si="6"/>
        <v>0</v>
      </c>
      <c r="BJ15">
        <f t="shared" si="6"/>
        <v>0</v>
      </c>
      <c r="BK15">
        <f t="shared" si="6"/>
        <v>0</v>
      </c>
      <c r="BL15">
        <f t="shared" si="6"/>
        <v>0</v>
      </c>
      <c r="BM15">
        <f t="shared" si="6"/>
        <v>0</v>
      </c>
      <c r="BN15">
        <f t="shared" si="6"/>
        <v>0</v>
      </c>
      <c r="BO15">
        <f t="shared" si="6"/>
        <v>0</v>
      </c>
      <c r="BP15">
        <f t="shared" si="6"/>
        <v>0</v>
      </c>
    </row>
    <row r="16" spans="1:68" x14ac:dyDescent="0.25">
      <c r="A16" s="5"/>
      <c r="B16" s="11">
        <v>4</v>
      </c>
      <c r="C16" s="14">
        <v>0</v>
      </c>
      <c r="D16" s="17">
        <v>2</v>
      </c>
      <c r="E16" s="4"/>
      <c r="F16">
        <f t="shared" si="3"/>
        <v>1.1425969985846834E-2</v>
      </c>
      <c r="G16">
        <f t="shared" si="5"/>
        <v>1.1425969985846834E-2</v>
      </c>
      <c r="H16">
        <f t="shared" si="5"/>
        <v>1.7285120805589701E-8</v>
      </c>
      <c r="I16">
        <f t="shared" si="5"/>
        <v>6.8555819915081001E-2</v>
      </c>
      <c r="J16">
        <f t="shared" si="5"/>
        <v>7.3452664194729646E-3</v>
      </c>
      <c r="K16">
        <f t="shared" si="5"/>
        <v>6.8555819915081001E-2</v>
      </c>
      <c r="L16">
        <f t="shared" si="5"/>
        <v>7.3452664194729646E-3</v>
      </c>
      <c r="M16">
        <f t="shared" si="5"/>
        <v>9.6796676511302312E-7</v>
      </c>
      <c r="N16">
        <f t="shared" si="5"/>
        <v>9.6796676511302312E-7</v>
      </c>
      <c r="O16">
        <f t="shared" si="5"/>
        <v>0.17138954978770252</v>
      </c>
      <c r="P16">
        <f t="shared" si="5"/>
        <v>1.8363166048682416E-3</v>
      </c>
      <c r="Q16">
        <f t="shared" si="5"/>
        <v>3.6726332097364818E-2</v>
      </c>
      <c r="R16">
        <f t="shared" si="5"/>
        <v>0.17138954978770252</v>
      </c>
      <c r="S16">
        <f t="shared" si="5"/>
        <v>1.9674820766445444E-3</v>
      </c>
      <c r="T16">
        <f t="shared" si="5"/>
        <v>3.6726332097364818E-2</v>
      </c>
      <c r="U16">
        <f t="shared" si="5"/>
        <v>2.2585891185970538E-5</v>
      </c>
      <c r="V16">
        <f t="shared" si="5"/>
        <v>2.2585891185970538E-5</v>
      </c>
      <c r="W16">
        <f t="shared" si="5"/>
        <v>4.5171782371941075E-5</v>
      </c>
      <c r="X16">
        <f t="shared" si="5"/>
        <v>0.22851939971693672</v>
      </c>
      <c r="Y16">
        <f t="shared" si="5"/>
        <v>2.8106886809207781E-4</v>
      </c>
      <c r="Z16">
        <f t="shared" si="5"/>
        <v>2.8106886809207781E-4</v>
      </c>
      <c r="AA16">
        <f t="shared" si="5"/>
        <v>7.345266419472965E-2</v>
      </c>
      <c r="AB16">
        <f t="shared" si="5"/>
        <v>7.8699283065781778E-3</v>
      </c>
      <c r="AC16">
        <f t="shared" si="5"/>
        <v>7.345266419472965E-2</v>
      </c>
      <c r="AD16">
        <f t="shared" si="5"/>
        <v>7.8699283065781778E-3</v>
      </c>
      <c r="AE16">
        <f t="shared" si="5"/>
        <v>8.4320660427623343E-4</v>
      </c>
      <c r="AF16">
        <f t="shared" si="5"/>
        <v>8.4320660427623343E-4</v>
      </c>
      <c r="AG16">
        <f t="shared" si="5"/>
        <v>1.1804892459867268E-2</v>
      </c>
      <c r="AH16">
        <f t="shared" si="1"/>
        <v>1.0000000000000004</v>
      </c>
      <c r="AJ16" s="4"/>
      <c r="AK16" s="11">
        <v>4</v>
      </c>
      <c r="AL16" s="14">
        <v>0</v>
      </c>
      <c r="AM16" s="17">
        <v>2</v>
      </c>
      <c r="AN16" s="4"/>
      <c r="AO16">
        <f t="shared" si="4"/>
        <v>0</v>
      </c>
      <c r="AP16">
        <f t="shared" si="4"/>
        <v>0</v>
      </c>
      <c r="AQ16">
        <f t="shared" si="4"/>
        <v>0</v>
      </c>
      <c r="AR16">
        <f t="shared" si="4"/>
        <v>0</v>
      </c>
      <c r="AS16">
        <f t="shared" si="4"/>
        <v>0</v>
      </c>
      <c r="AT16">
        <f t="shared" si="4"/>
        <v>0</v>
      </c>
      <c r="AU16">
        <f t="shared" si="4"/>
        <v>0</v>
      </c>
      <c r="AV16">
        <f t="shared" si="4"/>
        <v>0</v>
      </c>
      <c r="AW16">
        <f t="shared" si="4"/>
        <v>0</v>
      </c>
      <c r="AX16">
        <f t="shared" si="4"/>
        <v>0</v>
      </c>
      <c r="AY16">
        <f t="shared" si="4"/>
        <v>1</v>
      </c>
      <c r="AZ16">
        <f t="shared" si="4"/>
        <v>0</v>
      </c>
      <c r="BA16">
        <f t="shared" si="4"/>
        <v>0</v>
      </c>
      <c r="BB16">
        <f t="shared" si="4"/>
        <v>0</v>
      </c>
      <c r="BC16">
        <f t="shared" si="4"/>
        <v>0</v>
      </c>
      <c r="BD16">
        <f t="shared" si="4"/>
        <v>0</v>
      </c>
      <c r="BE16">
        <f t="shared" si="6"/>
        <v>0</v>
      </c>
      <c r="BF16">
        <f t="shared" si="6"/>
        <v>0</v>
      </c>
      <c r="BG16">
        <f t="shared" si="6"/>
        <v>0</v>
      </c>
      <c r="BH16">
        <f t="shared" si="6"/>
        <v>0</v>
      </c>
      <c r="BI16">
        <f t="shared" si="6"/>
        <v>0</v>
      </c>
      <c r="BJ16">
        <f t="shared" si="6"/>
        <v>0</v>
      </c>
      <c r="BK16">
        <f t="shared" si="6"/>
        <v>0</v>
      </c>
      <c r="BL16">
        <f t="shared" si="6"/>
        <v>0</v>
      </c>
      <c r="BM16">
        <f t="shared" si="6"/>
        <v>0</v>
      </c>
      <c r="BN16">
        <f t="shared" si="6"/>
        <v>0</v>
      </c>
      <c r="BO16">
        <f t="shared" si="6"/>
        <v>0</v>
      </c>
      <c r="BP16">
        <f t="shared" si="6"/>
        <v>0</v>
      </c>
    </row>
    <row r="17" spans="1:68" x14ac:dyDescent="0.25">
      <c r="A17" s="5"/>
      <c r="B17" s="11">
        <v>4</v>
      </c>
      <c r="C17" s="14">
        <v>1</v>
      </c>
      <c r="D17" s="17">
        <v>1</v>
      </c>
      <c r="E17" s="4"/>
      <c r="F17">
        <f t="shared" si="3"/>
        <v>1.1438472758144521E-2</v>
      </c>
      <c r="G17">
        <f t="shared" si="5"/>
        <v>1.1438472758144521E-2</v>
      </c>
      <c r="H17">
        <f t="shared" si="5"/>
        <v>1.7304034904772353E-8</v>
      </c>
      <c r="I17">
        <f t="shared" si="5"/>
        <v>6.8630836548867119E-2</v>
      </c>
      <c r="J17">
        <f t="shared" si="5"/>
        <v>7.3533039159500487E-3</v>
      </c>
      <c r="K17">
        <f t="shared" si="5"/>
        <v>6.8630836548867119E-2</v>
      </c>
      <c r="L17">
        <f t="shared" si="5"/>
        <v>7.3533039159500487E-3</v>
      </c>
      <c r="M17">
        <f t="shared" si="5"/>
        <v>9.6902595466725156E-7</v>
      </c>
      <c r="N17">
        <f t="shared" si="5"/>
        <v>9.6902595466725156E-7</v>
      </c>
      <c r="O17">
        <f t="shared" si="5"/>
        <v>0.17157709137216784</v>
      </c>
      <c r="P17">
        <f t="shared" si="5"/>
        <v>1.9696349774866208E-3</v>
      </c>
      <c r="Q17">
        <f t="shared" si="5"/>
        <v>3.5540968927091895E-2</v>
      </c>
      <c r="R17">
        <f t="shared" si="5"/>
        <v>0.17157709137216784</v>
      </c>
      <c r="S17">
        <f t="shared" si="5"/>
        <v>1.9696349774866208E-3</v>
      </c>
      <c r="T17">
        <f t="shared" si="5"/>
        <v>3.6766519579750238E-2</v>
      </c>
      <c r="U17">
        <f t="shared" si="5"/>
        <v>2.2610605608902536E-5</v>
      </c>
      <c r="V17">
        <f t="shared" si="5"/>
        <v>2.2610605608902536E-5</v>
      </c>
      <c r="W17">
        <f t="shared" si="5"/>
        <v>4.5221211217805073E-5</v>
      </c>
      <c r="X17">
        <f t="shared" si="5"/>
        <v>0.22876945516289046</v>
      </c>
      <c r="Y17">
        <f t="shared" si="5"/>
        <v>2.8137642535523157E-4</v>
      </c>
      <c r="Z17">
        <f t="shared" si="5"/>
        <v>2.8137642535523157E-4</v>
      </c>
      <c r="AA17">
        <f t="shared" si="5"/>
        <v>7.3533039159500491E-2</v>
      </c>
      <c r="AB17">
        <f t="shared" si="5"/>
        <v>7.8785399099464831E-3</v>
      </c>
      <c r="AC17">
        <f t="shared" si="5"/>
        <v>7.3533039159500491E-2</v>
      </c>
      <c r="AD17">
        <f t="shared" si="5"/>
        <v>7.8785399099464831E-3</v>
      </c>
      <c r="AE17">
        <f t="shared" si="5"/>
        <v>8.441292760656946E-4</v>
      </c>
      <c r="AF17">
        <f t="shared" si="5"/>
        <v>8.441292760656946E-4</v>
      </c>
      <c r="AG17">
        <f t="shared" si="5"/>
        <v>1.1817809864919725E-2</v>
      </c>
      <c r="AH17">
        <f t="shared" si="1"/>
        <v>1.0000000000000002</v>
      </c>
      <c r="AJ17" s="4"/>
      <c r="AK17" s="11">
        <v>4</v>
      </c>
      <c r="AL17" s="14">
        <v>1</v>
      </c>
      <c r="AM17" s="17">
        <v>1</v>
      </c>
      <c r="AN17" s="4"/>
      <c r="AO17">
        <f t="shared" si="4"/>
        <v>0</v>
      </c>
      <c r="AP17">
        <f t="shared" si="4"/>
        <v>0</v>
      </c>
      <c r="AQ17">
        <f t="shared" si="4"/>
        <v>0</v>
      </c>
      <c r="AR17">
        <f t="shared" si="4"/>
        <v>0</v>
      </c>
      <c r="AS17">
        <f t="shared" si="4"/>
        <v>0</v>
      </c>
      <c r="AT17">
        <f t="shared" si="4"/>
        <v>0</v>
      </c>
      <c r="AU17">
        <f t="shared" si="4"/>
        <v>0</v>
      </c>
      <c r="AV17">
        <f t="shared" si="4"/>
        <v>0</v>
      </c>
      <c r="AW17">
        <f t="shared" si="4"/>
        <v>0</v>
      </c>
      <c r="AX17">
        <f t="shared" si="4"/>
        <v>0</v>
      </c>
      <c r="AY17">
        <f t="shared" si="4"/>
        <v>0</v>
      </c>
      <c r="AZ17">
        <f t="shared" si="4"/>
        <v>1</v>
      </c>
      <c r="BA17">
        <f t="shared" si="4"/>
        <v>0</v>
      </c>
      <c r="BB17">
        <f t="shared" si="4"/>
        <v>0</v>
      </c>
      <c r="BC17">
        <f t="shared" si="4"/>
        <v>0</v>
      </c>
      <c r="BD17">
        <f t="shared" si="4"/>
        <v>0</v>
      </c>
      <c r="BE17">
        <f t="shared" si="6"/>
        <v>0</v>
      </c>
      <c r="BF17">
        <f t="shared" si="6"/>
        <v>0</v>
      </c>
      <c r="BG17">
        <f t="shared" si="6"/>
        <v>0</v>
      </c>
      <c r="BH17">
        <f t="shared" si="6"/>
        <v>0</v>
      </c>
      <c r="BI17">
        <f t="shared" si="6"/>
        <v>0</v>
      </c>
      <c r="BJ17">
        <f t="shared" si="6"/>
        <v>0</v>
      </c>
      <c r="BK17">
        <f t="shared" si="6"/>
        <v>0</v>
      </c>
      <c r="BL17">
        <f t="shared" si="6"/>
        <v>0</v>
      </c>
      <c r="BM17">
        <f t="shared" si="6"/>
        <v>0</v>
      </c>
      <c r="BN17">
        <f t="shared" si="6"/>
        <v>0</v>
      </c>
      <c r="BO17">
        <f t="shared" si="6"/>
        <v>0</v>
      </c>
      <c r="BP17">
        <f t="shared" si="6"/>
        <v>0</v>
      </c>
    </row>
    <row r="18" spans="1:68" x14ac:dyDescent="0.25">
      <c r="A18" s="5"/>
      <c r="B18" s="11">
        <v>2</v>
      </c>
      <c r="C18" s="14">
        <v>4</v>
      </c>
      <c r="D18" s="17">
        <v>0</v>
      </c>
      <c r="E18" s="4"/>
      <c r="F18">
        <f t="shared" si="3"/>
        <v>1.1556498375869454E-2</v>
      </c>
      <c r="G18">
        <f t="shared" si="5"/>
        <v>1.1556498375869454E-2</v>
      </c>
      <c r="H18">
        <f t="shared" si="5"/>
        <v>1.748258316483752E-8</v>
      </c>
      <c r="I18">
        <f t="shared" si="5"/>
        <v>6.9338990255216712E-2</v>
      </c>
      <c r="J18">
        <f t="shared" si="5"/>
        <v>7.4291775273446483E-3</v>
      </c>
      <c r="K18">
        <f t="shared" si="5"/>
        <v>6.9338990255216712E-2</v>
      </c>
      <c r="L18">
        <f t="shared" si="5"/>
        <v>7.4291775273446483E-3</v>
      </c>
      <c r="M18">
        <f t="shared" si="5"/>
        <v>9.7902465723090102E-7</v>
      </c>
      <c r="N18">
        <f t="shared" si="5"/>
        <v>9.7902465723090102E-7</v>
      </c>
      <c r="O18">
        <f t="shared" si="5"/>
        <v>0.17334747563804181</v>
      </c>
      <c r="P18">
        <f t="shared" si="5"/>
        <v>1.9899582662530313E-3</v>
      </c>
      <c r="Q18">
        <f t="shared" si="5"/>
        <v>3.7145887636723239E-2</v>
      </c>
      <c r="R18">
        <f t="shared" si="5"/>
        <v>0.16179097726217237</v>
      </c>
      <c r="S18">
        <f t="shared" si="5"/>
        <v>1.9899582662530313E-3</v>
      </c>
      <c r="T18">
        <f t="shared" si="5"/>
        <v>3.7145887636723239E-2</v>
      </c>
      <c r="U18">
        <f t="shared" si="5"/>
        <v>2.2843908668721021E-5</v>
      </c>
      <c r="V18">
        <f t="shared" si="5"/>
        <v>2.2843908668721021E-5</v>
      </c>
      <c r="W18">
        <f t="shared" si="5"/>
        <v>4.5687817337442042E-5</v>
      </c>
      <c r="X18">
        <f t="shared" si="5"/>
        <v>0.2311299675173891</v>
      </c>
      <c r="Y18">
        <f t="shared" si="5"/>
        <v>2.8427975232186162E-4</v>
      </c>
      <c r="Z18">
        <f t="shared" si="5"/>
        <v>2.8427975232186162E-4</v>
      </c>
      <c r="AA18">
        <f t="shared" si="5"/>
        <v>7.4291775273446492E-2</v>
      </c>
      <c r="AB18">
        <f t="shared" si="5"/>
        <v>7.9598330650121254E-3</v>
      </c>
      <c r="AC18">
        <f t="shared" si="5"/>
        <v>7.4291775273446492E-2</v>
      </c>
      <c r="AD18">
        <f t="shared" si="5"/>
        <v>7.9598330650121254E-3</v>
      </c>
      <c r="AE18">
        <f t="shared" si="5"/>
        <v>8.5283925696558475E-4</v>
      </c>
      <c r="AF18">
        <f t="shared" si="5"/>
        <v>8.5283925696558475E-4</v>
      </c>
      <c r="AG18">
        <f t="shared" si="5"/>
        <v>1.1939749597518189E-2</v>
      </c>
      <c r="AH18">
        <f t="shared" si="1"/>
        <v>1</v>
      </c>
      <c r="AJ18" s="4"/>
      <c r="AK18" s="11">
        <v>2</v>
      </c>
      <c r="AL18" s="14">
        <v>4</v>
      </c>
      <c r="AM18" s="17">
        <v>0</v>
      </c>
      <c r="AN18" s="4"/>
      <c r="AO18">
        <f t="shared" si="4"/>
        <v>0</v>
      </c>
      <c r="AP18">
        <f t="shared" si="4"/>
        <v>0</v>
      </c>
      <c r="AQ18">
        <f t="shared" si="4"/>
        <v>0</v>
      </c>
      <c r="AR18">
        <f t="shared" si="4"/>
        <v>0</v>
      </c>
      <c r="AS18">
        <f t="shared" si="4"/>
        <v>0</v>
      </c>
      <c r="AT18">
        <f t="shared" si="4"/>
        <v>0</v>
      </c>
      <c r="AU18">
        <f t="shared" si="4"/>
        <v>0</v>
      </c>
      <c r="AV18">
        <f t="shared" si="4"/>
        <v>0</v>
      </c>
      <c r="AW18">
        <f t="shared" si="4"/>
        <v>0</v>
      </c>
      <c r="AX18">
        <f t="shared" si="4"/>
        <v>0</v>
      </c>
      <c r="AY18">
        <f t="shared" si="4"/>
        <v>0</v>
      </c>
      <c r="AZ18">
        <f t="shared" si="4"/>
        <v>0</v>
      </c>
      <c r="BA18">
        <f t="shared" si="4"/>
        <v>1</v>
      </c>
      <c r="BB18">
        <f t="shared" si="4"/>
        <v>0</v>
      </c>
      <c r="BC18">
        <f t="shared" si="4"/>
        <v>0</v>
      </c>
      <c r="BD18">
        <f t="shared" si="4"/>
        <v>0</v>
      </c>
      <c r="BE18">
        <f t="shared" si="6"/>
        <v>0</v>
      </c>
      <c r="BF18">
        <f t="shared" si="6"/>
        <v>0</v>
      </c>
      <c r="BG18">
        <f t="shared" si="6"/>
        <v>0</v>
      </c>
      <c r="BH18">
        <f t="shared" si="6"/>
        <v>0</v>
      </c>
      <c r="BI18">
        <f t="shared" si="6"/>
        <v>0</v>
      </c>
      <c r="BJ18">
        <f t="shared" si="6"/>
        <v>0</v>
      </c>
      <c r="BK18">
        <f t="shared" si="6"/>
        <v>0</v>
      </c>
      <c r="BL18">
        <f t="shared" si="6"/>
        <v>0</v>
      </c>
      <c r="BM18">
        <f t="shared" si="6"/>
        <v>0</v>
      </c>
      <c r="BN18">
        <f t="shared" si="6"/>
        <v>0</v>
      </c>
      <c r="BO18">
        <f t="shared" si="6"/>
        <v>0</v>
      </c>
      <c r="BP18">
        <f t="shared" si="6"/>
        <v>0</v>
      </c>
    </row>
    <row r="19" spans="1:68" x14ac:dyDescent="0.25">
      <c r="A19" s="5"/>
      <c r="B19" s="11">
        <v>0</v>
      </c>
      <c r="C19" s="14">
        <v>4</v>
      </c>
      <c r="D19" s="17">
        <v>2</v>
      </c>
      <c r="E19" s="4"/>
      <c r="F19">
        <f t="shared" si="3"/>
        <v>1.1425969985846834E-2</v>
      </c>
      <c r="G19">
        <f t="shared" si="5"/>
        <v>1.1425969985846834E-2</v>
      </c>
      <c r="H19">
        <f t="shared" si="5"/>
        <v>1.7285120805589701E-8</v>
      </c>
      <c r="I19">
        <f t="shared" si="5"/>
        <v>6.8555819915081001E-2</v>
      </c>
      <c r="J19">
        <f t="shared" si="5"/>
        <v>7.3452664194729646E-3</v>
      </c>
      <c r="K19">
        <f t="shared" si="5"/>
        <v>6.8555819915081001E-2</v>
      </c>
      <c r="L19">
        <f t="shared" si="5"/>
        <v>7.3452664194729646E-3</v>
      </c>
      <c r="M19">
        <f t="shared" si="5"/>
        <v>9.6796676511302312E-7</v>
      </c>
      <c r="N19">
        <f t="shared" si="5"/>
        <v>9.6796676511302312E-7</v>
      </c>
      <c r="O19">
        <f t="shared" si="5"/>
        <v>0.17138954978770252</v>
      </c>
      <c r="P19">
        <f t="shared" si="5"/>
        <v>1.9674820766445444E-3</v>
      </c>
      <c r="Q19">
        <f t="shared" si="5"/>
        <v>3.6726332097364818E-2</v>
      </c>
      <c r="R19">
        <f t="shared" si="5"/>
        <v>0.17138954978770252</v>
      </c>
      <c r="S19">
        <f t="shared" si="5"/>
        <v>1.8363166048682416E-3</v>
      </c>
      <c r="T19">
        <f t="shared" si="5"/>
        <v>3.6726332097364818E-2</v>
      </c>
      <c r="U19">
        <f t="shared" si="5"/>
        <v>2.2585891185970538E-5</v>
      </c>
      <c r="V19">
        <f t="shared" si="5"/>
        <v>2.2585891185970538E-5</v>
      </c>
      <c r="W19">
        <f t="shared" si="5"/>
        <v>4.5171782371941075E-5</v>
      </c>
      <c r="X19">
        <f t="shared" si="5"/>
        <v>0.22851939971693672</v>
      </c>
      <c r="Y19">
        <f t="shared" si="5"/>
        <v>2.8106886809207781E-4</v>
      </c>
      <c r="Z19">
        <f t="shared" si="5"/>
        <v>2.8106886809207781E-4</v>
      </c>
      <c r="AA19">
        <f t="shared" si="5"/>
        <v>7.345266419472965E-2</v>
      </c>
      <c r="AB19">
        <f t="shared" si="5"/>
        <v>7.8699283065781778E-3</v>
      </c>
      <c r="AC19">
        <f t="shared" si="5"/>
        <v>7.345266419472965E-2</v>
      </c>
      <c r="AD19">
        <f t="shared" si="5"/>
        <v>7.8699283065781778E-3</v>
      </c>
      <c r="AE19">
        <f t="shared" si="5"/>
        <v>8.4320660427623343E-4</v>
      </c>
      <c r="AF19">
        <f t="shared" si="5"/>
        <v>8.4320660427623343E-4</v>
      </c>
      <c r="AG19">
        <f t="shared" si="5"/>
        <v>1.1804892459867268E-2</v>
      </c>
      <c r="AH19">
        <f t="shared" si="1"/>
        <v>1.0000000000000004</v>
      </c>
      <c r="AJ19" s="4"/>
      <c r="AK19" s="11">
        <v>0</v>
      </c>
      <c r="AL19" s="14">
        <v>4</v>
      </c>
      <c r="AM19" s="17">
        <v>2</v>
      </c>
      <c r="AN19" s="4"/>
      <c r="AO19">
        <f t="shared" si="4"/>
        <v>0</v>
      </c>
      <c r="AP19">
        <f t="shared" si="4"/>
        <v>0</v>
      </c>
      <c r="AQ19">
        <f t="shared" si="4"/>
        <v>0</v>
      </c>
      <c r="AR19">
        <f t="shared" si="4"/>
        <v>0</v>
      </c>
      <c r="AS19">
        <f t="shared" si="4"/>
        <v>0</v>
      </c>
      <c r="AT19">
        <f t="shared" si="4"/>
        <v>0</v>
      </c>
      <c r="AU19">
        <f t="shared" si="4"/>
        <v>0</v>
      </c>
      <c r="AV19">
        <f t="shared" si="4"/>
        <v>0</v>
      </c>
      <c r="AW19">
        <f t="shared" si="4"/>
        <v>0</v>
      </c>
      <c r="AX19">
        <f t="shared" si="4"/>
        <v>0</v>
      </c>
      <c r="AY19">
        <f t="shared" si="4"/>
        <v>0</v>
      </c>
      <c r="AZ19">
        <f t="shared" si="4"/>
        <v>0</v>
      </c>
      <c r="BA19">
        <f t="shared" si="4"/>
        <v>0</v>
      </c>
      <c r="BB19">
        <f t="shared" si="4"/>
        <v>1</v>
      </c>
      <c r="BC19">
        <f t="shared" si="4"/>
        <v>0</v>
      </c>
      <c r="BD19">
        <f t="shared" si="4"/>
        <v>0</v>
      </c>
      <c r="BE19">
        <f t="shared" si="6"/>
        <v>0</v>
      </c>
      <c r="BF19">
        <f t="shared" si="6"/>
        <v>0</v>
      </c>
      <c r="BG19">
        <f t="shared" si="6"/>
        <v>0</v>
      </c>
      <c r="BH19">
        <f t="shared" si="6"/>
        <v>0</v>
      </c>
      <c r="BI19">
        <f t="shared" si="6"/>
        <v>0</v>
      </c>
      <c r="BJ19">
        <f t="shared" si="6"/>
        <v>0</v>
      </c>
      <c r="BK19">
        <f t="shared" si="6"/>
        <v>0</v>
      </c>
      <c r="BL19">
        <f t="shared" si="6"/>
        <v>0</v>
      </c>
      <c r="BM19">
        <f t="shared" si="6"/>
        <v>0</v>
      </c>
      <c r="BN19">
        <f t="shared" si="6"/>
        <v>0</v>
      </c>
      <c r="BO19">
        <f t="shared" si="6"/>
        <v>0</v>
      </c>
      <c r="BP19">
        <f t="shared" si="6"/>
        <v>0</v>
      </c>
    </row>
    <row r="20" spans="1:68" x14ac:dyDescent="0.25">
      <c r="A20" s="5"/>
      <c r="B20" s="11">
        <v>1</v>
      </c>
      <c r="C20" s="14">
        <v>4</v>
      </c>
      <c r="D20" s="17">
        <v>1</v>
      </c>
      <c r="E20" s="4"/>
      <c r="F20">
        <f t="shared" si="3"/>
        <v>1.1438472758144521E-2</v>
      </c>
      <c r="G20">
        <f t="shared" si="5"/>
        <v>1.1438472758144521E-2</v>
      </c>
      <c r="H20">
        <f t="shared" si="5"/>
        <v>1.7304034904772353E-8</v>
      </c>
      <c r="I20">
        <f t="shared" si="5"/>
        <v>6.8630836548867119E-2</v>
      </c>
      <c r="J20">
        <f t="shared" si="5"/>
        <v>7.3533039159500487E-3</v>
      </c>
      <c r="K20">
        <f t="shared" si="5"/>
        <v>6.8630836548867119E-2</v>
      </c>
      <c r="L20">
        <f t="shared" si="5"/>
        <v>7.3533039159500487E-3</v>
      </c>
      <c r="M20">
        <f t="shared" si="5"/>
        <v>9.6902595466725156E-7</v>
      </c>
      <c r="N20">
        <f t="shared" si="5"/>
        <v>9.6902595466725156E-7</v>
      </c>
      <c r="O20">
        <f t="shared" si="5"/>
        <v>0.17157709137216784</v>
      </c>
      <c r="P20">
        <f t="shared" si="5"/>
        <v>1.9696349774866208E-3</v>
      </c>
      <c r="Q20">
        <f t="shared" si="5"/>
        <v>3.6766519579750238E-2</v>
      </c>
      <c r="R20">
        <f t="shared" si="5"/>
        <v>0.17157709137216784</v>
      </c>
      <c r="S20">
        <f t="shared" si="5"/>
        <v>1.9696349774866208E-3</v>
      </c>
      <c r="T20">
        <f t="shared" si="5"/>
        <v>3.5540968927091895E-2</v>
      </c>
      <c r="U20">
        <f t="shared" si="5"/>
        <v>2.2610605608902536E-5</v>
      </c>
      <c r="V20">
        <f t="shared" si="5"/>
        <v>2.2610605608902536E-5</v>
      </c>
      <c r="W20">
        <f t="shared" si="5"/>
        <v>4.5221211217805073E-5</v>
      </c>
      <c r="X20">
        <f t="shared" si="5"/>
        <v>0.22876945516289046</v>
      </c>
      <c r="Y20">
        <f t="shared" si="5"/>
        <v>2.8137642535523157E-4</v>
      </c>
      <c r="Z20">
        <f t="shared" si="5"/>
        <v>2.8137642535523157E-4</v>
      </c>
      <c r="AA20">
        <f t="shared" si="5"/>
        <v>7.3533039159500491E-2</v>
      </c>
      <c r="AB20">
        <f t="shared" si="5"/>
        <v>7.8785399099464831E-3</v>
      </c>
      <c r="AC20">
        <f t="shared" si="5"/>
        <v>7.3533039159500491E-2</v>
      </c>
      <c r="AD20">
        <f t="shared" si="5"/>
        <v>7.8785399099464831E-3</v>
      </c>
      <c r="AE20">
        <f t="shared" si="5"/>
        <v>8.441292760656946E-4</v>
      </c>
      <c r="AF20">
        <f t="shared" si="5"/>
        <v>8.441292760656946E-4</v>
      </c>
      <c r="AG20">
        <f t="shared" si="5"/>
        <v>1.1817809864919725E-2</v>
      </c>
      <c r="AH20">
        <f t="shared" si="1"/>
        <v>1.0000000000000002</v>
      </c>
      <c r="AJ20" s="4"/>
      <c r="AK20" s="11">
        <v>1</v>
      </c>
      <c r="AL20" s="14">
        <v>4</v>
      </c>
      <c r="AM20" s="17">
        <v>1</v>
      </c>
      <c r="AN20" s="4"/>
      <c r="AO20">
        <f t="shared" si="4"/>
        <v>0</v>
      </c>
      <c r="AP20">
        <f t="shared" si="4"/>
        <v>0</v>
      </c>
      <c r="AQ20">
        <f t="shared" si="4"/>
        <v>0</v>
      </c>
      <c r="AR20">
        <f t="shared" si="4"/>
        <v>0</v>
      </c>
      <c r="AS20">
        <f t="shared" si="4"/>
        <v>0</v>
      </c>
      <c r="AT20">
        <f t="shared" si="4"/>
        <v>0</v>
      </c>
      <c r="AU20">
        <f t="shared" si="4"/>
        <v>0</v>
      </c>
      <c r="AV20">
        <f t="shared" si="4"/>
        <v>0</v>
      </c>
      <c r="AW20">
        <f t="shared" si="4"/>
        <v>0</v>
      </c>
      <c r="AX20">
        <f t="shared" si="4"/>
        <v>0</v>
      </c>
      <c r="AY20">
        <f t="shared" si="4"/>
        <v>0</v>
      </c>
      <c r="AZ20">
        <f t="shared" si="4"/>
        <v>0</v>
      </c>
      <c r="BA20">
        <f t="shared" si="4"/>
        <v>0</v>
      </c>
      <c r="BB20">
        <f t="shared" si="4"/>
        <v>0</v>
      </c>
      <c r="BC20">
        <f t="shared" si="4"/>
        <v>1</v>
      </c>
      <c r="BD20">
        <f t="shared" si="4"/>
        <v>0</v>
      </c>
      <c r="BE20">
        <f t="shared" si="6"/>
        <v>0</v>
      </c>
      <c r="BF20">
        <f t="shared" si="6"/>
        <v>0</v>
      </c>
      <c r="BG20">
        <f t="shared" si="6"/>
        <v>0</v>
      </c>
      <c r="BH20">
        <f t="shared" si="6"/>
        <v>0</v>
      </c>
      <c r="BI20">
        <f t="shared" si="6"/>
        <v>0</v>
      </c>
      <c r="BJ20">
        <f t="shared" si="6"/>
        <v>0</v>
      </c>
      <c r="BK20">
        <f t="shared" si="6"/>
        <v>0</v>
      </c>
      <c r="BL20">
        <f t="shared" si="6"/>
        <v>0</v>
      </c>
      <c r="BM20">
        <f t="shared" si="6"/>
        <v>0</v>
      </c>
      <c r="BN20">
        <f t="shared" si="6"/>
        <v>0</v>
      </c>
      <c r="BO20">
        <f t="shared" si="6"/>
        <v>0</v>
      </c>
      <c r="BP20">
        <f t="shared" si="6"/>
        <v>0</v>
      </c>
    </row>
    <row r="21" spans="1:68" x14ac:dyDescent="0.25">
      <c r="A21" s="5"/>
      <c r="B21" s="11">
        <v>2</v>
      </c>
      <c r="C21" s="14">
        <v>0</v>
      </c>
      <c r="D21" s="17">
        <v>4</v>
      </c>
      <c r="E21" s="4"/>
      <c r="F21">
        <f t="shared" si="3"/>
        <v>1.1424488689548627E-2</v>
      </c>
      <c r="G21">
        <f t="shared" si="5"/>
        <v>1.1424488689548627E-2</v>
      </c>
      <c r="H21">
        <f t="shared" si="5"/>
        <v>1.7282879911775422E-8</v>
      </c>
      <c r="I21">
        <f t="shared" si="5"/>
        <v>6.8546932137291752E-2</v>
      </c>
      <c r="J21">
        <f t="shared" si="5"/>
        <v>7.3443141575669736E-3</v>
      </c>
      <c r="K21">
        <f t="shared" si="5"/>
        <v>6.8546932137291752E-2</v>
      </c>
      <c r="L21">
        <f t="shared" si="5"/>
        <v>7.3443141575669736E-3</v>
      </c>
      <c r="M21">
        <f t="shared" si="5"/>
        <v>9.6784127505942358E-7</v>
      </c>
      <c r="N21">
        <f t="shared" si="5"/>
        <v>9.6784127505942358E-7</v>
      </c>
      <c r="O21">
        <f t="shared" si="5"/>
        <v>0.1713673303432294</v>
      </c>
      <c r="P21">
        <f t="shared" si="5"/>
        <v>1.9672270064911542E-3</v>
      </c>
      <c r="Q21">
        <f t="shared" si="5"/>
        <v>3.6721570787834862E-2</v>
      </c>
      <c r="R21">
        <f t="shared" si="5"/>
        <v>0.1713673303432294</v>
      </c>
      <c r="S21">
        <f t="shared" ref="S21:S33" si="7">IF(BB21=0,S$36/(1-$E56),(S$36-$E56)/(1-$E56))</f>
        <v>1.9672270064911542E-3</v>
      </c>
      <c r="T21">
        <f t="shared" ref="T21:T33" si="8">IF(BC21=0,T$36/(1-$E56),(T$36-$E56)/(1-$E56))</f>
        <v>3.6721570787834862E-2</v>
      </c>
      <c r="U21">
        <f t="shared" ref="U21:U33" si="9">IF(BD21=0,U$36/(1-$E56),(U$36-$E56)/(1-$E56))</f>
        <v>2.1077432212405224E-5</v>
      </c>
      <c r="V21">
        <f t="shared" ref="V21:V33" si="10">IF(BE21=0,V$36/(1-$E56),(V$36-$E56)/(1-$E56))</f>
        <v>2.2582963084719882E-5</v>
      </c>
      <c r="W21">
        <f t="shared" ref="W21:W33" si="11">IF(BF21=0,W$36/(1-$E56),(W$36-$E56)/(1-$E56))</f>
        <v>4.5165926169439764E-5</v>
      </c>
      <c r="X21">
        <f t="shared" ref="X21:X33" si="12">IF(BG21=0,X$36/(1-$E56),(X$36-$E56)/(1-$E56))</f>
        <v>0.22848977379097254</v>
      </c>
      <c r="Y21">
        <f t="shared" ref="Y21:Y33" si="13">IF(BH21=0,Y$36/(1-$E56),(Y$36-$E56)/(1-$E56))</f>
        <v>2.8103242949873634E-4</v>
      </c>
      <c r="Z21">
        <f t="shared" ref="Z21:Z33" si="14">IF(BI21=0,Z$36/(1-$E56),(Z$36-$E56)/(1-$E56))</f>
        <v>2.8103242949873634E-4</v>
      </c>
      <c r="AA21">
        <f t="shared" ref="AA21:AA33" si="15">IF(BJ21=0,AA$36/(1-$E56),(AA$36-$E56)/(1-$E56))</f>
        <v>7.3443141575669738E-2</v>
      </c>
      <c r="AB21">
        <f t="shared" ref="AB21:AB33" si="16">IF(BK21=0,AB$36/(1-$E56),(AB$36-$E56)/(1-$E56))</f>
        <v>7.8689080259646167E-3</v>
      </c>
      <c r="AC21">
        <f t="shared" ref="AC21:AC33" si="17">IF(BL21=0,AC$36/(1-$E56),(AC$36-$E56)/(1-$E56))</f>
        <v>7.3443141575669738E-2</v>
      </c>
      <c r="AD21">
        <f t="shared" ref="AD21:AD33" si="18">IF(BM21=0,AD$36/(1-$E56),(AD$36-$E56)/(1-$E56))</f>
        <v>7.8689080259646167E-3</v>
      </c>
      <c r="AE21">
        <f t="shared" ref="AE21:AE33" si="19">IF(BN21=0,AE$36/(1-$E56),(AE$36-$E56)/(1-$E56))</f>
        <v>8.4309728849620892E-4</v>
      </c>
      <c r="AF21">
        <f t="shared" ref="AF21:AF33" si="20">IF(BO21=0,AF$36/(1-$E56),(AF$36-$E56)/(1-$E56))</f>
        <v>8.4309728849620892E-4</v>
      </c>
      <c r="AG21">
        <f t="shared" ref="AG21:AG33" si="21">IF(BP21=0,AG$36/(1-$E56),(AG$36-$E56)/(1-$E56))</f>
        <v>1.1803362038946925E-2</v>
      </c>
      <c r="AH21">
        <f t="shared" si="1"/>
        <v>1.0000000000000002</v>
      </c>
      <c r="AJ21" s="4"/>
      <c r="AK21" s="11">
        <v>2</v>
      </c>
      <c r="AL21" s="14">
        <v>0</v>
      </c>
      <c r="AM21" s="17">
        <v>4</v>
      </c>
      <c r="AN21" s="4"/>
      <c r="AO21">
        <f t="shared" si="4"/>
        <v>0</v>
      </c>
      <c r="AP21">
        <f t="shared" si="4"/>
        <v>0</v>
      </c>
      <c r="AQ21">
        <f t="shared" si="4"/>
        <v>0</v>
      </c>
      <c r="AR21">
        <f t="shared" si="4"/>
        <v>0</v>
      </c>
      <c r="AS21">
        <f t="shared" si="4"/>
        <v>0</v>
      </c>
      <c r="AT21">
        <f t="shared" si="4"/>
        <v>0</v>
      </c>
      <c r="AU21">
        <f t="shared" si="4"/>
        <v>0</v>
      </c>
      <c r="AV21">
        <f t="shared" si="4"/>
        <v>0</v>
      </c>
      <c r="AW21">
        <f t="shared" si="4"/>
        <v>0</v>
      </c>
      <c r="AX21">
        <f t="shared" si="4"/>
        <v>0</v>
      </c>
      <c r="AY21">
        <f t="shared" si="4"/>
        <v>0</v>
      </c>
      <c r="AZ21">
        <f t="shared" si="4"/>
        <v>0</v>
      </c>
      <c r="BA21">
        <f t="shared" si="4"/>
        <v>0</v>
      </c>
      <c r="BB21">
        <f t="shared" si="4"/>
        <v>0</v>
      </c>
      <c r="BC21">
        <f t="shared" si="4"/>
        <v>0</v>
      </c>
      <c r="BD21">
        <f t="shared" si="4"/>
        <v>1</v>
      </c>
      <c r="BE21">
        <f t="shared" si="6"/>
        <v>0</v>
      </c>
      <c r="BF21">
        <f t="shared" si="6"/>
        <v>0</v>
      </c>
      <c r="BG21">
        <f t="shared" si="6"/>
        <v>0</v>
      </c>
      <c r="BH21">
        <f t="shared" si="6"/>
        <v>0</v>
      </c>
      <c r="BI21">
        <f t="shared" si="6"/>
        <v>0</v>
      </c>
      <c r="BJ21">
        <f t="shared" si="6"/>
        <v>0</v>
      </c>
      <c r="BK21">
        <f t="shared" si="6"/>
        <v>0</v>
      </c>
      <c r="BL21">
        <f t="shared" si="6"/>
        <v>0</v>
      </c>
      <c r="BM21">
        <f t="shared" si="6"/>
        <v>0</v>
      </c>
      <c r="BN21">
        <f t="shared" si="6"/>
        <v>0</v>
      </c>
      <c r="BO21">
        <f t="shared" si="6"/>
        <v>0</v>
      </c>
      <c r="BP21">
        <f t="shared" si="6"/>
        <v>0</v>
      </c>
    </row>
    <row r="22" spans="1:68" x14ac:dyDescent="0.25">
      <c r="A22" s="5"/>
      <c r="B22" s="11">
        <v>0</v>
      </c>
      <c r="C22" s="14">
        <v>2</v>
      </c>
      <c r="D22" s="17">
        <v>4</v>
      </c>
      <c r="E22" s="4"/>
      <c r="F22">
        <f t="shared" si="3"/>
        <v>1.1424488689548627E-2</v>
      </c>
      <c r="G22">
        <f t="shared" ref="G22:G33" si="22">IF(AP22=0,G$36/(1-$E57),(G$36-$E57)/(1-$E57))</f>
        <v>1.1424488689548627E-2</v>
      </c>
      <c r="H22">
        <f t="shared" ref="H22:H33" si="23">IF(AQ22=0,H$36/(1-$E57),(H$36-$E57)/(1-$E57))</f>
        <v>1.7282879911775422E-8</v>
      </c>
      <c r="I22">
        <f t="shared" ref="I22:I33" si="24">IF(AR22=0,I$36/(1-$E57),(I$36-$E57)/(1-$E57))</f>
        <v>6.8546932137291752E-2</v>
      </c>
      <c r="J22">
        <f t="shared" ref="J22:J33" si="25">IF(AS22=0,J$36/(1-$E57),(J$36-$E57)/(1-$E57))</f>
        <v>7.3443141575669736E-3</v>
      </c>
      <c r="K22">
        <f t="shared" ref="K22:K33" si="26">IF(AT22=0,K$36/(1-$E57),(K$36-$E57)/(1-$E57))</f>
        <v>6.8546932137291752E-2</v>
      </c>
      <c r="L22">
        <f t="shared" ref="L22:L33" si="27">IF(AU22=0,L$36/(1-$E57),(L$36-$E57)/(1-$E57))</f>
        <v>7.3443141575669736E-3</v>
      </c>
      <c r="M22">
        <f t="shared" ref="M22:M33" si="28">IF(AV22=0,M$36/(1-$E57),(M$36-$E57)/(1-$E57))</f>
        <v>9.6784127505942358E-7</v>
      </c>
      <c r="N22">
        <f t="shared" ref="N22:N33" si="29">IF(AW22=0,N$36/(1-$E57),(N$36-$E57)/(1-$E57))</f>
        <v>9.6784127505942358E-7</v>
      </c>
      <c r="O22">
        <f t="shared" ref="O22:O33" si="30">IF(AX22=0,O$36/(1-$E57),(O$36-$E57)/(1-$E57))</f>
        <v>0.1713673303432294</v>
      </c>
      <c r="P22">
        <f t="shared" ref="P22:P33" si="31">IF(AY22=0,P$36/(1-$E57),(P$36-$E57)/(1-$E57))</f>
        <v>1.9672270064911542E-3</v>
      </c>
      <c r="Q22">
        <f t="shared" ref="Q22:Q33" si="32">IF(AZ22=0,Q$36/(1-$E57),(Q$36-$E57)/(1-$E57))</f>
        <v>3.6721570787834862E-2</v>
      </c>
      <c r="R22">
        <f t="shared" ref="R22:R33" si="33">IF(BA22=0,R$36/(1-$E57),(R$36-$E57)/(1-$E57))</f>
        <v>0.1713673303432294</v>
      </c>
      <c r="S22">
        <f t="shared" si="7"/>
        <v>1.9672270064911542E-3</v>
      </c>
      <c r="T22">
        <f t="shared" si="8"/>
        <v>3.6721570787834862E-2</v>
      </c>
      <c r="U22">
        <f t="shared" si="9"/>
        <v>2.2582963084719882E-5</v>
      </c>
      <c r="V22">
        <f t="shared" si="10"/>
        <v>2.1077432212405224E-5</v>
      </c>
      <c r="W22">
        <f t="shared" si="11"/>
        <v>4.5165926169439764E-5</v>
      </c>
      <c r="X22">
        <f t="shared" si="12"/>
        <v>0.22848977379097254</v>
      </c>
      <c r="Y22">
        <f t="shared" si="13"/>
        <v>2.8103242949873634E-4</v>
      </c>
      <c r="Z22">
        <f t="shared" si="14"/>
        <v>2.8103242949873634E-4</v>
      </c>
      <c r="AA22">
        <f t="shared" si="15"/>
        <v>7.3443141575669738E-2</v>
      </c>
      <c r="AB22">
        <f t="shared" si="16"/>
        <v>7.8689080259646167E-3</v>
      </c>
      <c r="AC22">
        <f t="shared" si="17"/>
        <v>7.3443141575669738E-2</v>
      </c>
      <c r="AD22">
        <f t="shared" si="18"/>
        <v>7.8689080259646167E-3</v>
      </c>
      <c r="AE22">
        <f t="shared" si="19"/>
        <v>8.4309728849620892E-4</v>
      </c>
      <c r="AF22">
        <f t="shared" si="20"/>
        <v>8.4309728849620892E-4</v>
      </c>
      <c r="AG22">
        <f t="shared" si="21"/>
        <v>1.1803362038946925E-2</v>
      </c>
      <c r="AH22">
        <f t="shared" si="1"/>
        <v>1.0000000000000002</v>
      </c>
      <c r="AJ22" s="4"/>
      <c r="AK22" s="11">
        <v>0</v>
      </c>
      <c r="AL22" s="14">
        <v>2</v>
      </c>
      <c r="AM22" s="17">
        <v>4</v>
      </c>
      <c r="AN22" s="4"/>
      <c r="AO22">
        <f t="shared" si="4"/>
        <v>0</v>
      </c>
      <c r="AP22">
        <f t="shared" si="4"/>
        <v>0</v>
      </c>
      <c r="AQ22">
        <f t="shared" si="4"/>
        <v>0</v>
      </c>
      <c r="AR22">
        <f t="shared" si="4"/>
        <v>0</v>
      </c>
      <c r="AS22">
        <f t="shared" si="4"/>
        <v>0</v>
      </c>
      <c r="AT22">
        <f t="shared" si="4"/>
        <v>0</v>
      </c>
      <c r="AU22">
        <f t="shared" si="4"/>
        <v>0</v>
      </c>
      <c r="AV22">
        <f t="shared" si="4"/>
        <v>0</v>
      </c>
      <c r="AW22">
        <f t="shared" si="4"/>
        <v>0</v>
      </c>
      <c r="AX22">
        <f t="shared" si="4"/>
        <v>0</v>
      </c>
      <c r="AY22">
        <f t="shared" si="4"/>
        <v>0</v>
      </c>
      <c r="AZ22">
        <f t="shared" si="4"/>
        <v>0</v>
      </c>
      <c r="BA22">
        <f t="shared" si="4"/>
        <v>0</v>
      </c>
      <c r="BB22">
        <f t="shared" si="4"/>
        <v>0</v>
      </c>
      <c r="BC22">
        <f t="shared" si="4"/>
        <v>0</v>
      </c>
      <c r="BD22">
        <f t="shared" si="4"/>
        <v>0</v>
      </c>
      <c r="BE22">
        <f t="shared" si="6"/>
        <v>1</v>
      </c>
      <c r="BF22">
        <f t="shared" si="6"/>
        <v>0</v>
      </c>
      <c r="BG22">
        <f t="shared" si="6"/>
        <v>0</v>
      </c>
      <c r="BH22">
        <f t="shared" si="6"/>
        <v>0</v>
      </c>
      <c r="BI22">
        <f t="shared" si="6"/>
        <v>0</v>
      </c>
      <c r="BJ22">
        <f t="shared" si="6"/>
        <v>0</v>
      </c>
      <c r="BK22">
        <f t="shared" si="6"/>
        <v>0</v>
      </c>
      <c r="BL22">
        <f t="shared" si="6"/>
        <v>0</v>
      </c>
      <c r="BM22">
        <f t="shared" si="6"/>
        <v>0</v>
      </c>
      <c r="BN22">
        <f t="shared" si="6"/>
        <v>0</v>
      </c>
      <c r="BO22">
        <f t="shared" si="6"/>
        <v>0</v>
      </c>
      <c r="BP22">
        <f t="shared" si="6"/>
        <v>0</v>
      </c>
    </row>
    <row r="23" spans="1:68" x14ac:dyDescent="0.25">
      <c r="A23" s="5"/>
      <c r="B23" s="11">
        <v>1</v>
      </c>
      <c r="C23" s="14">
        <v>1</v>
      </c>
      <c r="D23" s="17">
        <v>4</v>
      </c>
      <c r="E23" s="4"/>
      <c r="F23">
        <f t="shared" si="3"/>
        <v>1.1424488689548627E-2</v>
      </c>
      <c r="G23">
        <f t="shared" si="22"/>
        <v>1.1424488689548627E-2</v>
      </c>
      <c r="H23">
        <f t="shared" si="23"/>
        <v>1.7282879911775422E-8</v>
      </c>
      <c r="I23">
        <f t="shared" si="24"/>
        <v>6.8546932137291752E-2</v>
      </c>
      <c r="J23">
        <f t="shared" si="25"/>
        <v>7.3443141575669736E-3</v>
      </c>
      <c r="K23">
        <f t="shared" si="26"/>
        <v>6.8546932137291752E-2</v>
      </c>
      <c r="L23">
        <f t="shared" si="27"/>
        <v>7.3443141575669736E-3</v>
      </c>
      <c r="M23">
        <f t="shared" si="28"/>
        <v>9.6784127505942358E-7</v>
      </c>
      <c r="N23">
        <f t="shared" si="29"/>
        <v>9.6784127505942358E-7</v>
      </c>
      <c r="O23">
        <f t="shared" si="30"/>
        <v>0.1713673303432294</v>
      </c>
      <c r="P23">
        <f t="shared" si="31"/>
        <v>1.9672270064911542E-3</v>
      </c>
      <c r="Q23">
        <f t="shared" si="32"/>
        <v>3.6721570787834862E-2</v>
      </c>
      <c r="R23">
        <f t="shared" si="33"/>
        <v>0.1713673303432294</v>
      </c>
      <c r="S23">
        <f t="shared" si="7"/>
        <v>1.9672270064911542E-3</v>
      </c>
      <c r="T23">
        <f t="shared" si="8"/>
        <v>3.6721570787834862E-2</v>
      </c>
      <c r="U23">
        <f t="shared" si="9"/>
        <v>2.2582963084719882E-5</v>
      </c>
      <c r="V23">
        <f t="shared" si="10"/>
        <v>2.2582963084719882E-5</v>
      </c>
      <c r="W23">
        <f t="shared" si="11"/>
        <v>4.366039529712511E-5</v>
      </c>
      <c r="X23">
        <f t="shared" si="12"/>
        <v>0.22848977379097254</v>
      </c>
      <c r="Y23">
        <f t="shared" si="13"/>
        <v>2.8103242949873634E-4</v>
      </c>
      <c r="Z23">
        <f t="shared" si="14"/>
        <v>2.8103242949873634E-4</v>
      </c>
      <c r="AA23">
        <f t="shared" si="15"/>
        <v>7.3443141575669738E-2</v>
      </c>
      <c r="AB23">
        <f t="shared" si="16"/>
        <v>7.8689080259646167E-3</v>
      </c>
      <c r="AC23">
        <f t="shared" si="17"/>
        <v>7.3443141575669738E-2</v>
      </c>
      <c r="AD23">
        <f t="shared" si="18"/>
        <v>7.8689080259646167E-3</v>
      </c>
      <c r="AE23">
        <f t="shared" si="19"/>
        <v>8.4309728849620892E-4</v>
      </c>
      <c r="AF23">
        <f t="shared" si="20"/>
        <v>8.4309728849620892E-4</v>
      </c>
      <c r="AG23">
        <f t="shared" si="21"/>
        <v>1.1803362038946925E-2</v>
      </c>
      <c r="AH23">
        <f t="shared" si="1"/>
        <v>1.0000000000000002</v>
      </c>
      <c r="AJ23" s="4"/>
      <c r="AK23" s="11">
        <v>1</v>
      </c>
      <c r="AL23" s="14">
        <v>1</v>
      </c>
      <c r="AM23" s="17">
        <v>4</v>
      </c>
      <c r="AN23" s="4"/>
      <c r="AO23">
        <f t="shared" si="4"/>
        <v>0</v>
      </c>
      <c r="AP23">
        <f t="shared" si="4"/>
        <v>0</v>
      </c>
      <c r="AQ23">
        <f t="shared" si="4"/>
        <v>0</v>
      </c>
      <c r="AR23">
        <f t="shared" si="4"/>
        <v>0</v>
      </c>
      <c r="AS23">
        <f t="shared" si="4"/>
        <v>0</v>
      </c>
      <c r="AT23">
        <f t="shared" si="4"/>
        <v>0</v>
      </c>
      <c r="AU23">
        <f t="shared" si="4"/>
        <v>0</v>
      </c>
      <c r="AV23">
        <f t="shared" si="4"/>
        <v>0</v>
      </c>
      <c r="AW23">
        <f t="shared" si="4"/>
        <v>0</v>
      </c>
      <c r="AX23">
        <f t="shared" si="4"/>
        <v>0</v>
      </c>
      <c r="AY23">
        <f t="shared" si="4"/>
        <v>0</v>
      </c>
      <c r="AZ23">
        <f t="shared" si="4"/>
        <v>0</v>
      </c>
      <c r="BA23">
        <f t="shared" si="4"/>
        <v>0</v>
      </c>
      <c r="BB23">
        <f t="shared" si="4"/>
        <v>0</v>
      </c>
      <c r="BC23">
        <f t="shared" si="4"/>
        <v>0</v>
      </c>
      <c r="BD23">
        <f t="shared" si="4"/>
        <v>0</v>
      </c>
      <c r="BE23">
        <f t="shared" si="6"/>
        <v>0</v>
      </c>
      <c r="BF23">
        <f t="shared" si="6"/>
        <v>1</v>
      </c>
      <c r="BG23">
        <f t="shared" si="6"/>
        <v>0</v>
      </c>
      <c r="BH23">
        <f t="shared" si="6"/>
        <v>0</v>
      </c>
      <c r="BI23">
        <f t="shared" si="6"/>
        <v>0</v>
      </c>
      <c r="BJ23">
        <f t="shared" si="6"/>
        <v>0</v>
      </c>
      <c r="BK23">
        <f t="shared" si="6"/>
        <v>0</v>
      </c>
      <c r="BL23">
        <f t="shared" si="6"/>
        <v>0</v>
      </c>
      <c r="BM23">
        <f t="shared" si="6"/>
        <v>0</v>
      </c>
      <c r="BN23">
        <f t="shared" si="6"/>
        <v>0</v>
      </c>
      <c r="BO23">
        <f t="shared" si="6"/>
        <v>0</v>
      </c>
      <c r="BP23">
        <f t="shared" si="6"/>
        <v>0</v>
      </c>
    </row>
    <row r="24" spans="1:68" x14ac:dyDescent="0.25">
      <c r="A24" s="5"/>
      <c r="B24" s="11">
        <v>3</v>
      </c>
      <c r="C24" s="14">
        <v>3</v>
      </c>
      <c r="D24" s="17">
        <v>0</v>
      </c>
      <c r="E24" s="4"/>
      <c r="F24">
        <f t="shared" si="3"/>
        <v>1.1556498375869454E-2</v>
      </c>
      <c r="G24">
        <f t="shared" si="22"/>
        <v>1.1556498375869454E-2</v>
      </c>
      <c r="H24">
        <f t="shared" si="23"/>
        <v>1.748258316483752E-8</v>
      </c>
      <c r="I24">
        <f t="shared" si="24"/>
        <v>6.9338990255216712E-2</v>
      </c>
      <c r="J24">
        <f t="shared" si="25"/>
        <v>7.4291775273446483E-3</v>
      </c>
      <c r="K24">
        <f t="shared" si="26"/>
        <v>6.9338990255216712E-2</v>
      </c>
      <c r="L24">
        <f t="shared" si="27"/>
        <v>7.4291775273446483E-3</v>
      </c>
      <c r="M24">
        <f t="shared" si="28"/>
        <v>9.7902465723090102E-7</v>
      </c>
      <c r="N24">
        <f t="shared" si="29"/>
        <v>9.7902465723090102E-7</v>
      </c>
      <c r="O24">
        <f t="shared" si="30"/>
        <v>0.17334747563804181</v>
      </c>
      <c r="P24">
        <f t="shared" si="31"/>
        <v>1.9899582662530313E-3</v>
      </c>
      <c r="Q24">
        <f t="shared" si="32"/>
        <v>3.7145887636723239E-2</v>
      </c>
      <c r="R24">
        <f t="shared" si="33"/>
        <v>0.17334747563804181</v>
      </c>
      <c r="S24">
        <f t="shared" si="7"/>
        <v>1.9899582662530313E-3</v>
      </c>
      <c r="T24">
        <f t="shared" si="8"/>
        <v>3.7145887636723239E-2</v>
      </c>
      <c r="U24">
        <f t="shared" si="9"/>
        <v>2.2843908668721021E-5</v>
      </c>
      <c r="V24">
        <f t="shared" si="10"/>
        <v>2.2843908668721021E-5</v>
      </c>
      <c r="W24">
        <f t="shared" si="11"/>
        <v>4.5687817337442042E-5</v>
      </c>
      <c r="X24">
        <f t="shared" si="12"/>
        <v>0.21957346914151965</v>
      </c>
      <c r="Y24">
        <f t="shared" si="13"/>
        <v>2.8427975232186162E-4</v>
      </c>
      <c r="Z24">
        <f t="shared" si="14"/>
        <v>2.8427975232186162E-4</v>
      </c>
      <c r="AA24">
        <f t="shared" si="15"/>
        <v>7.4291775273446492E-2</v>
      </c>
      <c r="AB24">
        <f t="shared" si="16"/>
        <v>7.9598330650121254E-3</v>
      </c>
      <c r="AC24">
        <f t="shared" si="17"/>
        <v>7.4291775273446492E-2</v>
      </c>
      <c r="AD24">
        <f t="shared" si="18"/>
        <v>7.9598330650121254E-3</v>
      </c>
      <c r="AE24">
        <f t="shared" si="19"/>
        <v>8.5283925696558475E-4</v>
      </c>
      <c r="AF24">
        <f t="shared" si="20"/>
        <v>8.5283925696558475E-4</v>
      </c>
      <c r="AG24">
        <f t="shared" si="21"/>
        <v>1.1939749597518189E-2</v>
      </c>
      <c r="AH24">
        <f t="shared" si="1"/>
        <v>1</v>
      </c>
      <c r="AJ24" s="4"/>
      <c r="AK24" s="11">
        <v>3</v>
      </c>
      <c r="AL24" s="14">
        <v>3</v>
      </c>
      <c r="AM24" s="17">
        <v>0</v>
      </c>
      <c r="AN24" s="4"/>
      <c r="AO24">
        <f t="shared" si="4"/>
        <v>0</v>
      </c>
      <c r="AP24">
        <f t="shared" si="4"/>
        <v>0</v>
      </c>
      <c r="AQ24">
        <f t="shared" si="4"/>
        <v>0</v>
      </c>
      <c r="AR24">
        <f t="shared" si="4"/>
        <v>0</v>
      </c>
      <c r="AS24">
        <f t="shared" si="4"/>
        <v>0</v>
      </c>
      <c r="AT24">
        <f t="shared" si="4"/>
        <v>0</v>
      </c>
      <c r="AU24">
        <f t="shared" si="4"/>
        <v>0</v>
      </c>
      <c r="AV24">
        <f t="shared" si="4"/>
        <v>0</v>
      </c>
      <c r="AW24">
        <f t="shared" si="4"/>
        <v>0</v>
      </c>
      <c r="AX24">
        <f t="shared" si="4"/>
        <v>0</v>
      </c>
      <c r="AY24">
        <f t="shared" si="4"/>
        <v>0</v>
      </c>
      <c r="AZ24">
        <f t="shared" si="4"/>
        <v>0</v>
      </c>
      <c r="BA24">
        <f t="shared" si="4"/>
        <v>0</v>
      </c>
      <c r="BB24">
        <f t="shared" si="4"/>
        <v>0</v>
      </c>
      <c r="BC24">
        <f t="shared" si="4"/>
        <v>0</v>
      </c>
      <c r="BD24">
        <f t="shared" si="4"/>
        <v>0</v>
      </c>
      <c r="BE24">
        <f t="shared" si="6"/>
        <v>0</v>
      </c>
      <c r="BF24">
        <f t="shared" si="6"/>
        <v>0</v>
      </c>
      <c r="BG24">
        <f t="shared" si="6"/>
        <v>1</v>
      </c>
      <c r="BH24">
        <f t="shared" si="6"/>
        <v>0</v>
      </c>
      <c r="BI24">
        <f t="shared" si="6"/>
        <v>0</v>
      </c>
      <c r="BJ24">
        <f t="shared" si="6"/>
        <v>0</v>
      </c>
      <c r="BK24">
        <f t="shared" si="6"/>
        <v>0</v>
      </c>
      <c r="BL24">
        <f t="shared" si="6"/>
        <v>0</v>
      </c>
      <c r="BM24">
        <f t="shared" si="6"/>
        <v>0</v>
      </c>
      <c r="BN24">
        <f t="shared" si="6"/>
        <v>0</v>
      </c>
      <c r="BO24">
        <f t="shared" si="6"/>
        <v>0</v>
      </c>
      <c r="BP24">
        <f t="shared" si="6"/>
        <v>0</v>
      </c>
    </row>
    <row r="25" spans="1:68" x14ac:dyDescent="0.25">
      <c r="A25" s="5"/>
      <c r="B25" s="11">
        <v>3</v>
      </c>
      <c r="C25" s="14">
        <v>0</v>
      </c>
      <c r="D25" s="17">
        <v>3</v>
      </c>
      <c r="E25" s="4"/>
      <c r="F25">
        <f t="shared" si="3"/>
        <v>1.1424632024017101E-2</v>
      </c>
      <c r="G25">
        <f t="shared" si="22"/>
        <v>1.1424632024017101E-2</v>
      </c>
      <c r="H25">
        <f t="shared" si="23"/>
        <v>1.7283096747073108E-8</v>
      </c>
      <c r="I25">
        <f t="shared" si="24"/>
        <v>6.8547792144102601E-2</v>
      </c>
      <c r="J25">
        <f t="shared" si="25"/>
        <v>7.3444063011538505E-3</v>
      </c>
      <c r="K25">
        <f t="shared" si="26"/>
        <v>6.8547792144102601E-2</v>
      </c>
      <c r="L25">
        <f t="shared" si="27"/>
        <v>7.3444063011538505E-3</v>
      </c>
      <c r="M25">
        <f t="shared" si="28"/>
        <v>9.6785341783609392E-7</v>
      </c>
      <c r="N25">
        <f t="shared" si="29"/>
        <v>9.6785341783609392E-7</v>
      </c>
      <c r="O25">
        <f t="shared" si="30"/>
        <v>0.17136948036025654</v>
      </c>
      <c r="P25">
        <f t="shared" si="31"/>
        <v>1.9672516878090677E-3</v>
      </c>
      <c r="Q25">
        <f t="shared" si="32"/>
        <v>3.6722031505769248E-2</v>
      </c>
      <c r="R25">
        <f t="shared" si="33"/>
        <v>0.17136948036025654</v>
      </c>
      <c r="S25">
        <f t="shared" si="7"/>
        <v>1.9672516878090677E-3</v>
      </c>
      <c r="T25">
        <f t="shared" si="8"/>
        <v>3.6722031505769248E-2</v>
      </c>
      <c r="U25">
        <f t="shared" si="9"/>
        <v>2.2583246416175524E-5</v>
      </c>
      <c r="V25">
        <f t="shared" si="10"/>
        <v>2.2583246416175524E-5</v>
      </c>
      <c r="W25">
        <f t="shared" si="11"/>
        <v>4.5166492832351047E-5</v>
      </c>
      <c r="X25">
        <f t="shared" si="12"/>
        <v>0.22849264048034207</v>
      </c>
      <c r="Y25">
        <f t="shared" si="13"/>
        <v>2.6698415763123066E-4</v>
      </c>
      <c r="Z25">
        <f t="shared" si="14"/>
        <v>2.8103595540129541E-4</v>
      </c>
      <c r="AA25">
        <f t="shared" si="15"/>
        <v>7.344406301153851E-2</v>
      </c>
      <c r="AB25">
        <f t="shared" si="16"/>
        <v>7.8690067512362707E-3</v>
      </c>
      <c r="AC25">
        <f t="shared" si="17"/>
        <v>7.344406301153851E-2</v>
      </c>
      <c r="AD25">
        <f t="shared" si="18"/>
        <v>7.8690067512362707E-3</v>
      </c>
      <c r="AE25">
        <f t="shared" si="19"/>
        <v>8.4310786620388613E-4</v>
      </c>
      <c r="AF25">
        <f t="shared" si="20"/>
        <v>8.4310786620388613E-4</v>
      </c>
      <c r="AG25">
        <f t="shared" si="21"/>
        <v>1.1803510126854407E-2</v>
      </c>
      <c r="AH25">
        <f t="shared" si="1"/>
        <v>1.0000000000000002</v>
      </c>
      <c r="AJ25" s="4"/>
      <c r="AK25" s="11">
        <v>3</v>
      </c>
      <c r="AL25" s="14">
        <v>0</v>
      </c>
      <c r="AM25" s="17">
        <v>3</v>
      </c>
      <c r="AN25" s="4"/>
      <c r="AO25">
        <f t="shared" si="4"/>
        <v>0</v>
      </c>
      <c r="AP25">
        <f t="shared" si="4"/>
        <v>0</v>
      </c>
      <c r="AQ25">
        <f t="shared" si="4"/>
        <v>0</v>
      </c>
      <c r="AR25">
        <f t="shared" si="4"/>
        <v>0</v>
      </c>
      <c r="AS25">
        <f t="shared" si="4"/>
        <v>0</v>
      </c>
      <c r="AT25">
        <f t="shared" si="4"/>
        <v>0</v>
      </c>
      <c r="AU25">
        <f t="shared" si="4"/>
        <v>0</v>
      </c>
      <c r="AV25">
        <f t="shared" si="4"/>
        <v>0</v>
      </c>
      <c r="AW25">
        <f t="shared" si="4"/>
        <v>0</v>
      </c>
      <c r="AX25">
        <f t="shared" si="4"/>
        <v>0</v>
      </c>
      <c r="AY25">
        <f t="shared" si="4"/>
        <v>0</v>
      </c>
      <c r="AZ25">
        <f t="shared" si="4"/>
        <v>0</v>
      </c>
      <c r="BA25">
        <f t="shared" si="4"/>
        <v>0</v>
      </c>
      <c r="BB25">
        <f t="shared" si="4"/>
        <v>0</v>
      </c>
      <c r="BC25">
        <f t="shared" si="4"/>
        <v>0</v>
      </c>
      <c r="BD25">
        <f t="shared" si="4"/>
        <v>0</v>
      </c>
      <c r="BE25">
        <f t="shared" si="6"/>
        <v>0</v>
      </c>
      <c r="BF25">
        <f t="shared" si="6"/>
        <v>0</v>
      </c>
      <c r="BG25">
        <f t="shared" si="6"/>
        <v>0</v>
      </c>
      <c r="BH25">
        <f t="shared" si="6"/>
        <v>1</v>
      </c>
      <c r="BI25">
        <f t="shared" si="6"/>
        <v>0</v>
      </c>
      <c r="BJ25">
        <f t="shared" si="6"/>
        <v>0</v>
      </c>
      <c r="BK25">
        <f t="shared" si="6"/>
        <v>0</v>
      </c>
      <c r="BL25">
        <f t="shared" si="6"/>
        <v>0</v>
      </c>
      <c r="BM25">
        <f t="shared" si="6"/>
        <v>0</v>
      </c>
      <c r="BN25">
        <f t="shared" si="6"/>
        <v>0</v>
      </c>
      <c r="BO25">
        <f t="shared" si="6"/>
        <v>0</v>
      </c>
      <c r="BP25">
        <f t="shared" si="6"/>
        <v>0</v>
      </c>
    </row>
    <row r="26" spans="1:68" x14ac:dyDescent="0.25">
      <c r="A26" s="5"/>
      <c r="B26" s="11">
        <v>0</v>
      </c>
      <c r="C26" s="14">
        <v>3</v>
      </c>
      <c r="D26" s="17">
        <v>3</v>
      </c>
      <c r="E26" s="4"/>
      <c r="F26">
        <f t="shared" si="3"/>
        <v>1.1424632024017101E-2</v>
      </c>
      <c r="G26">
        <f t="shared" si="22"/>
        <v>1.1424632024017101E-2</v>
      </c>
      <c r="H26">
        <f t="shared" si="23"/>
        <v>1.7283096747073108E-8</v>
      </c>
      <c r="I26">
        <f t="shared" si="24"/>
        <v>6.8547792144102601E-2</v>
      </c>
      <c r="J26">
        <f t="shared" si="25"/>
        <v>7.3444063011538505E-3</v>
      </c>
      <c r="K26">
        <f t="shared" si="26"/>
        <v>6.8547792144102601E-2</v>
      </c>
      <c r="L26">
        <f t="shared" si="27"/>
        <v>7.3444063011538505E-3</v>
      </c>
      <c r="M26">
        <f t="shared" si="28"/>
        <v>9.6785341783609392E-7</v>
      </c>
      <c r="N26">
        <f t="shared" si="29"/>
        <v>9.6785341783609392E-7</v>
      </c>
      <c r="O26">
        <f t="shared" si="30"/>
        <v>0.17136948036025654</v>
      </c>
      <c r="P26">
        <f t="shared" si="31"/>
        <v>1.9672516878090677E-3</v>
      </c>
      <c r="Q26">
        <f t="shared" si="32"/>
        <v>3.6722031505769248E-2</v>
      </c>
      <c r="R26">
        <f t="shared" si="33"/>
        <v>0.17136948036025654</v>
      </c>
      <c r="S26">
        <f t="shared" si="7"/>
        <v>1.9672516878090677E-3</v>
      </c>
      <c r="T26">
        <f t="shared" si="8"/>
        <v>3.6722031505769248E-2</v>
      </c>
      <c r="U26">
        <f t="shared" si="9"/>
        <v>2.2583246416175524E-5</v>
      </c>
      <c r="V26">
        <f t="shared" si="10"/>
        <v>2.2583246416175524E-5</v>
      </c>
      <c r="W26">
        <f t="shared" si="11"/>
        <v>4.5166492832351047E-5</v>
      </c>
      <c r="X26">
        <f t="shared" si="12"/>
        <v>0.22849264048034207</v>
      </c>
      <c r="Y26">
        <f t="shared" si="13"/>
        <v>2.8103595540129541E-4</v>
      </c>
      <c r="Z26">
        <f t="shared" si="14"/>
        <v>2.6698415763123066E-4</v>
      </c>
      <c r="AA26">
        <f t="shared" si="15"/>
        <v>7.344406301153851E-2</v>
      </c>
      <c r="AB26">
        <f t="shared" si="16"/>
        <v>7.8690067512362707E-3</v>
      </c>
      <c r="AC26">
        <f t="shared" si="17"/>
        <v>7.344406301153851E-2</v>
      </c>
      <c r="AD26">
        <f t="shared" si="18"/>
        <v>7.8690067512362707E-3</v>
      </c>
      <c r="AE26">
        <f t="shared" si="19"/>
        <v>8.4310786620388613E-4</v>
      </c>
      <c r="AF26">
        <f t="shared" si="20"/>
        <v>8.4310786620388613E-4</v>
      </c>
      <c r="AG26">
        <f t="shared" si="21"/>
        <v>1.1803510126854407E-2</v>
      </c>
      <c r="AH26">
        <f t="shared" si="1"/>
        <v>1.0000000000000002</v>
      </c>
      <c r="AJ26" s="4"/>
      <c r="AK26" s="11">
        <v>0</v>
      </c>
      <c r="AL26" s="14">
        <v>3</v>
      </c>
      <c r="AM26" s="17">
        <v>3</v>
      </c>
      <c r="AN26" s="4"/>
      <c r="AO26">
        <f t="shared" si="4"/>
        <v>0</v>
      </c>
      <c r="AP26">
        <f t="shared" si="4"/>
        <v>0</v>
      </c>
      <c r="AQ26">
        <f t="shared" si="4"/>
        <v>0</v>
      </c>
      <c r="AR26">
        <f t="shared" si="4"/>
        <v>0</v>
      </c>
      <c r="AS26">
        <f t="shared" si="4"/>
        <v>0</v>
      </c>
      <c r="AT26">
        <f t="shared" si="4"/>
        <v>0</v>
      </c>
      <c r="AU26">
        <f t="shared" si="4"/>
        <v>0</v>
      </c>
      <c r="AV26">
        <f t="shared" si="4"/>
        <v>0</v>
      </c>
      <c r="AW26">
        <f t="shared" si="4"/>
        <v>0</v>
      </c>
      <c r="AX26">
        <f t="shared" si="4"/>
        <v>0</v>
      </c>
      <c r="AY26">
        <f t="shared" si="4"/>
        <v>0</v>
      </c>
      <c r="AZ26">
        <f t="shared" si="4"/>
        <v>0</v>
      </c>
      <c r="BA26">
        <f t="shared" si="4"/>
        <v>0</v>
      </c>
      <c r="BB26">
        <f t="shared" si="4"/>
        <v>0</v>
      </c>
      <c r="BC26">
        <f t="shared" si="4"/>
        <v>0</v>
      </c>
      <c r="BD26">
        <f t="shared" si="4"/>
        <v>0</v>
      </c>
      <c r="BE26">
        <f t="shared" si="6"/>
        <v>0</v>
      </c>
      <c r="BF26">
        <f t="shared" si="6"/>
        <v>0</v>
      </c>
      <c r="BG26">
        <f t="shared" si="6"/>
        <v>0</v>
      </c>
      <c r="BH26">
        <f t="shared" si="6"/>
        <v>0</v>
      </c>
      <c r="BI26">
        <f t="shared" si="6"/>
        <v>1</v>
      </c>
      <c r="BJ26">
        <f t="shared" si="6"/>
        <v>0</v>
      </c>
      <c r="BK26">
        <f t="shared" si="6"/>
        <v>0</v>
      </c>
      <c r="BL26">
        <f t="shared" si="6"/>
        <v>0</v>
      </c>
      <c r="BM26">
        <f t="shared" si="6"/>
        <v>0</v>
      </c>
      <c r="BN26">
        <f t="shared" si="6"/>
        <v>0</v>
      </c>
      <c r="BO26">
        <f t="shared" si="6"/>
        <v>0</v>
      </c>
      <c r="BP26">
        <f t="shared" si="6"/>
        <v>0</v>
      </c>
    </row>
    <row r="27" spans="1:68" x14ac:dyDescent="0.25">
      <c r="A27" s="5"/>
      <c r="B27" s="11">
        <v>3</v>
      </c>
      <c r="C27" s="14">
        <v>2</v>
      </c>
      <c r="D27" s="17">
        <v>1</v>
      </c>
      <c r="E27" s="4"/>
      <c r="F27">
        <f t="shared" si="3"/>
        <v>1.1438472758144521E-2</v>
      </c>
      <c r="G27">
        <f t="shared" si="22"/>
        <v>1.1438472758144521E-2</v>
      </c>
      <c r="H27">
        <f t="shared" si="23"/>
        <v>1.7304034904772353E-8</v>
      </c>
      <c r="I27">
        <f t="shared" si="24"/>
        <v>6.8630836548867119E-2</v>
      </c>
      <c r="J27">
        <f t="shared" si="25"/>
        <v>7.3533039159500487E-3</v>
      </c>
      <c r="K27">
        <f t="shared" si="26"/>
        <v>6.8630836548867119E-2</v>
      </c>
      <c r="L27">
        <f t="shared" si="27"/>
        <v>7.3533039159500487E-3</v>
      </c>
      <c r="M27">
        <f t="shared" si="28"/>
        <v>9.6902595466725156E-7</v>
      </c>
      <c r="N27">
        <f t="shared" si="29"/>
        <v>9.6902595466725156E-7</v>
      </c>
      <c r="O27">
        <f t="shared" si="30"/>
        <v>0.17157709137216784</v>
      </c>
      <c r="P27">
        <f t="shared" si="31"/>
        <v>1.9696349774866208E-3</v>
      </c>
      <c r="Q27">
        <f t="shared" si="32"/>
        <v>3.6766519579750238E-2</v>
      </c>
      <c r="R27">
        <f t="shared" si="33"/>
        <v>0.17157709137216784</v>
      </c>
      <c r="S27">
        <f t="shared" si="7"/>
        <v>1.9696349774866208E-3</v>
      </c>
      <c r="T27">
        <f t="shared" si="8"/>
        <v>3.6766519579750238E-2</v>
      </c>
      <c r="U27">
        <f t="shared" si="9"/>
        <v>2.2610605608902536E-5</v>
      </c>
      <c r="V27">
        <f t="shared" si="10"/>
        <v>2.2610605608902536E-5</v>
      </c>
      <c r="W27">
        <f t="shared" si="11"/>
        <v>4.5221211217805073E-5</v>
      </c>
      <c r="X27">
        <f t="shared" si="12"/>
        <v>0.22876945516289046</v>
      </c>
      <c r="Y27">
        <f t="shared" si="13"/>
        <v>2.8137642535523157E-4</v>
      </c>
      <c r="Z27">
        <f t="shared" si="14"/>
        <v>2.8137642535523157E-4</v>
      </c>
      <c r="AA27">
        <f t="shared" si="15"/>
        <v>7.2307488506842155E-2</v>
      </c>
      <c r="AB27">
        <f t="shared" si="16"/>
        <v>7.8785399099464831E-3</v>
      </c>
      <c r="AC27">
        <f t="shared" si="17"/>
        <v>7.3533039159500491E-2</v>
      </c>
      <c r="AD27">
        <f t="shared" si="18"/>
        <v>7.8785399099464831E-3</v>
      </c>
      <c r="AE27">
        <f t="shared" si="19"/>
        <v>8.441292760656946E-4</v>
      </c>
      <c r="AF27">
        <f t="shared" si="20"/>
        <v>8.441292760656946E-4</v>
      </c>
      <c r="AG27">
        <f t="shared" si="21"/>
        <v>1.1817809864919725E-2</v>
      </c>
      <c r="AH27">
        <f t="shared" si="1"/>
        <v>1</v>
      </c>
      <c r="AJ27" s="4"/>
      <c r="AK27" s="11">
        <v>3</v>
      </c>
      <c r="AL27" s="14">
        <v>2</v>
      </c>
      <c r="AM27" s="17">
        <v>1</v>
      </c>
      <c r="AN27" s="4"/>
      <c r="AO27">
        <f t="shared" si="4"/>
        <v>0</v>
      </c>
      <c r="AP27">
        <f t="shared" si="4"/>
        <v>0</v>
      </c>
      <c r="AQ27">
        <f t="shared" si="4"/>
        <v>0</v>
      </c>
      <c r="AR27">
        <f t="shared" si="4"/>
        <v>0</v>
      </c>
      <c r="AS27">
        <f t="shared" si="4"/>
        <v>0</v>
      </c>
      <c r="AT27">
        <f t="shared" si="4"/>
        <v>0</v>
      </c>
      <c r="AU27">
        <f t="shared" si="4"/>
        <v>0</v>
      </c>
      <c r="AV27">
        <f t="shared" si="4"/>
        <v>0</v>
      </c>
      <c r="AW27">
        <f t="shared" si="4"/>
        <v>0</v>
      </c>
      <c r="AX27">
        <f t="shared" si="4"/>
        <v>0</v>
      </c>
      <c r="AY27">
        <f t="shared" si="4"/>
        <v>0</v>
      </c>
      <c r="AZ27">
        <f t="shared" si="4"/>
        <v>0</v>
      </c>
      <c r="BA27">
        <f t="shared" si="4"/>
        <v>0</v>
      </c>
      <c r="BB27">
        <f t="shared" si="4"/>
        <v>0</v>
      </c>
      <c r="BC27">
        <f t="shared" si="4"/>
        <v>0</v>
      </c>
      <c r="BD27">
        <f t="shared" si="4"/>
        <v>0</v>
      </c>
      <c r="BE27">
        <f t="shared" si="6"/>
        <v>0</v>
      </c>
      <c r="BF27">
        <f t="shared" si="6"/>
        <v>0</v>
      </c>
      <c r="BG27">
        <f t="shared" si="6"/>
        <v>0</v>
      </c>
      <c r="BH27">
        <f t="shared" si="6"/>
        <v>0</v>
      </c>
      <c r="BI27">
        <f t="shared" si="6"/>
        <v>0</v>
      </c>
      <c r="BJ27">
        <f t="shared" si="6"/>
        <v>1</v>
      </c>
      <c r="BK27">
        <f t="shared" si="6"/>
        <v>0</v>
      </c>
      <c r="BL27">
        <f t="shared" si="6"/>
        <v>0</v>
      </c>
      <c r="BM27">
        <f t="shared" si="6"/>
        <v>0</v>
      </c>
      <c r="BN27">
        <f t="shared" si="6"/>
        <v>0</v>
      </c>
      <c r="BO27">
        <f t="shared" si="6"/>
        <v>0</v>
      </c>
      <c r="BP27">
        <f t="shared" si="6"/>
        <v>0</v>
      </c>
    </row>
    <row r="28" spans="1:68" x14ac:dyDescent="0.25">
      <c r="A28" s="5"/>
      <c r="B28" s="11">
        <v>3</v>
      </c>
      <c r="C28" s="14">
        <v>1</v>
      </c>
      <c r="D28" s="17">
        <v>2</v>
      </c>
      <c r="E28" s="4"/>
      <c r="F28">
        <f t="shared" si="3"/>
        <v>1.1425969985846834E-2</v>
      </c>
      <c r="G28">
        <f t="shared" si="22"/>
        <v>1.1425969985846834E-2</v>
      </c>
      <c r="H28">
        <f t="shared" si="23"/>
        <v>1.7285120805589701E-8</v>
      </c>
      <c r="I28">
        <f t="shared" si="24"/>
        <v>6.8555819915081001E-2</v>
      </c>
      <c r="J28">
        <f t="shared" si="25"/>
        <v>7.3452664194729646E-3</v>
      </c>
      <c r="K28">
        <f t="shared" si="26"/>
        <v>6.8555819915081001E-2</v>
      </c>
      <c r="L28">
        <f t="shared" si="27"/>
        <v>7.3452664194729646E-3</v>
      </c>
      <c r="M28">
        <f t="shared" si="28"/>
        <v>9.6796676511302312E-7</v>
      </c>
      <c r="N28">
        <f t="shared" si="29"/>
        <v>9.6796676511302312E-7</v>
      </c>
      <c r="O28">
        <f t="shared" si="30"/>
        <v>0.17138954978770252</v>
      </c>
      <c r="P28">
        <f t="shared" si="31"/>
        <v>1.9674820766445444E-3</v>
      </c>
      <c r="Q28">
        <f t="shared" si="32"/>
        <v>3.6726332097364818E-2</v>
      </c>
      <c r="R28">
        <f t="shared" si="33"/>
        <v>0.17138954978770252</v>
      </c>
      <c r="S28">
        <f t="shared" si="7"/>
        <v>1.9674820766445444E-3</v>
      </c>
      <c r="T28">
        <f t="shared" si="8"/>
        <v>3.6726332097364818E-2</v>
      </c>
      <c r="U28">
        <f t="shared" si="9"/>
        <v>2.2585891185970538E-5</v>
      </c>
      <c r="V28">
        <f t="shared" si="10"/>
        <v>2.2585891185970538E-5</v>
      </c>
      <c r="W28">
        <f t="shared" si="11"/>
        <v>4.5171782371941075E-5</v>
      </c>
      <c r="X28">
        <f t="shared" si="12"/>
        <v>0.22851939971693672</v>
      </c>
      <c r="Y28">
        <f t="shared" si="13"/>
        <v>2.8106886809207781E-4</v>
      </c>
      <c r="Z28">
        <f t="shared" si="14"/>
        <v>2.8106886809207781E-4</v>
      </c>
      <c r="AA28">
        <f t="shared" si="15"/>
        <v>7.345266419472965E-2</v>
      </c>
      <c r="AB28">
        <f t="shared" si="16"/>
        <v>7.7387628348018749E-3</v>
      </c>
      <c r="AC28">
        <f t="shared" si="17"/>
        <v>7.345266419472965E-2</v>
      </c>
      <c r="AD28">
        <f t="shared" si="18"/>
        <v>7.8699283065781778E-3</v>
      </c>
      <c r="AE28">
        <f t="shared" si="19"/>
        <v>8.4320660427623343E-4</v>
      </c>
      <c r="AF28">
        <f t="shared" si="20"/>
        <v>8.4320660427623343E-4</v>
      </c>
      <c r="AG28">
        <f t="shared" si="21"/>
        <v>1.1804892459867268E-2</v>
      </c>
      <c r="AH28">
        <f t="shared" si="1"/>
        <v>1.0000000000000004</v>
      </c>
      <c r="AJ28" s="4"/>
      <c r="AK28" s="11">
        <v>3</v>
      </c>
      <c r="AL28" s="14">
        <v>1</v>
      </c>
      <c r="AM28" s="17">
        <v>2</v>
      </c>
      <c r="AN28" s="4"/>
      <c r="AO28">
        <f t="shared" si="4"/>
        <v>0</v>
      </c>
      <c r="AP28">
        <f t="shared" si="4"/>
        <v>0</v>
      </c>
      <c r="AQ28">
        <f t="shared" si="4"/>
        <v>0</v>
      </c>
      <c r="AR28">
        <f t="shared" si="4"/>
        <v>0</v>
      </c>
      <c r="AS28">
        <f t="shared" si="4"/>
        <v>0</v>
      </c>
      <c r="AT28">
        <f t="shared" si="4"/>
        <v>0</v>
      </c>
      <c r="AU28">
        <f t="shared" si="4"/>
        <v>0</v>
      </c>
      <c r="AV28">
        <f t="shared" si="4"/>
        <v>0</v>
      </c>
      <c r="AW28">
        <f t="shared" si="4"/>
        <v>0</v>
      </c>
      <c r="AX28">
        <f t="shared" si="4"/>
        <v>0</v>
      </c>
      <c r="AY28">
        <f t="shared" si="4"/>
        <v>0</v>
      </c>
      <c r="AZ28">
        <f t="shared" si="4"/>
        <v>0</v>
      </c>
      <c r="BA28">
        <f t="shared" si="4"/>
        <v>0</v>
      </c>
      <c r="BB28">
        <f t="shared" si="4"/>
        <v>0</v>
      </c>
      <c r="BC28">
        <f t="shared" si="4"/>
        <v>0</v>
      </c>
      <c r="BD28">
        <f t="shared" si="4"/>
        <v>0</v>
      </c>
      <c r="BE28">
        <f t="shared" si="6"/>
        <v>0</v>
      </c>
      <c r="BF28">
        <f t="shared" si="6"/>
        <v>0</v>
      </c>
      <c r="BG28">
        <f t="shared" si="6"/>
        <v>0</v>
      </c>
      <c r="BH28">
        <f t="shared" si="6"/>
        <v>0</v>
      </c>
      <c r="BI28">
        <f t="shared" si="6"/>
        <v>0</v>
      </c>
      <c r="BJ28">
        <f t="shared" si="6"/>
        <v>0</v>
      </c>
      <c r="BK28">
        <f t="shared" si="6"/>
        <v>1</v>
      </c>
      <c r="BL28">
        <f t="shared" si="6"/>
        <v>0</v>
      </c>
      <c r="BM28">
        <f t="shared" si="6"/>
        <v>0</v>
      </c>
      <c r="BN28">
        <f t="shared" si="6"/>
        <v>0</v>
      </c>
      <c r="BO28">
        <f t="shared" si="6"/>
        <v>0</v>
      </c>
      <c r="BP28">
        <f t="shared" si="6"/>
        <v>0</v>
      </c>
    </row>
    <row r="29" spans="1:68" x14ac:dyDescent="0.25">
      <c r="A29" s="5"/>
      <c r="B29" s="11">
        <v>2</v>
      </c>
      <c r="C29" s="14">
        <v>3</v>
      </c>
      <c r="D29" s="17">
        <v>1</v>
      </c>
      <c r="E29" s="4"/>
      <c r="F29">
        <f t="shared" si="3"/>
        <v>1.1438472758144521E-2</v>
      </c>
      <c r="G29">
        <f t="shared" si="22"/>
        <v>1.1438472758144521E-2</v>
      </c>
      <c r="H29">
        <f t="shared" si="23"/>
        <v>1.7304034904772353E-8</v>
      </c>
      <c r="I29">
        <f t="shared" si="24"/>
        <v>6.8630836548867119E-2</v>
      </c>
      <c r="J29">
        <f t="shared" si="25"/>
        <v>7.3533039159500487E-3</v>
      </c>
      <c r="K29">
        <f t="shared" si="26"/>
        <v>6.8630836548867119E-2</v>
      </c>
      <c r="L29">
        <f t="shared" si="27"/>
        <v>7.3533039159500487E-3</v>
      </c>
      <c r="M29">
        <f t="shared" si="28"/>
        <v>9.6902595466725156E-7</v>
      </c>
      <c r="N29">
        <f t="shared" si="29"/>
        <v>9.6902595466725156E-7</v>
      </c>
      <c r="O29">
        <f t="shared" si="30"/>
        <v>0.17157709137216784</v>
      </c>
      <c r="P29">
        <f t="shared" si="31"/>
        <v>1.9696349774866208E-3</v>
      </c>
      <c r="Q29">
        <f t="shared" si="32"/>
        <v>3.6766519579750238E-2</v>
      </c>
      <c r="R29">
        <f t="shared" si="33"/>
        <v>0.17157709137216784</v>
      </c>
      <c r="S29">
        <f t="shared" si="7"/>
        <v>1.9696349774866208E-3</v>
      </c>
      <c r="T29">
        <f t="shared" si="8"/>
        <v>3.6766519579750238E-2</v>
      </c>
      <c r="U29">
        <f t="shared" si="9"/>
        <v>2.2610605608902536E-5</v>
      </c>
      <c r="V29">
        <f t="shared" si="10"/>
        <v>2.2610605608902536E-5</v>
      </c>
      <c r="W29">
        <f t="shared" si="11"/>
        <v>4.5221211217805073E-5</v>
      </c>
      <c r="X29">
        <f t="shared" si="12"/>
        <v>0.22876945516289046</v>
      </c>
      <c r="Y29">
        <f t="shared" si="13"/>
        <v>2.8137642535523157E-4</v>
      </c>
      <c r="Z29">
        <f t="shared" si="14"/>
        <v>2.8137642535523157E-4</v>
      </c>
      <c r="AA29">
        <f t="shared" si="15"/>
        <v>7.3533039159500491E-2</v>
      </c>
      <c r="AB29">
        <f t="shared" si="16"/>
        <v>7.8785399099464831E-3</v>
      </c>
      <c r="AC29">
        <f t="shared" si="17"/>
        <v>7.2307488506842155E-2</v>
      </c>
      <c r="AD29">
        <f t="shared" si="18"/>
        <v>7.8785399099464831E-3</v>
      </c>
      <c r="AE29">
        <f t="shared" si="19"/>
        <v>8.441292760656946E-4</v>
      </c>
      <c r="AF29">
        <f t="shared" si="20"/>
        <v>8.441292760656946E-4</v>
      </c>
      <c r="AG29">
        <f t="shared" si="21"/>
        <v>1.1817809864919725E-2</v>
      </c>
      <c r="AH29">
        <f t="shared" si="1"/>
        <v>1</v>
      </c>
      <c r="AJ29" s="4"/>
      <c r="AK29" s="11">
        <v>2</v>
      </c>
      <c r="AL29" s="14">
        <v>3</v>
      </c>
      <c r="AM29" s="17">
        <v>1</v>
      </c>
      <c r="AN29" s="4"/>
      <c r="AO29">
        <f t="shared" si="4"/>
        <v>0</v>
      </c>
      <c r="AP29">
        <f t="shared" si="4"/>
        <v>0</v>
      </c>
      <c r="AQ29">
        <f t="shared" si="4"/>
        <v>0</v>
      </c>
      <c r="AR29">
        <f t="shared" si="4"/>
        <v>0</v>
      </c>
      <c r="AS29">
        <f t="shared" si="4"/>
        <v>0</v>
      </c>
      <c r="AT29">
        <f t="shared" si="4"/>
        <v>0</v>
      </c>
      <c r="AU29">
        <f t="shared" si="4"/>
        <v>0</v>
      </c>
      <c r="AV29">
        <f t="shared" si="4"/>
        <v>0</v>
      </c>
      <c r="AW29">
        <f t="shared" si="4"/>
        <v>0</v>
      </c>
      <c r="AX29">
        <f t="shared" si="4"/>
        <v>0</v>
      </c>
      <c r="AY29">
        <f t="shared" si="4"/>
        <v>0</v>
      </c>
      <c r="AZ29">
        <f t="shared" si="4"/>
        <v>0</v>
      </c>
      <c r="BA29">
        <f t="shared" si="4"/>
        <v>0</v>
      </c>
      <c r="BB29">
        <f t="shared" si="4"/>
        <v>0</v>
      </c>
      <c r="BC29">
        <f t="shared" si="4"/>
        <v>0</v>
      </c>
      <c r="BD29">
        <f t="shared" si="4"/>
        <v>0</v>
      </c>
      <c r="BE29">
        <f t="shared" si="6"/>
        <v>0</v>
      </c>
      <c r="BF29">
        <f t="shared" si="6"/>
        <v>0</v>
      </c>
      <c r="BG29">
        <f t="shared" si="6"/>
        <v>0</v>
      </c>
      <c r="BH29">
        <f t="shared" si="6"/>
        <v>0</v>
      </c>
      <c r="BI29">
        <f t="shared" si="6"/>
        <v>0</v>
      </c>
      <c r="BJ29">
        <f t="shared" si="6"/>
        <v>0</v>
      </c>
      <c r="BK29">
        <f t="shared" si="6"/>
        <v>0</v>
      </c>
      <c r="BL29">
        <f t="shared" si="6"/>
        <v>1</v>
      </c>
      <c r="BM29">
        <f t="shared" si="6"/>
        <v>0</v>
      </c>
      <c r="BN29">
        <f t="shared" si="6"/>
        <v>0</v>
      </c>
      <c r="BO29">
        <f t="shared" si="6"/>
        <v>0</v>
      </c>
      <c r="BP29">
        <f t="shared" si="6"/>
        <v>0</v>
      </c>
    </row>
    <row r="30" spans="1:68" x14ac:dyDescent="0.25">
      <c r="A30" s="5"/>
      <c r="B30" s="11">
        <v>1</v>
      </c>
      <c r="C30" s="14">
        <v>3</v>
      </c>
      <c r="D30" s="17">
        <v>2</v>
      </c>
      <c r="E30" s="4"/>
      <c r="F30">
        <f t="shared" si="3"/>
        <v>1.1425969985846834E-2</v>
      </c>
      <c r="G30">
        <f t="shared" si="22"/>
        <v>1.1425969985846834E-2</v>
      </c>
      <c r="H30">
        <f t="shared" si="23"/>
        <v>1.7285120805589701E-8</v>
      </c>
      <c r="I30">
        <f t="shared" si="24"/>
        <v>6.8555819915081001E-2</v>
      </c>
      <c r="J30">
        <f t="shared" si="25"/>
        <v>7.3452664194729646E-3</v>
      </c>
      <c r="K30">
        <f t="shared" si="26"/>
        <v>6.8555819915081001E-2</v>
      </c>
      <c r="L30">
        <f t="shared" si="27"/>
        <v>7.3452664194729646E-3</v>
      </c>
      <c r="M30">
        <f t="shared" si="28"/>
        <v>9.6796676511302312E-7</v>
      </c>
      <c r="N30">
        <f t="shared" si="29"/>
        <v>9.6796676511302312E-7</v>
      </c>
      <c r="O30">
        <f t="shared" si="30"/>
        <v>0.17138954978770252</v>
      </c>
      <c r="P30">
        <f t="shared" si="31"/>
        <v>1.9674820766445444E-3</v>
      </c>
      <c r="Q30">
        <f t="shared" si="32"/>
        <v>3.6726332097364818E-2</v>
      </c>
      <c r="R30">
        <f t="shared" si="33"/>
        <v>0.17138954978770252</v>
      </c>
      <c r="S30">
        <f t="shared" si="7"/>
        <v>1.9674820766445444E-3</v>
      </c>
      <c r="T30">
        <f t="shared" si="8"/>
        <v>3.6726332097364818E-2</v>
      </c>
      <c r="U30">
        <f t="shared" si="9"/>
        <v>2.2585891185970538E-5</v>
      </c>
      <c r="V30">
        <f t="shared" si="10"/>
        <v>2.2585891185970538E-5</v>
      </c>
      <c r="W30">
        <f t="shared" si="11"/>
        <v>4.5171782371941075E-5</v>
      </c>
      <c r="X30">
        <f t="shared" si="12"/>
        <v>0.22851939971693672</v>
      </c>
      <c r="Y30">
        <f t="shared" si="13"/>
        <v>2.8106886809207781E-4</v>
      </c>
      <c r="Z30">
        <f t="shared" si="14"/>
        <v>2.8106886809207781E-4</v>
      </c>
      <c r="AA30">
        <f t="shared" si="15"/>
        <v>7.345266419472965E-2</v>
      </c>
      <c r="AB30">
        <f t="shared" si="16"/>
        <v>7.8699283065781778E-3</v>
      </c>
      <c r="AC30">
        <f t="shared" si="17"/>
        <v>7.345266419472965E-2</v>
      </c>
      <c r="AD30">
        <f t="shared" si="18"/>
        <v>7.7387628348018749E-3</v>
      </c>
      <c r="AE30">
        <f t="shared" si="19"/>
        <v>8.4320660427623343E-4</v>
      </c>
      <c r="AF30">
        <f t="shared" si="20"/>
        <v>8.4320660427623343E-4</v>
      </c>
      <c r="AG30">
        <f t="shared" si="21"/>
        <v>1.1804892459867268E-2</v>
      </c>
      <c r="AH30">
        <f t="shared" si="1"/>
        <v>1.0000000000000004</v>
      </c>
      <c r="AJ30" s="4"/>
      <c r="AK30" s="11">
        <v>1</v>
      </c>
      <c r="AL30" s="14">
        <v>3</v>
      </c>
      <c r="AM30" s="17">
        <v>2</v>
      </c>
      <c r="AN30" s="4"/>
      <c r="AO30">
        <f t="shared" si="4"/>
        <v>0</v>
      </c>
      <c r="AP30">
        <f t="shared" si="4"/>
        <v>0</v>
      </c>
      <c r="AQ30">
        <f t="shared" si="4"/>
        <v>0</v>
      </c>
      <c r="AR30">
        <f t="shared" si="4"/>
        <v>0</v>
      </c>
      <c r="AS30">
        <f t="shared" si="4"/>
        <v>0</v>
      </c>
      <c r="AT30">
        <f t="shared" si="4"/>
        <v>0</v>
      </c>
      <c r="AU30">
        <f t="shared" si="4"/>
        <v>0</v>
      </c>
      <c r="AV30">
        <f t="shared" si="4"/>
        <v>0</v>
      </c>
      <c r="AW30">
        <f t="shared" si="4"/>
        <v>0</v>
      </c>
      <c r="AX30">
        <f t="shared" si="4"/>
        <v>0</v>
      </c>
      <c r="AY30">
        <f t="shared" si="4"/>
        <v>0</v>
      </c>
      <c r="AZ30">
        <f t="shared" si="4"/>
        <v>0</v>
      </c>
      <c r="BA30">
        <f t="shared" si="4"/>
        <v>0</v>
      </c>
      <c r="BB30">
        <f t="shared" si="4"/>
        <v>0</v>
      </c>
      <c r="BC30">
        <f t="shared" si="4"/>
        <v>0</v>
      </c>
      <c r="BD30">
        <f t="shared" si="4"/>
        <v>0</v>
      </c>
      <c r="BE30">
        <f t="shared" si="6"/>
        <v>0</v>
      </c>
      <c r="BF30">
        <f t="shared" si="6"/>
        <v>0</v>
      </c>
      <c r="BG30">
        <f t="shared" si="6"/>
        <v>0</v>
      </c>
      <c r="BH30">
        <f t="shared" si="6"/>
        <v>0</v>
      </c>
      <c r="BI30">
        <f t="shared" si="6"/>
        <v>0</v>
      </c>
      <c r="BJ30">
        <f t="shared" si="6"/>
        <v>0</v>
      </c>
      <c r="BK30">
        <f t="shared" si="6"/>
        <v>0</v>
      </c>
      <c r="BL30">
        <f t="shared" si="6"/>
        <v>0</v>
      </c>
      <c r="BM30">
        <f t="shared" si="6"/>
        <v>1</v>
      </c>
      <c r="BN30">
        <f t="shared" si="6"/>
        <v>0</v>
      </c>
      <c r="BO30">
        <f t="shared" si="6"/>
        <v>0</v>
      </c>
      <c r="BP30">
        <f t="shared" si="6"/>
        <v>0</v>
      </c>
    </row>
    <row r="31" spans="1:68" x14ac:dyDescent="0.25">
      <c r="A31" s="5"/>
      <c r="B31" s="11">
        <v>2</v>
      </c>
      <c r="C31" s="14">
        <v>1</v>
      </c>
      <c r="D31" s="17">
        <v>3</v>
      </c>
      <c r="E31" s="4"/>
      <c r="F31">
        <f t="shared" si="3"/>
        <v>1.1424632024017101E-2</v>
      </c>
      <c r="G31">
        <f t="shared" si="22"/>
        <v>1.1424632024017101E-2</v>
      </c>
      <c r="H31">
        <f t="shared" si="23"/>
        <v>1.7283096747073108E-8</v>
      </c>
      <c r="I31">
        <f t="shared" si="24"/>
        <v>6.8547792144102601E-2</v>
      </c>
      <c r="J31">
        <f t="shared" si="25"/>
        <v>7.3444063011538505E-3</v>
      </c>
      <c r="K31">
        <f t="shared" si="26"/>
        <v>6.8547792144102601E-2</v>
      </c>
      <c r="L31">
        <f t="shared" si="27"/>
        <v>7.3444063011538505E-3</v>
      </c>
      <c r="M31">
        <f t="shared" si="28"/>
        <v>9.6785341783609392E-7</v>
      </c>
      <c r="N31">
        <f t="shared" si="29"/>
        <v>9.6785341783609392E-7</v>
      </c>
      <c r="O31">
        <f t="shared" si="30"/>
        <v>0.17136948036025654</v>
      </c>
      <c r="P31">
        <f t="shared" si="31"/>
        <v>1.9672516878090677E-3</v>
      </c>
      <c r="Q31">
        <f t="shared" si="32"/>
        <v>3.6722031505769248E-2</v>
      </c>
      <c r="R31">
        <f t="shared" si="33"/>
        <v>0.17136948036025654</v>
      </c>
      <c r="S31">
        <f t="shared" si="7"/>
        <v>1.9672516878090677E-3</v>
      </c>
      <c r="T31">
        <f t="shared" si="8"/>
        <v>3.6722031505769248E-2</v>
      </c>
      <c r="U31">
        <f t="shared" si="9"/>
        <v>2.2583246416175524E-5</v>
      </c>
      <c r="V31">
        <f t="shared" si="10"/>
        <v>2.2583246416175524E-5</v>
      </c>
      <c r="W31">
        <f t="shared" si="11"/>
        <v>4.5166492832351047E-5</v>
      </c>
      <c r="X31">
        <f t="shared" si="12"/>
        <v>0.22849264048034207</v>
      </c>
      <c r="Y31">
        <f t="shared" si="13"/>
        <v>2.8103595540129541E-4</v>
      </c>
      <c r="Z31">
        <f t="shared" si="14"/>
        <v>2.8103595540129541E-4</v>
      </c>
      <c r="AA31">
        <f t="shared" si="15"/>
        <v>7.344406301153851E-2</v>
      </c>
      <c r="AB31">
        <f t="shared" si="16"/>
        <v>7.8690067512362707E-3</v>
      </c>
      <c r="AC31">
        <f t="shared" si="17"/>
        <v>7.344406301153851E-2</v>
      </c>
      <c r="AD31">
        <f t="shared" si="18"/>
        <v>7.8690067512362707E-3</v>
      </c>
      <c r="AE31">
        <f t="shared" si="19"/>
        <v>8.2905606843382133E-4</v>
      </c>
      <c r="AF31">
        <f t="shared" si="20"/>
        <v>8.4310786620388613E-4</v>
      </c>
      <c r="AG31">
        <f t="shared" si="21"/>
        <v>1.1803510126854407E-2</v>
      </c>
      <c r="AH31">
        <f t="shared" si="1"/>
        <v>1.0000000000000002</v>
      </c>
      <c r="AJ31" s="4"/>
      <c r="AK31" s="11">
        <v>2</v>
      </c>
      <c r="AL31" s="14">
        <v>1</v>
      </c>
      <c r="AM31" s="17">
        <v>3</v>
      </c>
      <c r="AN31" s="4"/>
      <c r="AO31">
        <f t="shared" si="4"/>
        <v>0</v>
      </c>
      <c r="AP31">
        <f t="shared" si="4"/>
        <v>0</v>
      </c>
      <c r="AQ31">
        <f t="shared" si="4"/>
        <v>0</v>
      </c>
      <c r="AR31">
        <f t="shared" si="4"/>
        <v>0</v>
      </c>
      <c r="AS31">
        <f t="shared" si="4"/>
        <v>0</v>
      </c>
      <c r="AT31">
        <f t="shared" si="4"/>
        <v>0</v>
      </c>
      <c r="AU31">
        <f t="shared" ref="AU31:BJ33" si="34">IF(ROW(AU31)+35=COLUMN(AU31),1,0)</f>
        <v>0</v>
      </c>
      <c r="AV31">
        <f t="shared" si="34"/>
        <v>0</v>
      </c>
      <c r="AW31">
        <f t="shared" si="34"/>
        <v>0</v>
      </c>
      <c r="AX31">
        <f t="shared" si="34"/>
        <v>0</v>
      </c>
      <c r="AY31">
        <f t="shared" si="34"/>
        <v>0</v>
      </c>
      <c r="AZ31">
        <f t="shared" si="34"/>
        <v>0</v>
      </c>
      <c r="BA31">
        <f t="shared" si="34"/>
        <v>0</v>
      </c>
      <c r="BB31">
        <f t="shared" si="34"/>
        <v>0</v>
      </c>
      <c r="BC31">
        <f t="shared" si="34"/>
        <v>0</v>
      </c>
      <c r="BD31">
        <f t="shared" si="34"/>
        <v>0</v>
      </c>
      <c r="BE31">
        <f t="shared" si="34"/>
        <v>0</v>
      </c>
      <c r="BF31">
        <f t="shared" si="34"/>
        <v>0</v>
      </c>
      <c r="BG31">
        <f t="shared" si="34"/>
        <v>0</v>
      </c>
      <c r="BH31">
        <f t="shared" si="34"/>
        <v>0</v>
      </c>
      <c r="BI31">
        <f t="shared" si="34"/>
        <v>0</v>
      </c>
      <c r="BJ31">
        <f t="shared" si="34"/>
        <v>0</v>
      </c>
      <c r="BK31">
        <f t="shared" si="6"/>
        <v>0</v>
      </c>
      <c r="BL31">
        <f t="shared" si="6"/>
        <v>0</v>
      </c>
      <c r="BM31">
        <f t="shared" si="6"/>
        <v>0</v>
      </c>
      <c r="BN31">
        <f t="shared" si="6"/>
        <v>1</v>
      </c>
      <c r="BO31">
        <f t="shared" si="6"/>
        <v>0</v>
      </c>
      <c r="BP31">
        <f t="shared" si="6"/>
        <v>0</v>
      </c>
    </row>
    <row r="32" spans="1:68" x14ac:dyDescent="0.25">
      <c r="A32" s="5"/>
      <c r="B32" s="11">
        <v>1</v>
      </c>
      <c r="C32" s="14">
        <v>2</v>
      </c>
      <c r="D32" s="17">
        <v>3</v>
      </c>
      <c r="E32" s="4"/>
      <c r="F32">
        <f t="shared" si="3"/>
        <v>1.1424632024017101E-2</v>
      </c>
      <c r="G32">
        <f t="shared" si="22"/>
        <v>1.1424632024017101E-2</v>
      </c>
      <c r="H32">
        <f t="shared" si="23"/>
        <v>1.7283096747073108E-8</v>
      </c>
      <c r="I32">
        <f t="shared" si="24"/>
        <v>6.8547792144102601E-2</v>
      </c>
      <c r="J32">
        <f t="shared" si="25"/>
        <v>7.3444063011538505E-3</v>
      </c>
      <c r="K32">
        <f t="shared" si="26"/>
        <v>6.8547792144102601E-2</v>
      </c>
      <c r="L32">
        <f t="shared" si="27"/>
        <v>7.3444063011538505E-3</v>
      </c>
      <c r="M32">
        <f t="shared" si="28"/>
        <v>9.6785341783609392E-7</v>
      </c>
      <c r="N32">
        <f t="shared" si="29"/>
        <v>9.6785341783609392E-7</v>
      </c>
      <c r="O32">
        <f t="shared" si="30"/>
        <v>0.17136948036025654</v>
      </c>
      <c r="P32">
        <f t="shared" si="31"/>
        <v>1.9672516878090677E-3</v>
      </c>
      <c r="Q32">
        <f t="shared" si="32"/>
        <v>3.6722031505769248E-2</v>
      </c>
      <c r="R32">
        <f t="shared" si="33"/>
        <v>0.17136948036025654</v>
      </c>
      <c r="S32">
        <f t="shared" si="7"/>
        <v>1.9672516878090677E-3</v>
      </c>
      <c r="T32">
        <f t="shared" si="8"/>
        <v>3.6722031505769248E-2</v>
      </c>
      <c r="U32">
        <f t="shared" si="9"/>
        <v>2.2583246416175524E-5</v>
      </c>
      <c r="V32">
        <f t="shared" si="10"/>
        <v>2.2583246416175524E-5</v>
      </c>
      <c r="W32">
        <f t="shared" si="11"/>
        <v>4.5166492832351047E-5</v>
      </c>
      <c r="X32">
        <f t="shared" si="12"/>
        <v>0.22849264048034207</v>
      </c>
      <c r="Y32">
        <f t="shared" si="13"/>
        <v>2.8103595540129541E-4</v>
      </c>
      <c r="Z32">
        <f t="shared" si="14"/>
        <v>2.8103595540129541E-4</v>
      </c>
      <c r="AA32">
        <f t="shared" si="15"/>
        <v>7.344406301153851E-2</v>
      </c>
      <c r="AB32">
        <f t="shared" si="16"/>
        <v>7.8690067512362707E-3</v>
      </c>
      <c r="AC32">
        <f t="shared" si="17"/>
        <v>7.344406301153851E-2</v>
      </c>
      <c r="AD32">
        <f t="shared" si="18"/>
        <v>7.8690067512362707E-3</v>
      </c>
      <c r="AE32">
        <f t="shared" si="19"/>
        <v>8.4310786620388613E-4</v>
      </c>
      <c r="AF32">
        <f t="shared" si="20"/>
        <v>8.2905606843382133E-4</v>
      </c>
      <c r="AG32">
        <f t="shared" si="21"/>
        <v>1.1803510126854407E-2</v>
      </c>
      <c r="AH32">
        <f t="shared" si="1"/>
        <v>1.0000000000000002</v>
      </c>
      <c r="AJ32" s="4"/>
      <c r="AK32" s="11"/>
      <c r="AL32" s="14"/>
      <c r="AM32" s="17"/>
      <c r="AN32" s="4"/>
      <c r="AO32">
        <f t="shared" ref="AO32:BD33" si="35">IF(ROW(AO32)+35=COLUMN(AO32),1,0)</f>
        <v>0</v>
      </c>
      <c r="AP32">
        <f t="shared" si="35"/>
        <v>0</v>
      </c>
      <c r="AQ32">
        <f t="shared" si="35"/>
        <v>0</v>
      </c>
      <c r="AR32">
        <f t="shared" si="35"/>
        <v>0</v>
      </c>
      <c r="AS32">
        <f t="shared" si="35"/>
        <v>0</v>
      </c>
      <c r="AT32">
        <f t="shared" si="35"/>
        <v>0</v>
      </c>
      <c r="AU32">
        <f t="shared" si="35"/>
        <v>0</v>
      </c>
      <c r="AV32">
        <f t="shared" si="35"/>
        <v>0</v>
      </c>
      <c r="AW32">
        <f t="shared" si="35"/>
        <v>0</v>
      </c>
      <c r="AX32">
        <f t="shared" si="35"/>
        <v>0</v>
      </c>
      <c r="AY32">
        <f t="shared" si="35"/>
        <v>0</v>
      </c>
      <c r="AZ32">
        <f t="shared" si="35"/>
        <v>0</v>
      </c>
      <c r="BA32">
        <f t="shared" si="35"/>
        <v>0</v>
      </c>
      <c r="BB32">
        <f t="shared" si="35"/>
        <v>0</v>
      </c>
      <c r="BC32">
        <f t="shared" si="35"/>
        <v>0</v>
      </c>
      <c r="BD32">
        <f t="shared" si="35"/>
        <v>0</v>
      </c>
      <c r="BE32">
        <f t="shared" si="34"/>
        <v>0</v>
      </c>
      <c r="BF32">
        <f t="shared" si="34"/>
        <v>0</v>
      </c>
      <c r="BG32">
        <f t="shared" si="34"/>
        <v>0</v>
      </c>
      <c r="BH32">
        <f t="shared" si="34"/>
        <v>0</v>
      </c>
      <c r="BI32">
        <f t="shared" si="34"/>
        <v>0</v>
      </c>
      <c r="BJ32">
        <f t="shared" si="34"/>
        <v>0</v>
      </c>
      <c r="BK32">
        <f t="shared" si="6"/>
        <v>0</v>
      </c>
      <c r="BL32">
        <f t="shared" si="6"/>
        <v>0</v>
      </c>
      <c r="BM32">
        <f t="shared" si="6"/>
        <v>0</v>
      </c>
      <c r="BN32">
        <f t="shared" si="6"/>
        <v>0</v>
      </c>
      <c r="BO32">
        <f t="shared" si="6"/>
        <v>1</v>
      </c>
      <c r="BP32">
        <f t="shared" si="6"/>
        <v>0</v>
      </c>
    </row>
    <row r="33" spans="1:68" ht="15.75" thickBot="1" x14ac:dyDescent="0.3">
      <c r="A33" s="9"/>
      <c r="B33" s="12">
        <v>2</v>
      </c>
      <c r="C33" s="15">
        <v>2</v>
      </c>
      <c r="D33" s="18">
        <v>2</v>
      </c>
      <c r="E33" s="2"/>
      <c r="F33">
        <f t="shared" si="3"/>
        <v>1.1425969985846834E-2</v>
      </c>
      <c r="G33">
        <f t="shared" si="22"/>
        <v>1.1425969985846834E-2</v>
      </c>
      <c r="H33">
        <f t="shared" si="23"/>
        <v>1.7285120805589701E-8</v>
      </c>
      <c r="I33">
        <f t="shared" si="24"/>
        <v>6.8555819915081001E-2</v>
      </c>
      <c r="J33">
        <f t="shared" si="25"/>
        <v>7.3452664194729646E-3</v>
      </c>
      <c r="K33">
        <f t="shared" si="26"/>
        <v>6.8555819915081001E-2</v>
      </c>
      <c r="L33">
        <f t="shared" si="27"/>
        <v>7.3452664194729646E-3</v>
      </c>
      <c r="M33">
        <f t="shared" si="28"/>
        <v>9.6796676511302312E-7</v>
      </c>
      <c r="N33">
        <f t="shared" si="29"/>
        <v>9.6796676511302312E-7</v>
      </c>
      <c r="O33">
        <f t="shared" si="30"/>
        <v>0.17138954978770252</v>
      </c>
      <c r="P33">
        <f t="shared" si="31"/>
        <v>1.9674820766445444E-3</v>
      </c>
      <c r="Q33">
        <f t="shared" si="32"/>
        <v>3.6726332097364818E-2</v>
      </c>
      <c r="R33">
        <f t="shared" si="33"/>
        <v>0.17138954978770252</v>
      </c>
      <c r="S33">
        <f t="shared" si="7"/>
        <v>1.9674820766445444E-3</v>
      </c>
      <c r="T33">
        <f t="shared" si="8"/>
        <v>3.6726332097364818E-2</v>
      </c>
      <c r="U33">
        <f t="shared" si="9"/>
        <v>2.2585891185970538E-5</v>
      </c>
      <c r="V33">
        <f t="shared" si="10"/>
        <v>2.2585891185970538E-5</v>
      </c>
      <c r="W33">
        <f t="shared" si="11"/>
        <v>4.5171782371941075E-5</v>
      </c>
      <c r="X33">
        <f t="shared" si="12"/>
        <v>0.22851939971693672</v>
      </c>
      <c r="Y33">
        <f t="shared" si="13"/>
        <v>2.8106886809207781E-4</v>
      </c>
      <c r="Z33">
        <f t="shared" si="14"/>
        <v>2.8106886809207781E-4</v>
      </c>
      <c r="AA33">
        <f t="shared" si="15"/>
        <v>7.345266419472965E-2</v>
      </c>
      <c r="AB33">
        <f t="shared" si="16"/>
        <v>7.8699283065781778E-3</v>
      </c>
      <c r="AC33">
        <f t="shared" si="17"/>
        <v>7.345266419472965E-2</v>
      </c>
      <c r="AD33">
        <f t="shared" si="18"/>
        <v>7.8699283065781778E-3</v>
      </c>
      <c r="AE33">
        <f t="shared" si="19"/>
        <v>8.4320660427623343E-4</v>
      </c>
      <c r="AF33">
        <f t="shared" si="20"/>
        <v>8.4320660427623343E-4</v>
      </c>
      <c r="AG33">
        <f t="shared" si="21"/>
        <v>1.1673726988090966E-2</v>
      </c>
      <c r="AH33">
        <f>SUM(F33:AG33)</f>
        <v>1.0000000000000002</v>
      </c>
      <c r="AJ33" s="2"/>
      <c r="AK33" s="12">
        <v>1</v>
      </c>
      <c r="AL33" s="15">
        <v>2</v>
      </c>
      <c r="AM33" s="18">
        <v>3</v>
      </c>
      <c r="AN33" s="2"/>
      <c r="AO33">
        <f t="shared" si="35"/>
        <v>0</v>
      </c>
      <c r="AP33">
        <f t="shared" si="35"/>
        <v>0</v>
      </c>
      <c r="AQ33">
        <f t="shared" si="35"/>
        <v>0</v>
      </c>
      <c r="AR33">
        <f t="shared" si="35"/>
        <v>0</v>
      </c>
      <c r="AS33">
        <f t="shared" si="35"/>
        <v>0</v>
      </c>
      <c r="AT33">
        <f t="shared" si="35"/>
        <v>0</v>
      </c>
      <c r="AU33">
        <f t="shared" si="35"/>
        <v>0</v>
      </c>
      <c r="AV33">
        <f t="shared" si="35"/>
        <v>0</v>
      </c>
      <c r="AW33">
        <f t="shared" si="35"/>
        <v>0</v>
      </c>
      <c r="AX33">
        <f t="shared" si="35"/>
        <v>0</v>
      </c>
      <c r="AY33">
        <f t="shared" si="35"/>
        <v>0</v>
      </c>
      <c r="AZ33">
        <f t="shared" si="35"/>
        <v>0</v>
      </c>
      <c r="BA33">
        <f t="shared" si="35"/>
        <v>0</v>
      </c>
      <c r="BB33">
        <f t="shared" si="35"/>
        <v>0</v>
      </c>
      <c r="BC33">
        <f t="shared" si="35"/>
        <v>0</v>
      </c>
      <c r="BD33">
        <f t="shared" si="35"/>
        <v>0</v>
      </c>
      <c r="BE33">
        <f t="shared" si="34"/>
        <v>0</v>
      </c>
      <c r="BF33">
        <f t="shared" si="34"/>
        <v>0</v>
      </c>
      <c r="BG33">
        <f t="shared" si="34"/>
        <v>0</v>
      </c>
      <c r="BH33">
        <f t="shared" si="34"/>
        <v>0</v>
      </c>
      <c r="BI33">
        <f t="shared" si="34"/>
        <v>0</v>
      </c>
      <c r="BJ33">
        <f t="shared" si="34"/>
        <v>0</v>
      </c>
      <c r="BK33">
        <f t="shared" si="6"/>
        <v>0</v>
      </c>
      <c r="BL33">
        <f t="shared" si="6"/>
        <v>0</v>
      </c>
      <c r="BM33">
        <f t="shared" si="6"/>
        <v>0</v>
      </c>
      <c r="BN33">
        <f t="shared" si="6"/>
        <v>0</v>
      </c>
      <c r="BO33">
        <f t="shared" si="6"/>
        <v>0</v>
      </c>
      <c r="BP33">
        <f t="shared" si="6"/>
        <v>1</v>
      </c>
    </row>
    <row r="36" spans="1:68" x14ac:dyDescent="0.25">
      <c r="E36" t="str">
        <f t="array" ref="E36:AG36">TRANSPOSE(G40:G68)</f>
        <v>P(comb)</v>
      </c>
      <c r="F36">
        <v>1.1424471489654099E-2</v>
      </c>
      <c r="G36">
        <v>1.1424471489654099E-2</v>
      </c>
      <c r="H36">
        <v>1.7282853891905328E-8</v>
      </c>
      <c r="I36">
        <v>6.8546828937924589E-2</v>
      </c>
      <c r="J36">
        <v>7.3443031004919203E-3</v>
      </c>
      <c r="K36">
        <v>6.8546828937924589E-2</v>
      </c>
      <c r="L36">
        <v>7.3443031004919203E-3</v>
      </c>
      <c r="M36">
        <v>9.6783981794669822E-7</v>
      </c>
      <c r="N36">
        <v>9.6783981794669822E-7</v>
      </c>
      <c r="O36">
        <v>0.17136707234481149</v>
      </c>
      <c r="P36">
        <v>1.967224044774622E-3</v>
      </c>
      <c r="Q36">
        <v>3.6721515502459598E-2</v>
      </c>
      <c r="R36">
        <v>0.17136707234481149</v>
      </c>
      <c r="S36">
        <v>1.967224044774622E-3</v>
      </c>
      <c r="T36">
        <v>3.6721515502459598E-2</v>
      </c>
      <c r="U36">
        <v>2.2582929085422957E-5</v>
      </c>
      <c r="V36">
        <v>2.2582929085422957E-5</v>
      </c>
      <c r="W36">
        <v>4.5165858170845914E-5</v>
      </c>
      <c r="X36">
        <v>0.22848942979308201</v>
      </c>
      <c r="Y36">
        <v>2.810320063963746E-4</v>
      </c>
      <c r="Z36">
        <v>2.810320063963746E-4</v>
      </c>
      <c r="AA36">
        <v>7.344303100491921E-2</v>
      </c>
      <c r="AB36">
        <v>7.868896179098488E-3</v>
      </c>
      <c r="AC36">
        <v>7.344303100491921E-2</v>
      </c>
      <c r="AD36">
        <v>7.868896179098488E-3</v>
      </c>
      <c r="AE36">
        <v>8.430960191891237E-4</v>
      </c>
      <c r="AF36">
        <v>8.430960191891237E-4</v>
      </c>
      <c r="AG36">
        <v>1.1803344268647733E-2</v>
      </c>
    </row>
    <row r="37" spans="1:68" ht="15.75" thickBot="1" x14ac:dyDescent="0.3">
      <c r="E37" t="s">
        <v>28</v>
      </c>
    </row>
    <row r="38" spans="1:68" ht="15.75" thickBot="1" x14ac:dyDescent="0.3">
      <c r="E38" t="s">
        <v>34</v>
      </c>
      <c r="K38" s="1" t="s">
        <v>18</v>
      </c>
      <c r="O38" s="1" t="s">
        <v>17</v>
      </c>
    </row>
    <row r="39" spans="1:68" ht="15.75" thickBot="1" x14ac:dyDescent="0.3">
      <c r="E39" t="s">
        <v>35</v>
      </c>
      <c r="K39" s="26">
        <f>DataEntry!D5</f>
        <v>1</v>
      </c>
      <c r="L39" s="13">
        <f>DataEntry!E5</f>
        <v>2</v>
      </c>
      <c r="M39" s="27">
        <f>DataEntry!F5</f>
        <v>3</v>
      </c>
      <c r="O39" s="26">
        <f>DataEntry!H5</f>
        <v>0</v>
      </c>
      <c r="P39" s="13">
        <f>DataEntry!I5</f>
        <v>0</v>
      </c>
      <c r="Q39" s="27">
        <f>DataEntry!J5</f>
        <v>6</v>
      </c>
    </row>
    <row r="40" spans="1:68" ht="15.75" thickBot="1" x14ac:dyDescent="0.3">
      <c r="A40" s="6" t="s">
        <v>33</v>
      </c>
      <c r="B40" s="10" t="s">
        <v>13</v>
      </c>
      <c r="C40" s="13" t="s">
        <v>15</v>
      </c>
      <c r="D40" s="16" t="s">
        <v>14</v>
      </c>
      <c r="E40" s="1" t="s">
        <v>25</v>
      </c>
      <c r="F40" s="1" t="s">
        <v>27</v>
      </c>
      <c r="G40" s="1" t="s">
        <v>26</v>
      </c>
      <c r="K40" s="1" t="s">
        <v>32</v>
      </c>
      <c r="O40" s="1" t="s">
        <v>37</v>
      </c>
    </row>
    <row r="41" spans="1:68" x14ac:dyDescent="0.25">
      <c r="A41" s="5"/>
      <c r="B41" s="11">
        <v>6</v>
      </c>
      <c r="C41" s="14">
        <v>0</v>
      </c>
      <c r="D41" s="17">
        <v>0</v>
      </c>
      <c r="E41" s="4">
        <f>(DataEntry!$J$14/DataEntry!$J$13)^B41*(DataEntry!$J$15/DataEntry!$J$13)^C41*(DataEntry!$J$16/DataEntry!$J$13)^D41</f>
        <v>1.1424471489654099E-2</v>
      </c>
      <c r="F41" s="4">
        <f>COMBIN(DataEntry!$H$8,B41)*COMBIN(DataEntry!$H$8-B41,C41)*COMBIN(DataEntry!$H$8-B41-C41,D41)</f>
        <v>1</v>
      </c>
      <c r="G41" s="4">
        <f>E41*F41</f>
        <v>1.1424471489654099E-2</v>
      </c>
      <c r="K41" s="4">
        <f>IF(AND($K$39=B41,$L$39=C41,$M$39=D41),1,0)</f>
        <v>0</v>
      </c>
      <c r="O41" s="4">
        <f>IF(AND($O$39=B41,$P$39=C41,$Q$39=D41),1,0)</f>
        <v>0</v>
      </c>
    </row>
    <row r="42" spans="1:68" x14ac:dyDescent="0.25">
      <c r="A42" s="5"/>
      <c r="B42" s="11">
        <v>0</v>
      </c>
      <c r="C42" s="14">
        <v>6</v>
      </c>
      <c r="D42" s="17">
        <v>0</v>
      </c>
      <c r="E42" s="4">
        <f>(DataEntry!$J$14/DataEntry!$J$13)^B42*(DataEntry!$J$15/DataEntry!$J$13)^C42*(DataEntry!$J$16/DataEntry!$J$13)^D42</f>
        <v>1.1424471489654099E-2</v>
      </c>
      <c r="F42" s="4">
        <f>COMBIN(DataEntry!$H$8,B42)*COMBIN(DataEntry!$H$8-B42,C42)*COMBIN(DataEntry!$H$8-B42-C42,D42)</f>
        <v>1</v>
      </c>
      <c r="G42" s="4">
        <f t="shared" ref="G42:G66" si="36">E42*F42</f>
        <v>1.1424471489654099E-2</v>
      </c>
      <c r="K42" s="4">
        <f t="shared" ref="K42:K68" si="37">IF(AND($K$39=B42,$L$39=C42,$M$39=D42),1,0)</f>
        <v>0</v>
      </c>
      <c r="O42" s="4">
        <f t="shared" ref="O42:O68" si="38">IF(AND($O$39=B42,$P$39=C42,$Q$39=D42),1,0)</f>
        <v>0</v>
      </c>
    </row>
    <row r="43" spans="1:68" x14ac:dyDescent="0.25">
      <c r="A43" s="5"/>
      <c r="B43" s="11">
        <v>0</v>
      </c>
      <c r="C43" s="14">
        <v>0</v>
      </c>
      <c r="D43" s="17">
        <v>6</v>
      </c>
      <c r="E43" s="4">
        <f>(DataEntry!$J$14/DataEntry!$J$13)^B43*(DataEntry!$J$15/DataEntry!$J$13)^C43*(DataEntry!$J$16/DataEntry!$J$13)^D43</f>
        <v>1.7282853891905328E-8</v>
      </c>
      <c r="F43" s="4">
        <f>COMBIN(DataEntry!$H$8,B43)*COMBIN(DataEntry!$H$8-B43,C43)*COMBIN(DataEntry!$H$8-B43-C43,D43)</f>
        <v>1</v>
      </c>
      <c r="G43" s="4">
        <f t="shared" si="36"/>
        <v>1.7282853891905328E-8</v>
      </c>
      <c r="K43" s="4">
        <f t="shared" si="37"/>
        <v>0</v>
      </c>
      <c r="O43" s="4">
        <f t="shared" si="38"/>
        <v>1</v>
      </c>
    </row>
    <row r="44" spans="1:68" x14ac:dyDescent="0.25">
      <c r="A44" s="5"/>
      <c r="B44" s="11">
        <v>5</v>
      </c>
      <c r="C44" s="14">
        <v>1</v>
      </c>
      <c r="D44" s="17">
        <v>0</v>
      </c>
      <c r="E44" s="4">
        <f>(DataEntry!$J$14/DataEntry!$J$13)^B44*(DataEntry!$J$15/DataEntry!$J$13)^C44*(DataEntry!$J$16/DataEntry!$J$13)^D44</f>
        <v>1.1424471489654099E-2</v>
      </c>
      <c r="F44" s="4">
        <f>COMBIN(DataEntry!$H$8,B44)*COMBIN(DataEntry!$H$8-B44,C44)*COMBIN(DataEntry!$H$8-B44-C44,D44)</f>
        <v>6</v>
      </c>
      <c r="G44" s="4">
        <f t="shared" si="36"/>
        <v>6.8546828937924589E-2</v>
      </c>
      <c r="K44" s="4">
        <f t="shared" si="37"/>
        <v>0</v>
      </c>
      <c r="O44" s="4">
        <f t="shared" si="38"/>
        <v>0</v>
      </c>
    </row>
    <row r="45" spans="1:68" x14ac:dyDescent="0.25">
      <c r="A45" s="5"/>
      <c r="B45" s="11">
        <v>5</v>
      </c>
      <c r="C45" s="14">
        <v>0</v>
      </c>
      <c r="D45" s="17">
        <v>1</v>
      </c>
      <c r="E45" s="4">
        <f>(DataEntry!$J$14/DataEntry!$J$13)^B45*(DataEntry!$J$15/DataEntry!$J$13)^C45*(DataEntry!$J$16/DataEntry!$J$13)^D45</f>
        <v>1.2240505167486534E-3</v>
      </c>
      <c r="F45" s="4">
        <f>COMBIN(DataEntry!$H$8,B45)*COMBIN(DataEntry!$H$8-B45,C45)*COMBIN(DataEntry!$H$8-B45-C45,D45)</f>
        <v>6</v>
      </c>
      <c r="G45" s="4">
        <f t="shared" si="36"/>
        <v>7.3443031004919203E-3</v>
      </c>
      <c r="K45" s="4">
        <f t="shared" si="37"/>
        <v>0</v>
      </c>
      <c r="O45" s="4">
        <f t="shared" si="38"/>
        <v>0</v>
      </c>
    </row>
    <row r="46" spans="1:68" x14ac:dyDescent="0.25">
      <c r="A46" s="5"/>
      <c r="B46" s="11">
        <v>1</v>
      </c>
      <c r="C46" s="14">
        <v>5</v>
      </c>
      <c r="D46" s="17">
        <v>0</v>
      </c>
      <c r="E46" s="4">
        <f>(DataEntry!$J$14/DataEntry!$J$13)^B46*(DataEntry!$J$15/DataEntry!$J$13)^C46*(DataEntry!$J$16/DataEntry!$J$13)^D46</f>
        <v>1.1424471489654099E-2</v>
      </c>
      <c r="F46" s="4">
        <f>COMBIN(DataEntry!$H$8,B46)*COMBIN(DataEntry!$H$8-B46,C46)*COMBIN(DataEntry!$H$8-B46-C46,D46)</f>
        <v>6</v>
      </c>
      <c r="G46" s="4">
        <f t="shared" si="36"/>
        <v>6.8546828937924589E-2</v>
      </c>
      <c r="K46" s="4">
        <f t="shared" si="37"/>
        <v>0</v>
      </c>
      <c r="O46" s="4">
        <f t="shared" si="38"/>
        <v>0</v>
      </c>
    </row>
    <row r="47" spans="1:68" x14ac:dyDescent="0.25">
      <c r="A47" s="5"/>
      <c r="B47" s="11">
        <v>0</v>
      </c>
      <c r="C47" s="14">
        <v>5</v>
      </c>
      <c r="D47" s="17">
        <v>1</v>
      </c>
      <c r="E47" s="4">
        <f>(DataEntry!$J$14/DataEntry!$J$13)^B47*(DataEntry!$J$15/DataEntry!$J$13)^C47*(DataEntry!$J$16/DataEntry!$J$13)^D47</f>
        <v>1.2240505167486534E-3</v>
      </c>
      <c r="F47" s="4">
        <f>COMBIN(DataEntry!$H$8,B47)*COMBIN(DataEntry!$H$8-B47,C47)*COMBIN(DataEntry!$H$8-B47-C47,D47)</f>
        <v>6</v>
      </c>
      <c r="G47" s="4">
        <f t="shared" si="36"/>
        <v>7.3443031004919203E-3</v>
      </c>
      <c r="K47" s="4">
        <f t="shared" si="37"/>
        <v>0</v>
      </c>
      <c r="O47" s="4">
        <f t="shared" si="38"/>
        <v>0</v>
      </c>
    </row>
    <row r="48" spans="1:68" x14ac:dyDescent="0.25">
      <c r="A48" s="5"/>
      <c r="B48" s="11">
        <v>1</v>
      </c>
      <c r="C48" s="14">
        <v>0</v>
      </c>
      <c r="D48" s="17">
        <v>5</v>
      </c>
      <c r="E48" s="4">
        <f>(DataEntry!$J$14/DataEntry!$J$13)^B48*(DataEntry!$J$15/DataEntry!$J$13)^C48*(DataEntry!$J$16/DataEntry!$J$13)^D48</f>
        <v>1.613066363244497E-7</v>
      </c>
      <c r="F48" s="4">
        <f>COMBIN(DataEntry!$H$8,B48)*COMBIN(DataEntry!$H$8-B48,C48)*COMBIN(DataEntry!$H$8-B48-C48,D48)</f>
        <v>6</v>
      </c>
      <c r="G48" s="4">
        <f t="shared" si="36"/>
        <v>9.6783981794669822E-7</v>
      </c>
      <c r="K48" s="4">
        <f t="shared" si="37"/>
        <v>0</v>
      </c>
      <c r="O48" s="4">
        <f t="shared" si="38"/>
        <v>0</v>
      </c>
    </row>
    <row r="49" spans="1:15" x14ac:dyDescent="0.25">
      <c r="A49" s="5"/>
      <c r="B49" s="11">
        <v>0</v>
      </c>
      <c r="C49" s="14">
        <v>1</v>
      </c>
      <c r="D49" s="17">
        <v>5</v>
      </c>
      <c r="E49" s="4">
        <f>(DataEntry!$J$14/DataEntry!$J$13)^B49*(DataEntry!$J$15/DataEntry!$J$13)^C49*(DataEntry!$J$16/DataEntry!$J$13)^D49</f>
        <v>1.613066363244497E-7</v>
      </c>
      <c r="F49" s="4">
        <f>COMBIN(DataEntry!$H$8,B49)*COMBIN(DataEntry!$H$8-B49,C49)*COMBIN(DataEntry!$H$8-B49-C49,D49)</f>
        <v>6</v>
      </c>
      <c r="G49" s="4">
        <f t="shared" si="36"/>
        <v>9.6783981794669822E-7</v>
      </c>
      <c r="K49" s="4">
        <f t="shared" si="37"/>
        <v>0</v>
      </c>
      <c r="O49" s="4">
        <f t="shared" si="38"/>
        <v>0</v>
      </c>
    </row>
    <row r="50" spans="1:15" x14ac:dyDescent="0.25">
      <c r="A50" s="5"/>
      <c r="B50" s="11">
        <v>4</v>
      </c>
      <c r="C50" s="14">
        <v>2</v>
      </c>
      <c r="D50" s="17">
        <v>0</v>
      </c>
      <c r="E50" s="4">
        <f>(DataEntry!$J$14/DataEntry!$J$13)^B50*(DataEntry!$J$15/DataEntry!$J$13)^C50*(DataEntry!$J$16/DataEntry!$J$13)^D50</f>
        <v>1.1424471489654099E-2</v>
      </c>
      <c r="F50" s="4">
        <f>COMBIN(DataEntry!$H$8,B50)*COMBIN(DataEntry!$H$8-B50,C50)*COMBIN(DataEntry!$H$8-B50-C50,D50)</f>
        <v>15</v>
      </c>
      <c r="G50" s="4">
        <f t="shared" si="36"/>
        <v>0.17136707234481149</v>
      </c>
      <c r="K50" s="4">
        <f t="shared" si="37"/>
        <v>0</v>
      </c>
      <c r="O50" s="4">
        <f t="shared" si="38"/>
        <v>0</v>
      </c>
    </row>
    <row r="51" spans="1:15" x14ac:dyDescent="0.25">
      <c r="A51" s="5"/>
      <c r="B51" s="11">
        <v>4</v>
      </c>
      <c r="C51" s="14">
        <v>0</v>
      </c>
      <c r="D51" s="17">
        <v>2</v>
      </c>
      <c r="E51" s="4">
        <f>(DataEntry!$J$14/DataEntry!$J$13)^B51*(DataEntry!$J$15/DataEntry!$J$13)^C51*(DataEntry!$J$16/DataEntry!$J$13)^D51</f>
        <v>1.3114826965164147E-4</v>
      </c>
      <c r="F51" s="4">
        <f>COMBIN(DataEntry!$H$8,B51)*COMBIN(DataEntry!$H$8-B51,C51)*COMBIN(DataEntry!$H$8-B51-C51,D51)</f>
        <v>15</v>
      </c>
      <c r="G51" s="4">
        <f t="shared" si="36"/>
        <v>1.967224044774622E-3</v>
      </c>
      <c r="K51" s="4">
        <f t="shared" si="37"/>
        <v>0</v>
      </c>
      <c r="O51" s="4">
        <f t="shared" si="38"/>
        <v>0</v>
      </c>
    </row>
    <row r="52" spans="1:15" x14ac:dyDescent="0.25">
      <c r="A52" s="5"/>
      <c r="B52" s="11">
        <v>4</v>
      </c>
      <c r="C52" s="14">
        <v>1</v>
      </c>
      <c r="D52" s="17">
        <v>1</v>
      </c>
      <c r="E52" s="4">
        <f>(DataEntry!$J$14/DataEntry!$J$13)^B52*(DataEntry!$J$15/DataEntry!$J$13)^C52*(DataEntry!$J$16/DataEntry!$J$13)^D52</f>
        <v>1.2240505167486534E-3</v>
      </c>
      <c r="F52" s="4">
        <f>COMBIN(DataEntry!$H$8,B52)*COMBIN(DataEntry!$H$8-B52,C52)*COMBIN(DataEntry!$H$8-B52-C52,D52)</f>
        <v>30</v>
      </c>
      <c r="G52" s="4">
        <f t="shared" si="36"/>
        <v>3.6721515502459598E-2</v>
      </c>
      <c r="K52" s="4">
        <f t="shared" si="37"/>
        <v>0</v>
      </c>
      <c r="O52" s="4">
        <f t="shared" si="38"/>
        <v>0</v>
      </c>
    </row>
    <row r="53" spans="1:15" x14ac:dyDescent="0.25">
      <c r="A53" s="5"/>
      <c r="B53" s="11">
        <v>2</v>
      </c>
      <c r="C53" s="14">
        <v>4</v>
      </c>
      <c r="D53" s="17">
        <v>0</v>
      </c>
      <c r="E53" s="4">
        <f>(DataEntry!$J$14/DataEntry!$J$13)^B53*(DataEntry!$J$15/DataEntry!$J$13)^C53*(DataEntry!$J$16/DataEntry!$J$13)^D53</f>
        <v>1.1424471489654099E-2</v>
      </c>
      <c r="F53" s="4">
        <f>COMBIN(DataEntry!$H$8,B53)*COMBIN(DataEntry!$H$8-B53,C53)*COMBIN(DataEntry!$H$8-B53-C53,D53)</f>
        <v>15</v>
      </c>
      <c r="G53" s="4">
        <f t="shared" si="36"/>
        <v>0.17136707234481149</v>
      </c>
      <c r="K53" s="4">
        <f t="shared" si="37"/>
        <v>0</v>
      </c>
      <c r="O53" s="4">
        <f t="shared" si="38"/>
        <v>0</v>
      </c>
    </row>
    <row r="54" spans="1:15" x14ac:dyDescent="0.25">
      <c r="A54" s="5"/>
      <c r="B54" s="11">
        <v>0</v>
      </c>
      <c r="C54" s="14">
        <v>4</v>
      </c>
      <c r="D54" s="17">
        <v>2</v>
      </c>
      <c r="E54" s="4">
        <f>(DataEntry!$J$14/DataEntry!$J$13)^B54*(DataEntry!$J$15/DataEntry!$J$13)^C54*(DataEntry!$J$16/DataEntry!$J$13)^D54</f>
        <v>1.3114826965164147E-4</v>
      </c>
      <c r="F54" s="4">
        <f>COMBIN(DataEntry!$H$8,B54)*COMBIN(DataEntry!$H$8-B54,C54)*COMBIN(DataEntry!$H$8-B54-C54,D54)</f>
        <v>15</v>
      </c>
      <c r="G54" s="4">
        <f t="shared" si="36"/>
        <v>1.967224044774622E-3</v>
      </c>
      <c r="K54" s="4">
        <f t="shared" si="37"/>
        <v>0</v>
      </c>
      <c r="O54" s="4">
        <f t="shared" si="38"/>
        <v>0</v>
      </c>
    </row>
    <row r="55" spans="1:15" x14ac:dyDescent="0.25">
      <c r="A55" s="5"/>
      <c r="B55" s="11">
        <v>1</v>
      </c>
      <c r="C55" s="14">
        <v>4</v>
      </c>
      <c r="D55" s="17">
        <v>1</v>
      </c>
      <c r="E55" s="4">
        <f>(DataEntry!$J$14/DataEntry!$J$13)^B55*(DataEntry!$J$15/DataEntry!$J$13)^C55*(DataEntry!$J$16/DataEntry!$J$13)^D55</f>
        <v>1.2240505167486534E-3</v>
      </c>
      <c r="F55" s="4">
        <f>COMBIN(DataEntry!$H$8,B55)*COMBIN(DataEntry!$H$8-B55,C55)*COMBIN(DataEntry!$H$8-B55-C55,D55)</f>
        <v>30</v>
      </c>
      <c r="G55" s="4">
        <f t="shared" si="36"/>
        <v>3.6721515502459598E-2</v>
      </c>
      <c r="K55" s="4">
        <f t="shared" si="37"/>
        <v>0</v>
      </c>
      <c r="O55" s="4">
        <f t="shared" si="38"/>
        <v>0</v>
      </c>
    </row>
    <row r="56" spans="1:15" x14ac:dyDescent="0.25">
      <c r="A56" s="5"/>
      <c r="B56" s="11">
        <v>2</v>
      </c>
      <c r="C56" s="14">
        <v>0</v>
      </c>
      <c r="D56" s="17">
        <v>4</v>
      </c>
      <c r="E56" s="4">
        <f>(DataEntry!$J$14/DataEntry!$J$13)^B56*(DataEntry!$J$15/DataEntry!$J$13)^C56*(DataEntry!$J$16/DataEntry!$J$13)^D56</f>
        <v>1.5055286056948638E-6</v>
      </c>
      <c r="F56" s="4">
        <f>COMBIN(DataEntry!$H$8,B56)*COMBIN(DataEntry!$H$8-B56,C56)*COMBIN(DataEntry!$H$8-B56-C56,D56)</f>
        <v>15</v>
      </c>
      <c r="G56" s="4">
        <f t="shared" si="36"/>
        <v>2.2582929085422957E-5</v>
      </c>
      <c r="K56" s="4">
        <f t="shared" si="37"/>
        <v>0</v>
      </c>
      <c r="O56" s="4">
        <f t="shared" si="38"/>
        <v>0</v>
      </c>
    </row>
    <row r="57" spans="1:15" x14ac:dyDescent="0.25">
      <c r="A57" s="5"/>
      <c r="B57" s="11">
        <v>0</v>
      </c>
      <c r="C57" s="14">
        <v>2</v>
      </c>
      <c r="D57" s="17">
        <v>4</v>
      </c>
      <c r="E57" s="4">
        <f>(DataEntry!$J$14/DataEntry!$J$13)^B57*(DataEntry!$J$15/DataEntry!$J$13)^C57*(DataEntry!$J$16/DataEntry!$J$13)^D57</f>
        <v>1.5055286056948638E-6</v>
      </c>
      <c r="F57" s="4">
        <f>COMBIN(DataEntry!$H$8,B57)*COMBIN(DataEntry!$H$8-B57,C57)*COMBIN(DataEntry!$H$8-B57-C57,D57)</f>
        <v>15</v>
      </c>
      <c r="G57" s="4">
        <f t="shared" si="36"/>
        <v>2.2582929085422957E-5</v>
      </c>
      <c r="K57" s="4">
        <f t="shared" si="37"/>
        <v>0</v>
      </c>
      <c r="O57" s="4">
        <f t="shared" si="38"/>
        <v>0</v>
      </c>
    </row>
    <row r="58" spans="1:15" x14ac:dyDescent="0.25">
      <c r="A58" s="5"/>
      <c r="B58" s="11">
        <v>1</v>
      </c>
      <c r="C58" s="14">
        <v>1</v>
      </c>
      <c r="D58" s="17">
        <v>4</v>
      </c>
      <c r="E58" s="4">
        <f>(DataEntry!$J$14/DataEntry!$J$13)^B58*(DataEntry!$J$15/DataEntry!$J$13)^C58*(DataEntry!$J$16/DataEntry!$J$13)^D58</f>
        <v>1.5055286056948638E-6</v>
      </c>
      <c r="F58" s="4">
        <f>COMBIN(DataEntry!$H$8,B58)*COMBIN(DataEntry!$H$8-B58,C58)*COMBIN(DataEntry!$H$8-B58-C58,D58)</f>
        <v>30</v>
      </c>
      <c r="G58" s="4">
        <f t="shared" si="36"/>
        <v>4.5165858170845914E-5</v>
      </c>
      <c r="K58" s="4">
        <f t="shared" si="37"/>
        <v>0</v>
      </c>
      <c r="O58" s="4">
        <f t="shared" si="38"/>
        <v>0</v>
      </c>
    </row>
    <row r="59" spans="1:15" x14ac:dyDescent="0.25">
      <c r="A59" s="5"/>
      <c r="B59" s="11">
        <v>3</v>
      </c>
      <c r="C59" s="14">
        <v>3</v>
      </c>
      <c r="D59" s="17">
        <v>0</v>
      </c>
      <c r="E59" s="4">
        <f>(DataEntry!$J$14/DataEntry!$J$13)^B59*(DataEntry!$J$15/DataEntry!$J$13)^C59*(DataEntry!$J$16/DataEntry!$J$13)^D59</f>
        <v>1.1424471489654101E-2</v>
      </c>
      <c r="F59" s="4">
        <f>COMBIN(DataEntry!$H$8,B59)*COMBIN(DataEntry!$H$8-B59,C59)*COMBIN(DataEntry!$H$8-B59-C59,D59)</f>
        <v>20</v>
      </c>
      <c r="G59" s="4">
        <f t="shared" si="36"/>
        <v>0.22848942979308201</v>
      </c>
      <c r="K59" s="4">
        <f t="shared" si="37"/>
        <v>0</v>
      </c>
      <c r="O59" s="4">
        <f t="shared" si="38"/>
        <v>0</v>
      </c>
    </row>
    <row r="60" spans="1:15" x14ac:dyDescent="0.25">
      <c r="A60" s="5"/>
      <c r="B60" s="11">
        <v>3</v>
      </c>
      <c r="C60" s="14">
        <v>0</v>
      </c>
      <c r="D60" s="17">
        <v>3</v>
      </c>
      <c r="E60" s="4">
        <f>(DataEntry!$J$14/DataEntry!$J$13)^B60*(DataEntry!$J$15/DataEntry!$J$13)^C60*(DataEntry!$J$16/DataEntry!$J$13)^D60</f>
        <v>1.4051600319818729E-5</v>
      </c>
      <c r="F60" s="4">
        <f>COMBIN(DataEntry!$H$8,B60)*COMBIN(DataEntry!$H$8-B60,C60)*COMBIN(DataEntry!$H$8-B60-C60,D60)</f>
        <v>20</v>
      </c>
      <c r="G60" s="4">
        <f t="shared" si="36"/>
        <v>2.810320063963746E-4</v>
      </c>
      <c r="K60" s="4">
        <f t="shared" si="37"/>
        <v>0</v>
      </c>
      <c r="O60" s="4">
        <f t="shared" si="38"/>
        <v>0</v>
      </c>
    </row>
    <row r="61" spans="1:15" x14ac:dyDescent="0.25">
      <c r="A61" s="5"/>
      <c r="B61" s="11">
        <v>0</v>
      </c>
      <c r="C61" s="14">
        <v>3</v>
      </c>
      <c r="D61" s="17">
        <v>3</v>
      </c>
      <c r="E61" s="4">
        <f>(DataEntry!$J$14/DataEntry!$J$13)^B61*(DataEntry!$J$15/DataEntry!$J$13)^C61*(DataEntry!$J$16/DataEntry!$J$13)^D61</f>
        <v>1.4051600319818729E-5</v>
      </c>
      <c r="F61" s="4">
        <f>COMBIN(DataEntry!$H$8,B61)*COMBIN(DataEntry!$H$8-B61,C61)*COMBIN(DataEntry!$H$8-B61-C61,D61)</f>
        <v>20</v>
      </c>
      <c r="G61" s="4">
        <f t="shared" si="36"/>
        <v>2.810320063963746E-4</v>
      </c>
      <c r="K61" s="4">
        <f t="shared" si="37"/>
        <v>0</v>
      </c>
      <c r="O61" s="4">
        <f t="shared" si="38"/>
        <v>0</v>
      </c>
    </row>
    <row r="62" spans="1:15" x14ac:dyDescent="0.25">
      <c r="A62" s="5"/>
      <c r="B62" s="11">
        <v>3</v>
      </c>
      <c r="C62" s="14">
        <v>2</v>
      </c>
      <c r="D62" s="17">
        <v>1</v>
      </c>
      <c r="E62" s="4">
        <f>(DataEntry!$J$14/DataEntry!$J$13)^B62*(DataEntry!$J$15/DataEntry!$J$13)^C62*(DataEntry!$J$16/DataEntry!$J$13)^D62</f>
        <v>1.2240505167486536E-3</v>
      </c>
      <c r="F62" s="4">
        <f>COMBIN(DataEntry!$H$8,B62)*COMBIN(DataEntry!$H$8-B62,C62)*COMBIN(DataEntry!$H$8-B62-C62,D62)</f>
        <v>60</v>
      </c>
      <c r="G62" s="4">
        <f t="shared" si="36"/>
        <v>7.344303100491921E-2</v>
      </c>
      <c r="K62" s="4">
        <f t="shared" si="37"/>
        <v>0</v>
      </c>
      <c r="O62" s="4">
        <f t="shared" si="38"/>
        <v>0</v>
      </c>
    </row>
    <row r="63" spans="1:15" x14ac:dyDescent="0.25">
      <c r="A63" s="5"/>
      <c r="B63" s="11">
        <v>3</v>
      </c>
      <c r="C63" s="14">
        <v>1</v>
      </c>
      <c r="D63" s="17">
        <v>2</v>
      </c>
      <c r="E63" s="4">
        <f>(DataEntry!$J$14/DataEntry!$J$13)^B63*(DataEntry!$J$15/DataEntry!$J$13)^C63*(DataEntry!$J$16/DataEntry!$J$13)^D63</f>
        <v>1.3114826965164147E-4</v>
      </c>
      <c r="F63" s="4">
        <f>COMBIN(DataEntry!$H$8,B63)*COMBIN(DataEntry!$H$8-B63,C63)*COMBIN(DataEntry!$H$8-B63-C63,D63)</f>
        <v>60</v>
      </c>
      <c r="G63" s="4">
        <f t="shared" si="36"/>
        <v>7.868896179098488E-3</v>
      </c>
      <c r="K63" s="4">
        <f t="shared" si="37"/>
        <v>0</v>
      </c>
      <c r="O63" s="4">
        <f t="shared" si="38"/>
        <v>0</v>
      </c>
    </row>
    <row r="64" spans="1:15" x14ac:dyDescent="0.25">
      <c r="A64" s="5"/>
      <c r="B64" s="11">
        <v>2</v>
      </c>
      <c r="C64" s="14">
        <v>3</v>
      </c>
      <c r="D64" s="17">
        <v>1</v>
      </c>
      <c r="E64" s="4">
        <f>(DataEntry!$J$14/DataEntry!$J$13)^B64*(DataEntry!$J$15/DataEntry!$J$13)^C64*(DataEntry!$J$16/DataEntry!$J$13)^D64</f>
        <v>1.2240505167486536E-3</v>
      </c>
      <c r="F64" s="4">
        <f>COMBIN(DataEntry!$H$8,B64)*COMBIN(DataEntry!$H$8-B64,C64)*COMBIN(DataEntry!$H$8-B64-C64,D64)</f>
        <v>60</v>
      </c>
      <c r="G64" s="4">
        <f t="shared" si="36"/>
        <v>7.344303100491921E-2</v>
      </c>
      <c r="K64" s="4">
        <f t="shared" si="37"/>
        <v>0</v>
      </c>
      <c r="O64" s="4">
        <f t="shared" si="38"/>
        <v>0</v>
      </c>
    </row>
    <row r="65" spans="1:33" x14ac:dyDescent="0.25">
      <c r="A65" s="5"/>
      <c r="B65" s="11">
        <v>1</v>
      </c>
      <c r="C65" s="14">
        <v>3</v>
      </c>
      <c r="D65" s="17">
        <v>2</v>
      </c>
      <c r="E65" s="4">
        <f>(DataEntry!$J$14/DataEntry!$J$13)^B65*(DataEntry!$J$15/DataEntry!$J$13)^C65*(DataEntry!$J$16/DataEntry!$J$13)^D65</f>
        <v>1.3114826965164147E-4</v>
      </c>
      <c r="F65" s="4">
        <f>COMBIN(DataEntry!$H$8,B65)*COMBIN(DataEntry!$H$8-B65,C65)*COMBIN(DataEntry!$H$8-B65-C65,D65)</f>
        <v>60</v>
      </c>
      <c r="G65" s="4">
        <f t="shared" si="36"/>
        <v>7.868896179098488E-3</v>
      </c>
      <c r="K65" s="4">
        <f t="shared" si="37"/>
        <v>0</v>
      </c>
      <c r="O65" s="4">
        <f t="shared" si="38"/>
        <v>0</v>
      </c>
    </row>
    <row r="66" spans="1:33" x14ac:dyDescent="0.25">
      <c r="A66" s="5"/>
      <c r="B66" s="11">
        <v>2</v>
      </c>
      <c r="C66" s="14">
        <v>1</v>
      </c>
      <c r="D66" s="17">
        <v>3</v>
      </c>
      <c r="E66" s="4">
        <f>(DataEntry!$J$14/DataEntry!$J$13)^B66*(DataEntry!$J$15/DataEntry!$J$13)^C66*(DataEntry!$J$16/DataEntry!$J$13)^D66</f>
        <v>1.4051600319818729E-5</v>
      </c>
      <c r="F66" s="4">
        <f>COMBIN(DataEntry!$H$8,B66)*COMBIN(DataEntry!$H$8-B66,C66)*COMBIN(DataEntry!$H$8-B66-C66,D66)</f>
        <v>60</v>
      </c>
      <c r="G66" s="4">
        <f t="shared" si="36"/>
        <v>8.430960191891237E-4</v>
      </c>
      <c r="K66" s="4">
        <f t="shared" si="37"/>
        <v>0</v>
      </c>
      <c r="O66" s="4">
        <f t="shared" si="38"/>
        <v>0</v>
      </c>
    </row>
    <row r="67" spans="1:33" x14ac:dyDescent="0.25">
      <c r="A67" s="5"/>
      <c r="B67" s="11">
        <v>1</v>
      </c>
      <c r="C67" s="14">
        <v>2</v>
      </c>
      <c r="D67" s="17">
        <v>3</v>
      </c>
      <c r="E67" s="4">
        <f>(DataEntry!$J$14/DataEntry!$J$13)^B67*(DataEntry!$J$15/DataEntry!$J$13)^C67*(DataEntry!$J$16/DataEntry!$J$13)^D67</f>
        <v>1.4051600319818729E-5</v>
      </c>
      <c r="F67" s="4">
        <f>COMBIN(DataEntry!$H$8,B67)*COMBIN(DataEntry!$H$8-B67,C67)*COMBIN(DataEntry!$H$8-B67-C67,D67)</f>
        <v>60</v>
      </c>
      <c r="G67" s="4">
        <f>E67*F67</f>
        <v>8.430960191891237E-4</v>
      </c>
      <c r="K67" s="4">
        <f t="shared" si="37"/>
        <v>1</v>
      </c>
      <c r="O67" s="4">
        <f t="shared" si="38"/>
        <v>0</v>
      </c>
    </row>
    <row r="68" spans="1:33" ht="15.75" thickBot="1" x14ac:dyDescent="0.3">
      <c r="A68" s="9"/>
      <c r="B68" s="12">
        <v>2</v>
      </c>
      <c r="C68" s="15">
        <v>2</v>
      </c>
      <c r="D68" s="18">
        <v>2</v>
      </c>
      <c r="E68" s="2">
        <f>(DataEntry!$J$14/DataEntry!$J$13)^B68*(DataEntry!$J$15/DataEntry!$J$13)^C68*(DataEntry!$J$16/DataEntry!$J$13)^D68</f>
        <v>1.3114826965164147E-4</v>
      </c>
      <c r="F68" s="4">
        <f>COMBIN(DataEntry!$H$8,B68)*COMBIN(DataEntry!$H$8-B68,C68)*COMBIN(DataEntry!$H$8-B68-C68,D68)</f>
        <v>90</v>
      </c>
      <c r="G68" s="2">
        <f>E68*F68</f>
        <v>1.1803344268647733E-2</v>
      </c>
      <c r="K68" s="2">
        <f t="shared" si="37"/>
        <v>0</v>
      </c>
      <c r="O68" s="2">
        <f t="shared" si="38"/>
        <v>0</v>
      </c>
    </row>
    <row r="69" spans="1:33" x14ac:dyDescent="0.25">
      <c r="E69">
        <f>SUM(E41:E68)</f>
        <v>8.8032407759551762E-2</v>
      </c>
      <c r="F69">
        <f>SUM(F41:F68)</f>
        <v>729</v>
      </c>
      <c r="G69">
        <f>SUM(G41:G68)</f>
        <v>1.0000000000000004</v>
      </c>
    </row>
    <row r="70" spans="1:33" x14ac:dyDescent="0.25">
      <c r="E70" t="s">
        <v>28</v>
      </c>
    </row>
    <row r="71" spans="1:33" x14ac:dyDescent="0.25">
      <c r="E71" t="s">
        <v>29</v>
      </c>
    </row>
    <row r="72" spans="1:33" x14ac:dyDescent="0.25">
      <c r="E72" t="s">
        <v>30</v>
      </c>
    </row>
    <row r="74" spans="1:33" x14ac:dyDescent="0.25">
      <c r="A74" s="7" t="s">
        <v>31</v>
      </c>
    </row>
    <row r="76" spans="1:33" ht="15.75" thickBot="1" x14ac:dyDescent="0.3"/>
    <row r="77" spans="1:33" ht="15.75" thickBot="1" x14ac:dyDescent="0.3">
      <c r="E77" s="1" t="s">
        <v>21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x14ac:dyDescent="0.25">
      <c r="A78" s="28"/>
      <c r="B78" s="28"/>
      <c r="C78" s="28"/>
      <c r="D78" s="28"/>
      <c r="E78" s="22" t="s">
        <v>13</v>
      </c>
      <c r="F78" s="11">
        <v>6</v>
      </c>
      <c r="G78" s="11">
        <v>0</v>
      </c>
      <c r="H78" s="11">
        <v>0</v>
      </c>
      <c r="I78" s="11">
        <v>5</v>
      </c>
      <c r="J78" s="11">
        <v>5</v>
      </c>
      <c r="K78" s="11">
        <v>1</v>
      </c>
      <c r="L78" s="11">
        <v>0</v>
      </c>
      <c r="M78" s="11">
        <v>1</v>
      </c>
      <c r="N78" s="11">
        <v>0</v>
      </c>
      <c r="O78" s="11">
        <v>4</v>
      </c>
      <c r="P78" s="11">
        <v>4</v>
      </c>
      <c r="Q78" s="11">
        <v>4</v>
      </c>
      <c r="R78" s="11">
        <v>2</v>
      </c>
      <c r="S78" s="11">
        <v>0</v>
      </c>
      <c r="T78" s="11">
        <v>1</v>
      </c>
      <c r="U78" s="11">
        <v>2</v>
      </c>
      <c r="V78" s="11">
        <v>0</v>
      </c>
      <c r="W78" s="11">
        <v>1</v>
      </c>
      <c r="X78" s="11">
        <v>3</v>
      </c>
      <c r="Y78" s="11">
        <v>3</v>
      </c>
      <c r="Z78" s="11">
        <v>0</v>
      </c>
      <c r="AA78" s="11">
        <v>3</v>
      </c>
      <c r="AB78" s="11">
        <v>3</v>
      </c>
      <c r="AC78" s="11">
        <v>2</v>
      </c>
      <c r="AD78" s="11">
        <v>1</v>
      </c>
      <c r="AE78" s="11">
        <v>2</v>
      </c>
      <c r="AF78" s="11">
        <v>1</v>
      </c>
      <c r="AG78" s="19">
        <v>2</v>
      </c>
    </row>
    <row r="79" spans="1:33" x14ac:dyDescent="0.25">
      <c r="A79" s="28"/>
      <c r="B79" s="28"/>
      <c r="C79" s="28"/>
      <c r="D79" s="28"/>
      <c r="E79" s="23" t="s">
        <v>15</v>
      </c>
      <c r="F79" s="14">
        <v>0</v>
      </c>
      <c r="G79" s="14">
        <v>6</v>
      </c>
      <c r="H79" s="14">
        <v>0</v>
      </c>
      <c r="I79" s="14">
        <v>1</v>
      </c>
      <c r="J79" s="14">
        <v>0</v>
      </c>
      <c r="K79" s="14">
        <v>5</v>
      </c>
      <c r="L79" s="14">
        <v>5</v>
      </c>
      <c r="M79" s="14">
        <v>0</v>
      </c>
      <c r="N79" s="14">
        <v>1</v>
      </c>
      <c r="O79" s="14">
        <v>2</v>
      </c>
      <c r="P79" s="14">
        <v>0</v>
      </c>
      <c r="Q79" s="14">
        <v>1</v>
      </c>
      <c r="R79" s="14">
        <v>4</v>
      </c>
      <c r="S79" s="14">
        <v>4</v>
      </c>
      <c r="T79" s="14">
        <v>4</v>
      </c>
      <c r="U79" s="14">
        <v>0</v>
      </c>
      <c r="V79" s="14">
        <v>2</v>
      </c>
      <c r="W79" s="14">
        <v>1</v>
      </c>
      <c r="X79" s="14">
        <v>3</v>
      </c>
      <c r="Y79" s="14">
        <v>0</v>
      </c>
      <c r="Z79" s="14">
        <v>3</v>
      </c>
      <c r="AA79" s="14">
        <v>2</v>
      </c>
      <c r="AB79" s="14">
        <v>1</v>
      </c>
      <c r="AC79" s="14">
        <v>3</v>
      </c>
      <c r="AD79" s="14">
        <v>3</v>
      </c>
      <c r="AE79" s="14">
        <v>1</v>
      </c>
      <c r="AF79" s="14">
        <v>2</v>
      </c>
      <c r="AG79" s="20">
        <v>2</v>
      </c>
    </row>
    <row r="80" spans="1:33" ht="15.75" thickBot="1" x14ac:dyDescent="0.3">
      <c r="A80" s="28"/>
      <c r="B80" s="28"/>
      <c r="C80" s="28"/>
      <c r="D80" s="28"/>
      <c r="E80" s="24" t="s">
        <v>14</v>
      </c>
      <c r="F80" s="17">
        <v>0</v>
      </c>
      <c r="G80" s="17">
        <v>0</v>
      </c>
      <c r="H80" s="17">
        <v>6</v>
      </c>
      <c r="I80" s="17">
        <v>0</v>
      </c>
      <c r="J80" s="17">
        <v>1</v>
      </c>
      <c r="K80" s="17">
        <v>0</v>
      </c>
      <c r="L80" s="17">
        <v>1</v>
      </c>
      <c r="M80" s="17">
        <v>5</v>
      </c>
      <c r="N80" s="17">
        <v>5</v>
      </c>
      <c r="O80" s="17">
        <v>0</v>
      </c>
      <c r="P80" s="17">
        <v>2</v>
      </c>
      <c r="Q80" s="17">
        <v>1</v>
      </c>
      <c r="R80" s="17">
        <v>0</v>
      </c>
      <c r="S80" s="17">
        <v>2</v>
      </c>
      <c r="T80" s="17">
        <v>1</v>
      </c>
      <c r="U80" s="17">
        <v>4</v>
      </c>
      <c r="V80" s="17">
        <v>4</v>
      </c>
      <c r="W80" s="17">
        <v>4</v>
      </c>
      <c r="X80" s="17">
        <v>0</v>
      </c>
      <c r="Y80" s="17">
        <v>3</v>
      </c>
      <c r="Z80" s="17">
        <v>3</v>
      </c>
      <c r="AA80" s="17">
        <v>1</v>
      </c>
      <c r="AB80" s="17">
        <v>2</v>
      </c>
      <c r="AC80" s="17">
        <v>1</v>
      </c>
      <c r="AD80" s="17">
        <v>2</v>
      </c>
      <c r="AE80" s="17">
        <v>3</v>
      </c>
      <c r="AF80" s="17">
        <v>3</v>
      </c>
      <c r="AG80" s="21">
        <v>2</v>
      </c>
    </row>
    <row r="81" spans="1:42" ht="15.75" thickBot="1" x14ac:dyDescent="0.3">
      <c r="A81" s="30" t="s">
        <v>38</v>
      </c>
      <c r="B81" s="31" t="s">
        <v>39</v>
      </c>
      <c r="C81" s="28"/>
      <c r="D81" s="35" t="s">
        <v>36</v>
      </c>
      <c r="E81" s="1"/>
      <c r="F81" s="3">
        <v>1</v>
      </c>
      <c r="G81" s="3">
        <v>2</v>
      </c>
      <c r="H81" s="3">
        <v>3</v>
      </c>
      <c r="I81" s="3">
        <v>4</v>
      </c>
      <c r="J81" s="3">
        <v>5</v>
      </c>
      <c r="K81" s="3">
        <v>6</v>
      </c>
      <c r="L81" s="3">
        <v>7</v>
      </c>
      <c r="M81" s="3">
        <v>8</v>
      </c>
      <c r="N81" s="3">
        <v>9</v>
      </c>
      <c r="O81" s="3">
        <v>10</v>
      </c>
      <c r="P81" s="3">
        <v>11</v>
      </c>
      <c r="Q81" s="3">
        <v>12</v>
      </c>
      <c r="R81" s="3">
        <v>13</v>
      </c>
      <c r="S81" s="3">
        <v>14</v>
      </c>
      <c r="T81" s="3">
        <v>15</v>
      </c>
      <c r="U81" s="3">
        <v>16</v>
      </c>
      <c r="V81" s="3">
        <v>17</v>
      </c>
      <c r="W81" s="3">
        <v>18</v>
      </c>
      <c r="X81" s="3">
        <v>19</v>
      </c>
      <c r="Y81" s="3">
        <v>20</v>
      </c>
      <c r="Z81" s="3">
        <v>21</v>
      </c>
      <c r="AA81" s="3">
        <v>22</v>
      </c>
      <c r="AB81" s="3">
        <v>23</v>
      </c>
      <c r="AC81" s="3">
        <v>24</v>
      </c>
      <c r="AD81" s="3">
        <v>25</v>
      </c>
      <c r="AE81" s="3">
        <v>26</v>
      </c>
      <c r="AF81" s="3">
        <v>27</v>
      </c>
      <c r="AG81" s="6">
        <v>28</v>
      </c>
      <c r="AH81" t="s">
        <v>40</v>
      </c>
      <c r="AJ81" t="s">
        <v>19</v>
      </c>
      <c r="AK81" t="s">
        <v>41</v>
      </c>
      <c r="AL81" t="s">
        <v>42</v>
      </c>
      <c r="AP81" t="s">
        <v>42</v>
      </c>
    </row>
    <row r="82" spans="1:42" ht="15.75" thickBot="1" x14ac:dyDescent="0.3">
      <c r="A82" s="32">
        <f>MATCH(1,O41:O68,0)</f>
        <v>3</v>
      </c>
      <c r="B82" s="29">
        <f>MATCH(1,K41:K68,0)</f>
        <v>27</v>
      </c>
      <c r="C82" s="28"/>
      <c r="D82" s="33">
        <v>1</v>
      </c>
      <c r="E82" s="4"/>
      <c r="F82">
        <f ca="1">INDIRECT(ADDRESS($A$82+5,F$81+5))</f>
        <v>1.1424471687101574E-2</v>
      </c>
      <c r="G82">
        <f t="shared" ref="G82:AG82" ca="1" si="39">INDIRECT(ADDRESS($A$82+5,G$81+5))</f>
        <v>1.1424471687101574E-2</v>
      </c>
      <c r="H82">
        <f t="shared" ca="1" si="39"/>
        <v>0</v>
      </c>
      <c r="I82">
        <f t="shared" ca="1" si="39"/>
        <v>6.854683012260944E-2</v>
      </c>
      <c r="J82">
        <f t="shared" ca="1" si="39"/>
        <v>7.3443032274224402E-3</v>
      </c>
      <c r="K82">
        <f t="shared" ca="1" si="39"/>
        <v>6.854683012260944E-2</v>
      </c>
      <c r="L82">
        <f t="shared" ca="1" si="39"/>
        <v>7.3443032274224402E-3</v>
      </c>
      <c r="M82">
        <f t="shared" ca="1" si="39"/>
        <v>9.678398346737327E-7</v>
      </c>
      <c r="N82">
        <f t="shared" ca="1" si="39"/>
        <v>9.678398346737327E-7</v>
      </c>
      <c r="O82">
        <f t="shared" ca="1" si="39"/>
        <v>0.17136707530652362</v>
      </c>
      <c r="P82">
        <f t="shared" ca="1" si="39"/>
        <v>1.9672240787738686E-3</v>
      </c>
      <c r="Q82">
        <f t="shared" ca="1" si="39"/>
        <v>3.6721516137112199E-2</v>
      </c>
      <c r="R82">
        <f t="shared" ca="1" si="39"/>
        <v>0.17136707530652362</v>
      </c>
      <c r="S82">
        <f t="shared" ca="1" si="39"/>
        <v>1.9672240787738686E-3</v>
      </c>
      <c r="T82">
        <f t="shared" ca="1" si="39"/>
        <v>3.6721516137112199E-2</v>
      </c>
      <c r="U82">
        <f t="shared" ca="1" si="39"/>
        <v>2.2582929475720428E-5</v>
      </c>
      <c r="V82">
        <f t="shared" ca="1" si="39"/>
        <v>2.2582929475720428E-5</v>
      </c>
      <c r="W82">
        <f t="shared" ca="1" si="39"/>
        <v>4.5165858951440857E-5</v>
      </c>
      <c r="X82">
        <f t="shared" ca="1" si="39"/>
        <v>0.22848943374203151</v>
      </c>
      <c r="Y82">
        <f t="shared" ca="1" si="39"/>
        <v>2.8103201125340979E-4</v>
      </c>
      <c r="Z82">
        <f t="shared" ca="1" si="39"/>
        <v>2.8103201125340979E-4</v>
      </c>
      <c r="AA82">
        <f t="shared" ca="1" si="39"/>
        <v>7.3443032274224412E-2</v>
      </c>
      <c r="AB82">
        <f t="shared" ca="1" si="39"/>
        <v>7.8688963150954742E-3</v>
      </c>
      <c r="AC82">
        <f t="shared" ca="1" si="39"/>
        <v>7.3443032274224412E-2</v>
      </c>
      <c r="AD82">
        <f t="shared" ca="1" si="39"/>
        <v>7.8688963150954742E-3</v>
      </c>
      <c r="AE82">
        <f t="shared" ca="1" si="39"/>
        <v>8.4309603376022931E-4</v>
      </c>
      <c r="AF82">
        <f t="shared" ca="1" si="39"/>
        <v>8.4309603376022931E-4</v>
      </c>
      <c r="AG82" s="5">
        <f t="shared" ca="1" si="39"/>
        <v>1.1803344472643211E-2</v>
      </c>
      <c r="AH82">
        <f ca="1">SUM(F82:AG82)</f>
        <v>1.0000000000000004</v>
      </c>
      <c r="AJ82">
        <f ca="1">INDIRECT(ADDRESS(ROW($AJ82),$B$82+5))/$AH82</f>
        <v>8.4309603376022898E-4</v>
      </c>
      <c r="AK82">
        <f ca="1">1-$AJ82</f>
        <v>0.9991569039662398</v>
      </c>
      <c r="AL82">
        <f ca="1">1-PRODUCT($AK$82:$AK82)</f>
        <v>8.4309603376020448E-4</v>
      </c>
      <c r="AN82" t="s">
        <v>43</v>
      </c>
      <c r="AO82">
        <v>1</v>
      </c>
      <c r="AP82">
        <f ca="1">1-PRODUCT($AK$82:INDIRECT(ADDRESS(81+AO82,COLUMN($AK$82))))</f>
        <v>8.4309603376020448E-4</v>
      </c>
    </row>
    <row r="83" spans="1:42" x14ac:dyDescent="0.25">
      <c r="A83" s="28"/>
      <c r="B83" s="28"/>
      <c r="C83" s="28"/>
      <c r="D83" s="33">
        <v>2</v>
      </c>
      <c r="E83" s="4"/>
      <c r="F83">
        <f t="array" aca="1" ref="F83" ca="1">SUM($F82:$AG82*TRANSPOSE(F$6:F$33)*(1-TRANSPOSE($K$41:$K$68))/$AH82)</f>
        <v>1.1382684208802436E-2</v>
      </c>
      <c r="G83">
        <f t="array" aca="1" ref="G83" ca="1">SUM($F82:$AG82*TRANSPOSE(G$6:G$33)*(1-TRANSPOSE($K$41:$K$68))/$AH82)</f>
        <v>1.1382684208802436E-2</v>
      </c>
      <c r="H83">
        <f t="array" aca="1" ref="H83" ca="1">SUM($F82:$AG82*TRANSPOSE(H$6:H$33)*(1-TRANSPOSE($K$41:$K$68))/$AH82)</f>
        <v>1.7419367686492003E-8</v>
      </c>
      <c r="I83">
        <f t="array" aca="1" ref="I83" ca="1">SUM($F82:$AG82*TRANSPOSE(I$6:I$33)*(1-TRANSPOSE($K$41:$K$68))/$AH82)</f>
        <v>6.8296105252814626E-2</v>
      </c>
      <c r="J83">
        <f t="array" aca="1" ref="J83" ca="1">SUM($F82:$AG82*TRANSPOSE(J$6:J$33)*(1-TRANSPOSE($K$41:$K$68))/$AH82)</f>
        <v>7.3933134612217642E-3</v>
      </c>
      <c r="K83">
        <f t="array" aca="1" ref="K83" ca="1">SUM($F82:$AG82*TRANSPOSE(K$6:K$33)*(1-TRANSPOSE($K$41:$K$68))/$AH82)</f>
        <v>6.8296105252814626E-2</v>
      </c>
      <c r="L83">
        <f t="array" aca="1" ref="L83" ca="1">SUM($F82:$AG82*TRANSPOSE(L$6:L$33)*(1-TRANSPOSE($K$41:$K$68))/$AH82)</f>
        <v>7.3933134612217642E-3</v>
      </c>
      <c r="M83">
        <f t="array" aca="1" ref="M83" ca="1">SUM($F82:$AG82*TRANSPOSE(M$6:M$33)*(1-TRANSPOSE($K$41:$K$68))/$AH82)</f>
        <v>9.7548443432453844E-7</v>
      </c>
      <c r="N83">
        <f t="array" aca="1" ref="N83" ca="1">SUM($F82:$AG82*TRANSPOSE(N$6:N$33)*(1-TRANSPOSE($K$41:$K$68))/$AH82)</f>
        <v>9.7548443432453844E-7</v>
      </c>
      <c r="O83">
        <f t="array" aca="1" ref="O83" ca="1">SUM($F82:$AG82*TRANSPOSE(O$6:O$33)*(1-TRANSPOSE($K$41:$K$68))/$AH82)</f>
        <v>0.17074026313203655</v>
      </c>
      <c r="P83">
        <f t="array" aca="1" ref="P83" ca="1">SUM($F82:$AG82*TRANSPOSE(P$6:P$33)*(1-TRANSPOSE($K$41:$K$68))/$AH82)</f>
        <v>1.9825047208494005E-3</v>
      </c>
      <c r="Q83">
        <f t="array" aca="1" ref="Q83" ca="1">SUM($F82:$AG82*TRANSPOSE(Q$6:Q$33)*(1-TRANSPOSE($K$41:$K$68))/$AH82)</f>
        <v>3.6966567306108811E-2</v>
      </c>
      <c r="R83">
        <f t="array" aca="1" ref="R83" ca="1">SUM($F82:$AG82*TRANSPOSE(R$6:R$33)*(1-TRANSPOSE($K$41:$K$68))/$AH82)</f>
        <v>0.17074026313203655</v>
      </c>
      <c r="S83">
        <f t="array" aca="1" ref="S83" ca="1">SUM($F82:$AG82*TRANSPOSE(S$6:S$33)*(1-TRANSPOSE($K$41:$K$68))/$AH82)</f>
        <v>1.9825047208494005E-3</v>
      </c>
      <c r="T83">
        <f t="array" aca="1" ref="T83" ca="1">SUM($F82:$AG82*TRANSPOSE(T$6:T$33)*(1-TRANSPOSE($K$41:$K$68))/$AH82)</f>
        <v>3.6966567306108811E-2</v>
      </c>
      <c r="U83">
        <f t="array" aca="1" ref="U83" ca="1">SUM($F82:$AG82*TRANSPOSE(U$6:U$33)*(1-TRANSPOSE($K$41:$K$68))/$AH82)</f>
        <v>2.2761273111052031E-5</v>
      </c>
      <c r="V83">
        <f t="array" aca="1" ref="V83" ca="1">SUM($F82:$AG82*TRANSPOSE(V$6:V$33)*(1-TRANSPOSE($K$41:$K$68))/$AH82)</f>
        <v>2.2761273111052031E-5</v>
      </c>
      <c r="W83">
        <f t="array" aca="1" ref="W83" ca="1">SUM($F82:$AG82*TRANSPOSE(W$6:W$33)*(1-TRANSPOSE($K$41:$K$68))/$AH82)</f>
        <v>4.5522546222104062E-5</v>
      </c>
      <c r="X83">
        <f t="array" aca="1" ref="X83" ca="1">SUM($F82:$AG82*TRANSPOSE(X$6:X$33)*(1-TRANSPOSE($K$41:$K$68))/$AH82)</f>
        <v>0.22765368417604875</v>
      </c>
      <c r="Y83">
        <f t="array" aca="1" ref="Y83" ca="1">SUM($F82:$AG82*TRANSPOSE(Y$6:Y$33)*(1-TRANSPOSE($K$41:$K$68))/$AH82)</f>
        <v>2.8324787281269417E-4</v>
      </c>
      <c r="Z83">
        <f t="array" aca="1" ref="Z83" ca="1">SUM($F82:$AG82*TRANSPOSE(Z$6:Z$33)*(1-TRANSPOSE($K$41:$K$68))/$AH82)</f>
        <v>2.8324787281269417E-4</v>
      </c>
      <c r="AA83">
        <f t="array" aca="1" ref="AA83" ca="1">SUM($F82:$AG82*TRANSPOSE(AA$6:AA$33)*(1-TRANSPOSE($K$41:$K$68))/$AH82)</f>
        <v>7.3933134612217635E-2</v>
      </c>
      <c r="AB83">
        <f t="array" aca="1" ref="AB83" ca="1">SUM($F82:$AG82*TRANSPOSE(AB$6:AB$33)*(1-TRANSPOSE($K$41:$K$68))/$AH82)</f>
        <v>7.9300188833976021E-3</v>
      </c>
      <c r="AC83">
        <f t="array" aca="1" ref="AC83" ca="1">SUM($F82:$AG82*TRANSPOSE(AC$6:AC$33)*(1-TRANSPOSE($K$41:$K$68))/$AH82)</f>
        <v>7.3933134612217635E-2</v>
      </c>
      <c r="AD83">
        <f t="array" aca="1" ref="AD83" ca="1">SUM($F82:$AG82*TRANSPOSE(AD$6:AD$33)*(1-TRANSPOSE($K$41:$K$68))/$AH82)</f>
        <v>7.9300188833976021E-3</v>
      </c>
      <c r="AE83">
        <f t="array" aca="1" ref="AE83" ca="1">SUM($F82:$AG82*TRANSPOSE(AE$6:AE$33)*(1-TRANSPOSE($K$41:$K$68))/$AH82)</f>
        <v>8.4974361843808245E-4</v>
      </c>
      <c r="AF83">
        <f t="array" aca="1" ref="AF83" ca="1">SUM($F82:$AG82*TRANSPOSE(AF$6:AF$33)*(1-TRANSPOSE($K$41:$K$68))/$AH82)</f>
        <v>8.4975546545304958E-4</v>
      </c>
      <c r="AG83" s="5">
        <f t="array" aca="1" ref="AG83" ca="1">SUM($F82:$AG82*TRANSPOSE(AG$6:AG$33)*(1-TRANSPOSE($K$41:$K$68))/$AH82)</f>
        <v>1.18950283250964E-2</v>
      </c>
      <c r="AH83">
        <f t="shared" ref="AH83:AH105" ca="1" si="40">SUM(F83:AG83)</f>
        <v>0.99915690396623957</v>
      </c>
      <c r="AJ83">
        <f t="shared" ref="AJ83:AJ146" ca="1" si="41">INDIRECT(ADDRESS(ROW($AJ83),$B$82+5))/$AH83</f>
        <v>8.5047249544077804E-4</v>
      </c>
      <c r="AK83">
        <f t="shared" ref="AK83:AK146" ca="1" si="42">1-$AJ83</f>
        <v>0.99914952750455921</v>
      </c>
      <c r="AL83">
        <f ca="1">1-PRODUCT($AK$82:$AK83)</f>
        <v>1.692851499213277E-3</v>
      </c>
      <c r="AO83">
        <v>2</v>
      </c>
      <c r="AP83">
        <f ca="1">1-PRODUCT($AK$82:INDIRECT(ADDRESS(81+AO83,COLUMN($AK$82))))</f>
        <v>1.692851499213277E-3</v>
      </c>
    </row>
    <row r="84" spans="1:42" x14ac:dyDescent="0.25">
      <c r="A84" s="28"/>
      <c r="B84" s="28"/>
      <c r="C84" s="28"/>
      <c r="D84" s="33">
        <v>3</v>
      </c>
      <c r="E84" s="4"/>
      <c r="F84">
        <f t="array" aca="1" ref="F84" ca="1">SUM($F83:$AG83*TRANSPOSE(F$6:F$33)*(1-TRANSPOSE($K$41:$K$68))/$AH83)</f>
        <v>1.1382725083222016E-2</v>
      </c>
      <c r="G84">
        <f t="array" aca="1" ref="G84" ca="1">SUM($F83:$AG83*TRANSPOSE(G$6:G$33)*(1-TRANSPOSE($K$41:$K$68))/$AH83)</f>
        <v>1.1382725083222016E-2</v>
      </c>
      <c r="H84">
        <f t="array" aca="1" ref="H84" ca="1">SUM($F83:$AG83*TRANSPOSE(H$6:H$33)*(1-TRANSPOSE($K$41:$K$68))/$AH83)</f>
        <v>1.7418866583233313E-8</v>
      </c>
      <c r="I84">
        <f t="array" aca="1" ref="I84" ca="1">SUM($F83:$AG83*TRANSPOSE(I$6:I$33)*(1-TRANSPOSE($K$41:$K$68))/$AH83)</f>
        <v>6.8296350499332081E-2</v>
      </c>
      <c r="J84">
        <f t="array" aca="1" ref="J84" ca="1">SUM($F83:$AG83*TRANSPOSE(J$6:J$33)*(1-TRANSPOSE($K$41:$K$68))/$AH83)</f>
        <v>7.3930329365948268E-3</v>
      </c>
      <c r="K84">
        <f t="array" aca="1" ref="K84" ca="1">SUM($F83:$AG83*TRANSPOSE(K$6:K$33)*(1-TRANSPOSE($K$41:$K$68))/$AH83)</f>
        <v>6.8296350499332081E-2</v>
      </c>
      <c r="L84">
        <f t="array" aca="1" ref="L84" ca="1">SUM($F83:$AG83*TRANSPOSE(L$6:L$33)*(1-TRANSPOSE($K$41:$K$68))/$AH83)</f>
        <v>7.3930329365948268E-3</v>
      </c>
      <c r="M84">
        <f t="array" aca="1" ref="M84" ca="1">SUM($F83:$AG83*TRANSPOSE(M$6:M$33)*(1-TRANSPOSE($K$41:$K$68))/$AH83)</f>
        <v>9.7545638804953682E-7</v>
      </c>
      <c r="N84">
        <f t="array" aca="1" ref="N84" ca="1">SUM($F83:$AG83*TRANSPOSE(N$6:N$33)*(1-TRANSPOSE($K$41:$K$68))/$AH83)</f>
        <v>9.7545638804953682E-7</v>
      </c>
      <c r="O84">
        <f t="array" aca="1" ref="O84" ca="1">SUM($F83:$AG83*TRANSPOSE(O$6:O$33)*(1-TRANSPOSE($K$41:$K$68))/$AH83)</f>
        <v>0.17074087624833029</v>
      </c>
      <c r="P84">
        <f t="array" aca="1" ref="P84" ca="1">SUM($F83:$AG83*TRANSPOSE(P$6:P$33)*(1-TRANSPOSE($K$41:$K$68))/$AH83)</f>
        <v>1.9824454932618183E-3</v>
      </c>
      <c r="Q84">
        <f t="array" aca="1" ref="Q84" ca="1">SUM($F83:$AG83*TRANSPOSE(Q$6:Q$33)*(1-TRANSPOSE($K$41:$K$68))/$AH83)</f>
        <v>3.6965164682974137E-2</v>
      </c>
      <c r="R84">
        <f t="array" aca="1" ref="R84" ca="1">SUM($F83:$AG83*TRANSPOSE(R$6:R$33)*(1-TRANSPOSE($K$41:$K$68))/$AH83)</f>
        <v>0.17074087624833029</v>
      </c>
      <c r="S84">
        <f t="array" aca="1" ref="S84" ca="1">SUM($F83:$AG83*TRANSPOSE(S$6:S$33)*(1-TRANSPOSE($K$41:$K$68))/$AH83)</f>
        <v>1.9824454932618183E-3</v>
      </c>
      <c r="T84">
        <f t="array" aca="1" ref="T84" ca="1">SUM($F83:$AG83*TRANSPOSE(T$6:T$33)*(1-TRANSPOSE($K$41:$K$68))/$AH83)</f>
        <v>3.6965164682974137E-2</v>
      </c>
      <c r="U84">
        <f t="array" aca="1" ref="U84" ca="1">SUM($F83:$AG83*TRANSPOSE(U$6:U$33)*(1-TRANSPOSE($K$41:$K$68))/$AH83)</f>
        <v>2.2760618432422377E-5</v>
      </c>
      <c r="V84">
        <f t="array" aca="1" ref="V84" ca="1">SUM($F83:$AG83*TRANSPOSE(V$6:V$33)*(1-TRANSPOSE($K$41:$K$68))/$AH83)</f>
        <v>2.2760618432422377E-5</v>
      </c>
      <c r="W84">
        <f t="array" aca="1" ref="W84" ca="1">SUM($F83:$AG83*TRANSPOSE(W$6:W$33)*(1-TRANSPOSE($K$41:$K$68))/$AH83)</f>
        <v>4.5521236864844755E-5</v>
      </c>
      <c r="X84">
        <f t="array" aca="1" ref="X84" ca="1">SUM($F83:$AG83*TRANSPOSE(X$6:X$33)*(1-TRANSPOSE($K$41:$K$68))/$AH83)</f>
        <v>0.22765450166444029</v>
      </c>
      <c r="Y84">
        <f t="array" aca="1" ref="Y84" ca="1">SUM($F83:$AG83*TRANSPOSE(Y$6:Y$33)*(1-TRANSPOSE($K$41:$K$68))/$AH83)</f>
        <v>2.8323969490673932E-4</v>
      </c>
      <c r="Z84">
        <f t="array" aca="1" ref="Z84" ca="1">SUM($F83:$AG83*TRANSPOSE(Z$6:Z$33)*(1-TRANSPOSE($K$41:$K$68))/$AH83)</f>
        <v>2.8323969490673932E-4</v>
      </c>
      <c r="AA84">
        <f t="array" aca="1" ref="AA84" ca="1">SUM($F83:$AG83*TRANSPOSE(AA$6:AA$33)*(1-TRANSPOSE($K$41:$K$68))/$AH83)</f>
        <v>7.3930329365948289E-2</v>
      </c>
      <c r="AB84">
        <f t="array" aca="1" ref="AB84" ca="1">SUM($F83:$AG83*TRANSPOSE(AB$6:AB$33)*(1-TRANSPOSE($K$41:$K$68))/$AH83)</f>
        <v>7.9297819730472733E-3</v>
      </c>
      <c r="AC84">
        <f t="array" aca="1" ref="AC84" ca="1">SUM($F83:$AG83*TRANSPOSE(AC$6:AC$33)*(1-TRANSPOSE($K$41:$K$68))/$AH83)</f>
        <v>7.3930329365948275E-2</v>
      </c>
      <c r="AD84">
        <f t="array" aca="1" ref="AD84" ca="1">SUM($F83:$AG83*TRANSPOSE(AD$6:AD$33)*(1-TRANSPOSE($K$41:$K$68))/$AH83)</f>
        <v>7.9297819730472733E-3</v>
      </c>
      <c r="AE84">
        <f t="array" aca="1" ref="AE84" ca="1">SUM($F83:$AG83*TRANSPOSE(AE$6:AE$33)*(1-TRANSPOSE($K$41:$K$68))/$AH83)</f>
        <v>8.4971908472021769E-4</v>
      </c>
      <c r="AF84">
        <f t="array" aca="1" ref="AF84" ca="1">SUM($F83:$AG83*TRANSPOSE(AF$6:AF$33)*(1-TRANSPOSE($K$41:$K$68))/$AH83)</f>
        <v>8.4973103522112024E-4</v>
      </c>
      <c r="AG84" s="5">
        <f t="array" aca="1" ref="AG84" ca="1">SUM($F83:$AG83*TRANSPOSE(AG$6:AG$33)*(1-TRANSPOSE($K$41:$K$68))/$AH83)</f>
        <v>1.1894672959570916E-2</v>
      </c>
      <c r="AH84">
        <f t="shared" ca="1" si="40"/>
        <v>0.99914952750455976</v>
      </c>
      <c r="AJ84">
        <f t="shared" ca="1" si="41"/>
        <v>8.5045432323165699E-4</v>
      </c>
      <c r="AK84">
        <f t="shared" ca="1" si="42"/>
        <v>0.99914954567676839</v>
      </c>
      <c r="AL84">
        <f ca="1">1-PRODUCT($AK$82:$AK84)</f>
        <v>2.5418661295687484E-3</v>
      </c>
      <c r="AO84">
        <v>5</v>
      </c>
      <c r="AP84">
        <f ca="1">1-PRODUCT($AK$82:INDIRECT(ADDRESS(81+AO84,COLUMN($AK$82))))</f>
        <v>4.2377299997592432E-3</v>
      </c>
    </row>
    <row r="85" spans="1:42" x14ac:dyDescent="0.25">
      <c r="B85" s="28"/>
      <c r="C85" s="28"/>
      <c r="D85" s="33">
        <v>4</v>
      </c>
      <c r="E85" s="4"/>
      <c r="F85">
        <f t="array" aca="1" ref="F85" ca="1">SUM($F84:$AG84*TRANSPOSE(F$6:F$33)*(1-TRANSPOSE($K$41:$K$68))/$AH84)</f>
        <v>1.1382724800042101E-2</v>
      </c>
      <c r="G85">
        <f t="array" aca="1" ref="G85" ca="1">SUM($F84:$AG84*TRANSPOSE(G$6:G$33)*(1-TRANSPOSE($K$41:$K$68))/$AH84)</f>
        <v>1.1382724800042101E-2</v>
      </c>
      <c r="H85">
        <f t="array" aca="1" ref="H85" ca="1">SUM($F84:$AG84*TRANSPOSE(H$6:H$33)*(1-TRANSPOSE($K$41:$K$68))/$AH84)</f>
        <v>1.7418868340441642E-8</v>
      </c>
      <c r="I85">
        <f t="array" aca="1" ref="I85" ca="1">SUM($F84:$AG84*TRANSPOSE(I$6:I$33)*(1-TRANSPOSE($K$41:$K$68))/$AH84)</f>
        <v>6.8296348800252579E-2</v>
      </c>
      <c r="J85">
        <f t="array" aca="1" ref="J85" ca="1">SUM($F84:$AG84*TRANSPOSE(J$6:J$33)*(1-TRANSPOSE($K$41:$K$68))/$AH84)</f>
        <v>7.393033960452329E-3</v>
      </c>
      <c r="K85">
        <f t="array" aca="1" ref="K85" ca="1">SUM($F84:$AG84*TRANSPOSE(K$6:K$33)*(1-TRANSPOSE($K$41:$K$68))/$AH84)</f>
        <v>6.8296348800252579E-2</v>
      </c>
      <c r="L85">
        <f t="array" aca="1" ref="L85" ca="1">SUM($F84:$AG84*TRANSPOSE(L$6:L$33)*(1-TRANSPOSE($K$41:$K$68))/$AH84)</f>
        <v>7.393033960452329E-3</v>
      </c>
      <c r="M85">
        <f t="array" aca="1" ref="M85" ca="1">SUM($F84:$AG84*TRANSPOSE(M$6:M$33)*(1-TRANSPOSE($K$41:$K$68))/$AH84)</f>
        <v>9.7545648645620722E-7</v>
      </c>
      <c r="N85">
        <f t="array" aca="1" ref="N85" ca="1">SUM($F84:$AG84*TRANSPOSE(N$6:N$33)*(1-TRANSPOSE($K$41:$K$68))/$AH84)</f>
        <v>9.7545648645620722E-7</v>
      </c>
      <c r="O85">
        <f t="array" aca="1" ref="O85" ca="1">SUM($F84:$AG84*TRANSPOSE(O$6:O$33)*(1-TRANSPOSE($K$41:$K$68))/$AH84)</f>
        <v>0.17074087200063148</v>
      </c>
      <c r="P85">
        <f t="array" aca="1" ref="P85" ca="1">SUM($F84:$AG84*TRANSPOSE(P$6:P$33)*(1-TRANSPOSE($K$41:$K$68))/$AH84)</f>
        <v>1.9824456991294754E-3</v>
      </c>
      <c r="Q85">
        <f t="array" aca="1" ref="Q85" ca="1">SUM($F84:$AG84*TRANSPOSE(Q$6:Q$33)*(1-TRANSPOSE($K$41:$K$68))/$AH84)</f>
        <v>3.6965169802261638E-2</v>
      </c>
      <c r="R85">
        <f t="array" aca="1" ref="R85" ca="1">SUM($F84:$AG84*TRANSPOSE(R$6:R$33)*(1-TRANSPOSE($K$41:$K$68))/$AH84)</f>
        <v>0.17074087200063148</v>
      </c>
      <c r="S85">
        <f t="array" aca="1" ref="S85" ca="1">SUM($F84:$AG84*TRANSPOSE(S$6:S$33)*(1-TRANSPOSE($K$41:$K$68))/$AH84)</f>
        <v>1.9824456991294759E-3</v>
      </c>
      <c r="T85">
        <f t="array" aca="1" ref="T85" ca="1">SUM($F84:$AG84*TRANSPOSE(T$6:T$33)*(1-TRANSPOSE($K$41:$K$68))/$AH84)</f>
        <v>3.6965169802261638E-2</v>
      </c>
      <c r="U85">
        <f t="array" aca="1" ref="U85" ca="1">SUM($F84:$AG84*TRANSPOSE(U$6:U$33)*(1-TRANSPOSE($K$41:$K$68))/$AH84)</f>
        <v>2.276062072923277E-5</v>
      </c>
      <c r="V85">
        <f t="array" aca="1" ref="V85" ca="1">SUM($F84:$AG84*TRANSPOSE(V$6:V$33)*(1-TRANSPOSE($K$41:$K$68))/$AH84)</f>
        <v>2.276062072923277E-5</v>
      </c>
      <c r="W85">
        <f t="array" aca="1" ref="W85" ca="1">SUM($F84:$AG84*TRANSPOSE(W$6:W$33)*(1-TRANSPOSE($K$41:$K$68))/$AH84)</f>
        <v>4.552124145846554E-5</v>
      </c>
      <c r="X85">
        <f t="array" aca="1" ref="X85" ca="1">SUM($F84:$AG84*TRANSPOSE(X$6:X$33)*(1-TRANSPOSE($K$41:$K$68))/$AH84)</f>
        <v>0.22765449600084195</v>
      </c>
      <c r="Y85">
        <f t="array" aca="1" ref="Y85" ca="1">SUM($F84:$AG84*TRANSPOSE(Y$6:Y$33)*(1-TRANSPOSE($K$41:$K$68))/$AH84)</f>
        <v>2.8323972356574651E-4</v>
      </c>
      <c r="Z85">
        <f t="array" aca="1" ref="Z85" ca="1">SUM($F84:$AG84*TRANSPOSE(Z$6:Z$33)*(1-TRANSPOSE($K$41:$K$68))/$AH84)</f>
        <v>2.8323972356574651E-4</v>
      </c>
      <c r="AA85">
        <f t="array" aca="1" ref="AA85" ca="1">SUM($F84:$AG84*TRANSPOSE(AA$6:AA$33)*(1-TRANSPOSE($K$41:$K$68))/$AH84)</f>
        <v>7.393033960452329E-2</v>
      </c>
      <c r="AB85">
        <f t="array" aca="1" ref="AB85" ca="1">SUM($F84:$AG84*TRANSPOSE(AB$6:AB$33)*(1-TRANSPOSE($K$41:$K$68))/$AH84)</f>
        <v>7.9297827965179018E-3</v>
      </c>
      <c r="AC85">
        <f t="array" aca="1" ref="AC85" ca="1">SUM($F84:$AG84*TRANSPOSE(AC$6:AC$33)*(1-TRANSPOSE($K$41:$K$68))/$AH84)</f>
        <v>7.3930339604523276E-2</v>
      </c>
      <c r="AD85">
        <f t="array" aca="1" ref="AD85" ca="1">SUM($F84:$AG84*TRANSPOSE(AD$6:AD$33)*(1-TRANSPOSE($K$41:$K$68))/$AH84)</f>
        <v>7.9297827965179035E-3</v>
      </c>
      <c r="AE85">
        <f t="array" aca="1" ref="AE85" ca="1">SUM($F84:$AG84*TRANSPOSE(AE$6:AE$33)*(1-TRANSPOSE($K$41:$K$68))/$AH84)</f>
        <v>8.4971917069723919E-4</v>
      </c>
      <c r="AF85">
        <f t="array" aca="1" ref="AF85" ca="1">SUM($F84:$AG84*TRANSPOSE(AF$6:AF$33)*(1-TRANSPOSE($K$41:$K$68))/$AH84)</f>
        <v>8.4973112094133296E-4</v>
      </c>
      <c r="AG85" s="5">
        <f t="array" aca="1" ref="AG85" ca="1">SUM($F84:$AG84*TRANSPOSE(AG$6:AG$33)*(1-TRANSPOSE($K$41:$K$68))/$AH84)</f>
        <v>1.1894674194776857E-2</v>
      </c>
      <c r="AH85">
        <f t="shared" ca="1" si="40"/>
        <v>0.99914954567676861</v>
      </c>
      <c r="AJ85">
        <f t="shared" ca="1" si="41"/>
        <v>8.5045439355704465E-4</v>
      </c>
      <c r="AK85">
        <f t="shared" ca="1" si="42"/>
        <v>0.99914954560644298</v>
      </c>
      <c r="AL85">
        <f ca="1">1-PRODUCT($AK$82:$AK85)</f>
        <v>3.3901587819080703E-3</v>
      </c>
      <c r="AO85">
        <v>10</v>
      </c>
      <c r="AP85">
        <f ca="1">1-PRODUCT($AK$82:INDIRECT(ADDRESS(81+AO85,COLUMN($AK$82))))</f>
        <v>8.4647860317172974E-3</v>
      </c>
    </row>
    <row r="86" spans="1:42" x14ac:dyDescent="0.25">
      <c r="A86" s="28"/>
      <c r="B86" s="28"/>
      <c r="C86" s="28"/>
      <c r="D86" s="33">
        <v>5</v>
      </c>
      <c r="E86" s="4"/>
      <c r="F86">
        <f t="array" aca="1" ref="F86" ca="1">SUM($F85:$AG85*TRANSPOSE(F$6:F$33)*(1-TRANSPOSE($K$41:$K$68))/$AH85)</f>
        <v>1.1382724801165839E-2</v>
      </c>
      <c r="G86">
        <f t="array" aca="1" ref="G86" ca="1">SUM($F85:$AG85*TRANSPOSE(G$6:G$33)*(1-TRANSPOSE($K$41:$K$68))/$AH85)</f>
        <v>1.1382724801165839E-2</v>
      </c>
      <c r="H86">
        <f t="array" aca="1" ref="H86" ca="1">SUM($F85:$AG85*TRANSPOSE(H$6:H$33)*(1-TRANSPOSE($K$41:$K$68))/$AH85)</f>
        <v>1.7418868333564258E-8</v>
      </c>
      <c r="I86">
        <f t="array" aca="1" ref="I86" ca="1">SUM($F85:$AG85*TRANSPOSE(I$6:I$33)*(1-TRANSPOSE($K$41:$K$68))/$AH85)</f>
        <v>6.8296348806995033E-2</v>
      </c>
      <c r="J86">
        <f t="array" aca="1" ref="J86" ca="1">SUM($F85:$AG85*TRANSPOSE(J$6:J$33)*(1-TRANSPOSE($K$41:$K$68))/$AH85)</f>
        <v>7.3930339564388858E-3</v>
      </c>
      <c r="K86">
        <f t="array" aca="1" ref="K86" ca="1">SUM($F85:$AG85*TRANSPOSE(K$6:K$33)*(1-TRANSPOSE($K$41:$K$68))/$AH85)</f>
        <v>6.8296348806995033E-2</v>
      </c>
      <c r="L86">
        <f t="array" aca="1" ref="L86" ca="1">SUM($F85:$AG85*TRANSPOSE(L$6:L$33)*(1-TRANSPOSE($K$41:$K$68))/$AH85)</f>
        <v>7.3930339564388858E-3</v>
      </c>
      <c r="M86">
        <f t="array" aca="1" ref="M86" ca="1">SUM($F85:$AG85*TRANSPOSE(M$6:M$33)*(1-TRANSPOSE($K$41:$K$68))/$AH85)</f>
        <v>9.7545648607106197E-7</v>
      </c>
      <c r="N86">
        <f t="array" aca="1" ref="N86" ca="1">SUM($F85:$AG85*TRANSPOSE(N$6:N$33)*(1-TRANSPOSE($K$41:$K$68))/$AH85)</f>
        <v>9.7545648607106197E-7</v>
      </c>
      <c r="O86">
        <f t="array" aca="1" ref="O86" ca="1">SUM($F85:$AG85*TRANSPOSE(O$6:O$33)*(1-TRANSPOSE($K$41:$K$68))/$AH85)</f>
        <v>0.17074087201748758</v>
      </c>
      <c r="P86">
        <f t="array" aca="1" ref="P86" ca="1">SUM($F85:$AG85*TRANSPOSE(P$6:P$33)*(1-TRANSPOSE($K$41:$K$68))/$AH85)</f>
        <v>1.9824456983243673E-3</v>
      </c>
      <c r="Q86">
        <f t="array" aca="1" ref="Q86" ca="1">SUM($F85:$AG85*TRANSPOSE(Q$6:Q$33)*(1-TRANSPOSE($K$41:$K$68))/$AH85)</f>
        <v>3.6965169782194433E-2</v>
      </c>
      <c r="R86">
        <f t="array" aca="1" ref="R86" ca="1">SUM($F85:$AG85*TRANSPOSE(R$6:R$33)*(1-TRANSPOSE($K$41:$K$68))/$AH85)</f>
        <v>0.17074087201748758</v>
      </c>
      <c r="S86">
        <f t="array" aca="1" ref="S86" ca="1">SUM($F85:$AG85*TRANSPOSE(S$6:S$33)*(1-TRANSPOSE($K$41:$K$68))/$AH85)</f>
        <v>1.9824456983243673E-3</v>
      </c>
      <c r="T86">
        <f t="array" aca="1" ref="T86" ca="1">SUM($F85:$AG85*TRANSPOSE(T$6:T$33)*(1-TRANSPOSE($K$41:$K$68))/$AH85)</f>
        <v>3.6965169782194419E-2</v>
      </c>
      <c r="U86">
        <f t="array" aca="1" ref="U86" ca="1">SUM($F85:$AG85*TRANSPOSE(U$6:U$33)*(1-TRANSPOSE($K$41:$K$68))/$AH85)</f>
        <v>2.2760620720243508E-5</v>
      </c>
      <c r="V86">
        <f t="array" aca="1" ref="V86" ca="1">SUM($F85:$AG85*TRANSPOSE(V$6:V$33)*(1-TRANSPOSE($K$41:$K$68))/$AH85)</f>
        <v>2.2760620720243508E-5</v>
      </c>
      <c r="W86">
        <f t="array" aca="1" ref="W86" ca="1">SUM($F85:$AG85*TRANSPOSE(W$6:W$33)*(1-TRANSPOSE($K$41:$K$68))/$AH85)</f>
        <v>4.5521241440487015E-5</v>
      </c>
      <c r="X86">
        <f t="array" aca="1" ref="X86" ca="1">SUM($F85:$AG85*TRANSPOSE(X$6:X$33)*(1-TRANSPOSE($K$41:$K$68))/$AH85)</f>
        <v>0.22765449602331675</v>
      </c>
      <c r="Y86">
        <f t="array" aca="1" ref="Y86" ca="1">SUM($F85:$AG85*TRANSPOSE(Y$6:Y$33)*(1-TRANSPOSE($K$41:$K$68))/$AH85)</f>
        <v>2.8323972345358498E-4</v>
      </c>
      <c r="Z86">
        <f t="array" aca="1" ref="Z86" ca="1">SUM($F85:$AG85*TRANSPOSE(Z$6:Z$33)*(1-TRANSPOSE($K$41:$K$68))/$AH85)</f>
        <v>2.8323972345358498E-4</v>
      </c>
      <c r="AA86">
        <f t="array" aca="1" ref="AA86" ca="1">SUM($F85:$AG85*TRANSPOSE(AA$6:AA$33)*(1-TRANSPOSE($K$41:$K$68))/$AH85)</f>
        <v>7.3930339564388881E-2</v>
      </c>
      <c r="AB86">
        <f t="array" aca="1" ref="AB86" ca="1">SUM($F85:$AG85*TRANSPOSE(AB$6:AB$33)*(1-TRANSPOSE($K$41:$K$68))/$AH85)</f>
        <v>7.9297827932974692E-3</v>
      </c>
      <c r="AC86">
        <f t="array" aca="1" ref="AC86" ca="1">SUM($F85:$AG85*TRANSPOSE(AC$6:AC$33)*(1-TRANSPOSE($K$41:$K$68))/$AH85)</f>
        <v>7.3930339564388867E-2</v>
      </c>
      <c r="AD86">
        <f t="array" aca="1" ref="AD86" ca="1">SUM($F85:$AG85*TRANSPOSE(AD$6:AD$33)*(1-TRANSPOSE($K$41:$K$68))/$AH85)</f>
        <v>7.9297827932974674E-3</v>
      </c>
      <c r="AE86">
        <f t="array" aca="1" ref="AE86" ca="1">SUM($F85:$AG85*TRANSPOSE(AE$6:AE$33)*(1-TRANSPOSE($K$41:$K$68))/$AH85)</f>
        <v>8.4971917036075467E-4</v>
      </c>
      <c r="AF86">
        <f t="array" aca="1" ref="AF86" ca="1">SUM($F85:$AG85*TRANSPOSE(AF$6:AF$33)*(1-TRANSPOSE($K$41:$K$68))/$AH85)</f>
        <v>8.4973112060584026E-4</v>
      </c>
      <c r="AG86" s="5">
        <f t="array" aca="1" ref="AG86" ca="1">SUM($F85:$AG85*TRANSPOSE(AG$6:AG$33)*(1-TRANSPOSE($K$41:$K$68))/$AH85)</f>
        <v>1.1894674189946202E-2</v>
      </c>
      <c r="AH86">
        <f t="shared" ca="1" si="40"/>
        <v>0.9991495456064432</v>
      </c>
      <c r="AJ86">
        <f t="shared" ca="1" si="41"/>
        <v>8.5045439328112582E-4</v>
      </c>
      <c r="AK86">
        <f t="shared" ca="1" si="42"/>
        <v>0.99914954560671887</v>
      </c>
      <c r="AL86">
        <f ca="1">1-PRODUCT($AK$82:$AK86)</f>
        <v>4.2377299997592432E-3</v>
      </c>
      <c r="AO86">
        <v>20</v>
      </c>
      <c r="AP86">
        <f ca="1">1-PRODUCT($AK$82:INDIRECT(ADDRESS(81+AO86,COLUMN($AK$82))))</f>
        <v>1.6865142134775857E-2</v>
      </c>
    </row>
    <row r="87" spans="1:42" x14ac:dyDescent="0.25">
      <c r="A87" s="28"/>
      <c r="B87" s="28"/>
      <c r="C87" s="28"/>
      <c r="D87" s="33">
        <v>6</v>
      </c>
      <c r="E87" s="4"/>
      <c r="F87">
        <f t="array" aca="1" ref="F87" ca="1">SUM($F86:$AG86*TRANSPOSE(F$6:F$33)*(1-TRANSPOSE($K$41:$K$68))/$AH86)</f>
        <v>1.1382724801161422E-2</v>
      </c>
      <c r="G87">
        <f t="array" aca="1" ref="G87" ca="1">SUM($F86:$AG86*TRANSPOSE(G$6:G$33)*(1-TRANSPOSE($K$41:$K$68))/$AH86)</f>
        <v>1.1382724801161422E-2</v>
      </c>
      <c r="H87">
        <f t="array" aca="1" ref="H87" ca="1">SUM($F86:$AG86*TRANSPOSE(H$6:H$33)*(1-TRANSPOSE($K$41:$K$68))/$AH86)</f>
        <v>1.741886833359126E-8</v>
      </c>
      <c r="I87">
        <f t="array" aca="1" ref="I87" ca="1">SUM($F86:$AG86*TRANSPOSE(I$6:I$33)*(1-TRANSPOSE($K$41:$K$68))/$AH86)</f>
        <v>6.8296348806968527E-2</v>
      </c>
      <c r="J87">
        <f t="array" aca="1" ref="J87" ca="1">SUM($F86:$AG86*TRANSPOSE(J$6:J$33)*(1-TRANSPOSE($K$41:$K$68))/$AH86)</f>
        <v>7.393033956454644E-3</v>
      </c>
      <c r="K87">
        <f t="array" aca="1" ref="K87" ca="1">SUM($F86:$AG86*TRANSPOSE(K$6:K$33)*(1-TRANSPOSE($K$41:$K$68))/$AH86)</f>
        <v>6.8296348806968527E-2</v>
      </c>
      <c r="L87">
        <f t="array" aca="1" ref="L87" ca="1">SUM($F86:$AG86*TRANSPOSE(L$6:L$33)*(1-TRANSPOSE($K$41:$K$68))/$AH86)</f>
        <v>7.393033956454644E-3</v>
      </c>
      <c r="M87">
        <f t="array" aca="1" ref="M87" ca="1">SUM($F86:$AG86*TRANSPOSE(M$6:M$33)*(1-TRANSPOSE($K$41:$K$68))/$AH86)</f>
        <v>9.7545648607257372E-7</v>
      </c>
      <c r="N87">
        <f t="array" aca="1" ref="N87" ca="1">SUM($F86:$AG86*TRANSPOSE(N$6:N$33)*(1-TRANSPOSE($K$41:$K$68))/$AH86)</f>
        <v>9.7545648607257372E-7</v>
      </c>
      <c r="O87">
        <f t="array" aca="1" ref="O87" ca="1">SUM($F86:$AG86*TRANSPOSE(O$6:O$33)*(1-TRANSPOSE($K$41:$K$68))/$AH86)</f>
        <v>0.17074087201742133</v>
      </c>
      <c r="P87">
        <f t="array" aca="1" ref="P87" ca="1">SUM($F86:$AG86*TRANSPOSE(P$6:P$33)*(1-TRANSPOSE($K$41:$K$68))/$AH86)</f>
        <v>1.9824456983275271E-3</v>
      </c>
      <c r="Q87">
        <f t="array" aca="1" ref="Q87" ca="1">SUM($F86:$AG86*TRANSPOSE(Q$6:Q$33)*(1-TRANSPOSE($K$41:$K$68))/$AH86)</f>
        <v>3.6965169782273211E-2</v>
      </c>
      <c r="R87">
        <f t="array" aca="1" ref="R87" ca="1">SUM($F86:$AG86*TRANSPOSE(R$6:R$33)*(1-TRANSPOSE($K$41:$K$68))/$AH86)</f>
        <v>0.17074087201742133</v>
      </c>
      <c r="S87">
        <f t="array" aca="1" ref="S87" ca="1">SUM($F86:$AG86*TRANSPOSE(S$6:S$33)*(1-TRANSPOSE($K$41:$K$68))/$AH86)</f>
        <v>1.9824456983275271E-3</v>
      </c>
      <c r="T87">
        <f t="array" aca="1" ref="T87" ca="1">SUM($F86:$AG86*TRANSPOSE(T$6:T$33)*(1-TRANSPOSE($K$41:$K$68))/$AH86)</f>
        <v>3.6965169782273211E-2</v>
      </c>
      <c r="U87">
        <f t="array" aca="1" ref="U87" ca="1">SUM($F86:$AG86*TRANSPOSE(U$6:U$33)*(1-TRANSPOSE($K$41:$K$68))/$AH86)</f>
        <v>2.2760620720278802E-5</v>
      </c>
      <c r="V87">
        <f t="array" aca="1" ref="V87" ca="1">SUM($F86:$AG86*TRANSPOSE(V$6:V$33)*(1-TRANSPOSE($K$41:$K$68))/$AH86)</f>
        <v>2.2760620720278802E-5</v>
      </c>
      <c r="W87">
        <f t="array" aca="1" ref="W87" ca="1">SUM($F86:$AG86*TRANSPOSE(W$6:W$33)*(1-TRANSPOSE($K$41:$K$68))/$AH86)</f>
        <v>4.5521241440557604E-5</v>
      </c>
      <c r="X87">
        <f t="array" aca="1" ref="X87" ca="1">SUM($F86:$AG86*TRANSPOSE(X$6:X$33)*(1-TRANSPOSE($K$41:$K$68))/$AH86)</f>
        <v>0.22765449602322849</v>
      </c>
      <c r="Y87">
        <f t="array" aca="1" ref="Y87" ca="1">SUM($F86:$AG86*TRANSPOSE(Y$6:Y$33)*(1-TRANSPOSE($K$41:$K$68))/$AH86)</f>
        <v>2.8323972345402522E-4</v>
      </c>
      <c r="Z87">
        <f t="array" aca="1" ref="Z87" ca="1">SUM($F86:$AG86*TRANSPOSE(Z$6:Z$33)*(1-TRANSPOSE($K$41:$K$68))/$AH86)</f>
        <v>2.8323972345402522E-4</v>
      </c>
      <c r="AA87">
        <f t="array" aca="1" ref="AA87" ca="1">SUM($F86:$AG86*TRANSPOSE(AA$6:AA$33)*(1-TRANSPOSE($K$41:$K$68))/$AH86)</f>
        <v>7.3930339564546435E-2</v>
      </c>
      <c r="AB87">
        <f t="array" aca="1" ref="AB87" ca="1">SUM($F86:$AG86*TRANSPOSE(AB$6:AB$33)*(1-TRANSPOSE($K$41:$K$68))/$AH86)</f>
        <v>7.9297827933101084E-3</v>
      </c>
      <c r="AC87">
        <f t="array" aca="1" ref="AC87" ca="1">SUM($F86:$AG86*TRANSPOSE(AC$6:AC$33)*(1-TRANSPOSE($K$41:$K$68))/$AH86)</f>
        <v>7.3930339564546435E-2</v>
      </c>
      <c r="AD87">
        <f t="array" aca="1" ref="AD87" ca="1">SUM($F86:$AG86*TRANSPOSE(AD$6:AD$33)*(1-TRANSPOSE($K$41:$K$68))/$AH86)</f>
        <v>7.9297827933101084E-3</v>
      </c>
      <c r="AE87">
        <f t="array" aca="1" ref="AE87" ca="1">SUM($F86:$AG86*TRANSPOSE(AE$6:AE$33)*(1-TRANSPOSE($K$41:$K$68))/$AH86)</f>
        <v>8.4971917036207555E-4</v>
      </c>
      <c r="AF87">
        <f t="array" aca="1" ref="AF87" ca="1">SUM($F86:$AG86*TRANSPOSE(AF$6:AF$33)*(1-TRANSPOSE($K$41:$K$68))/$AH86)</f>
        <v>8.4973112060715724E-4</v>
      </c>
      <c r="AG87" s="5">
        <f t="array" aca="1" ref="AG87" ca="1">SUM($F86:$AG86*TRANSPOSE(AG$6:AG$33)*(1-TRANSPOSE($K$41:$K$68))/$AH86)</f>
        <v>1.1894674189965164E-2</v>
      </c>
      <c r="AH87">
        <f t="shared" ca="1" si="40"/>
        <v>0.99914954560671876</v>
      </c>
      <c r="AJ87">
        <f t="shared" ca="1" si="41"/>
        <v>8.5045439328220937E-4</v>
      </c>
      <c r="AK87">
        <f t="shared" ca="1" si="42"/>
        <v>0.99914954560671776</v>
      </c>
      <c r="AL87">
        <f ca="1">1-PRODUCT($AK$82:$AK87)</f>
        <v>5.0845803969455927E-3</v>
      </c>
      <c r="AO87">
        <v>50</v>
      </c>
      <c r="AP87">
        <f ca="1">1-PRODUCT($AK$82:INDIRECT(ADDRESS(81+AO87,COLUMN($AK$82))))</f>
        <v>4.1641606662786379E-2</v>
      </c>
    </row>
    <row r="88" spans="1:42" x14ac:dyDescent="0.25">
      <c r="A88" s="28"/>
      <c r="B88" s="28"/>
      <c r="C88" s="28"/>
      <c r="D88" s="33">
        <v>7</v>
      </c>
      <c r="E88" s="4"/>
      <c r="F88">
        <f t="array" aca="1" ref="F88" ca="1">SUM($F87:$AG87*TRANSPOSE(F$6:F$33)*(1-TRANSPOSE($K$41:$K$68))/$AH87)</f>
        <v>1.1382724801161447E-2</v>
      </c>
      <c r="G88">
        <f t="array" aca="1" ref="G88" ca="1">SUM($F87:$AG87*TRANSPOSE(G$6:G$33)*(1-TRANSPOSE($K$41:$K$68))/$AH87)</f>
        <v>1.1382724801161447E-2</v>
      </c>
      <c r="H88">
        <f t="array" aca="1" ref="H88" ca="1">SUM($F87:$AG87*TRANSPOSE(H$6:H$33)*(1-TRANSPOSE($K$41:$K$68))/$AH87)</f>
        <v>1.7418868333591154E-8</v>
      </c>
      <c r="I88">
        <f t="array" aca="1" ref="I88" ca="1">SUM($F87:$AG87*TRANSPOSE(I$6:I$33)*(1-TRANSPOSE($K$41:$K$68))/$AH87)</f>
        <v>6.8296348806968638E-2</v>
      </c>
      <c r="J88">
        <f t="array" aca="1" ref="J88" ca="1">SUM($F87:$AG87*TRANSPOSE(J$6:J$33)*(1-TRANSPOSE($K$41:$K$68))/$AH87)</f>
        <v>7.3930339564545833E-3</v>
      </c>
      <c r="K88">
        <f t="array" aca="1" ref="K88" ca="1">SUM($F87:$AG87*TRANSPOSE(K$6:K$33)*(1-TRANSPOSE($K$41:$K$68))/$AH87)</f>
        <v>6.8296348806968638E-2</v>
      </c>
      <c r="L88">
        <f t="array" aca="1" ref="L88" ca="1">SUM($F87:$AG87*TRANSPOSE(L$6:L$33)*(1-TRANSPOSE($K$41:$K$68))/$AH87)</f>
        <v>7.3930339564545833E-3</v>
      </c>
      <c r="M88">
        <f t="array" aca="1" ref="M88" ca="1">SUM($F87:$AG87*TRANSPOSE(M$6:M$33)*(1-TRANSPOSE($K$41:$K$68))/$AH87)</f>
        <v>9.75456486072568E-7</v>
      </c>
      <c r="N88">
        <f t="array" aca="1" ref="N88" ca="1">SUM($F87:$AG87*TRANSPOSE(N$6:N$33)*(1-TRANSPOSE($K$41:$K$68))/$AH87)</f>
        <v>9.75456486072568E-7</v>
      </c>
      <c r="O88">
        <f t="array" aca="1" ref="O88" ca="1">SUM($F87:$AG87*TRANSPOSE(O$6:O$33)*(1-TRANSPOSE($K$41:$K$68))/$AH87)</f>
        <v>0.17074087201742166</v>
      </c>
      <c r="P88">
        <f t="array" aca="1" ref="P88" ca="1">SUM($F87:$AG87*TRANSPOSE(P$6:P$33)*(1-TRANSPOSE($K$41:$K$68))/$AH87)</f>
        <v>1.982445698327515E-3</v>
      </c>
      <c r="Q88">
        <f t="array" aca="1" ref="Q88" ca="1">SUM($F87:$AG87*TRANSPOSE(Q$6:Q$33)*(1-TRANSPOSE($K$41:$K$68))/$AH87)</f>
        <v>3.6965169782272926E-2</v>
      </c>
      <c r="R88">
        <f t="array" aca="1" ref="R88" ca="1">SUM($F87:$AG87*TRANSPOSE(R$6:R$33)*(1-TRANSPOSE($K$41:$K$68))/$AH87)</f>
        <v>0.17074087201742169</v>
      </c>
      <c r="S88">
        <f t="array" aca="1" ref="S88" ca="1">SUM($F87:$AG87*TRANSPOSE(S$6:S$33)*(1-TRANSPOSE($K$41:$K$68))/$AH87)</f>
        <v>1.982445698327515E-3</v>
      </c>
      <c r="T88">
        <f t="array" aca="1" ref="T88" ca="1">SUM($F87:$AG87*TRANSPOSE(T$6:T$33)*(1-TRANSPOSE($K$41:$K$68))/$AH87)</f>
        <v>3.6965169782272926E-2</v>
      </c>
      <c r="U88">
        <f t="array" aca="1" ref="U88" ca="1">SUM($F87:$AG87*TRANSPOSE(U$6:U$33)*(1-TRANSPOSE($K$41:$K$68))/$AH87)</f>
        <v>2.276062072027867E-5</v>
      </c>
      <c r="V88">
        <f t="array" aca="1" ref="V88" ca="1">SUM($F87:$AG87*TRANSPOSE(V$6:V$33)*(1-TRANSPOSE($K$41:$K$68))/$AH87)</f>
        <v>2.276062072027867E-5</v>
      </c>
      <c r="W88">
        <f t="array" aca="1" ref="W88" ca="1">SUM($F87:$AG87*TRANSPOSE(W$6:W$33)*(1-TRANSPOSE($K$41:$K$68))/$AH87)</f>
        <v>4.5521241440557339E-5</v>
      </c>
      <c r="X88">
        <f t="array" aca="1" ref="X88" ca="1">SUM($F87:$AG87*TRANSPOSE(X$6:X$33)*(1-TRANSPOSE($K$41:$K$68))/$AH87)</f>
        <v>0.22765449602322888</v>
      </c>
      <c r="Y88">
        <f t="array" aca="1" ref="Y88" ca="1">SUM($F87:$AG87*TRANSPOSE(Y$6:Y$33)*(1-TRANSPOSE($K$41:$K$68))/$AH87)</f>
        <v>2.8323972345402365E-4</v>
      </c>
      <c r="Z88">
        <f t="array" aca="1" ref="Z88" ca="1">SUM($F87:$AG87*TRANSPOSE(Z$6:Z$33)*(1-TRANSPOSE($K$41:$K$68))/$AH87)</f>
        <v>2.8323972345402365E-4</v>
      </c>
      <c r="AA88">
        <f t="array" aca="1" ref="AA88" ca="1">SUM($F87:$AG87*TRANSPOSE(AA$6:AA$33)*(1-TRANSPOSE($K$41:$K$68))/$AH87)</f>
        <v>7.3930339564545852E-2</v>
      </c>
      <c r="AB88">
        <f t="array" aca="1" ref="AB88" ca="1">SUM($F87:$AG87*TRANSPOSE(AB$6:AB$33)*(1-TRANSPOSE($K$41:$K$68))/$AH87)</f>
        <v>7.9297827933100598E-3</v>
      </c>
      <c r="AC88">
        <f t="array" aca="1" ref="AC88" ca="1">SUM($F87:$AG87*TRANSPOSE(AC$6:AC$33)*(1-TRANSPOSE($K$41:$K$68))/$AH87)</f>
        <v>7.3930339564545852E-2</v>
      </c>
      <c r="AD88">
        <f t="array" aca="1" ref="AD88" ca="1">SUM($F87:$AG87*TRANSPOSE(AD$6:AD$33)*(1-TRANSPOSE($K$41:$K$68))/$AH87)</f>
        <v>7.9297827933100598E-3</v>
      </c>
      <c r="AE88">
        <f t="array" aca="1" ref="AE88" ca="1">SUM($F87:$AG87*TRANSPOSE(AE$6:AE$33)*(1-TRANSPOSE($K$41:$K$68))/$AH87)</f>
        <v>8.4971917036207056E-4</v>
      </c>
      <c r="AF88">
        <f t="array" aca="1" ref="AF88" ca="1">SUM($F87:$AG87*TRANSPOSE(AF$6:AF$33)*(1-TRANSPOSE($K$41:$K$68))/$AH87)</f>
        <v>8.4973112060715225E-4</v>
      </c>
      <c r="AG88" s="5">
        <f t="array" aca="1" ref="AG88" ca="1">SUM($F87:$AG87*TRANSPOSE(AG$6:AG$33)*(1-TRANSPOSE($K$41:$K$68))/$AH87)</f>
        <v>1.1894674189965093E-2</v>
      </c>
      <c r="AH88">
        <f t="shared" ca="1" si="40"/>
        <v>0.99914954560671809</v>
      </c>
      <c r="AJ88">
        <f t="shared" ca="1" si="41"/>
        <v>8.5045439328220503E-4</v>
      </c>
      <c r="AK88">
        <f t="shared" ca="1" si="42"/>
        <v>0.99914954560671776</v>
      </c>
      <c r="AL88">
        <f ca="1">1-PRODUCT($AK$82:$AK88)</f>
        <v>5.9307105864913057E-3</v>
      </c>
      <c r="AO88">
        <v>100</v>
      </c>
      <c r="AP88">
        <f ca="1">1-PRODUCT($AK$82:INDIRECT(ADDRESS(81+AO88,COLUMN($AK$82))))</f>
        <v>8.1555937338244067E-2</v>
      </c>
    </row>
    <row r="89" spans="1:42" x14ac:dyDescent="0.25">
      <c r="A89" s="28"/>
      <c r="B89" s="28"/>
      <c r="C89" s="28"/>
      <c r="D89" s="33">
        <v>8</v>
      </c>
      <c r="E89" s="4"/>
      <c r="F89">
        <f t="array" aca="1" ref="F89" ca="1">SUM($F88:$AG88*TRANSPOSE(F$6:F$33)*(1-TRANSPOSE($K$41:$K$68))/$AH88)</f>
        <v>1.1382724801161443E-2</v>
      </c>
      <c r="G89">
        <f t="array" aca="1" ref="G89" ca="1">SUM($F88:$AG88*TRANSPOSE(G$6:G$33)*(1-TRANSPOSE($K$41:$K$68))/$AH88)</f>
        <v>1.1382724801161443E-2</v>
      </c>
      <c r="H89">
        <f t="array" aca="1" ref="H89" ca="1">SUM($F88:$AG88*TRANSPOSE(H$6:H$33)*(1-TRANSPOSE($K$41:$K$68))/$AH88)</f>
        <v>1.7418868333591151E-8</v>
      </c>
      <c r="I89">
        <f t="array" aca="1" ref="I89" ca="1">SUM($F88:$AG88*TRANSPOSE(I$6:I$33)*(1-TRANSPOSE($K$41:$K$68))/$AH88)</f>
        <v>6.8296348806968638E-2</v>
      </c>
      <c r="J89">
        <f t="array" aca="1" ref="J89" ca="1">SUM($F88:$AG88*TRANSPOSE(J$6:J$33)*(1-TRANSPOSE($K$41:$K$68))/$AH88)</f>
        <v>7.3930339564545833E-3</v>
      </c>
      <c r="K89">
        <f t="array" aca="1" ref="K89" ca="1">SUM($F88:$AG88*TRANSPOSE(K$6:K$33)*(1-TRANSPOSE($K$41:$K$68))/$AH88)</f>
        <v>6.8296348806968638E-2</v>
      </c>
      <c r="L89">
        <f t="array" aca="1" ref="L89" ca="1">SUM($F88:$AG88*TRANSPOSE(L$6:L$33)*(1-TRANSPOSE($K$41:$K$68))/$AH88)</f>
        <v>7.3930339564545833E-3</v>
      </c>
      <c r="M89">
        <f t="array" aca="1" ref="M89" ca="1">SUM($F88:$AG88*TRANSPOSE(M$6:M$33)*(1-TRANSPOSE($K$41:$K$68))/$AH88)</f>
        <v>9.7545648607256821E-7</v>
      </c>
      <c r="N89">
        <f t="array" aca="1" ref="N89" ca="1">SUM($F88:$AG88*TRANSPOSE(N$6:N$33)*(1-TRANSPOSE($K$41:$K$68))/$AH88)</f>
        <v>9.7545648607256821E-7</v>
      </c>
      <c r="O89">
        <f t="array" aca="1" ref="O89" ca="1">SUM($F88:$AG88*TRANSPOSE(O$6:O$33)*(1-TRANSPOSE($K$41:$K$68))/$AH88)</f>
        <v>0.17074087201742166</v>
      </c>
      <c r="P89">
        <f t="array" aca="1" ref="P89" ca="1">SUM($F88:$AG88*TRANSPOSE(P$6:P$33)*(1-TRANSPOSE($K$41:$K$68))/$AH88)</f>
        <v>1.982445698327515E-3</v>
      </c>
      <c r="Q89">
        <f t="array" aca="1" ref="Q89" ca="1">SUM($F88:$AG88*TRANSPOSE(Q$6:Q$33)*(1-TRANSPOSE($K$41:$K$68))/$AH88)</f>
        <v>3.6965169782272912E-2</v>
      </c>
      <c r="R89">
        <f t="array" aca="1" ref="R89" ca="1">SUM($F88:$AG88*TRANSPOSE(R$6:R$33)*(1-TRANSPOSE($K$41:$K$68))/$AH88)</f>
        <v>0.17074087201742166</v>
      </c>
      <c r="S89">
        <f t="array" aca="1" ref="S89" ca="1">SUM($F88:$AG88*TRANSPOSE(S$6:S$33)*(1-TRANSPOSE($K$41:$K$68))/$AH88)</f>
        <v>1.9824456983275154E-3</v>
      </c>
      <c r="T89">
        <f t="array" aca="1" ref="T89" ca="1">SUM($F88:$AG88*TRANSPOSE(T$6:T$33)*(1-TRANSPOSE($K$41:$K$68))/$AH88)</f>
        <v>3.6965169782272912E-2</v>
      </c>
      <c r="U89">
        <f t="array" aca="1" ref="U89" ca="1">SUM($F88:$AG88*TRANSPOSE(U$6:U$33)*(1-TRANSPOSE($K$41:$K$68))/$AH88)</f>
        <v>2.2760620720278673E-5</v>
      </c>
      <c r="V89">
        <f t="array" aca="1" ref="V89" ca="1">SUM($F88:$AG88*TRANSPOSE(V$6:V$33)*(1-TRANSPOSE($K$41:$K$68))/$AH88)</f>
        <v>2.2760620720278673E-5</v>
      </c>
      <c r="W89">
        <f t="array" aca="1" ref="W89" ca="1">SUM($F88:$AG88*TRANSPOSE(W$6:W$33)*(1-TRANSPOSE($K$41:$K$68))/$AH88)</f>
        <v>4.5521241440557346E-5</v>
      </c>
      <c r="X89">
        <f t="array" aca="1" ref="X89" ca="1">SUM($F88:$AG88*TRANSPOSE(X$6:X$33)*(1-TRANSPOSE($K$41:$K$68))/$AH88)</f>
        <v>0.22765449602322893</v>
      </c>
      <c r="Y89">
        <f t="array" aca="1" ref="Y89" ca="1">SUM($F88:$AG88*TRANSPOSE(Y$6:Y$33)*(1-TRANSPOSE($K$41:$K$68))/$AH88)</f>
        <v>2.8323972345402359E-4</v>
      </c>
      <c r="Z89">
        <f t="array" aca="1" ref="Z89" ca="1">SUM($F88:$AG88*TRANSPOSE(Z$6:Z$33)*(1-TRANSPOSE($K$41:$K$68))/$AH88)</f>
        <v>2.8323972345402359E-4</v>
      </c>
      <c r="AA89">
        <f t="array" aca="1" ref="AA89" ca="1">SUM($F88:$AG88*TRANSPOSE(AA$6:AA$33)*(1-TRANSPOSE($K$41:$K$68))/$AH88)</f>
        <v>7.3930339564545838E-2</v>
      </c>
      <c r="AB89">
        <f t="array" aca="1" ref="AB89" ca="1">SUM($F88:$AG88*TRANSPOSE(AB$6:AB$33)*(1-TRANSPOSE($K$41:$K$68))/$AH88)</f>
        <v>7.9297827933100615E-3</v>
      </c>
      <c r="AC89">
        <f t="array" aca="1" ref="AC89" ca="1">SUM($F88:$AG88*TRANSPOSE(AC$6:AC$33)*(1-TRANSPOSE($K$41:$K$68))/$AH88)</f>
        <v>7.3930339564545824E-2</v>
      </c>
      <c r="AD89">
        <f t="array" aca="1" ref="AD89" ca="1">SUM($F88:$AG88*TRANSPOSE(AD$6:AD$33)*(1-TRANSPOSE($K$41:$K$68))/$AH88)</f>
        <v>7.9297827933100598E-3</v>
      </c>
      <c r="AE89">
        <f t="array" aca="1" ref="AE89" ca="1">SUM($F88:$AG88*TRANSPOSE(AE$6:AE$33)*(1-TRANSPOSE($K$41:$K$68))/$AH88)</f>
        <v>8.4971917036207089E-4</v>
      </c>
      <c r="AF89">
        <f t="array" aca="1" ref="AF89" ca="1">SUM($F88:$AG88*TRANSPOSE(AF$6:AF$33)*(1-TRANSPOSE($K$41:$K$68))/$AH88)</f>
        <v>8.4973112060715257E-4</v>
      </c>
      <c r="AG89" s="5">
        <f t="array" aca="1" ref="AG89" ca="1">SUM($F88:$AG88*TRANSPOSE(AG$6:AG$33)*(1-TRANSPOSE($K$41:$K$68))/$AH88)</f>
        <v>1.189467418996509E-2</v>
      </c>
      <c r="AH89">
        <f t="shared" ca="1" si="40"/>
        <v>0.99914954560671809</v>
      </c>
      <c r="AJ89">
        <f t="shared" ca="1" si="41"/>
        <v>8.5045439328220536E-4</v>
      </c>
      <c r="AK89">
        <f t="shared" ca="1" si="42"/>
        <v>0.99914954560671776</v>
      </c>
      <c r="AL89">
        <f ca="1">1-PRODUCT($AK$82:$AK89)</f>
        <v>6.7761211808999855E-3</v>
      </c>
      <c r="AO89">
        <v>200</v>
      </c>
      <c r="AP89">
        <f ca="1">1-PRODUCT($AK$82:INDIRECT(ADDRESS(81+AO$88,COLUMN($AK$82))))*$AK$181^($AO89-$AO$88)</f>
        <v>0.15646670084195979</v>
      </c>
    </row>
    <row r="90" spans="1:42" x14ac:dyDescent="0.25">
      <c r="A90" s="28"/>
      <c r="B90" s="28"/>
      <c r="C90" s="28"/>
      <c r="D90" s="33">
        <v>9</v>
      </c>
      <c r="E90" s="4"/>
      <c r="F90">
        <f t="array" aca="1" ref="F90" ca="1">SUM($F89:$AG89*TRANSPOSE(F$6:F$33)*(1-TRANSPOSE($K$41:$K$68))/$AH89)</f>
        <v>1.1382724801161443E-2</v>
      </c>
      <c r="G90">
        <f t="array" aca="1" ref="G90" ca="1">SUM($F89:$AG89*TRANSPOSE(G$6:G$33)*(1-TRANSPOSE($K$41:$K$68))/$AH89)</f>
        <v>1.1382724801161443E-2</v>
      </c>
      <c r="H90">
        <f t="array" aca="1" ref="H90" ca="1">SUM($F89:$AG89*TRANSPOSE(H$6:H$33)*(1-TRANSPOSE($K$41:$K$68))/$AH89)</f>
        <v>1.7418868333591151E-8</v>
      </c>
      <c r="I90">
        <f t="array" aca="1" ref="I90" ca="1">SUM($F89:$AG89*TRANSPOSE(I$6:I$33)*(1-TRANSPOSE($K$41:$K$68))/$AH89)</f>
        <v>6.8296348806968624E-2</v>
      </c>
      <c r="J90">
        <f t="array" aca="1" ref="J90" ca="1">SUM($F89:$AG89*TRANSPOSE(J$6:J$33)*(1-TRANSPOSE($K$41:$K$68))/$AH89)</f>
        <v>7.3930339564545842E-3</v>
      </c>
      <c r="K90">
        <f t="array" aca="1" ref="K90" ca="1">SUM($F89:$AG89*TRANSPOSE(K$6:K$33)*(1-TRANSPOSE($K$41:$K$68))/$AH89)</f>
        <v>6.8296348806968624E-2</v>
      </c>
      <c r="L90">
        <f t="array" aca="1" ref="L90" ca="1">SUM($F89:$AG89*TRANSPOSE(L$6:L$33)*(1-TRANSPOSE($K$41:$K$68))/$AH89)</f>
        <v>7.3930339564545842E-3</v>
      </c>
      <c r="M90">
        <f t="array" aca="1" ref="M90" ca="1">SUM($F89:$AG89*TRANSPOSE(M$6:M$33)*(1-TRANSPOSE($K$41:$K$68))/$AH89)</f>
        <v>9.75456486072568E-7</v>
      </c>
      <c r="N90">
        <f t="array" aca="1" ref="N90" ca="1">SUM($F89:$AG89*TRANSPOSE(N$6:N$33)*(1-TRANSPOSE($K$41:$K$68))/$AH89)</f>
        <v>9.75456486072568E-7</v>
      </c>
      <c r="O90">
        <f t="array" aca="1" ref="O90" ca="1">SUM($F89:$AG89*TRANSPOSE(O$6:O$33)*(1-TRANSPOSE($K$41:$K$68))/$AH89)</f>
        <v>0.17074087201742169</v>
      </c>
      <c r="P90">
        <f t="array" aca="1" ref="P90" ca="1">SUM($F89:$AG89*TRANSPOSE(P$6:P$33)*(1-TRANSPOSE($K$41:$K$68))/$AH89)</f>
        <v>1.982445698327515E-3</v>
      </c>
      <c r="Q90">
        <f t="array" aca="1" ref="Q90" ca="1">SUM($F89:$AG89*TRANSPOSE(Q$6:Q$33)*(1-TRANSPOSE($K$41:$K$68))/$AH89)</f>
        <v>3.6965169782272912E-2</v>
      </c>
      <c r="R90">
        <f t="array" aca="1" ref="R90" ca="1">SUM($F89:$AG89*TRANSPOSE(R$6:R$33)*(1-TRANSPOSE($K$41:$K$68))/$AH89)</f>
        <v>0.17074087201742169</v>
      </c>
      <c r="S90">
        <f t="array" aca="1" ref="S90" ca="1">SUM($F89:$AG89*TRANSPOSE(S$6:S$33)*(1-TRANSPOSE($K$41:$K$68))/$AH89)</f>
        <v>1.982445698327515E-3</v>
      </c>
      <c r="T90">
        <f t="array" aca="1" ref="T90" ca="1">SUM($F89:$AG89*TRANSPOSE(T$6:T$33)*(1-TRANSPOSE($K$41:$K$68))/$AH89)</f>
        <v>3.6965169782272912E-2</v>
      </c>
      <c r="U90">
        <f t="array" aca="1" ref="U90" ca="1">SUM($F89:$AG89*TRANSPOSE(U$6:U$33)*(1-TRANSPOSE($K$41:$K$68))/$AH89)</f>
        <v>2.2760620720278673E-5</v>
      </c>
      <c r="V90">
        <f t="array" aca="1" ref="V90" ca="1">SUM($F89:$AG89*TRANSPOSE(V$6:V$33)*(1-TRANSPOSE($K$41:$K$68))/$AH89)</f>
        <v>2.2760620720278673E-5</v>
      </c>
      <c r="W90">
        <f t="array" aca="1" ref="W90" ca="1">SUM($F89:$AG89*TRANSPOSE(W$6:W$33)*(1-TRANSPOSE($K$41:$K$68))/$AH89)</f>
        <v>4.5521241440557346E-5</v>
      </c>
      <c r="X90">
        <f t="array" aca="1" ref="X90" ca="1">SUM($F89:$AG89*TRANSPOSE(X$6:X$33)*(1-TRANSPOSE($K$41:$K$68))/$AH89)</f>
        <v>0.2276544960232289</v>
      </c>
      <c r="Y90">
        <f t="array" aca="1" ref="Y90" ca="1">SUM($F89:$AG89*TRANSPOSE(Y$6:Y$33)*(1-TRANSPOSE($K$41:$K$68))/$AH89)</f>
        <v>2.8323972345402365E-4</v>
      </c>
      <c r="Z90">
        <f t="array" aca="1" ref="Z90" ca="1">SUM($F89:$AG89*TRANSPOSE(Z$6:Z$33)*(1-TRANSPOSE($K$41:$K$68))/$AH89)</f>
        <v>2.8323972345402365E-4</v>
      </c>
      <c r="AA90">
        <f t="array" aca="1" ref="AA90" ca="1">SUM($F89:$AG89*TRANSPOSE(AA$6:AA$33)*(1-TRANSPOSE($K$41:$K$68))/$AH89)</f>
        <v>7.3930339564545838E-2</v>
      </c>
      <c r="AB90">
        <f t="array" aca="1" ref="AB90" ca="1">SUM($F89:$AG89*TRANSPOSE(AB$6:AB$33)*(1-TRANSPOSE($K$41:$K$68))/$AH89)</f>
        <v>7.9297827933100598E-3</v>
      </c>
      <c r="AC90">
        <f t="array" aca="1" ref="AC90" ca="1">SUM($F89:$AG89*TRANSPOSE(AC$6:AC$33)*(1-TRANSPOSE($K$41:$K$68))/$AH89)</f>
        <v>7.3930339564545838E-2</v>
      </c>
      <c r="AD90">
        <f t="array" aca="1" ref="AD90" ca="1">SUM($F89:$AG89*TRANSPOSE(AD$6:AD$33)*(1-TRANSPOSE($K$41:$K$68))/$AH89)</f>
        <v>7.9297827933100598E-3</v>
      </c>
      <c r="AE90">
        <f t="array" aca="1" ref="AE90" ca="1">SUM($F89:$AG89*TRANSPOSE(AE$6:AE$33)*(1-TRANSPOSE($K$41:$K$68))/$AH89)</f>
        <v>8.4971917036207056E-4</v>
      </c>
      <c r="AF90">
        <f t="array" aca="1" ref="AF90" ca="1">SUM($F89:$AG89*TRANSPOSE(AF$6:AF$33)*(1-TRANSPOSE($K$41:$K$68))/$AH89)</f>
        <v>8.4973112060715225E-4</v>
      </c>
      <c r="AG90" s="5">
        <f t="array" aca="1" ref="AG90" ca="1">SUM($F89:$AG89*TRANSPOSE(AG$6:AG$33)*(1-TRANSPOSE($K$41:$K$68))/$AH89)</f>
        <v>1.189467418996509E-2</v>
      </c>
      <c r="AH90">
        <f t="shared" ca="1" si="40"/>
        <v>0.99914954560671798</v>
      </c>
      <c r="AJ90">
        <f t="shared" ca="1" si="41"/>
        <v>8.5045439328220514E-4</v>
      </c>
      <c r="AK90">
        <f t="shared" ca="1" si="42"/>
        <v>0.99914954560671776</v>
      </c>
      <c r="AL90">
        <f ca="1">1-PRODUCT($AK$82:$AK90)</f>
        <v>7.620812792154541E-3</v>
      </c>
      <c r="AO90">
        <v>500</v>
      </c>
      <c r="AP90">
        <f ca="1">1-PRODUCT($AK$82:INDIRECT(ADDRESS(81+AO$88,COLUMN($AK$82))))*$AK$181^($AO90-$AO$88)</f>
        <v>0.3464921742435314</v>
      </c>
    </row>
    <row r="91" spans="1:42" x14ac:dyDescent="0.25">
      <c r="A91" s="28"/>
      <c r="B91" s="28"/>
      <c r="C91" s="28"/>
      <c r="D91" s="33">
        <v>10</v>
      </c>
      <c r="E91" s="4"/>
      <c r="F91">
        <f t="array" aca="1" ref="F91" ca="1">SUM($F90:$AG90*TRANSPOSE(F$6:F$33)*(1-TRANSPOSE($K$41:$K$68))/$AH90)</f>
        <v>1.1382724801161443E-2</v>
      </c>
      <c r="G91">
        <f t="array" aca="1" ref="G91" ca="1">SUM($F90:$AG90*TRANSPOSE(G$6:G$33)*(1-TRANSPOSE($K$41:$K$68))/$AH90)</f>
        <v>1.1382724801161443E-2</v>
      </c>
      <c r="H91">
        <f t="array" aca="1" ref="H91" ca="1">SUM($F90:$AG90*TRANSPOSE(H$6:H$33)*(1-TRANSPOSE($K$41:$K$68))/$AH90)</f>
        <v>1.7418868333591154E-8</v>
      </c>
      <c r="I91">
        <f t="array" aca="1" ref="I91" ca="1">SUM($F90:$AG90*TRANSPOSE(I$6:I$33)*(1-TRANSPOSE($K$41:$K$68))/$AH90)</f>
        <v>6.8296348806968638E-2</v>
      </c>
      <c r="J91">
        <f t="array" aca="1" ref="J91" ca="1">SUM($F90:$AG90*TRANSPOSE(J$6:J$33)*(1-TRANSPOSE($K$41:$K$68))/$AH90)</f>
        <v>7.393033956454585E-3</v>
      </c>
      <c r="K91">
        <f t="array" aca="1" ref="K91" ca="1">SUM($F90:$AG90*TRANSPOSE(K$6:K$33)*(1-TRANSPOSE($K$41:$K$68))/$AH90)</f>
        <v>6.8296348806968638E-2</v>
      </c>
      <c r="L91">
        <f t="array" aca="1" ref="L91" ca="1">SUM($F90:$AG90*TRANSPOSE(L$6:L$33)*(1-TRANSPOSE($K$41:$K$68))/$AH90)</f>
        <v>7.393033956454585E-3</v>
      </c>
      <c r="M91">
        <f t="array" aca="1" ref="M91" ca="1">SUM($F90:$AG90*TRANSPOSE(M$6:M$33)*(1-TRANSPOSE($K$41:$K$68))/$AH90)</f>
        <v>9.7545648607256821E-7</v>
      </c>
      <c r="N91">
        <f t="array" aca="1" ref="N91" ca="1">SUM($F90:$AG90*TRANSPOSE(N$6:N$33)*(1-TRANSPOSE($K$41:$K$68))/$AH90)</f>
        <v>9.7545648607256821E-7</v>
      </c>
      <c r="O91">
        <f t="array" aca="1" ref="O91" ca="1">SUM($F90:$AG90*TRANSPOSE(O$6:O$33)*(1-TRANSPOSE($K$41:$K$68))/$AH90)</f>
        <v>0.17074087201742169</v>
      </c>
      <c r="P91">
        <f t="array" aca="1" ref="P91" ca="1">SUM($F90:$AG90*TRANSPOSE(P$6:P$33)*(1-TRANSPOSE($K$41:$K$68))/$AH90)</f>
        <v>1.982445698327515E-3</v>
      </c>
      <c r="Q91">
        <f t="array" aca="1" ref="Q91" ca="1">SUM($F90:$AG90*TRANSPOSE(Q$6:Q$33)*(1-TRANSPOSE($K$41:$K$68))/$AH90)</f>
        <v>3.6965169782272912E-2</v>
      </c>
      <c r="R91">
        <f t="array" aca="1" ref="R91" ca="1">SUM($F90:$AG90*TRANSPOSE(R$6:R$33)*(1-TRANSPOSE($K$41:$K$68))/$AH90)</f>
        <v>0.17074087201742169</v>
      </c>
      <c r="S91">
        <f t="array" aca="1" ref="S91" ca="1">SUM($F90:$AG90*TRANSPOSE(S$6:S$33)*(1-TRANSPOSE($K$41:$K$68))/$AH90)</f>
        <v>1.9824456983275154E-3</v>
      </c>
      <c r="T91">
        <f t="array" aca="1" ref="T91" ca="1">SUM($F90:$AG90*TRANSPOSE(T$6:T$33)*(1-TRANSPOSE($K$41:$K$68))/$AH90)</f>
        <v>3.6965169782272912E-2</v>
      </c>
      <c r="U91">
        <f t="array" aca="1" ref="U91" ca="1">SUM($F90:$AG90*TRANSPOSE(U$6:U$33)*(1-TRANSPOSE($K$41:$K$68))/$AH90)</f>
        <v>2.2760620720278673E-5</v>
      </c>
      <c r="V91">
        <f t="array" aca="1" ref="V91" ca="1">SUM($F90:$AG90*TRANSPOSE(V$6:V$33)*(1-TRANSPOSE($K$41:$K$68))/$AH90)</f>
        <v>2.2760620720278673E-5</v>
      </c>
      <c r="W91">
        <f t="array" aca="1" ref="W91" ca="1">SUM($F90:$AG90*TRANSPOSE(W$6:W$33)*(1-TRANSPOSE($K$41:$K$68))/$AH90)</f>
        <v>4.5521241440557346E-5</v>
      </c>
      <c r="X91">
        <f t="array" aca="1" ref="X91" ca="1">SUM($F90:$AG90*TRANSPOSE(X$6:X$33)*(1-TRANSPOSE($K$41:$K$68))/$AH90)</f>
        <v>0.22765449602322893</v>
      </c>
      <c r="Y91">
        <f t="array" aca="1" ref="Y91" ca="1">SUM($F90:$AG90*TRANSPOSE(Y$6:Y$33)*(1-TRANSPOSE($K$41:$K$68))/$AH90)</f>
        <v>2.832397234540237E-4</v>
      </c>
      <c r="Z91">
        <f t="array" aca="1" ref="Z91" ca="1">SUM($F90:$AG90*TRANSPOSE(Z$6:Z$33)*(1-TRANSPOSE($K$41:$K$68))/$AH90)</f>
        <v>2.8323972345402365E-4</v>
      </c>
      <c r="AA91">
        <f t="array" aca="1" ref="AA91" ca="1">SUM($F90:$AG90*TRANSPOSE(AA$6:AA$33)*(1-TRANSPOSE($K$41:$K$68))/$AH90)</f>
        <v>7.3930339564545838E-2</v>
      </c>
      <c r="AB91">
        <f t="array" aca="1" ref="AB91" ca="1">SUM($F90:$AG90*TRANSPOSE(AB$6:AB$33)*(1-TRANSPOSE($K$41:$K$68))/$AH90)</f>
        <v>7.9297827933100615E-3</v>
      </c>
      <c r="AC91">
        <f t="array" aca="1" ref="AC91" ca="1">SUM($F90:$AG90*TRANSPOSE(AC$6:AC$33)*(1-TRANSPOSE($K$41:$K$68))/$AH90)</f>
        <v>7.3930339564545838E-2</v>
      </c>
      <c r="AD91">
        <f t="array" aca="1" ref="AD91" ca="1">SUM($F90:$AG90*TRANSPOSE(AD$6:AD$33)*(1-TRANSPOSE($K$41:$K$68))/$AH90)</f>
        <v>7.9297827933100598E-3</v>
      </c>
      <c r="AE91">
        <f t="array" aca="1" ref="AE91" ca="1">SUM($F90:$AG90*TRANSPOSE(AE$6:AE$33)*(1-TRANSPOSE($K$41:$K$68))/$AH90)</f>
        <v>8.4971917036207078E-4</v>
      </c>
      <c r="AF91">
        <f t="array" aca="1" ref="AF91" ca="1">SUM($F90:$AG90*TRANSPOSE(AF$6:AF$33)*(1-TRANSPOSE($K$41:$K$68))/$AH90)</f>
        <v>8.4973112060715247E-4</v>
      </c>
      <c r="AG91" s="5">
        <f t="array" aca="1" ref="AG91" ca="1">SUM($F90:$AG90*TRANSPOSE(AG$6:AG$33)*(1-TRANSPOSE($K$41:$K$68))/$AH90)</f>
        <v>1.1894674189965093E-2</v>
      </c>
      <c r="AH91">
        <f t="shared" ca="1" si="40"/>
        <v>0.99914954560671831</v>
      </c>
      <c r="AJ91">
        <f t="shared" ca="1" si="41"/>
        <v>8.5045439328220503E-4</v>
      </c>
      <c r="AK91">
        <f t="shared" ca="1" si="42"/>
        <v>0.99914954560671776</v>
      </c>
      <c r="AL91">
        <f ca="1">1-PRODUCT($AK$82:$AK91)</f>
        <v>8.4647860317172974E-3</v>
      </c>
      <c r="AO91">
        <v>1000</v>
      </c>
      <c r="AP91">
        <f ca="1">1-PRODUCT($AK$82:INDIRECT(ADDRESS(81+AO$88,COLUMN($AK$82))))*$AK$181^($AO91-$AO$88)</f>
        <v>0.57293065917196717</v>
      </c>
    </row>
    <row r="92" spans="1:42" x14ac:dyDescent="0.25">
      <c r="A92" s="28"/>
      <c r="B92" s="28"/>
      <c r="C92" s="28"/>
      <c r="D92" s="33">
        <v>11</v>
      </c>
      <c r="E92" s="4"/>
      <c r="F92">
        <f t="array" aca="1" ref="F92" ca="1">SUM($F91:$AG91*TRANSPOSE(F$6:F$33)*(1-TRANSPOSE($K$41:$K$68))/$AH91)</f>
        <v>1.1382724801161441E-2</v>
      </c>
      <c r="G92">
        <f t="array" aca="1" ref="G92" ca="1">SUM($F91:$AG91*TRANSPOSE(G$6:G$33)*(1-TRANSPOSE($K$41:$K$68))/$AH91)</f>
        <v>1.1382724801161441E-2</v>
      </c>
      <c r="H92">
        <f t="array" aca="1" ref="H92" ca="1">SUM($F91:$AG91*TRANSPOSE(H$6:H$33)*(1-TRANSPOSE($K$41:$K$68))/$AH91)</f>
        <v>1.7418868333591151E-8</v>
      </c>
      <c r="I92">
        <f t="array" aca="1" ref="I92" ca="1">SUM($F91:$AG91*TRANSPOSE(I$6:I$33)*(1-TRANSPOSE($K$41:$K$68))/$AH91)</f>
        <v>6.8296348806968624E-2</v>
      </c>
      <c r="J92">
        <f t="array" aca="1" ref="J92" ca="1">SUM($F91:$AG91*TRANSPOSE(J$6:J$33)*(1-TRANSPOSE($K$41:$K$68))/$AH91)</f>
        <v>7.3930339564545824E-3</v>
      </c>
      <c r="K92">
        <f t="array" aca="1" ref="K92" ca="1">SUM($F91:$AG91*TRANSPOSE(K$6:K$33)*(1-TRANSPOSE($K$41:$K$68))/$AH91)</f>
        <v>6.8296348806968624E-2</v>
      </c>
      <c r="L92">
        <f t="array" aca="1" ref="L92" ca="1">SUM($F91:$AG91*TRANSPOSE(L$6:L$33)*(1-TRANSPOSE($K$41:$K$68))/$AH91)</f>
        <v>7.3930339564545824E-3</v>
      </c>
      <c r="M92">
        <f t="array" aca="1" ref="M92" ca="1">SUM($F91:$AG91*TRANSPOSE(M$6:M$33)*(1-TRANSPOSE($K$41:$K$68))/$AH91)</f>
        <v>9.75456486072568E-7</v>
      </c>
      <c r="N92">
        <f t="array" aca="1" ref="N92" ca="1">SUM($F91:$AG91*TRANSPOSE(N$6:N$33)*(1-TRANSPOSE($K$41:$K$68))/$AH91)</f>
        <v>9.75456486072568E-7</v>
      </c>
      <c r="O92">
        <f t="array" aca="1" ref="O92" ca="1">SUM($F91:$AG91*TRANSPOSE(O$6:O$33)*(1-TRANSPOSE($K$41:$K$68))/$AH91)</f>
        <v>0.17074087201742164</v>
      </c>
      <c r="P92">
        <f t="array" aca="1" ref="P92" ca="1">SUM($F91:$AG91*TRANSPOSE(P$6:P$33)*(1-TRANSPOSE($K$41:$K$68))/$AH91)</f>
        <v>1.982445698327515E-3</v>
      </c>
      <c r="Q92">
        <f t="array" aca="1" ref="Q92" ca="1">SUM($F91:$AG91*TRANSPOSE(Q$6:Q$33)*(1-TRANSPOSE($K$41:$K$68))/$AH91)</f>
        <v>3.6965169782272912E-2</v>
      </c>
      <c r="R92">
        <f t="array" aca="1" ref="R92" ca="1">SUM($F91:$AG91*TRANSPOSE(R$6:R$33)*(1-TRANSPOSE($K$41:$K$68))/$AH91)</f>
        <v>0.17074087201742164</v>
      </c>
      <c r="S92">
        <f t="array" aca="1" ref="S92" ca="1">SUM($F91:$AG91*TRANSPOSE(S$6:S$33)*(1-TRANSPOSE($K$41:$K$68))/$AH91)</f>
        <v>1.982445698327515E-3</v>
      </c>
      <c r="T92">
        <f t="array" aca="1" ref="T92" ca="1">SUM($F91:$AG91*TRANSPOSE(T$6:T$33)*(1-TRANSPOSE($K$41:$K$68))/$AH91)</f>
        <v>3.6965169782272905E-2</v>
      </c>
      <c r="U92">
        <f t="array" aca="1" ref="U92" ca="1">SUM($F91:$AG91*TRANSPOSE(U$6:U$33)*(1-TRANSPOSE($K$41:$K$68))/$AH91)</f>
        <v>2.276062072027867E-5</v>
      </c>
      <c r="V92">
        <f t="array" aca="1" ref="V92" ca="1">SUM($F91:$AG91*TRANSPOSE(V$6:V$33)*(1-TRANSPOSE($K$41:$K$68))/$AH91)</f>
        <v>2.276062072027867E-5</v>
      </c>
      <c r="W92">
        <f t="array" aca="1" ref="W92" ca="1">SUM($F91:$AG91*TRANSPOSE(W$6:W$33)*(1-TRANSPOSE($K$41:$K$68))/$AH91)</f>
        <v>4.5521241440557339E-5</v>
      </c>
      <c r="X92">
        <f t="array" aca="1" ref="X92" ca="1">SUM($F91:$AG91*TRANSPOSE(X$6:X$33)*(1-TRANSPOSE($K$41:$K$68))/$AH91)</f>
        <v>0.22765449602322885</v>
      </c>
      <c r="Y92">
        <f t="array" aca="1" ref="Y92" ca="1">SUM($F91:$AG91*TRANSPOSE(Y$6:Y$33)*(1-TRANSPOSE($K$41:$K$68))/$AH91)</f>
        <v>2.8323972345402359E-4</v>
      </c>
      <c r="Z92">
        <f t="array" aca="1" ref="Z92" ca="1">SUM($F91:$AG91*TRANSPOSE(Z$6:Z$33)*(1-TRANSPOSE($K$41:$K$68))/$AH91)</f>
        <v>2.8323972345402359E-4</v>
      </c>
      <c r="AA92">
        <f t="array" aca="1" ref="AA92" ca="1">SUM($F91:$AG91*TRANSPOSE(AA$6:AA$33)*(1-TRANSPOSE($K$41:$K$68))/$AH91)</f>
        <v>7.3930339564545824E-2</v>
      </c>
      <c r="AB92">
        <f t="array" aca="1" ref="AB92" ca="1">SUM($F91:$AG91*TRANSPOSE(AB$6:AB$33)*(1-TRANSPOSE($K$41:$K$68))/$AH91)</f>
        <v>7.9297827933100581E-3</v>
      </c>
      <c r="AC92">
        <f t="array" aca="1" ref="AC92" ca="1">SUM($F91:$AG91*TRANSPOSE(AC$6:AC$33)*(1-TRANSPOSE($K$41:$K$68))/$AH91)</f>
        <v>7.3930339564545824E-2</v>
      </c>
      <c r="AD92">
        <f t="array" aca="1" ref="AD92" ca="1">SUM($F91:$AG91*TRANSPOSE(AD$6:AD$33)*(1-TRANSPOSE($K$41:$K$68))/$AH91)</f>
        <v>7.9297827933100581E-3</v>
      </c>
      <c r="AE92">
        <f t="array" aca="1" ref="AE92" ca="1">SUM($F91:$AG91*TRANSPOSE(AE$6:AE$33)*(1-TRANSPOSE($K$41:$K$68))/$AH91)</f>
        <v>8.4971917036207056E-4</v>
      </c>
      <c r="AF92">
        <f t="array" aca="1" ref="AF92" ca="1">SUM($F91:$AG91*TRANSPOSE(AF$6:AF$33)*(1-TRANSPOSE($K$41:$K$68))/$AH91)</f>
        <v>8.4973112060715225E-4</v>
      </c>
      <c r="AG92" s="5">
        <f t="array" aca="1" ref="AG92" ca="1">SUM($F91:$AG91*TRANSPOSE(AG$6:AG$33)*(1-TRANSPOSE($K$41:$K$68))/$AH91)</f>
        <v>1.189467418996509E-2</v>
      </c>
      <c r="AH92">
        <f t="shared" ca="1" si="40"/>
        <v>0.99914954560671787</v>
      </c>
      <c r="AJ92">
        <f t="shared" ca="1" si="41"/>
        <v>8.5045439328220514E-4</v>
      </c>
      <c r="AK92">
        <f t="shared" ca="1" si="42"/>
        <v>0.99914954560671776</v>
      </c>
      <c r="AL92">
        <f ca="1">1-PRODUCT($AK$82:$AK92)</f>
        <v>9.3080415105306624E-3</v>
      </c>
      <c r="AO92">
        <v>2000</v>
      </c>
      <c r="AP92">
        <f ca="1">1-PRODUCT($AK$82:INDIRECT(ADDRESS(81+AO$88,COLUMN($AK$82))))*$AK$181^($AO92-$AO$88)</f>
        <v>0.81761311804360481</v>
      </c>
    </row>
    <row r="93" spans="1:42" x14ac:dyDescent="0.25">
      <c r="A93" s="28"/>
      <c r="B93" s="28"/>
      <c r="C93" s="28"/>
      <c r="D93" s="33">
        <v>12</v>
      </c>
      <c r="E93" s="4"/>
      <c r="F93">
        <f t="array" aca="1" ref="F93" ca="1">SUM($F92:$AG92*TRANSPOSE(F$6:F$33)*(1-TRANSPOSE($K$41:$K$68))/$AH92)</f>
        <v>1.1382724801161443E-2</v>
      </c>
      <c r="G93">
        <f t="array" aca="1" ref="G93" ca="1">SUM($F92:$AG92*TRANSPOSE(G$6:G$33)*(1-TRANSPOSE($K$41:$K$68))/$AH92)</f>
        <v>1.1382724801161443E-2</v>
      </c>
      <c r="H93">
        <f t="array" aca="1" ref="H93" ca="1">SUM($F92:$AG92*TRANSPOSE(H$6:H$33)*(1-TRANSPOSE($K$41:$K$68))/$AH92)</f>
        <v>1.7418868333591151E-8</v>
      </c>
      <c r="I93">
        <f t="array" aca="1" ref="I93" ca="1">SUM($F92:$AG92*TRANSPOSE(I$6:I$33)*(1-TRANSPOSE($K$41:$K$68))/$AH92)</f>
        <v>6.8296348806968638E-2</v>
      </c>
      <c r="J93">
        <f t="array" aca="1" ref="J93" ca="1">SUM($F92:$AG92*TRANSPOSE(J$6:J$33)*(1-TRANSPOSE($K$41:$K$68))/$AH92)</f>
        <v>7.3930339564545833E-3</v>
      </c>
      <c r="K93">
        <f t="array" aca="1" ref="K93" ca="1">SUM($F92:$AG92*TRANSPOSE(K$6:K$33)*(1-TRANSPOSE($K$41:$K$68))/$AH92)</f>
        <v>6.8296348806968638E-2</v>
      </c>
      <c r="L93">
        <f t="array" aca="1" ref="L93" ca="1">SUM($F92:$AG92*TRANSPOSE(L$6:L$33)*(1-TRANSPOSE($K$41:$K$68))/$AH92)</f>
        <v>7.3930339564545833E-3</v>
      </c>
      <c r="M93">
        <f t="array" aca="1" ref="M93" ca="1">SUM($F92:$AG92*TRANSPOSE(M$6:M$33)*(1-TRANSPOSE($K$41:$K$68))/$AH92)</f>
        <v>9.75456486072568E-7</v>
      </c>
      <c r="N93">
        <f t="array" aca="1" ref="N93" ca="1">SUM($F92:$AG92*TRANSPOSE(N$6:N$33)*(1-TRANSPOSE($K$41:$K$68))/$AH92)</f>
        <v>9.75456486072568E-7</v>
      </c>
      <c r="O93">
        <f t="array" aca="1" ref="O93" ca="1">SUM($F92:$AG92*TRANSPOSE(O$6:O$33)*(1-TRANSPOSE($K$41:$K$68))/$AH92)</f>
        <v>0.17074087201742166</v>
      </c>
      <c r="P93">
        <f t="array" aca="1" ref="P93" ca="1">SUM($F92:$AG92*TRANSPOSE(P$6:P$33)*(1-TRANSPOSE($K$41:$K$68))/$AH92)</f>
        <v>1.982445698327515E-3</v>
      </c>
      <c r="Q93">
        <f t="array" aca="1" ref="Q93" ca="1">SUM($F92:$AG92*TRANSPOSE(Q$6:Q$33)*(1-TRANSPOSE($K$41:$K$68))/$AH92)</f>
        <v>3.6965169782272912E-2</v>
      </c>
      <c r="R93">
        <f t="array" aca="1" ref="R93" ca="1">SUM($F92:$AG92*TRANSPOSE(R$6:R$33)*(1-TRANSPOSE($K$41:$K$68))/$AH92)</f>
        <v>0.17074087201742166</v>
      </c>
      <c r="S93">
        <f t="array" aca="1" ref="S93" ca="1">SUM($F92:$AG92*TRANSPOSE(S$6:S$33)*(1-TRANSPOSE($K$41:$K$68))/$AH92)</f>
        <v>1.9824456983275154E-3</v>
      </c>
      <c r="T93">
        <f t="array" aca="1" ref="T93" ca="1">SUM($F92:$AG92*TRANSPOSE(T$6:T$33)*(1-TRANSPOSE($K$41:$K$68))/$AH92)</f>
        <v>3.6965169782272912E-2</v>
      </c>
      <c r="U93">
        <f t="array" aca="1" ref="U93" ca="1">SUM($F92:$AG92*TRANSPOSE(U$6:U$33)*(1-TRANSPOSE($K$41:$K$68))/$AH92)</f>
        <v>2.2760620720278673E-5</v>
      </c>
      <c r="V93">
        <f t="array" aca="1" ref="V93" ca="1">SUM($F92:$AG92*TRANSPOSE(V$6:V$33)*(1-TRANSPOSE($K$41:$K$68))/$AH92)</f>
        <v>2.2760620720278673E-5</v>
      </c>
      <c r="W93">
        <f t="array" aca="1" ref="W93" ca="1">SUM($F92:$AG92*TRANSPOSE(W$6:W$33)*(1-TRANSPOSE($K$41:$K$68))/$AH92)</f>
        <v>4.5521241440557346E-5</v>
      </c>
      <c r="X93">
        <f t="array" aca="1" ref="X93" ca="1">SUM($F92:$AG92*TRANSPOSE(X$6:X$33)*(1-TRANSPOSE($K$41:$K$68))/$AH92)</f>
        <v>0.2276544960232289</v>
      </c>
      <c r="Y93">
        <f t="array" aca="1" ref="Y93" ca="1">SUM($F92:$AG92*TRANSPOSE(Y$6:Y$33)*(1-TRANSPOSE($K$41:$K$68))/$AH92)</f>
        <v>2.832397234540237E-4</v>
      </c>
      <c r="Z93">
        <f t="array" aca="1" ref="Z93" ca="1">SUM($F92:$AG92*TRANSPOSE(Z$6:Z$33)*(1-TRANSPOSE($K$41:$K$68))/$AH92)</f>
        <v>2.8323972345402365E-4</v>
      </c>
      <c r="AA93">
        <f t="array" aca="1" ref="AA93" ca="1">SUM($F92:$AG92*TRANSPOSE(AA$6:AA$33)*(1-TRANSPOSE($K$41:$K$68))/$AH92)</f>
        <v>7.3930339564545838E-2</v>
      </c>
      <c r="AB93">
        <f t="array" aca="1" ref="AB93" ca="1">SUM($F92:$AG92*TRANSPOSE(AB$6:AB$33)*(1-TRANSPOSE($K$41:$K$68))/$AH92)</f>
        <v>7.9297827933100615E-3</v>
      </c>
      <c r="AC93">
        <f t="array" aca="1" ref="AC93" ca="1">SUM($F92:$AG92*TRANSPOSE(AC$6:AC$33)*(1-TRANSPOSE($K$41:$K$68))/$AH92)</f>
        <v>7.3930339564545838E-2</v>
      </c>
      <c r="AD93">
        <f t="array" aca="1" ref="AD93" ca="1">SUM($F92:$AG92*TRANSPOSE(AD$6:AD$33)*(1-TRANSPOSE($K$41:$K$68))/$AH92)</f>
        <v>7.9297827933100598E-3</v>
      </c>
      <c r="AE93">
        <f t="array" aca="1" ref="AE93" ca="1">SUM($F92:$AG92*TRANSPOSE(AE$6:AE$33)*(1-TRANSPOSE($K$41:$K$68))/$AH92)</f>
        <v>8.4971917036207056E-4</v>
      </c>
      <c r="AF93">
        <f t="array" aca="1" ref="AF93" ca="1">SUM($F92:$AG92*TRANSPOSE(AF$6:AF$33)*(1-TRANSPOSE($K$41:$K$68))/$AH92)</f>
        <v>8.4973112060715225E-4</v>
      </c>
      <c r="AG93" s="5">
        <f t="array" aca="1" ref="AG93" ca="1">SUM($F92:$AG92*TRANSPOSE(AG$6:AG$33)*(1-TRANSPOSE($K$41:$K$68))/$AH92)</f>
        <v>1.189467418996509E-2</v>
      </c>
      <c r="AH93">
        <f t="shared" ca="1" si="40"/>
        <v>0.99914954560671798</v>
      </c>
      <c r="AJ93">
        <f t="shared" ca="1" si="41"/>
        <v>8.5045439328220514E-4</v>
      </c>
      <c r="AK93">
        <f t="shared" ca="1" si="42"/>
        <v>0.99914954560671776</v>
      </c>
      <c r="AL93">
        <f ca="1">1-PRODUCT($AK$82:$AK93)</f>
        <v>1.015057983901746E-2</v>
      </c>
      <c r="AO93">
        <v>3000</v>
      </c>
      <c r="AP93">
        <f ca="1">1-PRODUCT($AK$82:INDIRECT(ADDRESS(81+AO$88,COLUMN($AK$82))))*$AK$181^($AO93-$AO$88)</f>
        <v>0.92210872678127742</v>
      </c>
    </row>
    <row r="94" spans="1:42" x14ac:dyDescent="0.25">
      <c r="A94" s="28"/>
      <c r="B94" s="28"/>
      <c r="C94" s="28"/>
      <c r="D94" s="33">
        <v>13</v>
      </c>
      <c r="E94" s="4"/>
      <c r="F94">
        <f t="array" aca="1" ref="F94" ca="1">SUM($F93:$AG93*TRANSPOSE(F$6:F$33)*(1-TRANSPOSE($K$41:$K$68))/$AH93)</f>
        <v>1.1382724801161441E-2</v>
      </c>
      <c r="G94">
        <f t="array" aca="1" ref="G94" ca="1">SUM($F93:$AG93*TRANSPOSE(G$6:G$33)*(1-TRANSPOSE($K$41:$K$68))/$AH93)</f>
        <v>1.1382724801161441E-2</v>
      </c>
      <c r="H94">
        <f t="array" aca="1" ref="H94" ca="1">SUM($F93:$AG93*TRANSPOSE(H$6:H$33)*(1-TRANSPOSE($K$41:$K$68))/$AH93)</f>
        <v>1.7418868333591151E-8</v>
      </c>
      <c r="I94">
        <f t="array" aca="1" ref="I94" ca="1">SUM($F93:$AG93*TRANSPOSE(I$6:I$33)*(1-TRANSPOSE($K$41:$K$68))/$AH93)</f>
        <v>6.8296348806968638E-2</v>
      </c>
      <c r="J94">
        <f t="array" aca="1" ref="J94" ca="1">SUM($F93:$AG93*TRANSPOSE(J$6:J$33)*(1-TRANSPOSE($K$41:$K$68))/$AH93)</f>
        <v>7.3930339564545842E-3</v>
      </c>
      <c r="K94">
        <f t="array" aca="1" ref="K94" ca="1">SUM($F93:$AG93*TRANSPOSE(K$6:K$33)*(1-TRANSPOSE($K$41:$K$68))/$AH93)</f>
        <v>6.8296348806968638E-2</v>
      </c>
      <c r="L94">
        <f t="array" aca="1" ref="L94" ca="1">SUM($F93:$AG93*TRANSPOSE(L$6:L$33)*(1-TRANSPOSE($K$41:$K$68))/$AH93)</f>
        <v>7.3930339564545842E-3</v>
      </c>
      <c r="M94">
        <f t="array" aca="1" ref="M94" ca="1">SUM($F93:$AG93*TRANSPOSE(M$6:M$33)*(1-TRANSPOSE($K$41:$K$68))/$AH93)</f>
        <v>9.75456486072568E-7</v>
      </c>
      <c r="N94">
        <f t="array" aca="1" ref="N94" ca="1">SUM($F93:$AG93*TRANSPOSE(N$6:N$33)*(1-TRANSPOSE($K$41:$K$68))/$AH93)</f>
        <v>9.75456486072568E-7</v>
      </c>
      <c r="O94">
        <f t="array" aca="1" ref="O94" ca="1">SUM($F93:$AG93*TRANSPOSE(O$6:O$33)*(1-TRANSPOSE($K$41:$K$68))/$AH93)</f>
        <v>0.17074087201742169</v>
      </c>
      <c r="P94">
        <f t="array" aca="1" ref="P94" ca="1">SUM($F93:$AG93*TRANSPOSE(P$6:P$33)*(1-TRANSPOSE($K$41:$K$68))/$AH93)</f>
        <v>1.982445698327515E-3</v>
      </c>
      <c r="Q94">
        <f t="array" aca="1" ref="Q94" ca="1">SUM($F93:$AG93*TRANSPOSE(Q$6:Q$33)*(1-TRANSPOSE($K$41:$K$68))/$AH93)</f>
        <v>3.6965169782272912E-2</v>
      </c>
      <c r="R94">
        <f t="array" aca="1" ref="R94" ca="1">SUM($F93:$AG93*TRANSPOSE(R$6:R$33)*(1-TRANSPOSE($K$41:$K$68))/$AH93)</f>
        <v>0.17074087201742169</v>
      </c>
      <c r="S94">
        <f t="array" aca="1" ref="S94" ca="1">SUM($F93:$AG93*TRANSPOSE(S$6:S$33)*(1-TRANSPOSE($K$41:$K$68))/$AH93)</f>
        <v>1.9824456983275154E-3</v>
      </c>
      <c r="T94">
        <f t="array" aca="1" ref="T94" ca="1">SUM($F93:$AG93*TRANSPOSE(T$6:T$33)*(1-TRANSPOSE($K$41:$K$68))/$AH93)</f>
        <v>3.6965169782272912E-2</v>
      </c>
      <c r="U94">
        <f t="array" aca="1" ref="U94" ca="1">SUM($F93:$AG93*TRANSPOSE(U$6:U$33)*(1-TRANSPOSE($K$41:$K$68))/$AH93)</f>
        <v>2.2760620720278673E-5</v>
      </c>
      <c r="V94">
        <f t="array" aca="1" ref="V94" ca="1">SUM($F93:$AG93*TRANSPOSE(V$6:V$33)*(1-TRANSPOSE($K$41:$K$68))/$AH93)</f>
        <v>2.2760620720278673E-5</v>
      </c>
      <c r="W94">
        <f t="array" aca="1" ref="W94" ca="1">SUM($F93:$AG93*TRANSPOSE(W$6:W$33)*(1-TRANSPOSE($K$41:$K$68))/$AH93)</f>
        <v>4.5521241440557346E-5</v>
      </c>
      <c r="X94">
        <f t="array" aca="1" ref="X94" ca="1">SUM($F93:$AG93*TRANSPOSE(X$6:X$33)*(1-TRANSPOSE($K$41:$K$68))/$AH93)</f>
        <v>0.2276544960232289</v>
      </c>
      <c r="Y94">
        <f t="array" aca="1" ref="Y94" ca="1">SUM($F93:$AG93*TRANSPOSE(Y$6:Y$33)*(1-TRANSPOSE($K$41:$K$68))/$AH93)</f>
        <v>2.832397234540237E-4</v>
      </c>
      <c r="Z94">
        <f t="array" aca="1" ref="Z94" ca="1">SUM($F93:$AG93*TRANSPOSE(Z$6:Z$33)*(1-TRANSPOSE($K$41:$K$68))/$AH93)</f>
        <v>2.8323972345402365E-4</v>
      </c>
      <c r="AA94">
        <f t="array" aca="1" ref="AA94" ca="1">SUM($F93:$AG93*TRANSPOSE(AA$6:AA$33)*(1-TRANSPOSE($K$41:$K$68))/$AH93)</f>
        <v>7.3930339564545838E-2</v>
      </c>
      <c r="AB94">
        <f t="array" aca="1" ref="AB94" ca="1">SUM($F93:$AG93*TRANSPOSE(AB$6:AB$33)*(1-TRANSPOSE($K$41:$K$68))/$AH93)</f>
        <v>7.9297827933100615E-3</v>
      </c>
      <c r="AC94">
        <f t="array" aca="1" ref="AC94" ca="1">SUM($F93:$AG93*TRANSPOSE(AC$6:AC$33)*(1-TRANSPOSE($K$41:$K$68))/$AH93)</f>
        <v>7.3930339564545838E-2</v>
      </c>
      <c r="AD94">
        <f t="array" aca="1" ref="AD94" ca="1">SUM($F93:$AG93*TRANSPOSE(AD$6:AD$33)*(1-TRANSPOSE($K$41:$K$68))/$AH93)</f>
        <v>7.9297827933100598E-3</v>
      </c>
      <c r="AE94">
        <f t="array" aca="1" ref="AE94" ca="1">SUM($F93:$AG93*TRANSPOSE(AE$6:AE$33)*(1-TRANSPOSE($K$41:$K$68))/$AH93)</f>
        <v>8.4971917036207078E-4</v>
      </c>
      <c r="AF94">
        <f t="array" aca="1" ref="AF94" ca="1">SUM($F93:$AG93*TRANSPOSE(AF$6:AF$33)*(1-TRANSPOSE($K$41:$K$68))/$AH93)</f>
        <v>8.4973112060715247E-4</v>
      </c>
      <c r="AG94" s="5">
        <f t="array" aca="1" ref="AG94" ca="1">SUM($F93:$AG93*TRANSPOSE(AG$6:AG$33)*(1-TRANSPOSE($K$41:$K$68))/$AH93)</f>
        <v>1.1894674189965093E-2</v>
      </c>
      <c r="AH94">
        <f t="shared" ca="1" si="40"/>
        <v>0.99914954560671809</v>
      </c>
      <c r="AJ94">
        <f t="shared" ca="1" si="41"/>
        <v>8.5045439328220525E-4</v>
      </c>
      <c r="AK94">
        <f t="shared" ca="1" si="42"/>
        <v>0.99914954560671776</v>
      </c>
      <c r="AL94">
        <f ca="1">1-PRODUCT($AK$82:$AK94)</f>
        <v>1.0992401627081261E-2</v>
      </c>
      <c r="AO94">
        <v>4000</v>
      </c>
      <c r="AP94">
        <f ca="1">1-PRODUCT($AK$82:INDIRECT(ADDRESS(81+AO$88,COLUMN($AK$82))))*$AK$181^($AO94-$AO$88)</f>
        <v>0.96673526967205792</v>
      </c>
    </row>
    <row r="95" spans="1:42" x14ac:dyDescent="0.25">
      <c r="A95" s="28"/>
      <c r="B95" s="28"/>
      <c r="C95" s="28"/>
      <c r="D95" s="33">
        <v>14</v>
      </c>
      <c r="E95" s="4"/>
      <c r="F95">
        <f t="array" aca="1" ref="F95" ca="1">SUM($F94:$AG94*TRANSPOSE(F$6:F$33)*(1-TRANSPOSE($K$41:$K$68))/$AH94)</f>
        <v>1.1382724801161443E-2</v>
      </c>
      <c r="G95">
        <f t="array" aca="1" ref="G95" ca="1">SUM($F94:$AG94*TRANSPOSE(G$6:G$33)*(1-TRANSPOSE($K$41:$K$68))/$AH94)</f>
        <v>1.1382724801161443E-2</v>
      </c>
      <c r="H95">
        <f t="array" aca="1" ref="H95" ca="1">SUM($F94:$AG94*TRANSPOSE(H$6:H$33)*(1-TRANSPOSE($K$41:$K$68))/$AH94)</f>
        <v>1.7418868333591154E-8</v>
      </c>
      <c r="I95">
        <f t="array" aca="1" ref="I95" ca="1">SUM($F94:$AG94*TRANSPOSE(I$6:I$33)*(1-TRANSPOSE($K$41:$K$68))/$AH94)</f>
        <v>6.8296348806968624E-2</v>
      </c>
      <c r="J95">
        <f t="array" aca="1" ref="J95" ca="1">SUM($F94:$AG94*TRANSPOSE(J$6:J$33)*(1-TRANSPOSE($K$41:$K$68))/$AH94)</f>
        <v>7.3930339564545842E-3</v>
      </c>
      <c r="K95">
        <f t="array" aca="1" ref="K95" ca="1">SUM($F94:$AG94*TRANSPOSE(K$6:K$33)*(1-TRANSPOSE($K$41:$K$68))/$AH94)</f>
        <v>6.8296348806968624E-2</v>
      </c>
      <c r="L95">
        <f t="array" aca="1" ref="L95" ca="1">SUM($F94:$AG94*TRANSPOSE(L$6:L$33)*(1-TRANSPOSE($K$41:$K$68))/$AH94)</f>
        <v>7.3930339564545842E-3</v>
      </c>
      <c r="M95">
        <f t="array" aca="1" ref="M95" ca="1">SUM($F94:$AG94*TRANSPOSE(M$6:M$33)*(1-TRANSPOSE($K$41:$K$68))/$AH94)</f>
        <v>9.75456486072568E-7</v>
      </c>
      <c r="N95">
        <f t="array" aca="1" ref="N95" ca="1">SUM($F94:$AG94*TRANSPOSE(N$6:N$33)*(1-TRANSPOSE($K$41:$K$68))/$AH94)</f>
        <v>9.75456486072568E-7</v>
      </c>
      <c r="O95">
        <f t="array" aca="1" ref="O95" ca="1">SUM($F94:$AG94*TRANSPOSE(O$6:O$33)*(1-TRANSPOSE($K$41:$K$68))/$AH94)</f>
        <v>0.17074087201742166</v>
      </c>
      <c r="P95">
        <f t="array" aca="1" ref="P95" ca="1">SUM($F94:$AG94*TRANSPOSE(P$6:P$33)*(1-TRANSPOSE($K$41:$K$68))/$AH94)</f>
        <v>1.982445698327515E-3</v>
      </c>
      <c r="Q95">
        <f t="array" aca="1" ref="Q95" ca="1">SUM($F94:$AG94*TRANSPOSE(Q$6:Q$33)*(1-TRANSPOSE($K$41:$K$68))/$AH94)</f>
        <v>3.6965169782272912E-2</v>
      </c>
      <c r="R95">
        <f t="array" aca="1" ref="R95" ca="1">SUM($F94:$AG94*TRANSPOSE(R$6:R$33)*(1-TRANSPOSE($K$41:$K$68))/$AH94)</f>
        <v>0.17074087201742169</v>
      </c>
      <c r="S95">
        <f t="array" aca="1" ref="S95" ca="1">SUM($F94:$AG94*TRANSPOSE(S$6:S$33)*(1-TRANSPOSE($K$41:$K$68))/$AH94)</f>
        <v>1.9824456983275154E-3</v>
      </c>
      <c r="T95">
        <f t="array" aca="1" ref="T95" ca="1">SUM($F94:$AG94*TRANSPOSE(T$6:T$33)*(1-TRANSPOSE($K$41:$K$68))/$AH94)</f>
        <v>3.6965169782272912E-2</v>
      </c>
      <c r="U95">
        <f t="array" aca="1" ref="U95" ca="1">SUM($F94:$AG94*TRANSPOSE(U$6:U$33)*(1-TRANSPOSE($K$41:$K$68))/$AH94)</f>
        <v>2.2760620720278673E-5</v>
      </c>
      <c r="V95">
        <f t="array" aca="1" ref="V95" ca="1">SUM($F94:$AG94*TRANSPOSE(V$6:V$33)*(1-TRANSPOSE($K$41:$K$68))/$AH94)</f>
        <v>2.2760620720278673E-5</v>
      </c>
      <c r="W95">
        <f t="array" aca="1" ref="W95" ca="1">SUM($F94:$AG94*TRANSPOSE(W$6:W$33)*(1-TRANSPOSE($K$41:$K$68))/$AH94)</f>
        <v>4.5521241440557346E-5</v>
      </c>
      <c r="X95">
        <f t="array" aca="1" ref="X95" ca="1">SUM($F94:$AG94*TRANSPOSE(X$6:X$33)*(1-TRANSPOSE($K$41:$K$68))/$AH94)</f>
        <v>0.2276544960232289</v>
      </c>
      <c r="Y95">
        <f t="array" aca="1" ref="Y95" ca="1">SUM($F94:$AG94*TRANSPOSE(Y$6:Y$33)*(1-TRANSPOSE($K$41:$K$68))/$AH94)</f>
        <v>2.8323972345402365E-4</v>
      </c>
      <c r="Z95">
        <f t="array" aca="1" ref="Z95" ca="1">SUM($F94:$AG94*TRANSPOSE(Z$6:Z$33)*(1-TRANSPOSE($K$41:$K$68))/$AH94)</f>
        <v>2.8323972345402365E-4</v>
      </c>
      <c r="AA95">
        <f t="array" aca="1" ref="AA95" ca="1">SUM($F94:$AG94*TRANSPOSE(AA$6:AA$33)*(1-TRANSPOSE($K$41:$K$68))/$AH94)</f>
        <v>7.3930339564545824E-2</v>
      </c>
      <c r="AB95">
        <f t="array" aca="1" ref="AB95" ca="1">SUM($F94:$AG94*TRANSPOSE(AB$6:AB$33)*(1-TRANSPOSE($K$41:$K$68))/$AH94)</f>
        <v>7.9297827933100615E-3</v>
      </c>
      <c r="AC95">
        <f t="array" aca="1" ref="AC95" ca="1">SUM($F94:$AG94*TRANSPOSE(AC$6:AC$33)*(1-TRANSPOSE($K$41:$K$68))/$AH94)</f>
        <v>7.3930339564545824E-2</v>
      </c>
      <c r="AD95">
        <f t="array" aca="1" ref="AD95" ca="1">SUM($F94:$AG94*TRANSPOSE(AD$6:AD$33)*(1-TRANSPOSE($K$41:$K$68))/$AH94)</f>
        <v>7.9297827933100598E-3</v>
      </c>
      <c r="AE95">
        <f t="array" aca="1" ref="AE95" ca="1">SUM($F94:$AG94*TRANSPOSE(AE$6:AE$33)*(1-TRANSPOSE($K$41:$K$68))/$AH94)</f>
        <v>8.4971917036207078E-4</v>
      </c>
      <c r="AF95">
        <f t="array" aca="1" ref="AF95" ca="1">SUM($F94:$AG94*TRANSPOSE(AF$6:AF$33)*(1-TRANSPOSE($K$41:$K$68))/$AH94)</f>
        <v>8.4973112060715247E-4</v>
      </c>
      <c r="AG95" s="5">
        <f t="array" aca="1" ref="AG95" ca="1">SUM($F94:$AG94*TRANSPOSE(AG$6:AG$33)*(1-TRANSPOSE($K$41:$K$68))/$AH94)</f>
        <v>1.189467418996509E-2</v>
      </c>
      <c r="AH95">
        <f t="shared" ca="1" si="40"/>
        <v>0.99914954560671798</v>
      </c>
      <c r="AJ95">
        <f t="shared" ca="1" si="41"/>
        <v>8.5045439328220536E-4</v>
      </c>
      <c r="AK95">
        <f t="shared" ca="1" si="42"/>
        <v>0.99914954560671776</v>
      </c>
      <c r="AL95">
        <f ca="1">1-PRODUCT($AK$82:$AK95)</f>
        <v>1.1833507484107053E-2</v>
      </c>
      <c r="AO95">
        <v>5000</v>
      </c>
      <c r="AP95">
        <f ca="1">1-PRODUCT($AK$82:INDIRECT(ADDRESS(81+AO$88,COLUMN($AK$82))))*$AK$181^($AO95-$AO$88)</f>
        <v>0.98579375791324553</v>
      </c>
    </row>
    <row r="96" spans="1:42" x14ac:dyDescent="0.25">
      <c r="A96" s="28"/>
      <c r="B96" s="28"/>
      <c r="C96" s="28"/>
      <c r="D96" s="33">
        <v>15</v>
      </c>
      <c r="E96" s="4"/>
      <c r="F96">
        <f t="array" aca="1" ref="F96" ca="1">SUM($F95:$AG95*TRANSPOSE(F$6:F$33)*(1-TRANSPOSE($K$41:$K$68))/$AH95)</f>
        <v>1.1382724801161443E-2</v>
      </c>
      <c r="G96">
        <f t="array" aca="1" ref="G96" ca="1">SUM($F95:$AG95*TRANSPOSE(G$6:G$33)*(1-TRANSPOSE($K$41:$K$68))/$AH95)</f>
        <v>1.1382724801161443E-2</v>
      </c>
      <c r="H96">
        <f t="array" aca="1" ref="H96" ca="1">SUM($F95:$AG95*TRANSPOSE(H$6:H$33)*(1-TRANSPOSE($K$41:$K$68))/$AH95)</f>
        <v>1.7418868333591154E-8</v>
      </c>
      <c r="I96">
        <f t="array" aca="1" ref="I96" ca="1">SUM($F95:$AG95*TRANSPOSE(I$6:I$33)*(1-TRANSPOSE($K$41:$K$68))/$AH95)</f>
        <v>6.8296348806968638E-2</v>
      </c>
      <c r="J96">
        <f t="array" aca="1" ref="J96" ca="1">SUM($F95:$AG95*TRANSPOSE(J$6:J$33)*(1-TRANSPOSE($K$41:$K$68))/$AH95)</f>
        <v>7.393033956454585E-3</v>
      </c>
      <c r="K96">
        <f t="array" aca="1" ref="K96" ca="1">SUM($F95:$AG95*TRANSPOSE(K$6:K$33)*(1-TRANSPOSE($K$41:$K$68))/$AH95)</f>
        <v>6.8296348806968638E-2</v>
      </c>
      <c r="L96">
        <f t="array" aca="1" ref="L96" ca="1">SUM($F95:$AG95*TRANSPOSE(L$6:L$33)*(1-TRANSPOSE($K$41:$K$68))/$AH95)</f>
        <v>7.393033956454585E-3</v>
      </c>
      <c r="M96">
        <f t="array" aca="1" ref="M96" ca="1">SUM($F95:$AG95*TRANSPOSE(M$6:M$33)*(1-TRANSPOSE($K$41:$K$68))/$AH95)</f>
        <v>9.7545648607256821E-7</v>
      </c>
      <c r="N96">
        <f t="array" aca="1" ref="N96" ca="1">SUM($F95:$AG95*TRANSPOSE(N$6:N$33)*(1-TRANSPOSE($K$41:$K$68))/$AH95)</f>
        <v>9.7545648607256821E-7</v>
      </c>
      <c r="O96">
        <f t="array" aca="1" ref="O96" ca="1">SUM($F95:$AG95*TRANSPOSE(O$6:O$33)*(1-TRANSPOSE($K$41:$K$68))/$AH95)</f>
        <v>0.17074087201742169</v>
      </c>
      <c r="P96">
        <f t="array" aca="1" ref="P96" ca="1">SUM($F95:$AG95*TRANSPOSE(P$6:P$33)*(1-TRANSPOSE($K$41:$K$68))/$AH95)</f>
        <v>1.982445698327515E-3</v>
      </c>
      <c r="Q96">
        <f t="array" aca="1" ref="Q96" ca="1">SUM($F95:$AG95*TRANSPOSE(Q$6:Q$33)*(1-TRANSPOSE($K$41:$K$68))/$AH95)</f>
        <v>3.6965169782272912E-2</v>
      </c>
      <c r="R96">
        <f t="array" aca="1" ref="R96" ca="1">SUM($F95:$AG95*TRANSPOSE(R$6:R$33)*(1-TRANSPOSE($K$41:$K$68))/$AH95)</f>
        <v>0.17074087201742169</v>
      </c>
      <c r="S96">
        <f t="array" aca="1" ref="S96" ca="1">SUM($F95:$AG95*TRANSPOSE(S$6:S$33)*(1-TRANSPOSE($K$41:$K$68))/$AH95)</f>
        <v>1.9824456983275154E-3</v>
      </c>
      <c r="T96">
        <f t="array" aca="1" ref="T96" ca="1">SUM($F95:$AG95*TRANSPOSE(T$6:T$33)*(1-TRANSPOSE($K$41:$K$68))/$AH95)</f>
        <v>3.6965169782272912E-2</v>
      </c>
      <c r="U96">
        <f t="array" aca="1" ref="U96" ca="1">SUM($F95:$AG95*TRANSPOSE(U$6:U$33)*(1-TRANSPOSE($K$41:$K$68))/$AH95)</f>
        <v>2.2760620720278673E-5</v>
      </c>
      <c r="V96">
        <f t="array" aca="1" ref="V96" ca="1">SUM($F95:$AG95*TRANSPOSE(V$6:V$33)*(1-TRANSPOSE($K$41:$K$68))/$AH95)</f>
        <v>2.2760620720278673E-5</v>
      </c>
      <c r="W96">
        <f t="array" aca="1" ref="W96" ca="1">SUM($F95:$AG95*TRANSPOSE(W$6:W$33)*(1-TRANSPOSE($K$41:$K$68))/$AH95)</f>
        <v>4.5521241440557346E-5</v>
      </c>
      <c r="X96">
        <f t="array" aca="1" ref="X96" ca="1">SUM($F95:$AG95*TRANSPOSE(X$6:X$33)*(1-TRANSPOSE($K$41:$K$68))/$AH95)</f>
        <v>0.2276544960232289</v>
      </c>
      <c r="Y96">
        <f t="array" aca="1" ref="Y96" ca="1">SUM($F95:$AG95*TRANSPOSE(Y$6:Y$33)*(1-TRANSPOSE($K$41:$K$68))/$AH95)</f>
        <v>2.832397234540237E-4</v>
      </c>
      <c r="Z96">
        <f t="array" aca="1" ref="Z96" ca="1">SUM($F95:$AG95*TRANSPOSE(Z$6:Z$33)*(1-TRANSPOSE($K$41:$K$68))/$AH95)</f>
        <v>2.8323972345402365E-4</v>
      </c>
      <c r="AA96">
        <f t="array" aca="1" ref="AA96" ca="1">SUM($F95:$AG95*TRANSPOSE(AA$6:AA$33)*(1-TRANSPOSE($K$41:$K$68))/$AH95)</f>
        <v>7.3930339564545838E-2</v>
      </c>
      <c r="AB96">
        <f t="array" aca="1" ref="AB96" ca="1">SUM($F95:$AG95*TRANSPOSE(AB$6:AB$33)*(1-TRANSPOSE($K$41:$K$68))/$AH95)</f>
        <v>7.9297827933100615E-3</v>
      </c>
      <c r="AC96">
        <f t="array" aca="1" ref="AC96" ca="1">SUM($F95:$AG95*TRANSPOSE(AC$6:AC$33)*(1-TRANSPOSE($K$41:$K$68))/$AH95)</f>
        <v>7.3930339564545838E-2</v>
      </c>
      <c r="AD96">
        <f t="array" aca="1" ref="AD96" ca="1">SUM($F95:$AG95*TRANSPOSE(AD$6:AD$33)*(1-TRANSPOSE($K$41:$K$68))/$AH95)</f>
        <v>7.9297827933100598E-3</v>
      </c>
      <c r="AE96">
        <f t="array" aca="1" ref="AE96" ca="1">SUM($F95:$AG95*TRANSPOSE(AE$6:AE$33)*(1-TRANSPOSE($K$41:$K$68))/$AH95)</f>
        <v>8.4971917036207056E-4</v>
      </c>
      <c r="AF96">
        <f t="array" aca="1" ref="AF96" ca="1">SUM($F95:$AG95*TRANSPOSE(AF$6:AF$33)*(1-TRANSPOSE($K$41:$K$68))/$AH95)</f>
        <v>8.4973112060715225E-4</v>
      </c>
      <c r="AG96" s="5">
        <f t="array" aca="1" ref="AG96" ca="1">SUM($F95:$AG95*TRANSPOSE(AG$6:AG$33)*(1-TRANSPOSE($K$41:$K$68))/$AH95)</f>
        <v>1.1894674189965091E-2</v>
      </c>
      <c r="AH96">
        <f t="shared" ca="1" si="40"/>
        <v>0.9991495456067182</v>
      </c>
      <c r="AJ96">
        <f t="shared" ca="1" si="41"/>
        <v>8.5045439328220492E-4</v>
      </c>
      <c r="AK96">
        <f t="shared" ca="1" si="42"/>
        <v>0.99914954560671776</v>
      </c>
      <c r="AL96">
        <f ca="1">1-PRODUCT($AK$82:$AK96)</f>
        <v>1.267389801896146E-2</v>
      </c>
    </row>
    <row r="97" spans="1:38" x14ac:dyDescent="0.25">
      <c r="A97" s="28"/>
      <c r="B97" s="28"/>
      <c r="C97" s="28"/>
      <c r="D97" s="33">
        <v>16</v>
      </c>
      <c r="E97" s="4"/>
      <c r="F97">
        <f t="array" aca="1" ref="F97" ca="1">SUM($F96:$AG96*TRANSPOSE(F$6:F$33)*(1-TRANSPOSE($K$41:$K$68))/$AH96)</f>
        <v>1.1382724801161441E-2</v>
      </c>
      <c r="G97">
        <f t="array" aca="1" ref="G97" ca="1">SUM($F96:$AG96*TRANSPOSE(G$6:G$33)*(1-TRANSPOSE($K$41:$K$68))/$AH96)</f>
        <v>1.1382724801161441E-2</v>
      </c>
      <c r="H97">
        <f t="array" aca="1" ref="H97" ca="1">SUM($F96:$AG96*TRANSPOSE(H$6:H$33)*(1-TRANSPOSE($K$41:$K$68))/$AH96)</f>
        <v>1.7418868333591151E-8</v>
      </c>
      <c r="I97">
        <f t="array" aca="1" ref="I97" ca="1">SUM($F96:$AG96*TRANSPOSE(I$6:I$33)*(1-TRANSPOSE($K$41:$K$68))/$AH96)</f>
        <v>6.8296348806968624E-2</v>
      </c>
      <c r="J97">
        <f t="array" aca="1" ref="J97" ca="1">SUM($F96:$AG96*TRANSPOSE(J$6:J$33)*(1-TRANSPOSE($K$41:$K$68))/$AH96)</f>
        <v>7.3930339564545833E-3</v>
      </c>
      <c r="K97">
        <f t="array" aca="1" ref="K97" ca="1">SUM($F96:$AG96*TRANSPOSE(K$6:K$33)*(1-TRANSPOSE($K$41:$K$68))/$AH96)</f>
        <v>6.8296348806968624E-2</v>
      </c>
      <c r="L97">
        <f t="array" aca="1" ref="L97" ca="1">SUM($F96:$AG96*TRANSPOSE(L$6:L$33)*(1-TRANSPOSE($K$41:$K$68))/$AH96)</f>
        <v>7.3930339564545833E-3</v>
      </c>
      <c r="M97">
        <f t="array" aca="1" ref="M97" ca="1">SUM($F96:$AG96*TRANSPOSE(M$6:M$33)*(1-TRANSPOSE($K$41:$K$68))/$AH96)</f>
        <v>9.75456486072568E-7</v>
      </c>
      <c r="N97">
        <f t="array" aca="1" ref="N97" ca="1">SUM($F96:$AG96*TRANSPOSE(N$6:N$33)*(1-TRANSPOSE($K$41:$K$68))/$AH96)</f>
        <v>9.75456486072568E-7</v>
      </c>
      <c r="O97">
        <f t="array" aca="1" ref="O97" ca="1">SUM($F96:$AG96*TRANSPOSE(O$6:O$33)*(1-TRANSPOSE($K$41:$K$68))/$AH96)</f>
        <v>0.17074087201742166</v>
      </c>
      <c r="P97">
        <f t="array" aca="1" ref="P97" ca="1">SUM($F96:$AG96*TRANSPOSE(P$6:P$33)*(1-TRANSPOSE($K$41:$K$68))/$AH96)</f>
        <v>1.982445698327515E-3</v>
      </c>
      <c r="Q97">
        <f t="array" aca="1" ref="Q97" ca="1">SUM($F96:$AG96*TRANSPOSE(Q$6:Q$33)*(1-TRANSPOSE($K$41:$K$68))/$AH96)</f>
        <v>3.6965169782272912E-2</v>
      </c>
      <c r="R97">
        <f t="array" aca="1" ref="R97" ca="1">SUM($F96:$AG96*TRANSPOSE(R$6:R$33)*(1-TRANSPOSE($K$41:$K$68))/$AH96)</f>
        <v>0.17074087201742166</v>
      </c>
      <c r="S97">
        <f t="array" aca="1" ref="S97" ca="1">SUM($F96:$AG96*TRANSPOSE(S$6:S$33)*(1-TRANSPOSE($K$41:$K$68))/$AH96)</f>
        <v>1.9824456983275154E-3</v>
      </c>
      <c r="T97">
        <f t="array" aca="1" ref="T97" ca="1">SUM($F96:$AG96*TRANSPOSE(T$6:T$33)*(1-TRANSPOSE($K$41:$K$68))/$AH96)</f>
        <v>3.6965169782272905E-2</v>
      </c>
      <c r="U97">
        <f t="array" aca="1" ref="U97" ca="1">SUM($F96:$AG96*TRANSPOSE(U$6:U$33)*(1-TRANSPOSE($K$41:$K$68))/$AH96)</f>
        <v>2.2760620720278673E-5</v>
      </c>
      <c r="V97">
        <f t="array" aca="1" ref="V97" ca="1">SUM($F96:$AG96*TRANSPOSE(V$6:V$33)*(1-TRANSPOSE($K$41:$K$68))/$AH96)</f>
        <v>2.2760620720278673E-5</v>
      </c>
      <c r="W97">
        <f t="array" aca="1" ref="W97" ca="1">SUM($F96:$AG96*TRANSPOSE(W$6:W$33)*(1-TRANSPOSE($K$41:$K$68))/$AH96)</f>
        <v>4.5521241440557346E-5</v>
      </c>
      <c r="X97">
        <f t="array" aca="1" ref="X97" ca="1">SUM($F96:$AG96*TRANSPOSE(X$6:X$33)*(1-TRANSPOSE($K$41:$K$68))/$AH96)</f>
        <v>0.2276544960232289</v>
      </c>
      <c r="Y97">
        <f t="array" aca="1" ref="Y97" ca="1">SUM($F96:$AG96*TRANSPOSE(Y$6:Y$33)*(1-TRANSPOSE($K$41:$K$68))/$AH96)</f>
        <v>2.8323972345402359E-4</v>
      </c>
      <c r="Z97">
        <f t="array" aca="1" ref="Z97" ca="1">SUM($F96:$AG96*TRANSPOSE(Z$6:Z$33)*(1-TRANSPOSE($K$41:$K$68))/$AH96)</f>
        <v>2.8323972345402359E-4</v>
      </c>
      <c r="AA97">
        <f t="array" aca="1" ref="AA97" ca="1">SUM($F96:$AG96*TRANSPOSE(AA$6:AA$33)*(1-TRANSPOSE($K$41:$K$68))/$AH96)</f>
        <v>7.3930339564545824E-2</v>
      </c>
      <c r="AB97">
        <f t="array" aca="1" ref="AB97" ca="1">SUM($F96:$AG96*TRANSPOSE(AB$6:AB$33)*(1-TRANSPOSE($K$41:$K$68))/$AH96)</f>
        <v>7.9297827933100598E-3</v>
      </c>
      <c r="AC97">
        <f t="array" aca="1" ref="AC97" ca="1">SUM($F96:$AG96*TRANSPOSE(AC$6:AC$33)*(1-TRANSPOSE($K$41:$K$68))/$AH96)</f>
        <v>7.3930339564545824E-2</v>
      </c>
      <c r="AD97">
        <f t="array" aca="1" ref="AD97" ca="1">SUM($F96:$AG96*TRANSPOSE(AD$6:AD$33)*(1-TRANSPOSE($K$41:$K$68))/$AH96)</f>
        <v>7.9297827933100598E-3</v>
      </c>
      <c r="AE97">
        <f t="array" aca="1" ref="AE97" ca="1">SUM($F96:$AG96*TRANSPOSE(AE$6:AE$33)*(1-TRANSPOSE($K$41:$K$68))/$AH96)</f>
        <v>8.4971917036207056E-4</v>
      </c>
      <c r="AF97">
        <f t="array" aca="1" ref="AF97" ca="1">SUM($F96:$AG96*TRANSPOSE(AF$6:AF$33)*(1-TRANSPOSE($K$41:$K$68))/$AH96)</f>
        <v>8.4973112060715225E-4</v>
      </c>
      <c r="AG97" s="5">
        <f t="array" aca="1" ref="AG97" ca="1">SUM($F96:$AG96*TRANSPOSE(AG$6:AG$33)*(1-TRANSPOSE($K$41:$K$68))/$AH96)</f>
        <v>1.189467418996509E-2</v>
      </c>
      <c r="AH97">
        <f t="shared" ca="1" si="40"/>
        <v>0.99914954560671798</v>
      </c>
      <c r="AJ97">
        <f t="shared" ca="1" si="41"/>
        <v>8.5045439328220514E-4</v>
      </c>
      <c r="AK97">
        <f t="shared" ca="1" si="42"/>
        <v>0.99914954560671776</v>
      </c>
      <c r="AL97">
        <f ca="1">1-PRODUCT($AK$82:$AK97)</f>
        <v>1.3513573839993409E-2</v>
      </c>
    </row>
    <row r="98" spans="1:38" x14ac:dyDescent="0.25">
      <c r="A98" s="28"/>
      <c r="B98" s="28"/>
      <c r="C98" s="28"/>
      <c r="D98" s="33">
        <v>17</v>
      </c>
      <c r="E98" s="4"/>
      <c r="F98">
        <f t="array" aca="1" ref="F98" ca="1">SUM($F97:$AG97*TRANSPOSE(F$6:F$33)*(1-TRANSPOSE($K$41:$K$68))/$AH97)</f>
        <v>1.1382724801161441E-2</v>
      </c>
      <c r="G98">
        <f t="array" aca="1" ref="G98" ca="1">SUM($F97:$AG97*TRANSPOSE(G$6:G$33)*(1-TRANSPOSE($K$41:$K$68))/$AH97)</f>
        <v>1.1382724801161441E-2</v>
      </c>
      <c r="H98">
        <f t="array" aca="1" ref="H98" ca="1">SUM($F97:$AG97*TRANSPOSE(H$6:H$33)*(1-TRANSPOSE($K$41:$K$68))/$AH97)</f>
        <v>1.7418868333591151E-8</v>
      </c>
      <c r="I98">
        <f t="array" aca="1" ref="I98" ca="1">SUM($F97:$AG97*TRANSPOSE(I$6:I$33)*(1-TRANSPOSE($K$41:$K$68))/$AH97)</f>
        <v>6.8296348806968624E-2</v>
      </c>
      <c r="J98">
        <f t="array" aca="1" ref="J98" ca="1">SUM($F97:$AG97*TRANSPOSE(J$6:J$33)*(1-TRANSPOSE($K$41:$K$68))/$AH97)</f>
        <v>7.3930339564545842E-3</v>
      </c>
      <c r="K98">
        <f t="array" aca="1" ref="K98" ca="1">SUM($F97:$AG97*TRANSPOSE(K$6:K$33)*(1-TRANSPOSE($K$41:$K$68))/$AH97)</f>
        <v>6.8296348806968624E-2</v>
      </c>
      <c r="L98">
        <f t="array" aca="1" ref="L98" ca="1">SUM($F97:$AG97*TRANSPOSE(L$6:L$33)*(1-TRANSPOSE($K$41:$K$68))/$AH97)</f>
        <v>7.3930339564545842E-3</v>
      </c>
      <c r="M98">
        <f t="array" aca="1" ref="M98" ca="1">SUM($F97:$AG97*TRANSPOSE(M$6:M$33)*(1-TRANSPOSE($K$41:$K$68))/$AH97)</f>
        <v>9.75456486072568E-7</v>
      </c>
      <c r="N98">
        <f t="array" aca="1" ref="N98" ca="1">SUM($F97:$AG97*TRANSPOSE(N$6:N$33)*(1-TRANSPOSE($K$41:$K$68))/$AH97)</f>
        <v>9.75456486072568E-7</v>
      </c>
      <c r="O98">
        <f t="array" aca="1" ref="O98" ca="1">SUM($F97:$AG97*TRANSPOSE(O$6:O$33)*(1-TRANSPOSE($K$41:$K$68))/$AH97)</f>
        <v>0.17074087201742166</v>
      </c>
      <c r="P98">
        <f t="array" aca="1" ref="P98" ca="1">SUM($F97:$AG97*TRANSPOSE(P$6:P$33)*(1-TRANSPOSE($K$41:$K$68))/$AH97)</f>
        <v>1.982445698327515E-3</v>
      </c>
      <c r="Q98">
        <f t="array" aca="1" ref="Q98" ca="1">SUM($F97:$AG97*TRANSPOSE(Q$6:Q$33)*(1-TRANSPOSE($K$41:$K$68))/$AH97)</f>
        <v>3.6965169782272912E-2</v>
      </c>
      <c r="R98">
        <f t="array" aca="1" ref="R98" ca="1">SUM($F97:$AG97*TRANSPOSE(R$6:R$33)*(1-TRANSPOSE($K$41:$K$68))/$AH97)</f>
        <v>0.17074087201742169</v>
      </c>
      <c r="S98">
        <f t="array" aca="1" ref="S98" ca="1">SUM($F97:$AG97*TRANSPOSE(S$6:S$33)*(1-TRANSPOSE($K$41:$K$68))/$AH97)</f>
        <v>1.9824456983275154E-3</v>
      </c>
      <c r="T98">
        <f t="array" aca="1" ref="T98" ca="1">SUM($F97:$AG97*TRANSPOSE(T$6:T$33)*(1-TRANSPOSE($K$41:$K$68))/$AH97)</f>
        <v>3.6965169782272912E-2</v>
      </c>
      <c r="U98">
        <f t="array" aca="1" ref="U98" ca="1">SUM($F97:$AG97*TRANSPOSE(U$6:U$33)*(1-TRANSPOSE($K$41:$K$68))/$AH97)</f>
        <v>2.2760620720278673E-5</v>
      </c>
      <c r="V98">
        <f t="array" aca="1" ref="V98" ca="1">SUM($F97:$AG97*TRANSPOSE(V$6:V$33)*(1-TRANSPOSE($K$41:$K$68))/$AH97)</f>
        <v>2.2760620720278673E-5</v>
      </c>
      <c r="W98">
        <f t="array" aca="1" ref="W98" ca="1">SUM($F97:$AG97*TRANSPOSE(W$6:W$33)*(1-TRANSPOSE($K$41:$K$68))/$AH97)</f>
        <v>4.5521241440557346E-5</v>
      </c>
      <c r="X98">
        <f t="array" aca="1" ref="X98" ca="1">SUM($F97:$AG97*TRANSPOSE(X$6:X$33)*(1-TRANSPOSE($K$41:$K$68))/$AH97)</f>
        <v>0.2276544960232289</v>
      </c>
      <c r="Y98">
        <f t="array" aca="1" ref="Y98" ca="1">SUM($F97:$AG97*TRANSPOSE(Y$6:Y$33)*(1-TRANSPOSE($K$41:$K$68))/$AH97)</f>
        <v>2.8323972345402365E-4</v>
      </c>
      <c r="Z98">
        <f t="array" aca="1" ref="Z98" ca="1">SUM($F97:$AG97*TRANSPOSE(Z$6:Z$33)*(1-TRANSPOSE($K$41:$K$68))/$AH97)</f>
        <v>2.8323972345402365E-4</v>
      </c>
      <c r="AA98">
        <f t="array" aca="1" ref="AA98" ca="1">SUM($F97:$AG97*TRANSPOSE(AA$6:AA$33)*(1-TRANSPOSE($K$41:$K$68))/$AH97)</f>
        <v>7.3930339564545838E-2</v>
      </c>
      <c r="AB98">
        <f t="array" aca="1" ref="AB98" ca="1">SUM($F97:$AG97*TRANSPOSE(AB$6:AB$33)*(1-TRANSPOSE($K$41:$K$68))/$AH97)</f>
        <v>7.9297827933100615E-3</v>
      </c>
      <c r="AC98">
        <f t="array" aca="1" ref="AC98" ca="1">SUM($F97:$AG97*TRANSPOSE(AC$6:AC$33)*(1-TRANSPOSE($K$41:$K$68))/$AH97)</f>
        <v>7.3930339564545838E-2</v>
      </c>
      <c r="AD98">
        <f t="array" aca="1" ref="AD98" ca="1">SUM($F97:$AG97*TRANSPOSE(AD$6:AD$33)*(1-TRANSPOSE($K$41:$K$68))/$AH97)</f>
        <v>7.9297827933100598E-3</v>
      </c>
      <c r="AE98">
        <f t="array" aca="1" ref="AE98" ca="1">SUM($F97:$AG97*TRANSPOSE(AE$6:AE$33)*(1-TRANSPOSE($K$41:$K$68))/$AH97)</f>
        <v>8.4971917036207056E-4</v>
      </c>
      <c r="AF98">
        <f t="array" aca="1" ref="AF98" ca="1">SUM($F97:$AG97*TRANSPOSE(AF$6:AF$33)*(1-TRANSPOSE($K$41:$K$68))/$AH97)</f>
        <v>8.4973112060715225E-4</v>
      </c>
      <c r="AG98" s="5">
        <f t="array" aca="1" ref="AG98" ca="1">SUM($F97:$AG97*TRANSPOSE(AG$6:AG$33)*(1-TRANSPOSE($K$41:$K$68))/$AH97)</f>
        <v>1.1894674189965091E-2</v>
      </c>
      <c r="AH98">
        <f t="shared" ca="1" si="40"/>
        <v>0.99914954560671798</v>
      </c>
      <c r="AJ98">
        <f t="shared" ca="1" si="41"/>
        <v>8.5045439328220514E-4</v>
      </c>
      <c r="AK98">
        <f t="shared" ca="1" si="42"/>
        <v>0.99914954560671776</v>
      </c>
      <c r="AL98">
        <f ca="1">1-PRODUCT($AK$82:$AK98)</f>
        <v>1.4352535555034462E-2</v>
      </c>
    </row>
    <row r="99" spans="1:38" x14ac:dyDescent="0.25">
      <c r="A99" s="28"/>
      <c r="B99" s="28"/>
      <c r="C99" s="28"/>
      <c r="D99" s="33">
        <v>18</v>
      </c>
      <c r="E99" s="4"/>
      <c r="F99">
        <f t="array" aca="1" ref="F99" ca="1">SUM($F98:$AG98*TRANSPOSE(F$6:F$33)*(1-TRANSPOSE($K$41:$K$68))/$AH98)</f>
        <v>1.1382724801161443E-2</v>
      </c>
      <c r="G99">
        <f t="array" aca="1" ref="G99" ca="1">SUM($F98:$AG98*TRANSPOSE(G$6:G$33)*(1-TRANSPOSE($K$41:$K$68))/$AH98)</f>
        <v>1.1382724801161443E-2</v>
      </c>
      <c r="H99">
        <f t="array" aca="1" ref="H99" ca="1">SUM($F98:$AG98*TRANSPOSE(H$6:H$33)*(1-TRANSPOSE($K$41:$K$68))/$AH98)</f>
        <v>1.7418868333591154E-8</v>
      </c>
      <c r="I99">
        <f t="array" aca="1" ref="I99" ca="1">SUM($F98:$AG98*TRANSPOSE(I$6:I$33)*(1-TRANSPOSE($K$41:$K$68))/$AH98)</f>
        <v>6.8296348806968638E-2</v>
      </c>
      <c r="J99">
        <f t="array" aca="1" ref="J99" ca="1">SUM($F98:$AG98*TRANSPOSE(J$6:J$33)*(1-TRANSPOSE($K$41:$K$68))/$AH98)</f>
        <v>7.393033956454585E-3</v>
      </c>
      <c r="K99">
        <f t="array" aca="1" ref="K99" ca="1">SUM($F98:$AG98*TRANSPOSE(K$6:K$33)*(1-TRANSPOSE($K$41:$K$68))/$AH98)</f>
        <v>6.8296348806968638E-2</v>
      </c>
      <c r="L99">
        <f t="array" aca="1" ref="L99" ca="1">SUM($F98:$AG98*TRANSPOSE(L$6:L$33)*(1-TRANSPOSE($K$41:$K$68))/$AH98)</f>
        <v>7.393033956454585E-3</v>
      </c>
      <c r="M99">
        <f t="array" aca="1" ref="M99" ca="1">SUM($F98:$AG98*TRANSPOSE(M$6:M$33)*(1-TRANSPOSE($K$41:$K$68))/$AH98)</f>
        <v>9.7545648607256821E-7</v>
      </c>
      <c r="N99">
        <f t="array" aca="1" ref="N99" ca="1">SUM($F98:$AG98*TRANSPOSE(N$6:N$33)*(1-TRANSPOSE($K$41:$K$68))/$AH98)</f>
        <v>9.7545648607256821E-7</v>
      </c>
      <c r="O99">
        <f t="array" aca="1" ref="O99" ca="1">SUM($F98:$AG98*TRANSPOSE(O$6:O$33)*(1-TRANSPOSE($K$41:$K$68))/$AH98)</f>
        <v>0.17074087201742169</v>
      </c>
      <c r="P99">
        <f t="array" aca="1" ref="P99" ca="1">SUM($F98:$AG98*TRANSPOSE(P$6:P$33)*(1-TRANSPOSE($K$41:$K$68))/$AH98)</f>
        <v>1.982445698327515E-3</v>
      </c>
      <c r="Q99">
        <f t="array" aca="1" ref="Q99" ca="1">SUM($F98:$AG98*TRANSPOSE(Q$6:Q$33)*(1-TRANSPOSE($K$41:$K$68))/$AH98)</f>
        <v>3.6965169782272912E-2</v>
      </c>
      <c r="R99">
        <f t="array" aca="1" ref="R99" ca="1">SUM($F98:$AG98*TRANSPOSE(R$6:R$33)*(1-TRANSPOSE($K$41:$K$68))/$AH98)</f>
        <v>0.17074087201742169</v>
      </c>
      <c r="S99">
        <f t="array" aca="1" ref="S99" ca="1">SUM($F98:$AG98*TRANSPOSE(S$6:S$33)*(1-TRANSPOSE($K$41:$K$68))/$AH98)</f>
        <v>1.9824456983275154E-3</v>
      </c>
      <c r="T99">
        <f t="array" aca="1" ref="T99" ca="1">SUM($F98:$AG98*TRANSPOSE(T$6:T$33)*(1-TRANSPOSE($K$41:$K$68))/$AH98)</f>
        <v>3.6965169782272912E-2</v>
      </c>
      <c r="U99">
        <f t="array" aca="1" ref="U99" ca="1">SUM($F98:$AG98*TRANSPOSE(U$6:U$33)*(1-TRANSPOSE($K$41:$K$68))/$AH98)</f>
        <v>2.2760620720278673E-5</v>
      </c>
      <c r="V99">
        <f t="array" aca="1" ref="V99" ca="1">SUM($F98:$AG98*TRANSPOSE(V$6:V$33)*(1-TRANSPOSE($K$41:$K$68))/$AH98)</f>
        <v>2.2760620720278673E-5</v>
      </c>
      <c r="W99">
        <f t="array" aca="1" ref="W99" ca="1">SUM($F98:$AG98*TRANSPOSE(W$6:W$33)*(1-TRANSPOSE($K$41:$K$68))/$AH98)</f>
        <v>4.5521241440557346E-5</v>
      </c>
      <c r="X99">
        <f t="array" aca="1" ref="X99" ca="1">SUM($F98:$AG98*TRANSPOSE(X$6:X$33)*(1-TRANSPOSE($K$41:$K$68))/$AH98)</f>
        <v>0.2276544960232289</v>
      </c>
      <c r="Y99">
        <f t="array" aca="1" ref="Y99" ca="1">SUM($F98:$AG98*TRANSPOSE(Y$6:Y$33)*(1-TRANSPOSE($K$41:$K$68))/$AH98)</f>
        <v>2.832397234540237E-4</v>
      </c>
      <c r="Z99">
        <f t="array" aca="1" ref="Z99" ca="1">SUM($F98:$AG98*TRANSPOSE(Z$6:Z$33)*(1-TRANSPOSE($K$41:$K$68))/$AH98)</f>
        <v>2.8323972345402365E-4</v>
      </c>
      <c r="AA99">
        <f t="array" aca="1" ref="AA99" ca="1">SUM($F98:$AG98*TRANSPOSE(AA$6:AA$33)*(1-TRANSPOSE($K$41:$K$68))/$AH98)</f>
        <v>7.3930339564545838E-2</v>
      </c>
      <c r="AB99">
        <f t="array" aca="1" ref="AB99" ca="1">SUM($F98:$AG98*TRANSPOSE(AB$6:AB$33)*(1-TRANSPOSE($K$41:$K$68))/$AH98)</f>
        <v>7.9297827933100615E-3</v>
      </c>
      <c r="AC99">
        <f t="array" aca="1" ref="AC99" ca="1">SUM($F98:$AG98*TRANSPOSE(AC$6:AC$33)*(1-TRANSPOSE($K$41:$K$68))/$AH98)</f>
        <v>7.3930339564545838E-2</v>
      </c>
      <c r="AD99">
        <f t="array" aca="1" ref="AD99" ca="1">SUM($F98:$AG98*TRANSPOSE(AD$6:AD$33)*(1-TRANSPOSE($K$41:$K$68))/$AH98)</f>
        <v>7.9297827933100598E-3</v>
      </c>
      <c r="AE99">
        <f t="array" aca="1" ref="AE99" ca="1">SUM($F98:$AG98*TRANSPOSE(AE$6:AE$33)*(1-TRANSPOSE($K$41:$K$68))/$AH98)</f>
        <v>8.4971917036207056E-4</v>
      </c>
      <c r="AF99">
        <f t="array" aca="1" ref="AF99" ca="1">SUM($F98:$AG98*TRANSPOSE(AF$6:AF$33)*(1-TRANSPOSE($K$41:$K$68))/$AH98)</f>
        <v>8.4973112060715225E-4</v>
      </c>
      <c r="AG99" s="5">
        <f t="array" aca="1" ref="AG99" ca="1">SUM($F98:$AG98*TRANSPOSE(AG$6:AG$33)*(1-TRANSPOSE($K$41:$K$68))/$AH98)</f>
        <v>1.1894674189965093E-2</v>
      </c>
      <c r="AH99">
        <f t="shared" ca="1" si="40"/>
        <v>0.99914954560671831</v>
      </c>
      <c r="AJ99">
        <f t="shared" ca="1" si="41"/>
        <v>8.5045439328220482E-4</v>
      </c>
      <c r="AK99">
        <f t="shared" ca="1" si="42"/>
        <v>0.99914954560671776</v>
      </c>
      <c r="AL99">
        <f ca="1">1-PRODUCT($AK$82:$AK99)</f>
        <v>1.5190783771399152E-2</v>
      </c>
    </row>
    <row r="100" spans="1:38" x14ac:dyDescent="0.25">
      <c r="A100" s="28"/>
      <c r="B100" s="28"/>
      <c r="C100" s="28"/>
      <c r="D100" s="33">
        <v>19</v>
      </c>
      <c r="E100" s="4"/>
      <c r="F100">
        <f t="array" aca="1" ref="F100" ca="1">SUM($F99:$AG99*TRANSPOSE(F$6:F$33)*(1-TRANSPOSE($K$41:$K$68))/$AH99)</f>
        <v>1.1382724801161441E-2</v>
      </c>
      <c r="G100">
        <f t="array" aca="1" ref="G100" ca="1">SUM($F99:$AG99*TRANSPOSE(G$6:G$33)*(1-TRANSPOSE($K$41:$K$68))/$AH99)</f>
        <v>1.1382724801161441E-2</v>
      </c>
      <c r="H100">
        <f t="array" aca="1" ref="H100" ca="1">SUM($F99:$AG99*TRANSPOSE(H$6:H$33)*(1-TRANSPOSE($K$41:$K$68))/$AH99)</f>
        <v>1.7418868333591151E-8</v>
      </c>
      <c r="I100">
        <f t="array" aca="1" ref="I100" ca="1">SUM($F99:$AG99*TRANSPOSE(I$6:I$33)*(1-TRANSPOSE($K$41:$K$68))/$AH99)</f>
        <v>6.8296348806968624E-2</v>
      </c>
      <c r="J100">
        <f t="array" aca="1" ref="J100" ca="1">SUM($F99:$AG99*TRANSPOSE(J$6:J$33)*(1-TRANSPOSE($K$41:$K$68))/$AH99)</f>
        <v>7.3930339564545807E-3</v>
      </c>
      <c r="K100">
        <f t="array" aca="1" ref="K100" ca="1">SUM($F99:$AG99*TRANSPOSE(K$6:K$33)*(1-TRANSPOSE($K$41:$K$68))/$AH99)</f>
        <v>6.8296348806968624E-2</v>
      </c>
      <c r="L100">
        <f t="array" aca="1" ref="L100" ca="1">SUM($F99:$AG99*TRANSPOSE(L$6:L$33)*(1-TRANSPOSE($K$41:$K$68))/$AH99)</f>
        <v>7.3930339564545807E-3</v>
      </c>
      <c r="M100">
        <f t="array" aca="1" ref="M100" ca="1">SUM($F99:$AG99*TRANSPOSE(M$6:M$33)*(1-TRANSPOSE($K$41:$K$68))/$AH99)</f>
        <v>9.75456486072568E-7</v>
      </c>
      <c r="N100">
        <f t="array" aca="1" ref="N100" ca="1">SUM($F99:$AG99*TRANSPOSE(N$6:N$33)*(1-TRANSPOSE($K$41:$K$68))/$AH99)</f>
        <v>9.75456486072568E-7</v>
      </c>
      <c r="O100">
        <f t="array" aca="1" ref="O100" ca="1">SUM($F99:$AG99*TRANSPOSE(O$6:O$33)*(1-TRANSPOSE($K$41:$K$68))/$AH99)</f>
        <v>0.17074087201742164</v>
      </c>
      <c r="P100">
        <f t="array" aca="1" ref="P100" ca="1">SUM($F99:$AG99*TRANSPOSE(P$6:P$33)*(1-TRANSPOSE($K$41:$K$68))/$AH99)</f>
        <v>1.9824456983275145E-3</v>
      </c>
      <c r="Q100">
        <f t="array" aca="1" ref="Q100" ca="1">SUM($F99:$AG99*TRANSPOSE(Q$6:Q$33)*(1-TRANSPOSE($K$41:$K$68))/$AH99)</f>
        <v>3.6965169782272905E-2</v>
      </c>
      <c r="R100">
        <f t="array" aca="1" ref="R100" ca="1">SUM($F99:$AG99*TRANSPOSE(R$6:R$33)*(1-TRANSPOSE($K$41:$K$68))/$AH99)</f>
        <v>0.17074087201742164</v>
      </c>
      <c r="S100">
        <f t="array" aca="1" ref="S100" ca="1">SUM($F99:$AG99*TRANSPOSE(S$6:S$33)*(1-TRANSPOSE($K$41:$K$68))/$AH99)</f>
        <v>1.9824456983275145E-3</v>
      </c>
      <c r="T100">
        <f t="array" aca="1" ref="T100" ca="1">SUM($F99:$AG99*TRANSPOSE(T$6:T$33)*(1-TRANSPOSE($K$41:$K$68))/$AH99)</f>
        <v>3.6965169782272905E-2</v>
      </c>
      <c r="U100">
        <f t="array" aca="1" ref="U100" ca="1">SUM($F99:$AG99*TRANSPOSE(U$6:U$33)*(1-TRANSPOSE($K$41:$K$68))/$AH99)</f>
        <v>2.2760620720278666E-5</v>
      </c>
      <c r="V100">
        <f t="array" aca="1" ref="V100" ca="1">SUM($F99:$AG99*TRANSPOSE(V$6:V$33)*(1-TRANSPOSE($K$41:$K$68))/$AH99)</f>
        <v>2.2760620720278666E-5</v>
      </c>
      <c r="W100">
        <f t="array" aca="1" ref="W100" ca="1">SUM($F99:$AG99*TRANSPOSE(W$6:W$33)*(1-TRANSPOSE($K$41:$K$68))/$AH99)</f>
        <v>4.5521241440557332E-5</v>
      </c>
      <c r="X100">
        <f t="array" aca="1" ref="X100" ca="1">SUM($F99:$AG99*TRANSPOSE(X$6:X$33)*(1-TRANSPOSE($K$41:$K$68))/$AH99)</f>
        <v>0.22765449602322885</v>
      </c>
      <c r="Y100">
        <f t="array" aca="1" ref="Y100" ca="1">SUM($F99:$AG99*TRANSPOSE(Y$6:Y$33)*(1-TRANSPOSE($K$41:$K$68))/$AH99)</f>
        <v>2.8323972345402359E-4</v>
      </c>
      <c r="Z100">
        <f t="array" aca="1" ref="Z100" ca="1">SUM($F99:$AG99*TRANSPOSE(Z$6:Z$33)*(1-TRANSPOSE($K$41:$K$68))/$AH99)</f>
        <v>2.8323972345402359E-4</v>
      </c>
      <c r="AA100">
        <f t="array" aca="1" ref="AA100" ca="1">SUM($F99:$AG99*TRANSPOSE(AA$6:AA$33)*(1-TRANSPOSE($K$41:$K$68))/$AH99)</f>
        <v>7.3930339564545824E-2</v>
      </c>
      <c r="AB100">
        <f t="array" aca="1" ref="AB100" ca="1">SUM($F99:$AG99*TRANSPOSE(AB$6:AB$33)*(1-TRANSPOSE($K$41:$K$68))/$AH99)</f>
        <v>7.9297827933100581E-3</v>
      </c>
      <c r="AC100">
        <f t="array" aca="1" ref="AC100" ca="1">SUM($F99:$AG99*TRANSPOSE(AC$6:AC$33)*(1-TRANSPOSE($K$41:$K$68))/$AH99)</f>
        <v>7.3930339564545824E-2</v>
      </c>
      <c r="AD100">
        <f t="array" aca="1" ref="AD100" ca="1">SUM($F99:$AG99*TRANSPOSE(AD$6:AD$33)*(1-TRANSPOSE($K$41:$K$68))/$AH99)</f>
        <v>7.9297827933100563E-3</v>
      </c>
      <c r="AE100">
        <f t="array" aca="1" ref="AE100" ca="1">SUM($F99:$AG99*TRANSPOSE(AE$6:AE$33)*(1-TRANSPOSE($K$41:$K$68))/$AH99)</f>
        <v>8.4971917036207056E-4</v>
      </c>
      <c r="AF100">
        <f t="array" aca="1" ref="AF100" ca="1">SUM($F99:$AG99*TRANSPOSE(AF$6:AF$33)*(1-TRANSPOSE($K$41:$K$68))/$AH99)</f>
        <v>8.4973112060715225E-4</v>
      </c>
      <c r="AG100" s="5">
        <f t="array" aca="1" ref="AG100" ca="1">SUM($F99:$AG99*TRANSPOSE(AG$6:AG$33)*(1-TRANSPOSE($K$41:$K$68))/$AH99)</f>
        <v>1.1894674189965088E-2</v>
      </c>
      <c r="AH100">
        <f t="shared" ca="1" si="40"/>
        <v>0.99914954560671787</v>
      </c>
      <c r="AJ100">
        <f t="shared" ca="1" si="41"/>
        <v>8.5045439328220514E-4</v>
      </c>
      <c r="AK100">
        <f t="shared" ca="1" si="42"/>
        <v>0.99914954560671776</v>
      </c>
      <c r="AL100">
        <f ca="1">1-PRODUCT($AK$82:$AK100)</f>
        <v>1.6028319095885646E-2</v>
      </c>
    </row>
    <row r="101" spans="1:38" x14ac:dyDescent="0.25">
      <c r="A101" s="28"/>
      <c r="B101" s="28"/>
      <c r="C101" s="28"/>
      <c r="D101" s="33">
        <v>20</v>
      </c>
      <c r="E101" s="4"/>
      <c r="F101">
        <f t="array" aca="1" ref="F101" ca="1">SUM($F100:$AG100*TRANSPOSE(F$6:F$33)*(1-TRANSPOSE($K$41:$K$68))/$AH100)</f>
        <v>1.1382724801161443E-2</v>
      </c>
      <c r="G101">
        <f t="array" aca="1" ref="G101" ca="1">SUM($F100:$AG100*TRANSPOSE(G$6:G$33)*(1-TRANSPOSE($K$41:$K$68))/$AH100)</f>
        <v>1.1382724801161443E-2</v>
      </c>
      <c r="H101">
        <f t="array" aca="1" ref="H101" ca="1">SUM($F100:$AG100*TRANSPOSE(H$6:H$33)*(1-TRANSPOSE($K$41:$K$68))/$AH100)</f>
        <v>1.7418868333591151E-8</v>
      </c>
      <c r="I101">
        <f t="array" aca="1" ref="I101" ca="1">SUM($F100:$AG100*TRANSPOSE(I$6:I$33)*(1-TRANSPOSE($K$41:$K$68))/$AH100)</f>
        <v>6.8296348806968624E-2</v>
      </c>
      <c r="J101">
        <f t="array" aca="1" ref="J101" ca="1">SUM($F100:$AG100*TRANSPOSE(J$6:J$33)*(1-TRANSPOSE($K$41:$K$68))/$AH100)</f>
        <v>7.3930339564545833E-3</v>
      </c>
      <c r="K101">
        <f t="array" aca="1" ref="K101" ca="1">SUM($F100:$AG100*TRANSPOSE(K$6:K$33)*(1-TRANSPOSE($K$41:$K$68))/$AH100)</f>
        <v>6.8296348806968624E-2</v>
      </c>
      <c r="L101">
        <f t="array" aca="1" ref="L101" ca="1">SUM($F100:$AG100*TRANSPOSE(L$6:L$33)*(1-TRANSPOSE($K$41:$K$68))/$AH100)</f>
        <v>7.3930339564545833E-3</v>
      </c>
      <c r="M101">
        <f t="array" aca="1" ref="M101" ca="1">SUM($F100:$AG100*TRANSPOSE(M$6:M$33)*(1-TRANSPOSE($K$41:$K$68))/$AH100)</f>
        <v>9.75456486072568E-7</v>
      </c>
      <c r="N101">
        <f t="array" aca="1" ref="N101" ca="1">SUM($F100:$AG100*TRANSPOSE(N$6:N$33)*(1-TRANSPOSE($K$41:$K$68))/$AH100)</f>
        <v>9.75456486072568E-7</v>
      </c>
      <c r="O101">
        <f t="array" aca="1" ref="O101" ca="1">SUM($F100:$AG100*TRANSPOSE(O$6:O$33)*(1-TRANSPOSE($K$41:$K$68))/$AH100)</f>
        <v>0.17074087201742166</v>
      </c>
      <c r="P101">
        <f t="array" aca="1" ref="P101" ca="1">SUM($F100:$AG100*TRANSPOSE(P$6:P$33)*(1-TRANSPOSE($K$41:$K$68))/$AH100)</f>
        <v>1.982445698327515E-3</v>
      </c>
      <c r="Q101">
        <f t="array" aca="1" ref="Q101" ca="1">SUM($F100:$AG100*TRANSPOSE(Q$6:Q$33)*(1-TRANSPOSE($K$41:$K$68))/$AH100)</f>
        <v>3.6965169782272912E-2</v>
      </c>
      <c r="R101">
        <f t="array" aca="1" ref="R101" ca="1">SUM($F100:$AG100*TRANSPOSE(R$6:R$33)*(1-TRANSPOSE($K$41:$K$68))/$AH100)</f>
        <v>0.17074087201742166</v>
      </c>
      <c r="S101">
        <f t="array" aca="1" ref="S101" ca="1">SUM($F100:$AG100*TRANSPOSE(S$6:S$33)*(1-TRANSPOSE($K$41:$K$68))/$AH100)</f>
        <v>1.9824456983275154E-3</v>
      </c>
      <c r="T101">
        <f t="array" aca="1" ref="T101" ca="1">SUM($F100:$AG100*TRANSPOSE(T$6:T$33)*(1-TRANSPOSE($K$41:$K$68))/$AH100)</f>
        <v>3.6965169782272912E-2</v>
      </c>
      <c r="U101">
        <f t="array" aca="1" ref="U101" ca="1">SUM($F100:$AG100*TRANSPOSE(U$6:U$33)*(1-TRANSPOSE($K$41:$K$68))/$AH100)</f>
        <v>2.2760620720278673E-5</v>
      </c>
      <c r="V101">
        <f t="array" aca="1" ref="V101" ca="1">SUM($F100:$AG100*TRANSPOSE(V$6:V$33)*(1-TRANSPOSE($K$41:$K$68))/$AH100)</f>
        <v>2.2760620720278673E-5</v>
      </c>
      <c r="W101">
        <f t="array" aca="1" ref="W101" ca="1">SUM($F100:$AG100*TRANSPOSE(W$6:W$33)*(1-TRANSPOSE($K$41:$K$68))/$AH100)</f>
        <v>4.5521241440557346E-5</v>
      </c>
      <c r="X101">
        <f t="array" aca="1" ref="X101" ca="1">SUM($F100:$AG100*TRANSPOSE(X$6:X$33)*(1-TRANSPOSE($K$41:$K$68))/$AH100)</f>
        <v>0.2276544960232289</v>
      </c>
      <c r="Y101">
        <f t="array" aca="1" ref="Y101" ca="1">SUM($F100:$AG100*TRANSPOSE(Y$6:Y$33)*(1-TRANSPOSE($K$41:$K$68))/$AH100)</f>
        <v>2.832397234540237E-4</v>
      </c>
      <c r="Z101">
        <f t="array" aca="1" ref="Z101" ca="1">SUM($F100:$AG100*TRANSPOSE(Z$6:Z$33)*(1-TRANSPOSE($K$41:$K$68))/$AH100)</f>
        <v>2.8323972345402365E-4</v>
      </c>
      <c r="AA101">
        <f t="array" aca="1" ref="AA101" ca="1">SUM($F100:$AG100*TRANSPOSE(AA$6:AA$33)*(1-TRANSPOSE($K$41:$K$68))/$AH100)</f>
        <v>7.3930339564545838E-2</v>
      </c>
      <c r="AB101">
        <f t="array" aca="1" ref="AB101" ca="1">SUM($F100:$AG100*TRANSPOSE(AB$6:AB$33)*(1-TRANSPOSE($K$41:$K$68))/$AH100)</f>
        <v>7.9297827933100615E-3</v>
      </c>
      <c r="AC101">
        <f t="array" aca="1" ref="AC101" ca="1">SUM($F100:$AG100*TRANSPOSE(AC$6:AC$33)*(1-TRANSPOSE($K$41:$K$68))/$AH100)</f>
        <v>7.3930339564545838E-2</v>
      </c>
      <c r="AD101">
        <f t="array" aca="1" ref="AD101" ca="1">SUM($F100:$AG100*TRANSPOSE(AD$6:AD$33)*(1-TRANSPOSE($K$41:$K$68))/$AH100)</f>
        <v>7.9297827933100598E-3</v>
      </c>
      <c r="AE101">
        <f t="array" aca="1" ref="AE101" ca="1">SUM($F100:$AG100*TRANSPOSE(AE$6:AE$33)*(1-TRANSPOSE($K$41:$K$68))/$AH100)</f>
        <v>8.4971917036207056E-4</v>
      </c>
      <c r="AF101">
        <f t="array" aca="1" ref="AF101" ca="1">SUM($F100:$AG100*TRANSPOSE(AF$6:AF$33)*(1-TRANSPOSE($K$41:$K$68))/$AH100)</f>
        <v>8.4973112060715225E-4</v>
      </c>
      <c r="AG101" s="5">
        <f t="array" aca="1" ref="AG101" ca="1">SUM($F100:$AG100*TRANSPOSE(AG$6:AG$33)*(1-TRANSPOSE($K$41:$K$68))/$AH100)</f>
        <v>1.189467418996509E-2</v>
      </c>
      <c r="AH101">
        <f t="shared" ca="1" si="40"/>
        <v>0.99914954560671798</v>
      </c>
      <c r="AJ101">
        <f t="shared" ca="1" si="41"/>
        <v>8.5045439328220514E-4</v>
      </c>
      <c r="AK101">
        <f t="shared" ca="1" si="42"/>
        <v>0.99914954560671776</v>
      </c>
      <c r="AL101">
        <f ca="1">1-PRODUCT($AK$82:$AK101)</f>
        <v>1.6865142134775857E-2</v>
      </c>
    </row>
    <row r="102" spans="1:38" x14ac:dyDescent="0.25">
      <c r="A102" s="28"/>
      <c r="B102" s="28"/>
      <c r="C102" s="28"/>
      <c r="D102" s="33">
        <v>21</v>
      </c>
      <c r="E102" s="4"/>
      <c r="F102">
        <f t="array" aca="1" ref="F102" ca="1">SUM($F101:$AG101*TRANSPOSE(F$6:F$33)*(1-TRANSPOSE($K$41:$K$68))/$AH101)</f>
        <v>1.1382724801161441E-2</v>
      </c>
      <c r="G102">
        <f t="array" aca="1" ref="G102" ca="1">SUM($F101:$AG101*TRANSPOSE(G$6:G$33)*(1-TRANSPOSE($K$41:$K$68))/$AH101)</f>
        <v>1.1382724801161441E-2</v>
      </c>
      <c r="H102">
        <f t="array" aca="1" ref="H102" ca="1">SUM($F101:$AG101*TRANSPOSE(H$6:H$33)*(1-TRANSPOSE($K$41:$K$68))/$AH101)</f>
        <v>1.7418868333591151E-8</v>
      </c>
      <c r="I102">
        <f t="array" aca="1" ref="I102" ca="1">SUM($F101:$AG101*TRANSPOSE(I$6:I$33)*(1-TRANSPOSE($K$41:$K$68))/$AH101)</f>
        <v>6.8296348806968624E-2</v>
      </c>
      <c r="J102">
        <f t="array" aca="1" ref="J102" ca="1">SUM($F101:$AG101*TRANSPOSE(J$6:J$33)*(1-TRANSPOSE($K$41:$K$68))/$AH101)</f>
        <v>7.3930339564545842E-3</v>
      </c>
      <c r="K102">
        <f t="array" aca="1" ref="K102" ca="1">SUM($F101:$AG101*TRANSPOSE(K$6:K$33)*(1-TRANSPOSE($K$41:$K$68))/$AH101)</f>
        <v>6.8296348806968624E-2</v>
      </c>
      <c r="L102">
        <f t="array" aca="1" ref="L102" ca="1">SUM($F101:$AG101*TRANSPOSE(L$6:L$33)*(1-TRANSPOSE($K$41:$K$68))/$AH101)</f>
        <v>7.3930339564545842E-3</v>
      </c>
      <c r="M102">
        <f t="array" aca="1" ref="M102" ca="1">SUM($F101:$AG101*TRANSPOSE(M$6:M$33)*(1-TRANSPOSE($K$41:$K$68))/$AH101)</f>
        <v>9.75456486072568E-7</v>
      </c>
      <c r="N102">
        <f t="array" aca="1" ref="N102" ca="1">SUM($F101:$AG101*TRANSPOSE(N$6:N$33)*(1-TRANSPOSE($K$41:$K$68))/$AH101)</f>
        <v>9.75456486072568E-7</v>
      </c>
      <c r="O102">
        <f t="array" aca="1" ref="O102" ca="1">SUM($F101:$AG101*TRANSPOSE(O$6:O$33)*(1-TRANSPOSE($K$41:$K$68))/$AH101)</f>
        <v>0.17074087201742166</v>
      </c>
      <c r="P102">
        <f t="array" aca="1" ref="P102" ca="1">SUM($F101:$AG101*TRANSPOSE(P$6:P$33)*(1-TRANSPOSE($K$41:$K$68))/$AH101)</f>
        <v>1.982445698327515E-3</v>
      </c>
      <c r="Q102">
        <f t="array" aca="1" ref="Q102" ca="1">SUM($F101:$AG101*TRANSPOSE(Q$6:Q$33)*(1-TRANSPOSE($K$41:$K$68))/$AH101)</f>
        <v>3.6965169782272912E-2</v>
      </c>
      <c r="R102">
        <f t="array" aca="1" ref="R102" ca="1">SUM($F101:$AG101*TRANSPOSE(R$6:R$33)*(1-TRANSPOSE($K$41:$K$68))/$AH101)</f>
        <v>0.17074087201742169</v>
      </c>
      <c r="S102">
        <f t="array" aca="1" ref="S102" ca="1">SUM($F101:$AG101*TRANSPOSE(S$6:S$33)*(1-TRANSPOSE($K$41:$K$68))/$AH101)</f>
        <v>1.9824456983275154E-3</v>
      </c>
      <c r="T102">
        <f t="array" aca="1" ref="T102" ca="1">SUM($F101:$AG101*TRANSPOSE(T$6:T$33)*(1-TRANSPOSE($K$41:$K$68))/$AH101)</f>
        <v>3.6965169782272912E-2</v>
      </c>
      <c r="U102">
        <f t="array" aca="1" ref="U102" ca="1">SUM($F101:$AG101*TRANSPOSE(U$6:U$33)*(1-TRANSPOSE($K$41:$K$68))/$AH101)</f>
        <v>2.2760620720278673E-5</v>
      </c>
      <c r="V102">
        <f t="array" aca="1" ref="V102" ca="1">SUM($F101:$AG101*TRANSPOSE(V$6:V$33)*(1-TRANSPOSE($K$41:$K$68))/$AH101)</f>
        <v>2.2760620720278673E-5</v>
      </c>
      <c r="W102">
        <f t="array" aca="1" ref="W102" ca="1">SUM($F101:$AG101*TRANSPOSE(W$6:W$33)*(1-TRANSPOSE($K$41:$K$68))/$AH101)</f>
        <v>4.5521241440557346E-5</v>
      </c>
      <c r="X102">
        <f t="array" aca="1" ref="X102" ca="1">SUM($F101:$AG101*TRANSPOSE(X$6:X$33)*(1-TRANSPOSE($K$41:$K$68))/$AH101)</f>
        <v>0.2276544960232289</v>
      </c>
      <c r="Y102">
        <f t="array" aca="1" ref="Y102" ca="1">SUM($F101:$AG101*TRANSPOSE(Y$6:Y$33)*(1-TRANSPOSE($K$41:$K$68))/$AH101)</f>
        <v>2.8323972345402365E-4</v>
      </c>
      <c r="Z102">
        <f t="array" aca="1" ref="Z102" ca="1">SUM($F101:$AG101*TRANSPOSE(Z$6:Z$33)*(1-TRANSPOSE($K$41:$K$68))/$AH101)</f>
        <v>2.8323972345402365E-4</v>
      </c>
      <c r="AA102">
        <f t="array" aca="1" ref="AA102" ca="1">SUM($F101:$AG101*TRANSPOSE(AA$6:AA$33)*(1-TRANSPOSE($K$41:$K$68))/$AH101)</f>
        <v>7.3930339564545838E-2</v>
      </c>
      <c r="AB102">
        <f t="array" aca="1" ref="AB102" ca="1">SUM($F101:$AG101*TRANSPOSE(AB$6:AB$33)*(1-TRANSPOSE($K$41:$K$68))/$AH101)</f>
        <v>7.9297827933100615E-3</v>
      </c>
      <c r="AC102">
        <f t="array" aca="1" ref="AC102" ca="1">SUM($F101:$AG101*TRANSPOSE(AC$6:AC$33)*(1-TRANSPOSE($K$41:$K$68))/$AH101)</f>
        <v>7.3930339564545838E-2</v>
      </c>
      <c r="AD102">
        <f t="array" aca="1" ref="AD102" ca="1">SUM($F101:$AG101*TRANSPOSE(AD$6:AD$33)*(1-TRANSPOSE($K$41:$K$68))/$AH101)</f>
        <v>7.9297827933100598E-3</v>
      </c>
      <c r="AE102">
        <f t="array" aca="1" ref="AE102" ca="1">SUM($F101:$AG101*TRANSPOSE(AE$6:AE$33)*(1-TRANSPOSE($K$41:$K$68))/$AH101)</f>
        <v>8.4971917036207056E-4</v>
      </c>
      <c r="AF102">
        <f t="array" aca="1" ref="AF102" ca="1">SUM($F101:$AG101*TRANSPOSE(AF$6:AF$33)*(1-TRANSPOSE($K$41:$K$68))/$AH101)</f>
        <v>8.4973112060715225E-4</v>
      </c>
      <c r="AG102" s="5">
        <f t="array" aca="1" ref="AG102" ca="1">SUM($F101:$AG101*TRANSPOSE(AG$6:AG$33)*(1-TRANSPOSE($K$41:$K$68))/$AH101)</f>
        <v>1.1894674189965093E-2</v>
      </c>
      <c r="AH102">
        <f t="shared" ca="1" si="40"/>
        <v>0.99914954560671809</v>
      </c>
      <c r="AJ102">
        <f t="shared" ca="1" si="41"/>
        <v>8.5045439328220503E-4</v>
      </c>
      <c r="AK102">
        <f t="shared" ca="1" si="42"/>
        <v>0.99914954560671776</v>
      </c>
      <c r="AL102">
        <f ca="1">1-PRODUCT($AK$82:$AK102)</f>
        <v>1.7701253493836222E-2</v>
      </c>
    </row>
    <row r="103" spans="1:38" x14ac:dyDescent="0.25">
      <c r="A103" s="28"/>
      <c r="B103" s="28"/>
      <c r="C103" s="28"/>
      <c r="D103" s="33">
        <v>22</v>
      </c>
      <c r="E103" s="4"/>
      <c r="F103">
        <f t="array" aca="1" ref="F103" ca="1">SUM($F102:$AG102*TRANSPOSE(F$6:F$33)*(1-TRANSPOSE($K$41:$K$68))/$AH102)</f>
        <v>1.1382724801161443E-2</v>
      </c>
      <c r="G103">
        <f t="array" aca="1" ref="G103" ca="1">SUM($F102:$AG102*TRANSPOSE(G$6:G$33)*(1-TRANSPOSE($K$41:$K$68))/$AH102)</f>
        <v>1.1382724801161443E-2</v>
      </c>
      <c r="H103">
        <f t="array" aca="1" ref="H103" ca="1">SUM($F102:$AG102*TRANSPOSE(H$6:H$33)*(1-TRANSPOSE($K$41:$K$68))/$AH102)</f>
        <v>1.7418868333591151E-8</v>
      </c>
      <c r="I103">
        <f t="array" aca="1" ref="I103" ca="1">SUM($F102:$AG102*TRANSPOSE(I$6:I$33)*(1-TRANSPOSE($K$41:$K$68))/$AH102)</f>
        <v>6.8296348806968624E-2</v>
      </c>
      <c r="J103">
        <f t="array" aca="1" ref="J103" ca="1">SUM($F102:$AG102*TRANSPOSE(J$6:J$33)*(1-TRANSPOSE($K$41:$K$68))/$AH102)</f>
        <v>7.3930339564545833E-3</v>
      </c>
      <c r="K103">
        <f t="array" aca="1" ref="K103" ca="1">SUM($F102:$AG102*TRANSPOSE(K$6:K$33)*(1-TRANSPOSE($K$41:$K$68))/$AH102)</f>
        <v>6.8296348806968624E-2</v>
      </c>
      <c r="L103">
        <f t="array" aca="1" ref="L103" ca="1">SUM($F102:$AG102*TRANSPOSE(L$6:L$33)*(1-TRANSPOSE($K$41:$K$68))/$AH102)</f>
        <v>7.3930339564545833E-3</v>
      </c>
      <c r="M103">
        <f t="array" aca="1" ref="M103" ca="1">SUM($F102:$AG102*TRANSPOSE(M$6:M$33)*(1-TRANSPOSE($K$41:$K$68))/$AH102)</f>
        <v>9.75456486072568E-7</v>
      </c>
      <c r="N103">
        <f t="array" aca="1" ref="N103" ca="1">SUM($F102:$AG102*TRANSPOSE(N$6:N$33)*(1-TRANSPOSE($K$41:$K$68))/$AH102)</f>
        <v>9.75456486072568E-7</v>
      </c>
      <c r="O103">
        <f t="array" aca="1" ref="O103" ca="1">SUM($F102:$AG102*TRANSPOSE(O$6:O$33)*(1-TRANSPOSE($K$41:$K$68))/$AH102)</f>
        <v>0.17074087201742166</v>
      </c>
      <c r="P103">
        <f t="array" aca="1" ref="P103" ca="1">SUM($F102:$AG102*TRANSPOSE(P$6:P$33)*(1-TRANSPOSE($K$41:$K$68))/$AH102)</f>
        <v>1.982445698327515E-3</v>
      </c>
      <c r="Q103">
        <f t="array" aca="1" ref="Q103" ca="1">SUM($F102:$AG102*TRANSPOSE(Q$6:Q$33)*(1-TRANSPOSE($K$41:$K$68))/$AH102)</f>
        <v>3.6965169782272912E-2</v>
      </c>
      <c r="R103">
        <f t="array" aca="1" ref="R103" ca="1">SUM($F102:$AG102*TRANSPOSE(R$6:R$33)*(1-TRANSPOSE($K$41:$K$68))/$AH102)</f>
        <v>0.17074087201742166</v>
      </c>
      <c r="S103">
        <f t="array" aca="1" ref="S103" ca="1">SUM($F102:$AG102*TRANSPOSE(S$6:S$33)*(1-TRANSPOSE($K$41:$K$68))/$AH102)</f>
        <v>1.982445698327515E-3</v>
      </c>
      <c r="T103">
        <f t="array" aca="1" ref="T103" ca="1">SUM($F102:$AG102*TRANSPOSE(T$6:T$33)*(1-TRANSPOSE($K$41:$K$68))/$AH102)</f>
        <v>3.6965169782272912E-2</v>
      </c>
      <c r="U103">
        <f t="array" aca="1" ref="U103" ca="1">SUM($F102:$AG102*TRANSPOSE(U$6:U$33)*(1-TRANSPOSE($K$41:$K$68))/$AH102)</f>
        <v>2.2760620720278673E-5</v>
      </c>
      <c r="V103">
        <f t="array" aca="1" ref="V103" ca="1">SUM($F102:$AG102*TRANSPOSE(V$6:V$33)*(1-TRANSPOSE($K$41:$K$68))/$AH102)</f>
        <v>2.2760620720278673E-5</v>
      </c>
      <c r="W103">
        <f t="array" aca="1" ref="W103" ca="1">SUM($F102:$AG102*TRANSPOSE(W$6:W$33)*(1-TRANSPOSE($K$41:$K$68))/$AH102)</f>
        <v>4.5521241440557346E-5</v>
      </c>
      <c r="X103">
        <f t="array" aca="1" ref="X103" ca="1">SUM($F102:$AG102*TRANSPOSE(X$6:X$33)*(1-TRANSPOSE($K$41:$K$68))/$AH102)</f>
        <v>0.2276544960232289</v>
      </c>
      <c r="Y103">
        <f t="array" aca="1" ref="Y103" ca="1">SUM($F102:$AG102*TRANSPOSE(Y$6:Y$33)*(1-TRANSPOSE($K$41:$K$68))/$AH102)</f>
        <v>2.8323972345402365E-4</v>
      </c>
      <c r="Z103">
        <f t="array" aca="1" ref="Z103" ca="1">SUM($F102:$AG102*TRANSPOSE(Z$6:Z$33)*(1-TRANSPOSE($K$41:$K$68))/$AH102)</f>
        <v>2.8323972345402365E-4</v>
      </c>
      <c r="AA103">
        <f t="array" aca="1" ref="AA103" ca="1">SUM($F102:$AG102*TRANSPOSE(AA$6:AA$33)*(1-TRANSPOSE($K$41:$K$68))/$AH102)</f>
        <v>7.3930339564545824E-2</v>
      </c>
      <c r="AB103">
        <f t="array" aca="1" ref="AB103" ca="1">SUM($F102:$AG102*TRANSPOSE(AB$6:AB$33)*(1-TRANSPOSE($K$41:$K$68))/$AH102)</f>
        <v>7.9297827933100598E-3</v>
      </c>
      <c r="AC103">
        <f t="array" aca="1" ref="AC103" ca="1">SUM($F102:$AG102*TRANSPOSE(AC$6:AC$33)*(1-TRANSPOSE($K$41:$K$68))/$AH102)</f>
        <v>7.3930339564545824E-2</v>
      </c>
      <c r="AD103">
        <f t="array" aca="1" ref="AD103" ca="1">SUM($F102:$AG102*TRANSPOSE(AD$6:AD$33)*(1-TRANSPOSE($K$41:$K$68))/$AH102)</f>
        <v>7.9297827933100598E-3</v>
      </c>
      <c r="AE103">
        <f t="array" aca="1" ref="AE103" ca="1">SUM($F102:$AG102*TRANSPOSE(AE$6:AE$33)*(1-TRANSPOSE($K$41:$K$68))/$AH102)</f>
        <v>8.4971917036207056E-4</v>
      </c>
      <c r="AF103">
        <f t="array" aca="1" ref="AF103" ca="1">SUM($F102:$AG102*TRANSPOSE(AF$6:AF$33)*(1-TRANSPOSE($K$41:$K$68))/$AH102)</f>
        <v>8.4973112060715225E-4</v>
      </c>
      <c r="AG103" s="5">
        <f t="array" aca="1" ref="AG103" ca="1">SUM($F102:$AG102*TRANSPOSE(AG$6:AG$33)*(1-TRANSPOSE($K$41:$K$68))/$AH102)</f>
        <v>1.189467418996509E-2</v>
      </c>
      <c r="AH103">
        <f t="shared" ca="1" si="40"/>
        <v>0.99914954560671798</v>
      </c>
      <c r="AJ103">
        <f t="shared" ca="1" si="41"/>
        <v>8.5045439328220514E-4</v>
      </c>
      <c r="AK103">
        <f t="shared" ca="1" si="42"/>
        <v>0.99914954560671776</v>
      </c>
      <c r="AL103">
        <f ca="1">1-PRODUCT($AK$82:$AK103)</f>
        <v>1.8536653778318035E-2</v>
      </c>
    </row>
    <row r="104" spans="1:38" x14ac:dyDescent="0.25">
      <c r="A104" s="28"/>
      <c r="B104" s="28"/>
      <c r="C104" s="28"/>
      <c r="D104" s="33">
        <v>23</v>
      </c>
      <c r="E104" s="4"/>
      <c r="F104">
        <f t="array" aca="1" ref="F104" ca="1">SUM($F103:$AG103*TRANSPOSE(F$6:F$33)*(1-TRANSPOSE($K$41:$K$68))/$AH103)</f>
        <v>1.1382724801161441E-2</v>
      </c>
      <c r="G104">
        <f t="array" aca="1" ref="G104" ca="1">SUM($F103:$AG103*TRANSPOSE(G$6:G$33)*(1-TRANSPOSE($K$41:$K$68))/$AH103)</f>
        <v>1.1382724801161441E-2</v>
      </c>
      <c r="H104">
        <f t="array" aca="1" ref="H104" ca="1">SUM($F103:$AG103*TRANSPOSE(H$6:H$33)*(1-TRANSPOSE($K$41:$K$68))/$AH103)</f>
        <v>1.7418868333591151E-8</v>
      </c>
      <c r="I104">
        <f t="array" aca="1" ref="I104" ca="1">SUM($F103:$AG103*TRANSPOSE(I$6:I$33)*(1-TRANSPOSE($K$41:$K$68))/$AH103)</f>
        <v>6.8296348806968624E-2</v>
      </c>
      <c r="J104">
        <f t="array" aca="1" ref="J104" ca="1">SUM($F103:$AG103*TRANSPOSE(J$6:J$33)*(1-TRANSPOSE($K$41:$K$68))/$AH103)</f>
        <v>7.3930339564545842E-3</v>
      </c>
      <c r="K104">
        <f t="array" aca="1" ref="K104" ca="1">SUM($F103:$AG103*TRANSPOSE(K$6:K$33)*(1-TRANSPOSE($K$41:$K$68))/$AH103)</f>
        <v>6.8296348806968624E-2</v>
      </c>
      <c r="L104">
        <f t="array" aca="1" ref="L104" ca="1">SUM($F103:$AG103*TRANSPOSE(L$6:L$33)*(1-TRANSPOSE($K$41:$K$68))/$AH103)</f>
        <v>7.3930339564545842E-3</v>
      </c>
      <c r="M104">
        <f t="array" aca="1" ref="M104" ca="1">SUM($F103:$AG103*TRANSPOSE(M$6:M$33)*(1-TRANSPOSE($K$41:$K$68))/$AH103)</f>
        <v>9.75456486072568E-7</v>
      </c>
      <c r="N104">
        <f t="array" aca="1" ref="N104" ca="1">SUM($F103:$AG103*TRANSPOSE(N$6:N$33)*(1-TRANSPOSE($K$41:$K$68))/$AH103)</f>
        <v>9.75456486072568E-7</v>
      </c>
      <c r="O104">
        <f t="array" aca="1" ref="O104" ca="1">SUM($F103:$AG103*TRANSPOSE(O$6:O$33)*(1-TRANSPOSE($K$41:$K$68))/$AH103)</f>
        <v>0.17074087201742166</v>
      </c>
      <c r="P104">
        <f t="array" aca="1" ref="P104" ca="1">SUM($F103:$AG103*TRANSPOSE(P$6:P$33)*(1-TRANSPOSE($K$41:$K$68))/$AH103)</f>
        <v>1.982445698327515E-3</v>
      </c>
      <c r="Q104">
        <f t="array" aca="1" ref="Q104" ca="1">SUM($F103:$AG103*TRANSPOSE(Q$6:Q$33)*(1-TRANSPOSE($K$41:$K$68))/$AH103)</f>
        <v>3.6965169782272912E-2</v>
      </c>
      <c r="R104">
        <f t="array" aca="1" ref="R104" ca="1">SUM($F103:$AG103*TRANSPOSE(R$6:R$33)*(1-TRANSPOSE($K$41:$K$68))/$AH103)</f>
        <v>0.17074087201742169</v>
      </c>
      <c r="S104">
        <f t="array" aca="1" ref="S104" ca="1">SUM($F103:$AG103*TRANSPOSE(S$6:S$33)*(1-TRANSPOSE($K$41:$K$68))/$AH103)</f>
        <v>1.9824456983275154E-3</v>
      </c>
      <c r="T104">
        <f t="array" aca="1" ref="T104" ca="1">SUM($F103:$AG103*TRANSPOSE(T$6:T$33)*(1-TRANSPOSE($K$41:$K$68))/$AH103)</f>
        <v>3.6965169782272912E-2</v>
      </c>
      <c r="U104">
        <f t="array" aca="1" ref="U104" ca="1">SUM($F103:$AG103*TRANSPOSE(U$6:U$33)*(1-TRANSPOSE($K$41:$K$68))/$AH103)</f>
        <v>2.2760620720278673E-5</v>
      </c>
      <c r="V104">
        <f t="array" aca="1" ref="V104" ca="1">SUM($F103:$AG103*TRANSPOSE(V$6:V$33)*(1-TRANSPOSE($K$41:$K$68))/$AH103)</f>
        <v>2.2760620720278673E-5</v>
      </c>
      <c r="W104">
        <f t="array" aca="1" ref="W104" ca="1">SUM($F103:$AG103*TRANSPOSE(W$6:W$33)*(1-TRANSPOSE($K$41:$K$68))/$AH103)</f>
        <v>4.5521241440557346E-5</v>
      </c>
      <c r="X104">
        <f t="array" aca="1" ref="X104" ca="1">SUM($F103:$AG103*TRANSPOSE(X$6:X$33)*(1-TRANSPOSE($K$41:$K$68))/$AH103)</f>
        <v>0.2276544960232289</v>
      </c>
      <c r="Y104">
        <f t="array" aca="1" ref="Y104" ca="1">SUM($F103:$AG103*TRANSPOSE(Y$6:Y$33)*(1-TRANSPOSE($K$41:$K$68))/$AH103)</f>
        <v>2.8323972345402365E-4</v>
      </c>
      <c r="Z104">
        <f t="array" aca="1" ref="Z104" ca="1">SUM($F103:$AG103*TRANSPOSE(Z$6:Z$33)*(1-TRANSPOSE($K$41:$K$68))/$AH103)</f>
        <v>2.8323972345402365E-4</v>
      </c>
      <c r="AA104">
        <f t="array" aca="1" ref="AA104" ca="1">SUM($F103:$AG103*TRANSPOSE(AA$6:AA$33)*(1-TRANSPOSE($K$41:$K$68))/$AH103)</f>
        <v>7.3930339564545838E-2</v>
      </c>
      <c r="AB104">
        <f t="array" aca="1" ref="AB104" ca="1">SUM($F103:$AG103*TRANSPOSE(AB$6:AB$33)*(1-TRANSPOSE($K$41:$K$68))/$AH103)</f>
        <v>7.9297827933100615E-3</v>
      </c>
      <c r="AC104">
        <f t="array" aca="1" ref="AC104" ca="1">SUM($F103:$AG103*TRANSPOSE(AC$6:AC$33)*(1-TRANSPOSE($K$41:$K$68))/$AH103)</f>
        <v>7.3930339564545838E-2</v>
      </c>
      <c r="AD104">
        <f t="array" aca="1" ref="AD104" ca="1">SUM($F103:$AG103*TRANSPOSE(AD$6:AD$33)*(1-TRANSPOSE($K$41:$K$68))/$AH103)</f>
        <v>7.9297827933100598E-3</v>
      </c>
      <c r="AE104">
        <f t="array" aca="1" ref="AE104" ca="1">SUM($F103:$AG103*TRANSPOSE(AE$6:AE$33)*(1-TRANSPOSE($K$41:$K$68))/$AH103)</f>
        <v>8.4971917036207056E-4</v>
      </c>
      <c r="AF104">
        <f t="array" aca="1" ref="AF104" ca="1">SUM($F103:$AG103*TRANSPOSE(AF$6:AF$33)*(1-TRANSPOSE($K$41:$K$68))/$AH103)</f>
        <v>8.4973112060715225E-4</v>
      </c>
      <c r="AG104" s="5">
        <f t="array" aca="1" ref="AG104" ca="1">SUM($F103:$AG103*TRANSPOSE(AG$6:AG$33)*(1-TRANSPOSE($K$41:$K$68))/$AH103)</f>
        <v>1.1894674189965091E-2</v>
      </c>
      <c r="AH104">
        <f t="shared" ca="1" si="40"/>
        <v>0.99914954560671798</v>
      </c>
      <c r="AJ104">
        <f t="shared" ca="1" si="41"/>
        <v>8.5045439328220514E-4</v>
      </c>
      <c r="AK104">
        <f t="shared" ca="1" si="42"/>
        <v>0.99914954560671776</v>
      </c>
      <c r="AL104">
        <f ca="1">1-PRODUCT($AK$82:$AK104)</f>
        <v>1.9371343592957779E-2</v>
      </c>
    </row>
    <row r="105" spans="1:38" x14ac:dyDescent="0.25">
      <c r="A105" s="28"/>
      <c r="B105" s="28"/>
      <c r="C105" s="28"/>
      <c r="D105" s="33">
        <v>24</v>
      </c>
      <c r="E105" s="4"/>
      <c r="F105">
        <f t="array" aca="1" ref="F105" ca="1">SUM($F104:$AG104*TRANSPOSE(F$6:F$33)*(1-TRANSPOSE($K$41:$K$68))/$AH104)</f>
        <v>1.1382724801161443E-2</v>
      </c>
      <c r="G105">
        <f t="array" aca="1" ref="G105" ca="1">SUM($F104:$AG104*TRANSPOSE(G$6:G$33)*(1-TRANSPOSE($K$41:$K$68))/$AH104)</f>
        <v>1.1382724801161443E-2</v>
      </c>
      <c r="H105">
        <f t="array" aca="1" ref="H105" ca="1">SUM($F104:$AG104*TRANSPOSE(H$6:H$33)*(1-TRANSPOSE($K$41:$K$68))/$AH104)</f>
        <v>1.7418868333591154E-8</v>
      </c>
      <c r="I105">
        <f t="array" aca="1" ref="I105" ca="1">SUM($F104:$AG104*TRANSPOSE(I$6:I$33)*(1-TRANSPOSE($K$41:$K$68))/$AH104)</f>
        <v>6.8296348806968638E-2</v>
      </c>
      <c r="J105">
        <f t="array" aca="1" ref="J105" ca="1">SUM($F104:$AG104*TRANSPOSE(J$6:J$33)*(1-TRANSPOSE($K$41:$K$68))/$AH104)</f>
        <v>7.393033956454585E-3</v>
      </c>
      <c r="K105">
        <f t="array" aca="1" ref="K105" ca="1">SUM($F104:$AG104*TRANSPOSE(K$6:K$33)*(1-TRANSPOSE($K$41:$K$68))/$AH104)</f>
        <v>6.8296348806968638E-2</v>
      </c>
      <c r="L105">
        <f t="array" aca="1" ref="L105" ca="1">SUM($F104:$AG104*TRANSPOSE(L$6:L$33)*(1-TRANSPOSE($K$41:$K$68))/$AH104)</f>
        <v>7.393033956454585E-3</v>
      </c>
      <c r="M105">
        <f t="array" aca="1" ref="M105" ca="1">SUM($F104:$AG104*TRANSPOSE(M$6:M$33)*(1-TRANSPOSE($K$41:$K$68))/$AH104)</f>
        <v>9.7545648607256821E-7</v>
      </c>
      <c r="N105">
        <f t="array" aca="1" ref="N105" ca="1">SUM($F104:$AG104*TRANSPOSE(N$6:N$33)*(1-TRANSPOSE($K$41:$K$68))/$AH104)</f>
        <v>9.7545648607256821E-7</v>
      </c>
      <c r="O105">
        <f t="array" aca="1" ref="O105" ca="1">SUM($F104:$AG104*TRANSPOSE(O$6:O$33)*(1-TRANSPOSE($K$41:$K$68))/$AH104)</f>
        <v>0.17074087201742169</v>
      </c>
      <c r="P105">
        <f t="array" aca="1" ref="P105" ca="1">SUM($F104:$AG104*TRANSPOSE(P$6:P$33)*(1-TRANSPOSE($K$41:$K$68))/$AH104)</f>
        <v>1.982445698327515E-3</v>
      </c>
      <c r="Q105">
        <f t="array" aca="1" ref="Q105" ca="1">SUM($F104:$AG104*TRANSPOSE(Q$6:Q$33)*(1-TRANSPOSE($K$41:$K$68))/$AH104)</f>
        <v>3.6965169782272912E-2</v>
      </c>
      <c r="R105">
        <f t="array" aca="1" ref="R105" ca="1">SUM($F104:$AG104*TRANSPOSE(R$6:R$33)*(1-TRANSPOSE($K$41:$K$68))/$AH104)</f>
        <v>0.17074087201742169</v>
      </c>
      <c r="S105">
        <f t="array" aca="1" ref="S105" ca="1">SUM($F104:$AG104*TRANSPOSE(S$6:S$33)*(1-TRANSPOSE($K$41:$K$68))/$AH104)</f>
        <v>1.9824456983275154E-3</v>
      </c>
      <c r="T105">
        <f t="array" aca="1" ref="T105" ca="1">SUM($F104:$AG104*TRANSPOSE(T$6:T$33)*(1-TRANSPOSE($K$41:$K$68))/$AH104)</f>
        <v>3.6965169782272912E-2</v>
      </c>
      <c r="U105">
        <f t="array" aca="1" ref="U105" ca="1">SUM($F104:$AG104*TRANSPOSE(U$6:U$33)*(1-TRANSPOSE($K$41:$K$68))/$AH104)</f>
        <v>2.2760620720278673E-5</v>
      </c>
      <c r="V105">
        <f t="array" aca="1" ref="V105" ca="1">SUM($F104:$AG104*TRANSPOSE(V$6:V$33)*(1-TRANSPOSE($K$41:$K$68))/$AH104)</f>
        <v>2.2760620720278673E-5</v>
      </c>
      <c r="W105">
        <f t="array" aca="1" ref="W105" ca="1">SUM($F104:$AG104*TRANSPOSE(W$6:W$33)*(1-TRANSPOSE($K$41:$K$68))/$AH104)</f>
        <v>4.5521241440557346E-5</v>
      </c>
      <c r="X105">
        <f t="array" aca="1" ref="X105" ca="1">SUM($F104:$AG104*TRANSPOSE(X$6:X$33)*(1-TRANSPOSE($K$41:$K$68))/$AH104)</f>
        <v>0.2276544960232289</v>
      </c>
      <c r="Y105">
        <f t="array" aca="1" ref="Y105" ca="1">SUM($F104:$AG104*TRANSPOSE(Y$6:Y$33)*(1-TRANSPOSE($K$41:$K$68))/$AH104)</f>
        <v>2.832397234540237E-4</v>
      </c>
      <c r="Z105">
        <f t="array" aca="1" ref="Z105" ca="1">SUM($F104:$AG104*TRANSPOSE(Z$6:Z$33)*(1-TRANSPOSE($K$41:$K$68))/$AH104)</f>
        <v>2.8323972345402365E-4</v>
      </c>
      <c r="AA105">
        <f t="array" aca="1" ref="AA105" ca="1">SUM($F104:$AG104*TRANSPOSE(AA$6:AA$33)*(1-TRANSPOSE($K$41:$K$68))/$AH104)</f>
        <v>7.3930339564545838E-2</v>
      </c>
      <c r="AB105">
        <f t="array" aca="1" ref="AB105" ca="1">SUM($F104:$AG104*TRANSPOSE(AB$6:AB$33)*(1-TRANSPOSE($K$41:$K$68))/$AH104)</f>
        <v>7.9297827933100615E-3</v>
      </c>
      <c r="AC105">
        <f t="array" aca="1" ref="AC105" ca="1">SUM($F104:$AG104*TRANSPOSE(AC$6:AC$33)*(1-TRANSPOSE($K$41:$K$68))/$AH104)</f>
        <v>7.3930339564545838E-2</v>
      </c>
      <c r="AD105">
        <f t="array" aca="1" ref="AD105" ca="1">SUM($F104:$AG104*TRANSPOSE(AD$6:AD$33)*(1-TRANSPOSE($K$41:$K$68))/$AH104)</f>
        <v>7.9297827933100598E-3</v>
      </c>
      <c r="AE105">
        <f t="array" aca="1" ref="AE105" ca="1">SUM($F104:$AG104*TRANSPOSE(AE$6:AE$33)*(1-TRANSPOSE($K$41:$K$68))/$AH104)</f>
        <v>8.4971917036207056E-4</v>
      </c>
      <c r="AF105">
        <f t="array" aca="1" ref="AF105" ca="1">SUM($F104:$AG104*TRANSPOSE(AF$6:AF$33)*(1-TRANSPOSE($K$41:$K$68))/$AH104)</f>
        <v>8.4973112060715225E-4</v>
      </c>
      <c r="AG105" s="5">
        <f t="array" aca="1" ref="AG105" ca="1">SUM($F104:$AG104*TRANSPOSE(AG$6:AG$33)*(1-TRANSPOSE($K$41:$K$68))/$AH104)</f>
        <v>1.1894674189965093E-2</v>
      </c>
      <c r="AH105">
        <f t="shared" ca="1" si="40"/>
        <v>0.99914954560671831</v>
      </c>
      <c r="AJ105">
        <f t="shared" ca="1" si="41"/>
        <v>8.5045439328220482E-4</v>
      </c>
      <c r="AK105">
        <f t="shared" ca="1" si="42"/>
        <v>0.99914954560671776</v>
      </c>
      <c r="AL105">
        <f ca="1">1-PRODUCT($AK$82:$AK105)</f>
        <v>2.0205323541977571E-2</v>
      </c>
    </row>
    <row r="106" spans="1:38" x14ac:dyDescent="0.25">
      <c r="A106" s="28"/>
      <c r="B106" s="28"/>
      <c r="C106" s="28"/>
      <c r="D106" s="33">
        <v>25</v>
      </c>
      <c r="E106" s="4"/>
      <c r="F106">
        <f t="array" aca="1" ref="F106" ca="1">SUM($F105:$AG105*TRANSPOSE(F$6:F$33)*(1-TRANSPOSE($K$41:$K$68))/$AH105)</f>
        <v>1.1382724801161441E-2</v>
      </c>
      <c r="G106">
        <f t="array" aca="1" ref="G106" ca="1">SUM($F105:$AG105*TRANSPOSE(G$6:G$33)*(1-TRANSPOSE($K$41:$K$68))/$AH105)</f>
        <v>1.1382724801161441E-2</v>
      </c>
      <c r="H106">
        <f t="array" aca="1" ref="H106" ca="1">SUM($F105:$AG105*TRANSPOSE(H$6:H$33)*(1-TRANSPOSE($K$41:$K$68))/$AH105)</f>
        <v>1.7418868333591151E-8</v>
      </c>
      <c r="I106">
        <f t="array" aca="1" ref="I106" ca="1">SUM($F105:$AG105*TRANSPOSE(I$6:I$33)*(1-TRANSPOSE($K$41:$K$68))/$AH105)</f>
        <v>6.8296348806968624E-2</v>
      </c>
      <c r="J106">
        <f t="array" aca="1" ref="J106" ca="1">SUM($F105:$AG105*TRANSPOSE(J$6:J$33)*(1-TRANSPOSE($K$41:$K$68))/$AH105)</f>
        <v>7.3930339564545807E-3</v>
      </c>
      <c r="K106">
        <f t="array" aca="1" ref="K106" ca="1">SUM($F105:$AG105*TRANSPOSE(K$6:K$33)*(1-TRANSPOSE($K$41:$K$68))/$AH105)</f>
        <v>6.8296348806968624E-2</v>
      </c>
      <c r="L106">
        <f t="array" aca="1" ref="L106" ca="1">SUM($F105:$AG105*TRANSPOSE(L$6:L$33)*(1-TRANSPOSE($K$41:$K$68))/$AH105)</f>
        <v>7.3930339564545807E-3</v>
      </c>
      <c r="M106">
        <f t="array" aca="1" ref="M106" ca="1">SUM($F105:$AG105*TRANSPOSE(M$6:M$33)*(1-TRANSPOSE($K$41:$K$68))/$AH105)</f>
        <v>9.75456486072568E-7</v>
      </c>
      <c r="N106">
        <f t="array" aca="1" ref="N106" ca="1">SUM($F105:$AG105*TRANSPOSE(N$6:N$33)*(1-TRANSPOSE($K$41:$K$68))/$AH105)</f>
        <v>9.75456486072568E-7</v>
      </c>
      <c r="O106">
        <f t="array" aca="1" ref="O106" ca="1">SUM($F105:$AG105*TRANSPOSE(O$6:O$33)*(1-TRANSPOSE($K$41:$K$68))/$AH105)</f>
        <v>0.17074087201742164</v>
      </c>
      <c r="P106">
        <f t="array" aca="1" ref="P106" ca="1">SUM($F105:$AG105*TRANSPOSE(P$6:P$33)*(1-TRANSPOSE($K$41:$K$68))/$AH105)</f>
        <v>1.9824456983275145E-3</v>
      </c>
      <c r="Q106">
        <f t="array" aca="1" ref="Q106" ca="1">SUM($F105:$AG105*TRANSPOSE(Q$6:Q$33)*(1-TRANSPOSE($K$41:$K$68))/$AH105)</f>
        <v>3.6965169782272905E-2</v>
      </c>
      <c r="R106">
        <f t="array" aca="1" ref="R106" ca="1">SUM($F105:$AG105*TRANSPOSE(R$6:R$33)*(1-TRANSPOSE($K$41:$K$68))/$AH105)</f>
        <v>0.17074087201742164</v>
      </c>
      <c r="S106">
        <f t="array" aca="1" ref="S106" ca="1">SUM($F105:$AG105*TRANSPOSE(S$6:S$33)*(1-TRANSPOSE($K$41:$K$68))/$AH105)</f>
        <v>1.9824456983275145E-3</v>
      </c>
      <c r="T106">
        <f t="array" aca="1" ref="T106" ca="1">SUM($F105:$AG105*TRANSPOSE(T$6:T$33)*(1-TRANSPOSE($K$41:$K$68))/$AH105)</f>
        <v>3.6965169782272905E-2</v>
      </c>
      <c r="U106">
        <f t="array" aca="1" ref="U106" ca="1">SUM($F105:$AG105*TRANSPOSE(U$6:U$33)*(1-TRANSPOSE($K$41:$K$68))/$AH105)</f>
        <v>2.2760620720278666E-5</v>
      </c>
      <c r="V106">
        <f t="array" aca="1" ref="V106" ca="1">SUM($F105:$AG105*TRANSPOSE(V$6:V$33)*(1-TRANSPOSE($K$41:$K$68))/$AH105)</f>
        <v>2.2760620720278666E-5</v>
      </c>
      <c r="W106">
        <f t="array" aca="1" ref="W106" ca="1">SUM($F105:$AG105*TRANSPOSE(W$6:W$33)*(1-TRANSPOSE($K$41:$K$68))/$AH105)</f>
        <v>4.5521241440557332E-5</v>
      </c>
      <c r="X106">
        <f t="array" aca="1" ref="X106" ca="1">SUM($F105:$AG105*TRANSPOSE(X$6:X$33)*(1-TRANSPOSE($K$41:$K$68))/$AH105)</f>
        <v>0.22765449602322885</v>
      </c>
      <c r="Y106">
        <f t="array" aca="1" ref="Y106" ca="1">SUM($F105:$AG105*TRANSPOSE(Y$6:Y$33)*(1-TRANSPOSE($K$41:$K$68))/$AH105)</f>
        <v>2.8323972345402359E-4</v>
      </c>
      <c r="Z106">
        <f t="array" aca="1" ref="Z106" ca="1">SUM($F105:$AG105*TRANSPOSE(Z$6:Z$33)*(1-TRANSPOSE($K$41:$K$68))/$AH105)</f>
        <v>2.8323972345402359E-4</v>
      </c>
      <c r="AA106">
        <f t="array" aca="1" ref="AA106" ca="1">SUM($F105:$AG105*TRANSPOSE(AA$6:AA$33)*(1-TRANSPOSE($K$41:$K$68))/$AH105)</f>
        <v>7.3930339564545824E-2</v>
      </c>
      <c r="AB106">
        <f t="array" aca="1" ref="AB106" ca="1">SUM($F105:$AG105*TRANSPOSE(AB$6:AB$33)*(1-TRANSPOSE($K$41:$K$68))/$AH105)</f>
        <v>7.9297827933100581E-3</v>
      </c>
      <c r="AC106">
        <f t="array" aca="1" ref="AC106" ca="1">SUM($F105:$AG105*TRANSPOSE(AC$6:AC$33)*(1-TRANSPOSE($K$41:$K$68))/$AH105)</f>
        <v>7.3930339564545824E-2</v>
      </c>
      <c r="AD106">
        <f t="array" aca="1" ref="AD106" ca="1">SUM($F105:$AG105*TRANSPOSE(AD$6:AD$33)*(1-TRANSPOSE($K$41:$K$68))/$AH105)</f>
        <v>7.9297827933100563E-3</v>
      </c>
      <c r="AE106">
        <f t="array" aca="1" ref="AE106" ca="1">SUM($F105:$AG105*TRANSPOSE(AE$6:AE$33)*(1-TRANSPOSE($K$41:$K$68))/$AH105)</f>
        <v>8.4971917036207056E-4</v>
      </c>
      <c r="AF106">
        <f t="array" aca="1" ref="AF106" ca="1">SUM($F105:$AG105*TRANSPOSE(AF$6:AF$33)*(1-TRANSPOSE($K$41:$K$68))/$AH105)</f>
        <v>8.4973112060715225E-4</v>
      </c>
      <c r="AG106" s="5">
        <f t="array" aca="1" ref="AG106" ca="1">SUM($F105:$AG105*TRANSPOSE(AG$6:AG$33)*(1-TRANSPOSE($K$41:$K$68))/$AH105)</f>
        <v>1.1894674189965088E-2</v>
      </c>
      <c r="AH106">
        <f ca="1">SUM(F106:AG106)</f>
        <v>0.99914954560671787</v>
      </c>
      <c r="AJ106">
        <f t="shared" ca="1" si="41"/>
        <v>8.5045439328220514E-4</v>
      </c>
      <c r="AK106">
        <f t="shared" ca="1" si="42"/>
        <v>0.99914954560671776</v>
      </c>
      <c r="AL106">
        <f ca="1">1-PRODUCT($AK$82:$AK106)</f>
        <v>2.1038594229085827E-2</v>
      </c>
    </row>
    <row r="107" spans="1:38" x14ac:dyDescent="0.25">
      <c r="A107" s="28"/>
      <c r="B107" s="28"/>
      <c r="C107" s="28"/>
      <c r="D107" s="33">
        <v>26</v>
      </c>
      <c r="E107" s="4"/>
      <c r="F107">
        <f t="array" aca="1" ref="F107" ca="1">SUM($F106:$AG106*TRANSPOSE(F$6:F$33)*(1-TRANSPOSE($K$41:$K$68))/$AH106)</f>
        <v>1.1382724801161443E-2</v>
      </c>
      <c r="G107">
        <f t="array" aca="1" ref="G107" ca="1">SUM($F106:$AG106*TRANSPOSE(G$6:G$33)*(1-TRANSPOSE($K$41:$K$68))/$AH106)</f>
        <v>1.1382724801161443E-2</v>
      </c>
      <c r="H107">
        <f t="array" aca="1" ref="H107" ca="1">SUM($F106:$AG106*TRANSPOSE(H$6:H$33)*(1-TRANSPOSE($K$41:$K$68))/$AH106)</f>
        <v>1.7418868333591151E-8</v>
      </c>
      <c r="I107">
        <f t="array" aca="1" ref="I107" ca="1">SUM($F106:$AG106*TRANSPOSE(I$6:I$33)*(1-TRANSPOSE($K$41:$K$68))/$AH106)</f>
        <v>6.8296348806968624E-2</v>
      </c>
      <c r="J107">
        <f t="array" aca="1" ref="J107" ca="1">SUM($F106:$AG106*TRANSPOSE(J$6:J$33)*(1-TRANSPOSE($K$41:$K$68))/$AH106)</f>
        <v>7.3930339564545833E-3</v>
      </c>
      <c r="K107">
        <f t="array" aca="1" ref="K107" ca="1">SUM($F106:$AG106*TRANSPOSE(K$6:K$33)*(1-TRANSPOSE($K$41:$K$68))/$AH106)</f>
        <v>6.8296348806968624E-2</v>
      </c>
      <c r="L107">
        <f t="array" aca="1" ref="L107" ca="1">SUM($F106:$AG106*TRANSPOSE(L$6:L$33)*(1-TRANSPOSE($K$41:$K$68))/$AH106)</f>
        <v>7.3930339564545833E-3</v>
      </c>
      <c r="M107">
        <f t="array" aca="1" ref="M107" ca="1">SUM($F106:$AG106*TRANSPOSE(M$6:M$33)*(1-TRANSPOSE($K$41:$K$68))/$AH106)</f>
        <v>9.75456486072568E-7</v>
      </c>
      <c r="N107">
        <f t="array" aca="1" ref="N107" ca="1">SUM($F106:$AG106*TRANSPOSE(N$6:N$33)*(1-TRANSPOSE($K$41:$K$68))/$AH106)</f>
        <v>9.75456486072568E-7</v>
      </c>
      <c r="O107">
        <f t="array" aca="1" ref="O107" ca="1">SUM($F106:$AG106*TRANSPOSE(O$6:O$33)*(1-TRANSPOSE($K$41:$K$68))/$AH106)</f>
        <v>0.17074087201742166</v>
      </c>
      <c r="P107">
        <f t="array" aca="1" ref="P107" ca="1">SUM($F106:$AG106*TRANSPOSE(P$6:P$33)*(1-TRANSPOSE($K$41:$K$68))/$AH106)</f>
        <v>1.982445698327515E-3</v>
      </c>
      <c r="Q107">
        <f t="array" aca="1" ref="Q107" ca="1">SUM($F106:$AG106*TRANSPOSE(Q$6:Q$33)*(1-TRANSPOSE($K$41:$K$68))/$AH106)</f>
        <v>3.6965169782272912E-2</v>
      </c>
      <c r="R107">
        <f t="array" aca="1" ref="R107" ca="1">SUM($F106:$AG106*TRANSPOSE(R$6:R$33)*(1-TRANSPOSE($K$41:$K$68))/$AH106)</f>
        <v>0.17074087201742166</v>
      </c>
      <c r="S107">
        <f t="array" aca="1" ref="S107" ca="1">SUM($F106:$AG106*TRANSPOSE(S$6:S$33)*(1-TRANSPOSE($K$41:$K$68))/$AH106)</f>
        <v>1.9824456983275154E-3</v>
      </c>
      <c r="T107">
        <f t="array" aca="1" ref="T107" ca="1">SUM($F106:$AG106*TRANSPOSE(T$6:T$33)*(1-TRANSPOSE($K$41:$K$68))/$AH106)</f>
        <v>3.6965169782272912E-2</v>
      </c>
      <c r="U107">
        <f t="array" aca="1" ref="U107" ca="1">SUM($F106:$AG106*TRANSPOSE(U$6:U$33)*(1-TRANSPOSE($K$41:$K$68))/$AH106)</f>
        <v>2.2760620720278673E-5</v>
      </c>
      <c r="V107">
        <f t="array" aca="1" ref="V107" ca="1">SUM($F106:$AG106*TRANSPOSE(V$6:V$33)*(1-TRANSPOSE($K$41:$K$68))/$AH106)</f>
        <v>2.2760620720278673E-5</v>
      </c>
      <c r="W107">
        <f t="array" aca="1" ref="W107" ca="1">SUM($F106:$AG106*TRANSPOSE(W$6:W$33)*(1-TRANSPOSE($K$41:$K$68))/$AH106)</f>
        <v>4.5521241440557346E-5</v>
      </c>
      <c r="X107">
        <f t="array" aca="1" ref="X107" ca="1">SUM($F106:$AG106*TRANSPOSE(X$6:X$33)*(1-TRANSPOSE($K$41:$K$68))/$AH106)</f>
        <v>0.2276544960232289</v>
      </c>
      <c r="Y107">
        <f t="array" aca="1" ref="Y107" ca="1">SUM($F106:$AG106*TRANSPOSE(Y$6:Y$33)*(1-TRANSPOSE($K$41:$K$68))/$AH106)</f>
        <v>2.832397234540237E-4</v>
      </c>
      <c r="Z107">
        <f t="array" aca="1" ref="Z107" ca="1">SUM($F106:$AG106*TRANSPOSE(Z$6:Z$33)*(1-TRANSPOSE($K$41:$K$68))/$AH106)</f>
        <v>2.8323972345402365E-4</v>
      </c>
      <c r="AA107">
        <f t="array" aca="1" ref="AA107" ca="1">SUM($F106:$AG106*TRANSPOSE(AA$6:AA$33)*(1-TRANSPOSE($K$41:$K$68))/$AH106)</f>
        <v>7.3930339564545838E-2</v>
      </c>
      <c r="AB107">
        <f t="array" aca="1" ref="AB107" ca="1">SUM($F106:$AG106*TRANSPOSE(AB$6:AB$33)*(1-TRANSPOSE($K$41:$K$68))/$AH106)</f>
        <v>7.9297827933100615E-3</v>
      </c>
      <c r="AC107">
        <f t="array" aca="1" ref="AC107" ca="1">SUM($F106:$AG106*TRANSPOSE(AC$6:AC$33)*(1-TRANSPOSE($K$41:$K$68))/$AH106)</f>
        <v>7.3930339564545838E-2</v>
      </c>
      <c r="AD107">
        <f t="array" aca="1" ref="AD107" ca="1">SUM($F106:$AG106*TRANSPOSE(AD$6:AD$33)*(1-TRANSPOSE($K$41:$K$68))/$AH106)</f>
        <v>7.9297827933100598E-3</v>
      </c>
      <c r="AE107">
        <f t="array" aca="1" ref="AE107" ca="1">SUM($F106:$AG106*TRANSPOSE(AE$6:AE$33)*(1-TRANSPOSE($K$41:$K$68))/$AH106)</f>
        <v>8.4971917036207056E-4</v>
      </c>
      <c r="AF107">
        <f t="array" aca="1" ref="AF107" ca="1">SUM($F106:$AG106*TRANSPOSE(AF$6:AF$33)*(1-TRANSPOSE($K$41:$K$68))/$AH106)</f>
        <v>8.4973112060715225E-4</v>
      </c>
      <c r="AG107" s="5">
        <f t="array" aca="1" ref="AG107" ca="1">SUM($F106:$AG106*TRANSPOSE(AG$6:AG$33)*(1-TRANSPOSE($K$41:$K$68))/$AH106)</f>
        <v>1.189467418996509E-2</v>
      </c>
      <c r="AH107">
        <f ca="1">SUM(F107:AG107)</f>
        <v>0.99914954560671798</v>
      </c>
      <c r="AJ107">
        <f t="shared" ca="1" si="41"/>
        <v>8.5045439328220514E-4</v>
      </c>
      <c r="AK107">
        <f t="shared" ca="1" si="42"/>
        <v>0.99914954560671776</v>
      </c>
      <c r="AL107">
        <f ca="1">1-PRODUCT($AK$82:$AK107)</f>
        <v>2.1871156257477486E-2</v>
      </c>
    </row>
    <row r="108" spans="1:38" x14ac:dyDescent="0.25">
      <c r="A108" s="28"/>
      <c r="B108" s="28"/>
      <c r="C108" s="28"/>
      <c r="D108" s="33">
        <v>27</v>
      </c>
      <c r="E108" s="4"/>
      <c r="F108">
        <f t="array" aca="1" ref="F108" ca="1">SUM($F107:$AG107*TRANSPOSE(F$6:F$33)*(1-TRANSPOSE($K$41:$K$68))/$AH107)</f>
        <v>1.1382724801161441E-2</v>
      </c>
      <c r="G108">
        <f t="array" aca="1" ref="G108" ca="1">SUM($F107:$AG107*TRANSPOSE(G$6:G$33)*(1-TRANSPOSE($K$41:$K$68))/$AH107)</f>
        <v>1.1382724801161441E-2</v>
      </c>
      <c r="H108">
        <f t="array" aca="1" ref="H108" ca="1">SUM($F107:$AG107*TRANSPOSE(H$6:H$33)*(1-TRANSPOSE($K$41:$K$68))/$AH107)</f>
        <v>1.7418868333591151E-8</v>
      </c>
      <c r="I108">
        <f t="array" aca="1" ref="I108" ca="1">SUM($F107:$AG107*TRANSPOSE(I$6:I$33)*(1-TRANSPOSE($K$41:$K$68))/$AH107)</f>
        <v>6.8296348806968624E-2</v>
      </c>
      <c r="J108">
        <f t="array" aca="1" ref="J108" ca="1">SUM($F107:$AG107*TRANSPOSE(J$6:J$33)*(1-TRANSPOSE($K$41:$K$68))/$AH107)</f>
        <v>7.3930339564545842E-3</v>
      </c>
      <c r="K108">
        <f t="array" aca="1" ref="K108" ca="1">SUM($F107:$AG107*TRANSPOSE(K$6:K$33)*(1-TRANSPOSE($K$41:$K$68))/$AH107)</f>
        <v>6.8296348806968624E-2</v>
      </c>
      <c r="L108">
        <f t="array" aca="1" ref="L108" ca="1">SUM($F107:$AG107*TRANSPOSE(L$6:L$33)*(1-TRANSPOSE($K$41:$K$68))/$AH107)</f>
        <v>7.3930339564545842E-3</v>
      </c>
      <c r="M108">
        <f t="array" aca="1" ref="M108" ca="1">SUM($F107:$AG107*TRANSPOSE(M$6:M$33)*(1-TRANSPOSE($K$41:$K$68))/$AH107)</f>
        <v>9.75456486072568E-7</v>
      </c>
      <c r="N108">
        <f t="array" aca="1" ref="N108" ca="1">SUM($F107:$AG107*TRANSPOSE(N$6:N$33)*(1-TRANSPOSE($K$41:$K$68))/$AH107)</f>
        <v>9.75456486072568E-7</v>
      </c>
      <c r="O108">
        <f t="array" aca="1" ref="O108" ca="1">SUM($F107:$AG107*TRANSPOSE(O$6:O$33)*(1-TRANSPOSE($K$41:$K$68))/$AH107)</f>
        <v>0.17074087201742166</v>
      </c>
      <c r="P108">
        <f t="array" aca="1" ref="P108" ca="1">SUM($F107:$AG107*TRANSPOSE(P$6:P$33)*(1-TRANSPOSE($K$41:$K$68))/$AH107)</f>
        <v>1.982445698327515E-3</v>
      </c>
      <c r="Q108">
        <f t="array" aca="1" ref="Q108" ca="1">SUM($F107:$AG107*TRANSPOSE(Q$6:Q$33)*(1-TRANSPOSE($K$41:$K$68))/$AH107)</f>
        <v>3.6965169782272912E-2</v>
      </c>
      <c r="R108">
        <f t="array" aca="1" ref="R108" ca="1">SUM($F107:$AG107*TRANSPOSE(R$6:R$33)*(1-TRANSPOSE($K$41:$K$68))/$AH107)</f>
        <v>0.17074087201742169</v>
      </c>
      <c r="S108">
        <f t="array" aca="1" ref="S108" ca="1">SUM($F107:$AG107*TRANSPOSE(S$6:S$33)*(1-TRANSPOSE($K$41:$K$68))/$AH107)</f>
        <v>1.9824456983275154E-3</v>
      </c>
      <c r="T108">
        <f t="array" aca="1" ref="T108" ca="1">SUM($F107:$AG107*TRANSPOSE(T$6:T$33)*(1-TRANSPOSE($K$41:$K$68))/$AH107)</f>
        <v>3.6965169782272912E-2</v>
      </c>
      <c r="U108">
        <f t="array" aca="1" ref="U108" ca="1">SUM($F107:$AG107*TRANSPOSE(U$6:U$33)*(1-TRANSPOSE($K$41:$K$68))/$AH107)</f>
        <v>2.2760620720278673E-5</v>
      </c>
      <c r="V108">
        <f t="array" aca="1" ref="V108" ca="1">SUM($F107:$AG107*TRANSPOSE(V$6:V$33)*(1-TRANSPOSE($K$41:$K$68))/$AH107)</f>
        <v>2.2760620720278673E-5</v>
      </c>
      <c r="W108">
        <f t="array" aca="1" ref="W108" ca="1">SUM($F107:$AG107*TRANSPOSE(W$6:W$33)*(1-TRANSPOSE($K$41:$K$68))/$AH107)</f>
        <v>4.5521241440557346E-5</v>
      </c>
      <c r="X108">
        <f t="array" aca="1" ref="X108" ca="1">SUM($F107:$AG107*TRANSPOSE(X$6:X$33)*(1-TRANSPOSE($K$41:$K$68))/$AH107)</f>
        <v>0.2276544960232289</v>
      </c>
      <c r="Y108">
        <f t="array" aca="1" ref="Y108" ca="1">SUM($F107:$AG107*TRANSPOSE(Y$6:Y$33)*(1-TRANSPOSE($K$41:$K$68))/$AH107)</f>
        <v>2.8323972345402365E-4</v>
      </c>
      <c r="Z108">
        <f t="array" aca="1" ref="Z108" ca="1">SUM($F107:$AG107*TRANSPOSE(Z$6:Z$33)*(1-TRANSPOSE($K$41:$K$68))/$AH107)</f>
        <v>2.8323972345402365E-4</v>
      </c>
      <c r="AA108">
        <f t="array" aca="1" ref="AA108" ca="1">SUM($F107:$AG107*TRANSPOSE(AA$6:AA$33)*(1-TRANSPOSE($K$41:$K$68))/$AH107)</f>
        <v>7.3930339564545838E-2</v>
      </c>
      <c r="AB108">
        <f t="array" aca="1" ref="AB108" ca="1">SUM($F107:$AG107*TRANSPOSE(AB$6:AB$33)*(1-TRANSPOSE($K$41:$K$68))/$AH107)</f>
        <v>7.9297827933100615E-3</v>
      </c>
      <c r="AC108">
        <f t="array" aca="1" ref="AC108" ca="1">SUM($F107:$AG107*TRANSPOSE(AC$6:AC$33)*(1-TRANSPOSE($K$41:$K$68))/$AH107)</f>
        <v>7.3930339564545838E-2</v>
      </c>
      <c r="AD108">
        <f t="array" aca="1" ref="AD108" ca="1">SUM($F107:$AG107*TRANSPOSE(AD$6:AD$33)*(1-TRANSPOSE($K$41:$K$68))/$AH107)</f>
        <v>7.9297827933100598E-3</v>
      </c>
      <c r="AE108">
        <f t="array" aca="1" ref="AE108" ca="1">SUM($F107:$AG107*TRANSPOSE(AE$6:AE$33)*(1-TRANSPOSE($K$41:$K$68))/$AH107)</f>
        <v>8.4971917036207056E-4</v>
      </c>
      <c r="AF108">
        <f t="array" aca="1" ref="AF108" ca="1">SUM($F107:$AG107*TRANSPOSE(AF$6:AF$33)*(1-TRANSPOSE($K$41:$K$68))/$AH107)</f>
        <v>8.4973112060715225E-4</v>
      </c>
      <c r="AG108" s="5">
        <f t="array" aca="1" ref="AG108" ca="1">SUM($F107:$AG107*TRANSPOSE(AG$6:AG$33)*(1-TRANSPOSE($K$41:$K$68))/$AH107)</f>
        <v>1.1894674189965093E-2</v>
      </c>
      <c r="AH108">
        <f ca="1">SUM(F108:AG108)</f>
        <v>0.99914954560671809</v>
      </c>
      <c r="AJ108">
        <f t="shared" ca="1" si="41"/>
        <v>8.5045439328220503E-4</v>
      </c>
      <c r="AK108">
        <f t="shared" ca="1" si="42"/>
        <v>0.99914954560671776</v>
      </c>
      <c r="AL108">
        <f ca="1">1-PRODUCT($AK$82:$AK108)</f>
        <v>2.2703010229834342E-2</v>
      </c>
    </row>
    <row r="109" spans="1:38" x14ac:dyDescent="0.25">
      <c r="A109" s="28"/>
      <c r="B109" s="28"/>
      <c r="C109" s="28"/>
      <c r="D109" s="33">
        <v>28</v>
      </c>
      <c r="E109" s="4"/>
      <c r="F109">
        <f t="array" aca="1" ref="F109" ca="1">SUM($F108:$AG108*TRANSPOSE(F$6:F$33)*(1-TRANSPOSE($K$41:$K$68))/$AH108)</f>
        <v>1.1382724801161443E-2</v>
      </c>
      <c r="G109">
        <f t="array" aca="1" ref="G109" ca="1">SUM($F108:$AG108*TRANSPOSE(G$6:G$33)*(1-TRANSPOSE($K$41:$K$68))/$AH108)</f>
        <v>1.1382724801161443E-2</v>
      </c>
      <c r="H109">
        <f t="array" aca="1" ref="H109" ca="1">SUM($F108:$AG108*TRANSPOSE(H$6:H$33)*(1-TRANSPOSE($K$41:$K$68))/$AH108)</f>
        <v>1.7418868333591151E-8</v>
      </c>
      <c r="I109">
        <f t="array" aca="1" ref="I109" ca="1">SUM($F108:$AG108*TRANSPOSE(I$6:I$33)*(1-TRANSPOSE($K$41:$K$68))/$AH108)</f>
        <v>6.8296348806968624E-2</v>
      </c>
      <c r="J109">
        <f t="array" aca="1" ref="J109" ca="1">SUM($F108:$AG108*TRANSPOSE(J$6:J$33)*(1-TRANSPOSE($K$41:$K$68))/$AH108)</f>
        <v>7.3930339564545833E-3</v>
      </c>
      <c r="K109">
        <f t="array" aca="1" ref="K109" ca="1">SUM($F108:$AG108*TRANSPOSE(K$6:K$33)*(1-TRANSPOSE($K$41:$K$68))/$AH108)</f>
        <v>6.8296348806968624E-2</v>
      </c>
      <c r="L109">
        <f t="array" aca="1" ref="L109" ca="1">SUM($F108:$AG108*TRANSPOSE(L$6:L$33)*(1-TRANSPOSE($K$41:$K$68))/$AH108)</f>
        <v>7.3930339564545833E-3</v>
      </c>
      <c r="M109">
        <f t="array" aca="1" ref="M109" ca="1">SUM($F108:$AG108*TRANSPOSE(M$6:M$33)*(1-TRANSPOSE($K$41:$K$68))/$AH108)</f>
        <v>9.75456486072568E-7</v>
      </c>
      <c r="N109">
        <f t="array" aca="1" ref="N109" ca="1">SUM($F108:$AG108*TRANSPOSE(N$6:N$33)*(1-TRANSPOSE($K$41:$K$68))/$AH108)</f>
        <v>9.75456486072568E-7</v>
      </c>
      <c r="O109">
        <f t="array" aca="1" ref="O109" ca="1">SUM($F108:$AG108*TRANSPOSE(O$6:O$33)*(1-TRANSPOSE($K$41:$K$68))/$AH108)</f>
        <v>0.17074087201742166</v>
      </c>
      <c r="P109">
        <f t="array" aca="1" ref="P109" ca="1">SUM($F108:$AG108*TRANSPOSE(P$6:P$33)*(1-TRANSPOSE($K$41:$K$68))/$AH108)</f>
        <v>1.982445698327515E-3</v>
      </c>
      <c r="Q109">
        <f t="array" aca="1" ref="Q109" ca="1">SUM($F108:$AG108*TRANSPOSE(Q$6:Q$33)*(1-TRANSPOSE($K$41:$K$68))/$AH108)</f>
        <v>3.6965169782272912E-2</v>
      </c>
      <c r="R109">
        <f t="array" aca="1" ref="R109" ca="1">SUM($F108:$AG108*TRANSPOSE(R$6:R$33)*(1-TRANSPOSE($K$41:$K$68))/$AH108)</f>
        <v>0.17074087201742166</v>
      </c>
      <c r="S109">
        <f t="array" aca="1" ref="S109" ca="1">SUM($F108:$AG108*TRANSPOSE(S$6:S$33)*(1-TRANSPOSE($K$41:$K$68))/$AH108)</f>
        <v>1.982445698327515E-3</v>
      </c>
      <c r="T109">
        <f t="array" aca="1" ref="T109" ca="1">SUM($F108:$AG108*TRANSPOSE(T$6:T$33)*(1-TRANSPOSE($K$41:$K$68))/$AH108)</f>
        <v>3.6965169782272912E-2</v>
      </c>
      <c r="U109">
        <f t="array" aca="1" ref="U109" ca="1">SUM($F108:$AG108*TRANSPOSE(U$6:U$33)*(1-TRANSPOSE($K$41:$K$68))/$AH108)</f>
        <v>2.2760620720278673E-5</v>
      </c>
      <c r="V109">
        <f t="array" aca="1" ref="V109" ca="1">SUM($F108:$AG108*TRANSPOSE(V$6:V$33)*(1-TRANSPOSE($K$41:$K$68))/$AH108)</f>
        <v>2.2760620720278673E-5</v>
      </c>
      <c r="W109">
        <f t="array" aca="1" ref="W109" ca="1">SUM($F108:$AG108*TRANSPOSE(W$6:W$33)*(1-TRANSPOSE($K$41:$K$68))/$AH108)</f>
        <v>4.5521241440557346E-5</v>
      </c>
      <c r="X109">
        <f t="array" aca="1" ref="X109" ca="1">SUM($F108:$AG108*TRANSPOSE(X$6:X$33)*(1-TRANSPOSE($K$41:$K$68))/$AH108)</f>
        <v>0.2276544960232289</v>
      </c>
      <c r="Y109">
        <f t="array" aca="1" ref="Y109" ca="1">SUM($F108:$AG108*TRANSPOSE(Y$6:Y$33)*(1-TRANSPOSE($K$41:$K$68))/$AH108)</f>
        <v>2.8323972345402365E-4</v>
      </c>
      <c r="Z109">
        <f t="array" aca="1" ref="Z109" ca="1">SUM($F108:$AG108*TRANSPOSE(Z$6:Z$33)*(1-TRANSPOSE($K$41:$K$68))/$AH108)</f>
        <v>2.8323972345402365E-4</v>
      </c>
      <c r="AA109">
        <f t="array" aca="1" ref="AA109" ca="1">SUM($F108:$AG108*TRANSPOSE(AA$6:AA$33)*(1-TRANSPOSE($K$41:$K$68))/$AH108)</f>
        <v>7.3930339564545824E-2</v>
      </c>
      <c r="AB109">
        <f t="array" aca="1" ref="AB109" ca="1">SUM($F108:$AG108*TRANSPOSE(AB$6:AB$33)*(1-TRANSPOSE($K$41:$K$68))/$AH108)</f>
        <v>7.9297827933100598E-3</v>
      </c>
      <c r="AC109">
        <f t="array" aca="1" ref="AC109" ca="1">SUM($F108:$AG108*TRANSPOSE(AC$6:AC$33)*(1-TRANSPOSE($K$41:$K$68))/$AH108)</f>
        <v>7.3930339564545824E-2</v>
      </c>
      <c r="AD109">
        <f t="array" aca="1" ref="AD109" ca="1">SUM($F108:$AG108*TRANSPOSE(AD$6:AD$33)*(1-TRANSPOSE($K$41:$K$68))/$AH108)</f>
        <v>7.9297827933100598E-3</v>
      </c>
      <c r="AE109">
        <f t="array" aca="1" ref="AE109" ca="1">SUM($F108:$AG108*TRANSPOSE(AE$6:AE$33)*(1-TRANSPOSE($K$41:$K$68))/$AH108)</f>
        <v>8.4971917036207056E-4</v>
      </c>
      <c r="AF109">
        <f t="array" aca="1" ref="AF109" ca="1">SUM($F108:$AG108*TRANSPOSE(AF$6:AF$33)*(1-TRANSPOSE($K$41:$K$68))/$AH108)</f>
        <v>8.4973112060715225E-4</v>
      </c>
      <c r="AG109" s="5">
        <f t="array" aca="1" ref="AG109" ca="1">SUM($F108:$AG108*TRANSPOSE(AG$6:AG$33)*(1-TRANSPOSE($K$41:$K$68))/$AH108)</f>
        <v>1.189467418996509E-2</v>
      </c>
      <c r="AH109">
        <f t="shared" ref="AH109:AH149" ca="1" si="43">SUM(F109:AG109)</f>
        <v>0.99914954560671798</v>
      </c>
      <c r="AJ109">
        <f t="shared" ca="1" si="41"/>
        <v>8.5045439328220514E-4</v>
      </c>
      <c r="AK109">
        <f t="shared" ca="1" si="42"/>
        <v>0.99914954560671776</v>
      </c>
      <c r="AL109">
        <f ca="1">1-PRODUCT($AK$82:$AK109)</f>
        <v>2.353415674832593E-2</v>
      </c>
    </row>
    <row r="110" spans="1:38" x14ac:dyDescent="0.25">
      <c r="A110" s="28"/>
      <c r="B110" s="28"/>
      <c r="C110" s="28"/>
      <c r="D110" s="33">
        <v>29</v>
      </c>
      <c r="E110" s="4"/>
      <c r="F110">
        <f t="array" aca="1" ref="F110" ca="1">SUM($F109:$AG109*TRANSPOSE(F$6:F$33)*(1-TRANSPOSE($K$41:$K$68))/$AH109)</f>
        <v>1.1382724801161441E-2</v>
      </c>
      <c r="G110">
        <f t="array" aca="1" ref="G110" ca="1">SUM($F109:$AG109*TRANSPOSE(G$6:G$33)*(1-TRANSPOSE($K$41:$K$68))/$AH109)</f>
        <v>1.1382724801161441E-2</v>
      </c>
      <c r="H110">
        <f t="array" aca="1" ref="H110" ca="1">SUM($F109:$AG109*TRANSPOSE(H$6:H$33)*(1-TRANSPOSE($K$41:$K$68))/$AH109)</f>
        <v>1.7418868333591151E-8</v>
      </c>
      <c r="I110">
        <f t="array" aca="1" ref="I110" ca="1">SUM($F109:$AG109*TRANSPOSE(I$6:I$33)*(1-TRANSPOSE($K$41:$K$68))/$AH109)</f>
        <v>6.8296348806968624E-2</v>
      </c>
      <c r="J110">
        <f t="array" aca="1" ref="J110" ca="1">SUM($F109:$AG109*TRANSPOSE(J$6:J$33)*(1-TRANSPOSE($K$41:$K$68))/$AH109)</f>
        <v>7.3930339564545842E-3</v>
      </c>
      <c r="K110">
        <f t="array" aca="1" ref="K110" ca="1">SUM($F109:$AG109*TRANSPOSE(K$6:K$33)*(1-TRANSPOSE($K$41:$K$68))/$AH109)</f>
        <v>6.8296348806968624E-2</v>
      </c>
      <c r="L110">
        <f t="array" aca="1" ref="L110" ca="1">SUM($F109:$AG109*TRANSPOSE(L$6:L$33)*(1-TRANSPOSE($K$41:$K$68))/$AH109)</f>
        <v>7.3930339564545842E-3</v>
      </c>
      <c r="M110">
        <f t="array" aca="1" ref="M110" ca="1">SUM($F109:$AG109*TRANSPOSE(M$6:M$33)*(1-TRANSPOSE($K$41:$K$68))/$AH109)</f>
        <v>9.75456486072568E-7</v>
      </c>
      <c r="N110">
        <f t="array" aca="1" ref="N110" ca="1">SUM($F109:$AG109*TRANSPOSE(N$6:N$33)*(1-TRANSPOSE($K$41:$K$68))/$AH109)</f>
        <v>9.75456486072568E-7</v>
      </c>
      <c r="O110">
        <f t="array" aca="1" ref="O110" ca="1">SUM($F109:$AG109*TRANSPOSE(O$6:O$33)*(1-TRANSPOSE($K$41:$K$68))/$AH109)</f>
        <v>0.17074087201742166</v>
      </c>
      <c r="P110">
        <f t="array" aca="1" ref="P110" ca="1">SUM($F109:$AG109*TRANSPOSE(P$6:P$33)*(1-TRANSPOSE($K$41:$K$68))/$AH109)</f>
        <v>1.982445698327515E-3</v>
      </c>
      <c r="Q110">
        <f t="array" aca="1" ref="Q110" ca="1">SUM($F109:$AG109*TRANSPOSE(Q$6:Q$33)*(1-TRANSPOSE($K$41:$K$68))/$AH109)</f>
        <v>3.6965169782272912E-2</v>
      </c>
      <c r="R110">
        <f t="array" aca="1" ref="R110" ca="1">SUM($F109:$AG109*TRANSPOSE(R$6:R$33)*(1-TRANSPOSE($K$41:$K$68))/$AH109)</f>
        <v>0.17074087201742169</v>
      </c>
      <c r="S110">
        <f t="array" aca="1" ref="S110" ca="1">SUM($F109:$AG109*TRANSPOSE(S$6:S$33)*(1-TRANSPOSE($K$41:$K$68))/$AH109)</f>
        <v>1.9824456983275154E-3</v>
      </c>
      <c r="T110">
        <f t="array" aca="1" ref="T110" ca="1">SUM($F109:$AG109*TRANSPOSE(T$6:T$33)*(1-TRANSPOSE($K$41:$K$68))/$AH109)</f>
        <v>3.6965169782272912E-2</v>
      </c>
      <c r="U110">
        <f t="array" aca="1" ref="U110" ca="1">SUM($F109:$AG109*TRANSPOSE(U$6:U$33)*(1-TRANSPOSE($K$41:$K$68))/$AH109)</f>
        <v>2.2760620720278673E-5</v>
      </c>
      <c r="V110">
        <f t="array" aca="1" ref="V110" ca="1">SUM($F109:$AG109*TRANSPOSE(V$6:V$33)*(1-TRANSPOSE($K$41:$K$68))/$AH109)</f>
        <v>2.2760620720278673E-5</v>
      </c>
      <c r="W110">
        <f t="array" aca="1" ref="W110" ca="1">SUM($F109:$AG109*TRANSPOSE(W$6:W$33)*(1-TRANSPOSE($K$41:$K$68))/$AH109)</f>
        <v>4.5521241440557346E-5</v>
      </c>
      <c r="X110">
        <f t="array" aca="1" ref="X110" ca="1">SUM($F109:$AG109*TRANSPOSE(X$6:X$33)*(1-TRANSPOSE($K$41:$K$68))/$AH109)</f>
        <v>0.2276544960232289</v>
      </c>
      <c r="Y110">
        <f t="array" aca="1" ref="Y110" ca="1">SUM($F109:$AG109*TRANSPOSE(Y$6:Y$33)*(1-TRANSPOSE($K$41:$K$68))/$AH109)</f>
        <v>2.8323972345402365E-4</v>
      </c>
      <c r="Z110">
        <f t="array" aca="1" ref="Z110" ca="1">SUM($F109:$AG109*TRANSPOSE(Z$6:Z$33)*(1-TRANSPOSE($K$41:$K$68))/$AH109)</f>
        <v>2.8323972345402365E-4</v>
      </c>
      <c r="AA110">
        <f t="array" aca="1" ref="AA110" ca="1">SUM($F109:$AG109*TRANSPOSE(AA$6:AA$33)*(1-TRANSPOSE($K$41:$K$68))/$AH109)</f>
        <v>7.3930339564545838E-2</v>
      </c>
      <c r="AB110">
        <f t="array" aca="1" ref="AB110" ca="1">SUM($F109:$AG109*TRANSPOSE(AB$6:AB$33)*(1-TRANSPOSE($K$41:$K$68))/$AH109)</f>
        <v>7.9297827933100615E-3</v>
      </c>
      <c r="AC110">
        <f t="array" aca="1" ref="AC110" ca="1">SUM($F109:$AG109*TRANSPOSE(AC$6:AC$33)*(1-TRANSPOSE($K$41:$K$68))/$AH109)</f>
        <v>7.3930339564545838E-2</v>
      </c>
      <c r="AD110">
        <f t="array" aca="1" ref="AD110" ca="1">SUM($F109:$AG109*TRANSPOSE(AD$6:AD$33)*(1-TRANSPOSE($K$41:$K$68))/$AH109)</f>
        <v>7.9297827933100598E-3</v>
      </c>
      <c r="AE110">
        <f t="array" aca="1" ref="AE110" ca="1">SUM($F109:$AG109*TRANSPOSE(AE$6:AE$33)*(1-TRANSPOSE($K$41:$K$68))/$AH109)</f>
        <v>8.4971917036207056E-4</v>
      </c>
      <c r="AF110">
        <f t="array" aca="1" ref="AF110" ca="1">SUM($F109:$AG109*TRANSPOSE(AF$6:AF$33)*(1-TRANSPOSE($K$41:$K$68))/$AH109)</f>
        <v>8.4973112060715225E-4</v>
      </c>
      <c r="AG110" s="5">
        <f t="array" aca="1" ref="AG110" ca="1">SUM($F109:$AG109*TRANSPOSE(AG$6:AG$33)*(1-TRANSPOSE($K$41:$K$68))/$AH109)</f>
        <v>1.1894674189965091E-2</v>
      </c>
      <c r="AH110">
        <f t="shared" ca="1" si="43"/>
        <v>0.99914954560671798</v>
      </c>
      <c r="AJ110">
        <f t="shared" ca="1" si="41"/>
        <v>8.5045439328220514E-4</v>
      </c>
      <c r="AK110">
        <f t="shared" ca="1" si="42"/>
        <v>0.99914954560671776</v>
      </c>
      <c r="AL110">
        <f ca="1">1-PRODUCT($AK$82:$AK110)</f>
        <v>2.4364596414609418E-2</v>
      </c>
    </row>
    <row r="111" spans="1:38" x14ac:dyDescent="0.25">
      <c r="D111" s="33">
        <v>30</v>
      </c>
      <c r="E111" s="4"/>
      <c r="F111">
        <f t="array" aca="1" ref="F111" ca="1">SUM($F110:$AG110*TRANSPOSE(F$6:F$33)*(1-TRANSPOSE($K$41:$K$68))/$AH110)</f>
        <v>1.1382724801161443E-2</v>
      </c>
      <c r="G111">
        <f t="array" aca="1" ref="G111" ca="1">SUM($F110:$AG110*TRANSPOSE(G$6:G$33)*(1-TRANSPOSE($K$41:$K$68))/$AH110)</f>
        <v>1.1382724801161443E-2</v>
      </c>
      <c r="H111">
        <f t="array" aca="1" ref="H111" ca="1">SUM($F110:$AG110*TRANSPOSE(H$6:H$33)*(1-TRANSPOSE($K$41:$K$68))/$AH110)</f>
        <v>1.7418868333591154E-8</v>
      </c>
      <c r="I111">
        <f t="array" aca="1" ref="I111" ca="1">SUM($F110:$AG110*TRANSPOSE(I$6:I$33)*(1-TRANSPOSE($K$41:$K$68))/$AH110)</f>
        <v>6.8296348806968638E-2</v>
      </c>
      <c r="J111">
        <f t="array" aca="1" ref="J111" ca="1">SUM($F110:$AG110*TRANSPOSE(J$6:J$33)*(1-TRANSPOSE($K$41:$K$68))/$AH110)</f>
        <v>7.393033956454585E-3</v>
      </c>
      <c r="K111">
        <f t="array" aca="1" ref="K111" ca="1">SUM($F110:$AG110*TRANSPOSE(K$6:K$33)*(1-TRANSPOSE($K$41:$K$68))/$AH110)</f>
        <v>6.8296348806968638E-2</v>
      </c>
      <c r="L111">
        <f t="array" aca="1" ref="L111" ca="1">SUM($F110:$AG110*TRANSPOSE(L$6:L$33)*(1-TRANSPOSE($K$41:$K$68))/$AH110)</f>
        <v>7.393033956454585E-3</v>
      </c>
      <c r="M111">
        <f t="array" aca="1" ref="M111" ca="1">SUM($F110:$AG110*TRANSPOSE(M$6:M$33)*(1-TRANSPOSE($K$41:$K$68))/$AH110)</f>
        <v>9.7545648607256821E-7</v>
      </c>
      <c r="N111">
        <f t="array" aca="1" ref="N111" ca="1">SUM($F110:$AG110*TRANSPOSE(N$6:N$33)*(1-TRANSPOSE($K$41:$K$68))/$AH110)</f>
        <v>9.7545648607256821E-7</v>
      </c>
      <c r="O111">
        <f t="array" aca="1" ref="O111" ca="1">SUM($F110:$AG110*TRANSPOSE(O$6:O$33)*(1-TRANSPOSE($K$41:$K$68))/$AH110)</f>
        <v>0.17074087201742169</v>
      </c>
      <c r="P111">
        <f t="array" aca="1" ref="P111" ca="1">SUM($F110:$AG110*TRANSPOSE(P$6:P$33)*(1-TRANSPOSE($K$41:$K$68))/$AH110)</f>
        <v>1.982445698327515E-3</v>
      </c>
      <c r="Q111">
        <f t="array" aca="1" ref="Q111" ca="1">SUM($F110:$AG110*TRANSPOSE(Q$6:Q$33)*(1-TRANSPOSE($K$41:$K$68))/$AH110)</f>
        <v>3.6965169782272912E-2</v>
      </c>
      <c r="R111">
        <f t="array" aca="1" ref="R111" ca="1">SUM($F110:$AG110*TRANSPOSE(R$6:R$33)*(1-TRANSPOSE($K$41:$K$68))/$AH110)</f>
        <v>0.17074087201742169</v>
      </c>
      <c r="S111">
        <f t="array" aca="1" ref="S111" ca="1">SUM($F110:$AG110*TRANSPOSE(S$6:S$33)*(1-TRANSPOSE($K$41:$K$68))/$AH110)</f>
        <v>1.9824456983275154E-3</v>
      </c>
      <c r="T111">
        <f t="array" aca="1" ref="T111" ca="1">SUM($F110:$AG110*TRANSPOSE(T$6:T$33)*(1-TRANSPOSE($K$41:$K$68))/$AH110)</f>
        <v>3.6965169782272912E-2</v>
      </c>
      <c r="U111">
        <f t="array" aca="1" ref="U111" ca="1">SUM($F110:$AG110*TRANSPOSE(U$6:U$33)*(1-TRANSPOSE($K$41:$K$68))/$AH110)</f>
        <v>2.2760620720278673E-5</v>
      </c>
      <c r="V111">
        <f t="array" aca="1" ref="V111" ca="1">SUM($F110:$AG110*TRANSPOSE(V$6:V$33)*(1-TRANSPOSE($K$41:$K$68))/$AH110)</f>
        <v>2.2760620720278673E-5</v>
      </c>
      <c r="W111">
        <f t="array" aca="1" ref="W111" ca="1">SUM($F110:$AG110*TRANSPOSE(W$6:W$33)*(1-TRANSPOSE($K$41:$K$68))/$AH110)</f>
        <v>4.5521241440557346E-5</v>
      </c>
      <c r="X111">
        <f t="array" aca="1" ref="X111" ca="1">SUM($F110:$AG110*TRANSPOSE(X$6:X$33)*(1-TRANSPOSE($K$41:$K$68))/$AH110)</f>
        <v>0.2276544960232289</v>
      </c>
      <c r="Y111">
        <f t="array" aca="1" ref="Y111" ca="1">SUM($F110:$AG110*TRANSPOSE(Y$6:Y$33)*(1-TRANSPOSE($K$41:$K$68))/$AH110)</f>
        <v>2.832397234540237E-4</v>
      </c>
      <c r="Z111">
        <f t="array" aca="1" ref="Z111" ca="1">SUM($F110:$AG110*TRANSPOSE(Z$6:Z$33)*(1-TRANSPOSE($K$41:$K$68))/$AH110)</f>
        <v>2.8323972345402365E-4</v>
      </c>
      <c r="AA111">
        <f t="array" aca="1" ref="AA111" ca="1">SUM($F110:$AG110*TRANSPOSE(AA$6:AA$33)*(1-TRANSPOSE($K$41:$K$68))/$AH110)</f>
        <v>7.3930339564545838E-2</v>
      </c>
      <c r="AB111">
        <f t="array" aca="1" ref="AB111" ca="1">SUM($F110:$AG110*TRANSPOSE(AB$6:AB$33)*(1-TRANSPOSE($K$41:$K$68))/$AH110)</f>
        <v>7.9297827933100615E-3</v>
      </c>
      <c r="AC111">
        <f t="array" aca="1" ref="AC111" ca="1">SUM($F110:$AG110*TRANSPOSE(AC$6:AC$33)*(1-TRANSPOSE($K$41:$K$68))/$AH110)</f>
        <v>7.3930339564545838E-2</v>
      </c>
      <c r="AD111">
        <f t="array" aca="1" ref="AD111" ca="1">SUM($F110:$AG110*TRANSPOSE(AD$6:AD$33)*(1-TRANSPOSE($K$41:$K$68))/$AH110)</f>
        <v>7.9297827933100598E-3</v>
      </c>
      <c r="AE111">
        <f t="array" aca="1" ref="AE111" ca="1">SUM($F110:$AG110*TRANSPOSE(AE$6:AE$33)*(1-TRANSPOSE($K$41:$K$68))/$AH110)</f>
        <v>8.4971917036207056E-4</v>
      </c>
      <c r="AF111">
        <f t="array" aca="1" ref="AF111" ca="1">SUM($F110:$AG110*TRANSPOSE(AF$6:AF$33)*(1-TRANSPOSE($K$41:$K$68))/$AH110)</f>
        <v>8.4973112060715225E-4</v>
      </c>
      <c r="AG111" s="5">
        <f t="array" aca="1" ref="AG111" ca="1">SUM($F110:$AG110*TRANSPOSE(AG$6:AG$33)*(1-TRANSPOSE($K$41:$K$68))/$AH110)</f>
        <v>1.1894674189965093E-2</v>
      </c>
      <c r="AH111">
        <f t="shared" ca="1" si="43"/>
        <v>0.99914954560671831</v>
      </c>
      <c r="AJ111">
        <f t="shared" ca="1" si="41"/>
        <v>8.5045439328220482E-4</v>
      </c>
      <c r="AK111">
        <f t="shared" ca="1" si="42"/>
        <v>0.99914954560671776</v>
      </c>
      <c r="AL111">
        <f ca="1">1-PRODUCT($AK$82:$AK111)</f>
        <v>2.5194329829830275E-2</v>
      </c>
    </row>
    <row r="112" spans="1:38" x14ac:dyDescent="0.25">
      <c r="D112" s="33">
        <v>31</v>
      </c>
      <c r="E112" s="4"/>
      <c r="F112">
        <f t="array" aca="1" ref="F112" ca="1">SUM($F111:$AG111*TRANSPOSE(F$6:F$33)*(1-TRANSPOSE($K$41:$K$68))/$AH111)</f>
        <v>1.1382724801161441E-2</v>
      </c>
      <c r="G112">
        <f t="array" aca="1" ref="G112" ca="1">SUM($F111:$AG111*TRANSPOSE(G$6:G$33)*(1-TRANSPOSE($K$41:$K$68))/$AH111)</f>
        <v>1.1382724801161441E-2</v>
      </c>
      <c r="H112">
        <f t="array" aca="1" ref="H112" ca="1">SUM($F111:$AG111*TRANSPOSE(H$6:H$33)*(1-TRANSPOSE($K$41:$K$68))/$AH111)</f>
        <v>1.7418868333591151E-8</v>
      </c>
      <c r="I112">
        <f t="array" aca="1" ref="I112" ca="1">SUM($F111:$AG111*TRANSPOSE(I$6:I$33)*(1-TRANSPOSE($K$41:$K$68))/$AH111)</f>
        <v>6.8296348806968624E-2</v>
      </c>
      <c r="J112">
        <f t="array" aca="1" ref="J112" ca="1">SUM($F111:$AG111*TRANSPOSE(J$6:J$33)*(1-TRANSPOSE($K$41:$K$68))/$AH111)</f>
        <v>7.3930339564545807E-3</v>
      </c>
      <c r="K112">
        <f t="array" aca="1" ref="K112" ca="1">SUM($F111:$AG111*TRANSPOSE(K$6:K$33)*(1-TRANSPOSE($K$41:$K$68))/$AH111)</f>
        <v>6.8296348806968624E-2</v>
      </c>
      <c r="L112">
        <f t="array" aca="1" ref="L112" ca="1">SUM($F111:$AG111*TRANSPOSE(L$6:L$33)*(1-TRANSPOSE($K$41:$K$68))/$AH111)</f>
        <v>7.3930339564545807E-3</v>
      </c>
      <c r="M112">
        <f t="array" aca="1" ref="M112" ca="1">SUM($F111:$AG111*TRANSPOSE(M$6:M$33)*(1-TRANSPOSE($K$41:$K$68))/$AH111)</f>
        <v>9.75456486072568E-7</v>
      </c>
      <c r="N112">
        <f t="array" aca="1" ref="N112" ca="1">SUM($F111:$AG111*TRANSPOSE(N$6:N$33)*(1-TRANSPOSE($K$41:$K$68))/$AH111)</f>
        <v>9.75456486072568E-7</v>
      </c>
      <c r="O112">
        <f t="array" aca="1" ref="O112" ca="1">SUM($F111:$AG111*TRANSPOSE(O$6:O$33)*(1-TRANSPOSE($K$41:$K$68))/$AH111)</f>
        <v>0.17074087201742164</v>
      </c>
      <c r="P112">
        <f t="array" aca="1" ref="P112" ca="1">SUM($F111:$AG111*TRANSPOSE(P$6:P$33)*(1-TRANSPOSE($K$41:$K$68))/$AH111)</f>
        <v>1.9824456983275145E-3</v>
      </c>
      <c r="Q112">
        <f t="array" aca="1" ref="Q112" ca="1">SUM($F111:$AG111*TRANSPOSE(Q$6:Q$33)*(1-TRANSPOSE($K$41:$K$68))/$AH111)</f>
        <v>3.6965169782272905E-2</v>
      </c>
      <c r="R112">
        <f t="array" aca="1" ref="R112" ca="1">SUM($F111:$AG111*TRANSPOSE(R$6:R$33)*(1-TRANSPOSE($K$41:$K$68))/$AH111)</f>
        <v>0.17074087201742164</v>
      </c>
      <c r="S112">
        <f t="array" aca="1" ref="S112" ca="1">SUM($F111:$AG111*TRANSPOSE(S$6:S$33)*(1-TRANSPOSE($K$41:$K$68))/$AH111)</f>
        <v>1.9824456983275145E-3</v>
      </c>
      <c r="T112">
        <f t="array" aca="1" ref="T112" ca="1">SUM($F111:$AG111*TRANSPOSE(T$6:T$33)*(1-TRANSPOSE($K$41:$K$68))/$AH111)</f>
        <v>3.6965169782272905E-2</v>
      </c>
      <c r="U112">
        <f t="array" aca="1" ref="U112" ca="1">SUM($F111:$AG111*TRANSPOSE(U$6:U$33)*(1-TRANSPOSE($K$41:$K$68))/$AH111)</f>
        <v>2.2760620720278666E-5</v>
      </c>
      <c r="V112">
        <f t="array" aca="1" ref="V112" ca="1">SUM($F111:$AG111*TRANSPOSE(V$6:V$33)*(1-TRANSPOSE($K$41:$K$68))/$AH111)</f>
        <v>2.2760620720278666E-5</v>
      </c>
      <c r="W112">
        <f t="array" aca="1" ref="W112" ca="1">SUM($F111:$AG111*TRANSPOSE(W$6:W$33)*(1-TRANSPOSE($K$41:$K$68))/$AH111)</f>
        <v>4.5521241440557332E-5</v>
      </c>
      <c r="X112">
        <f t="array" aca="1" ref="X112" ca="1">SUM($F111:$AG111*TRANSPOSE(X$6:X$33)*(1-TRANSPOSE($K$41:$K$68))/$AH111)</f>
        <v>0.22765449602322885</v>
      </c>
      <c r="Y112">
        <f t="array" aca="1" ref="Y112" ca="1">SUM($F111:$AG111*TRANSPOSE(Y$6:Y$33)*(1-TRANSPOSE($K$41:$K$68))/$AH111)</f>
        <v>2.8323972345402359E-4</v>
      </c>
      <c r="Z112">
        <f t="array" aca="1" ref="Z112" ca="1">SUM($F111:$AG111*TRANSPOSE(Z$6:Z$33)*(1-TRANSPOSE($K$41:$K$68))/$AH111)</f>
        <v>2.8323972345402359E-4</v>
      </c>
      <c r="AA112">
        <f t="array" aca="1" ref="AA112" ca="1">SUM($F111:$AG111*TRANSPOSE(AA$6:AA$33)*(1-TRANSPOSE($K$41:$K$68))/$AH111)</f>
        <v>7.3930339564545824E-2</v>
      </c>
      <c r="AB112">
        <f t="array" aca="1" ref="AB112" ca="1">SUM($F111:$AG111*TRANSPOSE(AB$6:AB$33)*(1-TRANSPOSE($K$41:$K$68))/$AH111)</f>
        <v>7.9297827933100581E-3</v>
      </c>
      <c r="AC112">
        <f t="array" aca="1" ref="AC112" ca="1">SUM($F111:$AG111*TRANSPOSE(AC$6:AC$33)*(1-TRANSPOSE($K$41:$K$68))/$AH111)</f>
        <v>7.3930339564545824E-2</v>
      </c>
      <c r="AD112">
        <f t="array" aca="1" ref="AD112" ca="1">SUM($F111:$AG111*TRANSPOSE(AD$6:AD$33)*(1-TRANSPOSE($K$41:$K$68))/$AH111)</f>
        <v>7.9297827933100563E-3</v>
      </c>
      <c r="AE112">
        <f t="array" aca="1" ref="AE112" ca="1">SUM($F111:$AG111*TRANSPOSE(AE$6:AE$33)*(1-TRANSPOSE($K$41:$K$68))/$AH111)</f>
        <v>8.4971917036207056E-4</v>
      </c>
      <c r="AF112">
        <f t="array" aca="1" ref="AF112" ca="1">SUM($F111:$AG111*TRANSPOSE(AF$6:AF$33)*(1-TRANSPOSE($K$41:$K$68))/$AH111)</f>
        <v>8.4973112060715225E-4</v>
      </c>
      <c r="AG112" s="5">
        <f t="array" aca="1" ref="AG112" ca="1">SUM($F111:$AG111*TRANSPOSE(AG$6:AG$33)*(1-TRANSPOSE($K$41:$K$68))/$AH111)</f>
        <v>1.1894674189965088E-2</v>
      </c>
      <c r="AH112">
        <f t="shared" ca="1" si="43"/>
        <v>0.99914954560671787</v>
      </c>
      <c r="AJ112">
        <f t="shared" ca="1" si="41"/>
        <v>8.5045439328220514E-4</v>
      </c>
      <c r="AK112">
        <f t="shared" ca="1" si="42"/>
        <v>0.99914954560671776</v>
      </c>
      <c r="AL112">
        <f ca="1">1-PRODUCT($AK$82:$AK112)</f>
        <v>2.6023357594622931E-2</v>
      </c>
    </row>
    <row r="113" spans="4:38" x14ac:dyDescent="0.25">
      <c r="D113" s="33">
        <v>32</v>
      </c>
      <c r="E113" s="4"/>
      <c r="F113">
        <f t="array" aca="1" ref="F113" ca="1">SUM($F112:$AG112*TRANSPOSE(F$6:F$33)*(1-TRANSPOSE($K$41:$K$68))/$AH112)</f>
        <v>1.1382724801161443E-2</v>
      </c>
      <c r="G113">
        <f t="array" aca="1" ref="G113" ca="1">SUM($F112:$AG112*TRANSPOSE(G$6:G$33)*(1-TRANSPOSE($K$41:$K$68))/$AH112)</f>
        <v>1.1382724801161443E-2</v>
      </c>
      <c r="H113">
        <f t="array" aca="1" ref="H113" ca="1">SUM($F112:$AG112*TRANSPOSE(H$6:H$33)*(1-TRANSPOSE($K$41:$K$68))/$AH112)</f>
        <v>1.7418868333591151E-8</v>
      </c>
      <c r="I113">
        <f t="array" aca="1" ref="I113" ca="1">SUM($F112:$AG112*TRANSPOSE(I$6:I$33)*(1-TRANSPOSE($K$41:$K$68))/$AH112)</f>
        <v>6.8296348806968624E-2</v>
      </c>
      <c r="J113">
        <f t="array" aca="1" ref="J113" ca="1">SUM($F112:$AG112*TRANSPOSE(J$6:J$33)*(1-TRANSPOSE($K$41:$K$68))/$AH112)</f>
        <v>7.3930339564545833E-3</v>
      </c>
      <c r="K113">
        <f t="array" aca="1" ref="K113" ca="1">SUM($F112:$AG112*TRANSPOSE(K$6:K$33)*(1-TRANSPOSE($K$41:$K$68))/$AH112)</f>
        <v>6.8296348806968624E-2</v>
      </c>
      <c r="L113">
        <f t="array" aca="1" ref="L113" ca="1">SUM($F112:$AG112*TRANSPOSE(L$6:L$33)*(1-TRANSPOSE($K$41:$K$68))/$AH112)</f>
        <v>7.3930339564545833E-3</v>
      </c>
      <c r="M113">
        <f t="array" aca="1" ref="M113" ca="1">SUM($F112:$AG112*TRANSPOSE(M$6:M$33)*(1-TRANSPOSE($K$41:$K$68))/$AH112)</f>
        <v>9.75456486072568E-7</v>
      </c>
      <c r="N113">
        <f t="array" aca="1" ref="N113" ca="1">SUM($F112:$AG112*TRANSPOSE(N$6:N$33)*(1-TRANSPOSE($K$41:$K$68))/$AH112)</f>
        <v>9.75456486072568E-7</v>
      </c>
      <c r="O113">
        <f t="array" aca="1" ref="O113" ca="1">SUM($F112:$AG112*TRANSPOSE(O$6:O$33)*(1-TRANSPOSE($K$41:$K$68))/$AH112)</f>
        <v>0.17074087201742166</v>
      </c>
      <c r="P113">
        <f t="array" aca="1" ref="P113" ca="1">SUM($F112:$AG112*TRANSPOSE(P$6:P$33)*(1-TRANSPOSE($K$41:$K$68))/$AH112)</f>
        <v>1.982445698327515E-3</v>
      </c>
      <c r="Q113">
        <f t="array" aca="1" ref="Q113" ca="1">SUM($F112:$AG112*TRANSPOSE(Q$6:Q$33)*(1-TRANSPOSE($K$41:$K$68))/$AH112)</f>
        <v>3.6965169782272912E-2</v>
      </c>
      <c r="R113">
        <f t="array" aca="1" ref="R113" ca="1">SUM($F112:$AG112*TRANSPOSE(R$6:R$33)*(1-TRANSPOSE($K$41:$K$68))/$AH112)</f>
        <v>0.17074087201742166</v>
      </c>
      <c r="S113">
        <f t="array" aca="1" ref="S113" ca="1">SUM($F112:$AG112*TRANSPOSE(S$6:S$33)*(1-TRANSPOSE($K$41:$K$68))/$AH112)</f>
        <v>1.9824456983275154E-3</v>
      </c>
      <c r="T113">
        <f t="array" aca="1" ref="T113" ca="1">SUM($F112:$AG112*TRANSPOSE(T$6:T$33)*(1-TRANSPOSE($K$41:$K$68))/$AH112)</f>
        <v>3.6965169782272912E-2</v>
      </c>
      <c r="U113">
        <f t="array" aca="1" ref="U113" ca="1">SUM($F112:$AG112*TRANSPOSE(U$6:U$33)*(1-TRANSPOSE($K$41:$K$68))/$AH112)</f>
        <v>2.2760620720278673E-5</v>
      </c>
      <c r="V113">
        <f t="array" aca="1" ref="V113" ca="1">SUM($F112:$AG112*TRANSPOSE(V$6:V$33)*(1-TRANSPOSE($K$41:$K$68))/$AH112)</f>
        <v>2.2760620720278673E-5</v>
      </c>
      <c r="W113">
        <f t="array" aca="1" ref="W113" ca="1">SUM($F112:$AG112*TRANSPOSE(W$6:W$33)*(1-TRANSPOSE($K$41:$K$68))/$AH112)</f>
        <v>4.5521241440557346E-5</v>
      </c>
      <c r="X113">
        <f t="array" aca="1" ref="X113" ca="1">SUM($F112:$AG112*TRANSPOSE(X$6:X$33)*(1-TRANSPOSE($K$41:$K$68))/$AH112)</f>
        <v>0.2276544960232289</v>
      </c>
      <c r="Y113">
        <f t="array" aca="1" ref="Y113" ca="1">SUM($F112:$AG112*TRANSPOSE(Y$6:Y$33)*(1-TRANSPOSE($K$41:$K$68))/$AH112)</f>
        <v>2.832397234540237E-4</v>
      </c>
      <c r="Z113">
        <f t="array" aca="1" ref="Z113" ca="1">SUM($F112:$AG112*TRANSPOSE(Z$6:Z$33)*(1-TRANSPOSE($K$41:$K$68))/$AH112)</f>
        <v>2.8323972345402365E-4</v>
      </c>
      <c r="AA113">
        <f t="array" aca="1" ref="AA113" ca="1">SUM($F112:$AG112*TRANSPOSE(AA$6:AA$33)*(1-TRANSPOSE($K$41:$K$68))/$AH112)</f>
        <v>7.3930339564545838E-2</v>
      </c>
      <c r="AB113">
        <f t="array" aca="1" ref="AB113" ca="1">SUM($F112:$AG112*TRANSPOSE(AB$6:AB$33)*(1-TRANSPOSE($K$41:$K$68))/$AH112)</f>
        <v>7.9297827933100615E-3</v>
      </c>
      <c r="AC113">
        <f t="array" aca="1" ref="AC113" ca="1">SUM($F112:$AG112*TRANSPOSE(AC$6:AC$33)*(1-TRANSPOSE($K$41:$K$68))/$AH112)</f>
        <v>7.3930339564545838E-2</v>
      </c>
      <c r="AD113">
        <f t="array" aca="1" ref="AD113" ca="1">SUM($F112:$AG112*TRANSPOSE(AD$6:AD$33)*(1-TRANSPOSE($K$41:$K$68))/$AH112)</f>
        <v>7.9297827933100598E-3</v>
      </c>
      <c r="AE113">
        <f t="array" aca="1" ref="AE113" ca="1">SUM($F112:$AG112*TRANSPOSE(AE$6:AE$33)*(1-TRANSPOSE($K$41:$K$68))/$AH112)</f>
        <v>8.4971917036207056E-4</v>
      </c>
      <c r="AF113">
        <f t="array" aca="1" ref="AF113" ca="1">SUM($F112:$AG112*TRANSPOSE(AF$6:AF$33)*(1-TRANSPOSE($K$41:$K$68))/$AH112)</f>
        <v>8.4973112060715225E-4</v>
      </c>
      <c r="AG113" s="5">
        <f t="array" aca="1" ref="AG113" ca="1">SUM($F112:$AG112*TRANSPOSE(AG$6:AG$33)*(1-TRANSPOSE($K$41:$K$68))/$AH112)</f>
        <v>1.189467418996509E-2</v>
      </c>
      <c r="AH113">
        <f t="shared" ca="1" si="43"/>
        <v>0.99914954560671798</v>
      </c>
      <c r="AJ113">
        <f t="shared" ca="1" si="41"/>
        <v>8.5045439328220514E-4</v>
      </c>
      <c r="AK113">
        <f t="shared" ca="1" si="42"/>
        <v>0.99914954560671776</v>
      </c>
      <c r="AL113">
        <f ca="1">1-PRODUCT($AK$82:$AK113)</f>
        <v>2.6851680309110892E-2</v>
      </c>
    </row>
    <row r="114" spans="4:38" x14ac:dyDescent="0.25">
      <c r="D114" s="33">
        <v>33</v>
      </c>
      <c r="E114" s="4"/>
      <c r="F114">
        <f t="array" aca="1" ref="F114" ca="1">SUM($F113:$AG113*TRANSPOSE(F$6:F$33)*(1-TRANSPOSE($K$41:$K$68))/$AH113)</f>
        <v>1.1382724801161441E-2</v>
      </c>
      <c r="G114">
        <f t="array" aca="1" ref="G114" ca="1">SUM($F113:$AG113*TRANSPOSE(G$6:G$33)*(1-TRANSPOSE($K$41:$K$68))/$AH113)</f>
        <v>1.1382724801161441E-2</v>
      </c>
      <c r="H114">
        <f t="array" aca="1" ref="H114" ca="1">SUM($F113:$AG113*TRANSPOSE(H$6:H$33)*(1-TRANSPOSE($K$41:$K$68))/$AH113)</f>
        <v>1.7418868333591151E-8</v>
      </c>
      <c r="I114">
        <f t="array" aca="1" ref="I114" ca="1">SUM($F113:$AG113*TRANSPOSE(I$6:I$33)*(1-TRANSPOSE($K$41:$K$68))/$AH113)</f>
        <v>6.8296348806968624E-2</v>
      </c>
      <c r="J114">
        <f t="array" aca="1" ref="J114" ca="1">SUM($F113:$AG113*TRANSPOSE(J$6:J$33)*(1-TRANSPOSE($K$41:$K$68))/$AH113)</f>
        <v>7.3930339564545842E-3</v>
      </c>
      <c r="K114">
        <f t="array" aca="1" ref="K114" ca="1">SUM($F113:$AG113*TRANSPOSE(K$6:K$33)*(1-TRANSPOSE($K$41:$K$68))/$AH113)</f>
        <v>6.8296348806968624E-2</v>
      </c>
      <c r="L114">
        <f t="array" aca="1" ref="L114" ca="1">SUM($F113:$AG113*TRANSPOSE(L$6:L$33)*(1-TRANSPOSE($K$41:$K$68))/$AH113)</f>
        <v>7.3930339564545842E-3</v>
      </c>
      <c r="M114">
        <f t="array" aca="1" ref="M114" ca="1">SUM($F113:$AG113*TRANSPOSE(M$6:M$33)*(1-TRANSPOSE($K$41:$K$68))/$AH113)</f>
        <v>9.75456486072568E-7</v>
      </c>
      <c r="N114">
        <f t="array" aca="1" ref="N114" ca="1">SUM($F113:$AG113*TRANSPOSE(N$6:N$33)*(1-TRANSPOSE($K$41:$K$68))/$AH113)</f>
        <v>9.75456486072568E-7</v>
      </c>
      <c r="O114">
        <f t="array" aca="1" ref="O114" ca="1">SUM($F113:$AG113*TRANSPOSE(O$6:O$33)*(1-TRANSPOSE($K$41:$K$68))/$AH113)</f>
        <v>0.17074087201742166</v>
      </c>
      <c r="P114">
        <f t="array" aca="1" ref="P114" ca="1">SUM($F113:$AG113*TRANSPOSE(P$6:P$33)*(1-TRANSPOSE($K$41:$K$68))/$AH113)</f>
        <v>1.982445698327515E-3</v>
      </c>
      <c r="Q114">
        <f t="array" aca="1" ref="Q114" ca="1">SUM($F113:$AG113*TRANSPOSE(Q$6:Q$33)*(1-TRANSPOSE($K$41:$K$68))/$AH113)</f>
        <v>3.6965169782272912E-2</v>
      </c>
      <c r="R114">
        <f t="array" aca="1" ref="R114" ca="1">SUM($F113:$AG113*TRANSPOSE(R$6:R$33)*(1-TRANSPOSE($K$41:$K$68))/$AH113)</f>
        <v>0.17074087201742169</v>
      </c>
      <c r="S114">
        <f t="array" aca="1" ref="S114" ca="1">SUM($F113:$AG113*TRANSPOSE(S$6:S$33)*(1-TRANSPOSE($K$41:$K$68))/$AH113)</f>
        <v>1.9824456983275154E-3</v>
      </c>
      <c r="T114">
        <f t="array" aca="1" ref="T114" ca="1">SUM($F113:$AG113*TRANSPOSE(T$6:T$33)*(1-TRANSPOSE($K$41:$K$68))/$AH113)</f>
        <v>3.6965169782272912E-2</v>
      </c>
      <c r="U114">
        <f t="array" aca="1" ref="U114" ca="1">SUM($F113:$AG113*TRANSPOSE(U$6:U$33)*(1-TRANSPOSE($K$41:$K$68))/$AH113)</f>
        <v>2.2760620720278673E-5</v>
      </c>
      <c r="V114">
        <f t="array" aca="1" ref="V114" ca="1">SUM($F113:$AG113*TRANSPOSE(V$6:V$33)*(1-TRANSPOSE($K$41:$K$68))/$AH113)</f>
        <v>2.2760620720278673E-5</v>
      </c>
      <c r="W114">
        <f t="array" aca="1" ref="W114" ca="1">SUM($F113:$AG113*TRANSPOSE(W$6:W$33)*(1-TRANSPOSE($K$41:$K$68))/$AH113)</f>
        <v>4.5521241440557346E-5</v>
      </c>
      <c r="X114">
        <f t="array" aca="1" ref="X114" ca="1">SUM($F113:$AG113*TRANSPOSE(X$6:X$33)*(1-TRANSPOSE($K$41:$K$68))/$AH113)</f>
        <v>0.2276544960232289</v>
      </c>
      <c r="Y114">
        <f t="array" aca="1" ref="Y114" ca="1">SUM($F113:$AG113*TRANSPOSE(Y$6:Y$33)*(1-TRANSPOSE($K$41:$K$68))/$AH113)</f>
        <v>2.8323972345402365E-4</v>
      </c>
      <c r="Z114">
        <f t="array" aca="1" ref="Z114" ca="1">SUM($F113:$AG113*TRANSPOSE(Z$6:Z$33)*(1-TRANSPOSE($K$41:$K$68))/$AH113)</f>
        <v>2.8323972345402365E-4</v>
      </c>
      <c r="AA114">
        <f t="array" aca="1" ref="AA114" ca="1">SUM($F113:$AG113*TRANSPOSE(AA$6:AA$33)*(1-TRANSPOSE($K$41:$K$68))/$AH113)</f>
        <v>7.3930339564545838E-2</v>
      </c>
      <c r="AB114">
        <f t="array" aca="1" ref="AB114" ca="1">SUM($F113:$AG113*TRANSPOSE(AB$6:AB$33)*(1-TRANSPOSE($K$41:$K$68))/$AH113)</f>
        <v>7.9297827933100615E-3</v>
      </c>
      <c r="AC114">
        <f t="array" aca="1" ref="AC114" ca="1">SUM($F113:$AG113*TRANSPOSE(AC$6:AC$33)*(1-TRANSPOSE($K$41:$K$68))/$AH113)</f>
        <v>7.3930339564545838E-2</v>
      </c>
      <c r="AD114">
        <f t="array" aca="1" ref="AD114" ca="1">SUM($F113:$AG113*TRANSPOSE(AD$6:AD$33)*(1-TRANSPOSE($K$41:$K$68))/$AH113)</f>
        <v>7.9297827933100598E-3</v>
      </c>
      <c r="AE114">
        <f t="array" aca="1" ref="AE114" ca="1">SUM($F113:$AG113*TRANSPOSE(AE$6:AE$33)*(1-TRANSPOSE($K$41:$K$68))/$AH113)</f>
        <v>8.4971917036207056E-4</v>
      </c>
      <c r="AF114">
        <f t="array" aca="1" ref="AF114" ca="1">SUM($F113:$AG113*TRANSPOSE(AF$6:AF$33)*(1-TRANSPOSE($K$41:$K$68))/$AH113)</f>
        <v>8.4973112060715225E-4</v>
      </c>
      <c r="AG114" s="5">
        <f t="array" aca="1" ref="AG114" ca="1">SUM($F113:$AG113*TRANSPOSE(AG$6:AG$33)*(1-TRANSPOSE($K$41:$K$68))/$AH113)</f>
        <v>1.1894674189965093E-2</v>
      </c>
      <c r="AH114">
        <f t="shared" ca="1" si="43"/>
        <v>0.99914954560671809</v>
      </c>
      <c r="AJ114">
        <f t="shared" ca="1" si="41"/>
        <v>8.5045439328220503E-4</v>
      </c>
      <c r="AK114">
        <f t="shared" ca="1" si="42"/>
        <v>0.99914954560671776</v>
      </c>
      <c r="AL114">
        <f ca="1">1-PRODUCT($AK$82:$AK114)</f>
        <v>2.7679298572907185E-2</v>
      </c>
    </row>
    <row r="115" spans="4:38" x14ac:dyDescent="0.25">
      <c r="D115" s="33">
        <v>34</v>
      </c>
      <c r="E115" s="4"/>
      <c r="F115">
        <f t="array" aca="1" ref="F115" ca="1">SUM($F114:$AG114*TRANSPOSE(F$6:F$33)*(1-TRANSPOSE($K$41:$K$68))/$AH114)</f>
        <v>1.1382724801161443E-2</v>
      </c>
      <c r="G115">
        <f t="array" aca="1" ref="G115" ca="1">SUM($F114:$AG114*TRANSPOSE(G$6:G$33)*(1-TRANSPOSE($K$41:$K$68))/$AH114)</f>
        <v>1.1382724801161443E-2</v>
      </c>
      <c r="H115">
        <f t="array" aca="1" ref="H115" ca="1">SUM($F114:$AG114*TRANSPOSE(H$6:H$33)*(1-TRANSPOSE($K$41:$K$68))/$AH114)</f>
        <v>1.7418868333591151E-8</v>
      </c>
      <c r="I115">
        <f t="array" aca="1" ref="I115" ca="1">SUM($F114:$AG114*TRANSPOSE(I$6:I$33)*(1-TRANSPOSE($K$41:$K$68))/$AH114)</f>
        <v>6.8296348806968624E-2</v>
      </c>
      <c r="J115">
        <f t="array" aca="1" ref="J115" ca="1">SUM($F114:$AG114*TRANSPOSE(J$6:J$33)*(1-TRANSPOSE($K$41:$K$68))/$AH114)</f>
        <v>7.3930339564545833E-3</v>
      </c>
      <c r="K115">
        <f t="array" aca="1" ref="K115" ca="1">SUM($F114:$AG114*TRANSPOSE(K$6:K$33)*(1-TRANSPOSE($K$41:$K$68))/$AH114)</f>
        <v>6.8296348806968624E-2</v>
      </c>
      <c r="L115">
        <f t="array" aca="1" ref="L115" ca="1">SUM($F114:$AG114*TRANSPOSE(L$6:L$33)*(1-TRANSPOSE($K$41:$K$68))/$AH114)</f>
        <v>7.3930339564545833E-3</v>
      </c>
      <c r="M115">
        <f t="array" aca="1" ref="M115" ca="1">SUM($F114:$AG114*TRANSPOSE(M$6:M$33)*(1-TRANSPOSE($K$41:$K$68))/$AH114)</f>
        <v>9.75456486072568E-7</v>
      </c>
      <c r="N115">
        <f t="array" aca="1" ref="N115" ca="1">SUM($F114:$AG114*TRANSPOSE(N$6:N$33)*(1-TRANSPOSE($K$41:$K$68))/$AH114)</f>
        <v>9.75456486072568E-7</v>
      </c>
      <c r="O115">
        <f t="array" aca="1" ref="O115" ca="1">SUM($F114:$AG114*TRANSPOSE(O$6:O$33)*(1-TRANSPOSE($K$41:$K$68))/$AH114)</f>
        <v>0.17074087201742166</v>
      </c>
      <c r="P115">
        <f t="array" aca="1" ref="P115" ca="1">SUM($F114:$AG114*TRANSPOSE(P$6:P$33)*(1-TRANSPOSE($K$41:$K$68))/$AH114)</f>
        <v>1.982445698327515E-3</v>
      </c>
      <c r="Q115">
        <f t="array" aca="1" ref="Q115" ca="1">SUM($F114:$AG114*TRANSPOSE(Q$6:Q$33)*(1-TRANSPOSE($K$41:$K$68))/$AH114)</f>
        <v>3.6965169782272912E-2</v>
      </c>
      <c r="R115">
        <f t="array" aca="1" ref="R115" ca="1">SUM($F114:$AG114*TRANSPOSE(R$6:R$33)*(1-TRANSPOSE($K$41:$K$68))/$AH114)</f>
        <v>0.17074087201742166</v>
      </c>
      <c r="S115">
        <f t="array" aca="1" ref="S115" ca="1">SUM($F114:$AG114*TRANSPOSE(S$6:S$33)*(1-TRANSPOSE($K$41:$K$68))/$AH114)</f>
        <v>1.982445698327515E-3</v>
      </c>
      <c r="T115">
        <f t="array" aca="1" ref="T115" ca="1">SUM($F114:$AG114*TRANSPOSE(T$6:T$33)*(1-TRANSPOSE($K$41:$K$68))/$AH114)</f>
        <v>3.6965169782272912E-2</v>
      </c>
      <c r="U115">
        <f t="array" aca="1" ref="U115" ca="1">SUM($F114:$AG114*TRANSPOSE(U$6:U$33)*(1-TRANSPOSE($K$41:$K$68))/$AH114)</f>
        <v>2.2760620720278673E-5</v>
      </c>
      <c r="V115">
        <f t="array" aca="1" ref="V115" ca="1">SUM($F114:$AG114*TRANSPOSE(V$6:V$33)*(1-TRANSPOSE($K$41:$K$68))/$AH114)</f>
        <v>2.2760620720278673E-5</v>
      </c>
      <c r="W115">
        <f t="array" aca="1" ref="W115" ca="1">SUM($F114:$AG114*TRANSPOSE(W$6:W$33)*(1-TRANSPOSE($K$41:$K$68))/$AH114)</f>
        <v>4.5521241440557346E-5</v>
      </c>
      <c r="X115">
        <f t="array" aca="1" ref="X115" ca="1">SUM($F114:$AG114*TRANSPOSE(X$6:X$33)*(1-TRANSPOSE($K$41:$K$68))/$AH114)</f>
        <v>0.2276544960232289</v>
      </c>
      <c r="Y115">
        <f t="array" aca="1" ref="Y115" ca="1">SUM($F114:$AG114*TRANSPOSE(Y$6:Y$33)*(1-TRANSPOSE($K$41:$K$68))/$AH114)</f>
        <v>2.8323972345402365E-4</v>
      </c>
      <c r="Z115">
        <f t="array" aca="1" ref="Z115" ca="1">SUM($F114:$AG114*TRANSPOSE(Z$6:Z$33)*(1-TRANSPOSE($K$41:$K$68))/$AH114)</f>
        <v>2.8323972345402365E-4</v>
      </c>
      <c r="AA115">
        <f t="array" aca="1" ref="AA115" ca="1">SUM($F114:$AG114*TRANSPOSE(AA$6:AA$33)*(1-TRANSPOSE($K$41:$K$68))/$AH114)</f>
        <v>7.3930339564545824E-2</v>
      </c>
      <c r="AB115">
        <f t="array" aca="1" ref="AB115" ca="1">SUM($F114:$AG114*TRANSPOSE(AB$6:AB$33)*(1-TRANSPOSE($K$41:$K$68))/$AH114)</f>
        <v>7.9297827933100598E-3</v>
      </c>
      <c r="AC115">
        <f t="array" aca="1" ref="AC115" ca="1">SUM($F114:$AG114*TRANSPOSE(AC$6:AC$33)*(1-TRANSPOSE($K$41:$K$68))/$AH114)</f>
        <v>7.3930339564545824E-2</v>
      </c>
      <c r="AD115">
        <f t="array" aca="1" ref="AD115" ca="1">SUM($F114:$AG114*TRANSPOSE(AD$6:AD$33)*(1-TRANSPOSE($K$41:$K$68))/$AH114)</f>
        <v>7.9297827933100598E-3</v>
      </c>
      <c r="AE115">
        <f t="array" aca="1" ref="AE115" ca="1">SUM($F114:$AG114*TRANSPOSE(AE$6:AE$33)*(1-TRANSPOSE($K$41:$K$68))/$AH114)</f>
        <v>8.4971917036207056E-4</v>
      </c>
      <c r="AF115">
        <f t="array" aca="1" ref="AF115" ca="1">SUM($F114:$AG114*TRANSPOSE(AF$6:AF$33)*(1-TRANSPOSE($K$41:$K$68))/$AH114)</f>
        <v>8.4973112060715225E-4</v>
      </c>
      <c r="AG115" s="5">
        <f t="array" aca="1" ref="AG115" ca="1">SUM($F114:$AG114*TRANSPOSE(AG$6:AG$33)*(1-TRANSPOSE($K$41:$K$68))/$AH114)</f>
        <v>1.189467418996509E-2</v>
      </c>
      <c r="AH115">
        <f t="shared" ca="1" si="43"/>
        <v>0.99914954560671798</v>
      </c>
      <c r="AJ115">
        <f t="shared" ca="1" si="41"/>
        <v>8.5045439328220514E-4</v>
      </c>
      <c r="AK115">
        <f t="shared" ca="1" si="42"/>
        <v>0.99914954560671776</v>
      </c>
      <c r="AL115">
        <f ca="1">1-PRODUCT($AK$82:$AK115)</f>
        <v>2.8506212985115131E-2</v>
      </c>
    </row>
    <row r="116" spans="4:38" x14ac:dyDescent="0.25">
      <c r="D116" s="33">
        <v>35</v>
      </c>
      <c r="E116" s="4"/>
      <c r="F116">
        <f t="array" aca="1" ref="F116" ca="1">SUM($F115:$AG115*TRANSPOSE(F$6:F$33)*(1-TRANSPOSE($K$41:$K$68))/$AH115)</f>
        <v>1.1382724801161441E-2</v>
      </c>
      <c r="G116">
        <f t="array" aca="1" ref="G116" ca="1">SUM($F115:$AG115*TRANSPOSE(G$6:G$33)*(1-TRANSPOSE($K$41:$K$68))/$AH115)</f>
        <v>1.1382724801161441E-2</v>
      </c>
      <c r="H116">
        <f t="array" aca="1" ref="H116" ca="1">SUM($F115:$AG115*TRANSPOSE(H$6:H$33)*(1-TRANSPOSE($K$41:$K$68))/$AH115)</f>
        <v>1.7418868333591151E-8</v>
      </c>
      <c r="I116">
        <f t="array" aca="1" ref="I116" ca="1">SUM($F115:$AG115*TRANSPOSE(I$6:I$33)*(1-TRANSPOSE($K$41:$K$68))/$AH115)</f>
        <v>6.8296348806968624E-2</v>
      </c>
      <c r="J116">
        <f t="array" aca="1" ref="J116" ca="1">SUM($F115:$AG115*TRANSPOSE(J$6:J$33)*(1-TRANSPOSE($K$41:$K$68))/$AH115)</f>
        <v>7.3930339564545842E-3</v>
      </c>
      <c r="K116">
        <f t="array" aca="1" ref="K116" ca="1">SUM($F115:$AG115*TRANSPOSE(K$6:K$33)*(1-TRANSPOSE($K$41:$K$68))/$AH115)</f>
        <v>6.8296348806968624E-2</v>
      </c>
      <c r="L116">
        <f t="array" aca="1" ref="L116" ca="1">SUM($F115:$AG115*TRANSPOSE(L$6:L$33)*(1-TRANSPOSE($K$41:$K$68))/$AH115)</f>
        <v>7.3930339564545842E-3</v>
      </c>
      <c r="M116">
        <f t="array" aca="1" ref="M116" ca="1">SUM($F115:$AG115*TRANSPOSE(M$6:M$33)*(1-TRANSPOSE($K$41:$K$68))/$AH115)</f>
        <v>9.75456486072568E-7</v>
      </c>
      <c r="N116">
        <f t="array" aca="1" ref="N116" ca="1">SUM($F115:$AG115*TRANSPOSE(N$6:N$33)*(1-TRANSPOSE($K$41:$K$68))/$AH115)</f>
        <v>9.75456486072568E-7</v>
      </c>
      <c r="O116">
        <f t="array" aca="1" ref="O116" ca="1">SUM($F115:$AG115*TRANSPOSE(O$6:O$33)*(1-TRANSPOSE($K$41:$K$68))/$AH115)</f>
        <v>0.17074087201742166</v>
      </c>
      <c r="P116">
        <f t="array" aca="1" ref="P116" ca="1">SUM($F115:$AG115*TRANSPOSE(P$6:P$33)*(1-TRANSPOSE($K$41:$K$68))/$AH115)</f>
        <v>1.982445698327515E-3</v>
      </c>
      <c r="Q116">
        <f t="array" aca="1" ref="Q116" ca="1">SUM($F115:$AG115*TRANSPOSE(Q$6:Q$33)*(1-TRANSPOSE($K$41:$K$68))/$AH115)</f>
        <v>3.6965169782272912E-2</v>
      </c>
      <c r="R116">
        <f t="array" aca="1" ref="R116" ca="1">SUM($F115:$AG115*TRANSPOSE(R$6:R$33)*(1-TRANSPOSE($K$41:$K$68))/$AH115)</f>
        <v>0.17074087201742169</v>
      </c>
      <c r="S116">
        <f t="array" aca="1" ref="S116" ca="1">SUM($F115:$AG115*TRANSPOSE(S$6:S$33)*(1-TRANSPOSE($K$41:$K$68))/$AH115)</f>
        <v>1.9824456983275154E-3</v>
      </c>
      <c r="T116">
        <f t="array" aca="1" ref="T116" ca="1">SUM($F115:$AG115*TRANSPOSE(T$6:T$33)*(1-TRANSPOSE($K$41:$K$68))/$AH115)</f>
        <v>3.6965169782272912E-2</v>
      </c>
      <c r="U116">
        <f t="array" aca="1" ref="U116" ca="1">SUM($F115:$AG115*TRANSPOSE(U$6:U$33)*(1-TRANSPOSE($K$41:$K$68))/$AH115)</f>
        <v>2.2760620720278673E-5</v>
      </c>
      <c r="V116">
        <f t="array" aca="1" ref="V116" ca="1">SUM($F115:$AG115*TRANSPOSE(V$6:V$33)*(1-TRANSPOSE($K$41:$K$68))/$AH115)</f>
        <v>2.2760620720278673E-5</v>
      </c>
      <c r="W116">
        <f t="array" aca="1" ref="W116" ca="1">SUM($F115:$AG115*TRANSPOSE(W$6:W$33)*(1-TRANSPOSE($K$41:$K$68))/$AH115)</f>
        <v>4.5521241440557346E-5</v>
      </c>
      <c r="X116">
        <f t="array" aca="1" ref="X116" ca="1">SUM($F115:$AG115*TRANSPOSE(X$6:X$33)*(1-TRANSPOSE($K$41:$K$68))/$AH115)</f>
        <v>0.2276544960232289</v>
      </c>
      <c r="Y116">
        <f t="array" aca="1" ref="Y116" ca="1">SUM($F115:$AG115*TRANSPOSE(Y$6:Y$33)*(1-TRANSPOSE($K$41:$K$68))/$AH115)</f>
        <v>2.8323972345402365E-4</v>
      </c>
      <c r="Z116">
        <f t="array" aca="1" ref="Z116" ca="1">SUM($F115:$AG115*TRANSPOSE(Z$6:Z$33)*(1-TRANSPOSE($K$41:$K$68))/$AH115)</f>
        <v>2.8323972345402365E-4</v>
      </c>
      <c r="AA116">
        <f t="array" aca="1" ref="AA116" ca="1">SUM($F115:$AG115*TRANSPOSE(AA$6:AA$33)*(1-TRANSPOSE($K$41:$K$68))/$AH115)</f>
        <v>7.3930339564545838E-2</v>
      </c>
      <c r="AB116">
        <f t="array" aca="1" ref="AB116" ca="1">SUM($F115:$AG115*TRANSPOSE(AB$6:AB$33)*(1-TRANSPOSE($K$41:$K$68))/$AH115)</f>
        <v>7.9297827933100615E-3</v>
      </c>
      <c r="AC116">
        <f t="array" aca="1" ref="AC116" ca="1">SUM($F115:$AG115*TRANSPOSE(AC$6:AC$33)*(1-TRANSPOSE($K$41:$K$68))/$AH115)</f>
        <v>7.3930339564545838E-2</v>
      </c>
      <c r="AD116">
        <f t="array" aca="1" ref="AD116" ca="1">SUM($F115:$AG115*TRANSPOSE(AD$6:AD$33)*(1-TRANSPOSE($K$41:$K$68))/$AH115)</f>
        <v>7.9297827933100598E-3</v>
      </c>
      <c r="AE116">
        <f t="array" aca="1" ref="AE116" ca="1">SUM($F115:$AG115*TRANSPOSE(AE$6:AE$33)*(1-TRANSPOSE($K$41:$K$68))/$AH115)</f>
        <v>8.4971917036207056E-4</v>
      </c>
      <c r="AF116">
        <f t="array" aca="1" ref="AF116" ca="1">SUM($F115:$AG115*TRANSPOSE(AF$6:AF$33)*(1-TRANSPOSE($K$41:$K$68))/$AH115)</f>
        <v>8.4973112060715225E-4</v>
      </c>
      <c r="AG116" s="5">
        <f t="array" aca="1" ref="AG116" ca="1">SUM($F115:$AG115*TRANSPOSE(AG$6:AG$33)*(1-TRANSPOSE($K$41:$K$68))/$AH115)</f>
        <v>1.1894674189965091E-2</v>
      </c>
      <c r="AH116">
        <f t="shared" ca="1" si="43"/>
        <v>0.99914954560671798</v>
      </c>
      <c r="AJ116">
        <f t="shared" ca="1" si="41"/>
        <v>8.5045439328220514E-4</v>
      </c>
      <c r="AK116">
        <f t="shared" ca="1" si="42"/>
        <v>0.99914954560671776</v>
      </c>
      <c r="AL116">
        <f ca="1">1-PRODUCT($AK$82:$AK116)</f>
        <v>2.9332424144328351E-2</v>
      </c>
    </row>
    <row r="117" spans="4:38" x14ac:dyDescent="0.25">
      <c r="D117" s="33">
        <v>36</v>
      </c>
      <c r="E117" s="4"/>
      <c r="F117">
        <f t="array" aca="1" ref="F117" ca="1">SUM($F116:$AG116*TRANSPOSE(F$6:F$33)*(1-TRANSPOSE($K$41:$K$68))/$AH116)</f>
        <v>1.1382724801161443E-2</v>
      </c>
      <c r="G117">
        <f t="array" aca="1" ref="G117" ca="1">SUM($F116:$AG116*TRANSPOSE(G$6:G$33)*(1-TRANSPOSE($K$41:$K$68))/$AH116)</f>
        <v>1.1382724801161443E-2</v>
      </c>
      <c r="H117">
        <f t="array" aca="1" ref="H117" ca="1">SUM($F116:$AG116*TRANSPOSE(H$6:H$33)*(1-TRANSPOSE($K$41:$K$68))/$AH116)</f>
        <v>1.7418868333591154E-8</v>
      </c>
      <c r="I117">
        <f t="array" aca="1" ref="I117" ca="1">SUM($F116:$AG116*TRANSPOSE(I$6:I$33)*(1-TRANSPOSE($K$41:$K$68))/$AH116)</f>
        <v>6.8296348806968638E-2</v>
      </c>
      <c r="J117">
        <f t="array" aca="1" ref="J117" ca="1">SUM($F116:$AG116*TRANSPOSE(J$6:J$33)*(1-TRANSPOSE($K$41:$K$68))/$AH116)</f>
        <v>7.393033956454585E-3</v>
      </c>
      <c r="K117">
        <f t="array" aca="1" ref="K117" ca="1">SUM($F116:$AG116*TRANSPOSE(K$6:K$33)*(1-TRANSPOSE($K$41:$K$68))/$AH116)</f>
        <v>6.8296348806968638E-2</v>
      </c>
      <c r="L117">
        <f t="array" aca="1" ref="L117" ca="1">SUM($F116:$AG116*TRANSPOSE(L$6:L$33)*(1-TRANSPOSE($K$41:$K$68))/$AH116)</f>
        <v>7.393033956454585E-3</v>
      </c>
      <c r="M117">
        <f t="array" aca="1" ref="M117" ca="1">SUM($F116:$AG116*TRANSPOSE(M$6:M$33)*(1-TRANSPOSE($K$41:$K$68))/$AH116)</f>
        <v>9.7545648607256821E-7</v>
      </c>
      <c r="N117">
        <f t="array" aca="1" ref="N117" ca="1">SUM($F116:$AG116*TRANSPOSE(N$6:N$33)*(1-TRANSPOSE($K$41:$K$68))/$AH116)</f>
        <v>9.7545648607256821E-7</v>
      </c>
      <c r="O117">
        <f t="array" aca="1" ref="O117" ca="1">SUM($F116:$AG116*TRANSPOSE(O$6:O$33)*(1-TRANSPOSE($K$41:$K$68))/$AH116)</f>
        <v>0.17074087201742169</v>
      </c>
      <c r="P117">
        <f t="array" aca="1" ref="P117" ca="1">SUM($F116:$AG116*TRANSPOSE(P$6:P$33)*(1-TRANSPOSE($K$41:$K$68))/$AH116)</f>
        <v>1.982445698327515E-3</v>
      </c>
      <c r="Q117">
        <f t="array" aca="1" ref="Q117" ca="1">SUM($F116:$AG116*TRANSPOSE(Q$6:Q$33)*(1-TRANSPOSE($K$41:$K$68))/$AH116)</f>
        <v>3.6965169782272912E-2</v>
      </c>
      <c r="R117">
        <f t="array" aca="1" ref="R117" ca="1">SUM($F116:$AG116*TRANSPOSE(R$6:R$33)*(1-TRANSPOSE($K$41:$K$68))/$AH116)</f>
        <v>0.17074087201742169</v>
      </c>
      <c r="S117">
        <f t="array" aca="1" ref="S117" ca="1">SUM($F116:$AG116*TRANSPOSE(S$6:S$33)*(1-TRANSPOSE($K$41:$K$68))/$AH116)</f>
        <v>1.9824456983275154E-3</v>
      </c>
      <c r="T117">
        <f t="array" aca="1" ref="T117" ca="1">SUM($F116:$AG116*TRANSPOSE(T$6:T$33)*(1-TRANSPOSE($K$41:$K$68))/$AH116)</f>
        <v>3.6965169782272912E-2</v>
      </c>
      <c r="U117">
        <f t="array" aca="1" ref="U117" ca="1">SUM($F116:$AG116*TRANSPOSE(U$6:U$33)*(1-TRANSPOSE($K$41:$K$68))/$AH116)</f>
        <v>2.2760620720278673E-5</v>
      </c>
      <c r="V117">
        <f t="array" aca="1" ref="V117" ca="1">SUM($F116:$AG116*TRANSPOSE(V$6:V$33)*(1-TRANSPOSE($K$41:$K$68))/$AH116)</f>
        <v>2.2760620720278673E-5</v>
      </c>
      <c r="W117">
        <f t="array" aca="1" ref="W117" ca="1">SUM($F116:$AG116*TRANSPOSE(W$6:W$33)*(1-TRANSPOSE($K$41:$K$68))/$AH116)</f>
        <v>4.5521241440557346E-5</v>
      </c>
      <c r="X117">
        <f t="array" aca="1" ref="X117" ca="1">SUM($F116:$AG116*TRANSPOSE(X$6:X$33)*(1-TRANSPOSE($K$41:$K$68))/$AH116)</f>
        <v>0.2276544960232289</v>
      </c>
      <c r="Y117">
        <f t="array" aca="1" ref="Y117" ca="1">SUM($F116:$AG116*TRANSPOSE(Y$6:Y$33)*(1-TRANSPOSE($K$41:$K$68))/$AH116)</f>
        <v>2.832397234540237E-4</v>
      </c>
      <c r="Z117">
        <f t="array" aca="1" ref="Z117" ca="1">SUM($F116:$AG116*TRANSPOSE(Z$6:Z$33)*(1-TRANSPOSE($K$41:$K$68))/$AH116)</f>
        <v>2.8323972345402365E-4</v>
      </c>
      <c r="AA117">
        <f t="array" aca="1" ref="AA117" ca="1">SUM($F116:$AG116*TRANSPOSE(AA$6:AA$33)*(1-TRANSPOSE($K$41:$K$68))/$AH116)</f>
        <v>7.3930339564545838E-2</v>
      </c>
      <c r="AB117">
        <f t="array" aca="1" ref="AB117" ca="1">SUM($F116:$AG116*TRANSPOSE(AB$6:AB$33)*(1-TRANSPOSE($K$41:$K$68))/$AH116)</f>
        <v>7.9297827933100615E-3</v>
      </c>
      <c r="AC117">
        <f t="array" aca="1" ref="AC117" ca="1">SUM($F116:$AG116*TRANSPOSE(AC$6:AC$33)*(1-TRANSPOSE($K$41:$K$68))/$AH116)</f>
        <v>7.3930339564545838E-2</v>
      </c>
      <c r="AD117">
        <f t="array" aca="1" ref="AD117" ca="1">SUM($F116:$AG116*TRANSPOSE(AD$6:AD$33)*(1-TRANSPOSE($K$41:$K$68))/$AH116)</f>
        <v>7.9297827933100598E-3</v>
      </c>
      <c r="AE117">
        <f t="array" aca="1" ref="AE117" ca="1">SUM($F116:$AG116*TRANSPOSE(AE$6:AE$33)*(1-TRANSPOSE($K$41:$K$68))/$AH116)</f>
        <v>8.4971917036207056E-4</v>
      </c>
      <c r="AF117">
        <f t="array" aca="1" ref="AF117" ca="1">SUM($F116:$AG116*TRANSPOSE(AF$6:AF$33)*(1-TRANSPOSE($K$41:$K$68))/$AH116)</f>
        <v>8.4973112060715225E-4</v>
      </c>
      <c r="AG117" s="5">
        <f t="array" aca="1" ref="AG117" ca="1">SUM($F116:$AG116*TRANSPOSE(AG$6:AG$33)*(1-TRANSPOSE($K$41:$K$68))/$AH116)</f>
        <v>1.1894674189965093E-2</v>
      </c>
      <c r="AH117">
        <f t="shared" ca="1" si="43"/>
        <v>0.99914954560671831</v>
      </c>
      <c r="AJ117">
        <f t="shared" ca="1" si="41"/>
        <v>8.5045439328220482E-4</v>
      </c>
      <c r="AK117">
        <f t="shared" ca="1" si="42"/>
        <v>0.99914954560671776</v>
      </c>
      <c r="AL117">
        <f ca="1">1-PRODUCT($AK$82:$AK117)</f>
        <v>3.0157932648631425E-2</v>
      </c>
    </row>
    <row r="118" spans="4:38" x14ac:dyDescent="0.25">
      <c r="D118" s="33">
        <v>37</v>
      </c>
      <c r="E118" s="4"/>
      <c r="F118">
        <f t="array" aca="1" ref="F118" ca="1">SUM($F117:$AG117*TRANSPOSE(F$6:F$33)*(1-TRANSPOSE($K$41:$K$68))/$AH117)</f>
        <v>1.1382724801161441E-2</v>
      </c>
      <c r="G118">
        <f t="array" aca="1" ref="G118" ca="1">SUM($F117:$AG117*TRANSPOSE(G$6:G$33)*(1-TRANSPOSE($K$41:$K$68))/$AH117)</f>
        <v>1.1382724801161441E-2</v>
      </c>
      <c r="H118">
        <f t="array" aca="1" ref="H118" ca="1">SUM($F117:$AG117*TRANSPOSE(H$6:H$33)*(1-TRANSPOSE($K$41:$K$68))/$AH117)</f>
        <v>1.7418868333591151E-8</v>
      </c>
      <c r="I118">
        <f t="array" aca="1" ref="I118" ca="1">SUM($F117:$AG117*TRANSPOSE(I$6:I$33)*(1-TRANSPOSE($K$41:$K$68))/$AH117)</f>
        <v>6.8296348806968624E-2</v>
      </c>
      <c r="J118">
        <f t="array" aca="1" ref="J118" ca="1">SUM($F117:$AG117*TRANSPOSE(J$6:J$33)*(1-TRANSPOSE($K$41:$K$68))/$AH117)</f>
        <v>7.3930339564545807E-3</v>
      </c>
      <c r="K118">
        <f t="array" aca="1" ref="K118" ca="1">SUM($F117:$AG117*TRANSPOSE(K$6:K$33)*(1-TRANSPOSE($K$41:$K$68))/$AH117)</f>
        <v>6.8296348806968624E-2</v>
      </c>
      <c r="L118">
        <f t="array" aca="1" ref="L118" ca="1">SUM($F117:$AG117*TRANSPOSE(L$6:L$33)*(1-TRANSPOSE($K$41:$K$68))/$AH117)</f>
        <v>7.3930339564545807E-3</v>
      </c>
      <c r="M118">
        <f t="array" aca="1" ref="M118" ca="1">SUM($F117:$AG117*TRANSPOSE(M$6:M$33)*(1-TRANSPOSE($K$41:$K$68))/$AH117)</f>
        <v>9.75456486072568E-7</v>
      </c>
      <c r="N118">
        <f t="array" aca="1" ref="N118" ca="1">SUM($F117:$AG117*TRANSPOSE(N$6:N$33)*(1-TRANSPOSE($K$41:$K$68))/$AH117)</f>
        <v>9.75456486072568E-7</v>
      </c>
      <c r="O118">
        <f t="array" aca="1" ref="O118" ca="1">SUM($F117:$AG117*TRANSPOSE(O$6:O$33)*(1-TRANSPOSE($K$41:$K$68))/$AH117)</f>
        <v>0.17074087201742164</v>
      </c>
      <c r="P118">
        <f t="array" aca="1" ref="P118" ca="1">SUM($F117:$AG117*TRANSPOSE(P$6:P$33)*(1-TRANSPOSE($K$41:$K$68))/$AH117)</f>
        <v>1.9824456983275145E-3</v>
      </c>
      <c r="Q118">
        <f t="array" aca="1" ref="Q118" ca="1">SUM($F117:$AG117*TRANSPOSE(Q$6:Q$33)*(1-TRANSPOSE($K$41:$K$68))/$AH117)</f>
        <v>3.6965169782272905E-2</v>
      </c>
      <c r="R118">
        <f t="array" aca="1" ref="R118" ca="1">SUM($F117:$AG117*TRANSPOSE(R$6:R$33)*(1-TRANSPOSE($K$41:$K$68))/$AH117)</f>
        <v>0.17074087201742164</v>
      </c>
      <c r="S118">
        <f t="array" aca="1" ref="S118" ca="1">SUM($F117:$AG117*TRANSPOSE(S$6:S$33)*(1-TRANSPOSE($K$41:$K$68))/$AH117)</f>
        <v>1.9824456983275145E-3</v>
      </c>
      <c r="T118">
        <f t="array" aca="1" ref="T118" ca="1">SUM($F117:$AG117*TRANSPOSE(T$6:T$33)*(1-TRANSPOSE($K$41:$K$68))/$AH117)</f>
        <v>3.6965169782272905E-2</v>
      </c>
      <c r="U118">
        <f t="array" aca="1" ref="U118" ca="1">SUM($F117:$AG117*TRANSPOSE(U$6:U$33)*(1-TRANSPOSE($K$41:$K$68))/$AH117)</f>
        <v>2.2760620720278666E-5</v>
      </c>
      <c r="V118">
        <f t="array" aca="1" ref="V118" ca="1">SUM($F117:$AG117*TRANSPOSE(V$6:V$33)*(1-TRANSPOSE($K$41:$K$68))/$AH117)</f>
        <v>2.2760620720278666E-5</v>
      </c>
      <c r="W118">
        <f t="array" aca="1" ref="W118" ca="1">SUM($F117:$AG117*TRANSPOSE(W$6:W$33)*(1-TRANSPOSE($K$41:$K$68))/$AH117)</f>
        <v>4.5521241440557332E-5</v>
      </c>
      <c r="X118">
        <f t="array" aca="1" ref="X118" ca="1">SUM($F117:$AG117*TRANSPOSE(X$6:X$33)*(1-TRANSPOSE($K$41:$K$68))/$AH117)</f>
        <v>0.22765449602322885</v>
      </c>
      <c r="Y118">
        <f t="array" aca="1" ref="Y118" ca="1">SUM($F117:$AG117*TRANSPOSE(Y$6:Y$33)*(1-TRANSPOSE($K$41:$K$68))/$AH117)</f>
        <v>2.8323972345402359E-4</v>
      </c>
      <c r="Z118">
        <f t="array" aca="1" ref="Z118" ca="1">SUM($F117:$AG117*TRANSPOSE(Z$6:Z$33)*(1-TRANSPOSE($K$41:$K$68))/$AH117)</f>
        <v>2.8323972345402359E-4</v>
      </c>
      <c r="AA118">
        <f t="array" aca="1" ref="AA118" ca="1">SUM($F117:$AG117*TRANSPOSE(AA$6:AA$33)*(1-TRANSPOSE($K$41:$K$68))/$AH117)</f>
        <v>7.3930339564545824E-2</v>
      </c>
      <c r="AB118">
        <f t="array" aca="1" ref="AB118" ca="1">SUM($F117:$AG117*TRANSPOSE(AB$6:AB$33)*(1-TRANSPOSE($K$41:$K$68))/$AH117)</f>
        <v>7.9297827933100581E-3</v>
      </c>
      <c r="AC118">
        <f t="array" aca="1" ref="AC118" ca="1">SUM($F117:$AG117*TRANSPOSE(AC$6:AC$33)*(1-TRANSPOSE($K$41:$K$68))/$AH117)</f>
        <v>7.3930339564545824E-2</v>
      </c>
      <c r="AD118">
        <f t="array" aca="1" ref="AD118" ca="1">SUM($F117:$AG117*TRANSPOSE(AD$6:AD$33)*(1-TRANSPOSE($K$41:$K$68))/$AH117)</f>
        <v>7.9297827933100563E-3</v>
      </c>
      <c r="AE118">
        <f t="array" aca="1" ref="AE118" ca="1">SUM($F117:$AG117*TRANSPOSE(AE$6:AE$33)*(1-TRANSPOSE($K$41:$K$68))/$AH117)</f>
        <v>8.4971917036207056E-4</v>
      </c>
      <c r="AF118">
        <f t="array" aca="1" ref="AF118" ca="1">SUM($F117:$AG117*TRANSPOSE(AF$6:AF$33)*(1-TRANSPOSE($K$41:$K$68))/$AH117)</f>
        <v>8.4973112060715225E-4</v>
      </c>
      <c r="AG118" s="5">
        <f t="array" aca="1" ref="AG118" ca="1">SUM($F117:$AG117*TRANSPOSE(AG$6:AG$33)*(1-TRANSPOSE($K$41:$K$68))/$AH117)</f>
        <v>1.1894674189965088E-2</v>
      </c>
      <c r="AH118">
        <f t="shared" ca="1" si="43"/>
        <v>0.99914954560671787</v>
      </c>
      <c r="AJ118">
        <f t="shared" ca="1" si="41"/>
        <v>8.5045439328220514E-4</v>
      </c>
      <c r="AK118">
        <f t="shared" ca="1" si="42"/>
        <v>0.99914954560671776</v>
      </c>
      <c r="AL118">
        <f ca="1">1-PRODUCT($AK$82:$AK118)</f>
        <v>3.0982739095600342E-2</v>
      </c>
    </row>
    <row r="119" spans="4:38" x14ac:dyDescent="0.25">
      <c r="D119" s="33">
        <v>38</v>
      </c>
      <c r="E119" s="4"/>
      <c r="F119">
        <f t="array" aca="1" ref="F119" ca="1">SUM($F118:$AG118*TRANSPOSE(F$6:F$33)*(1-TRANSPOSE($K$41:$K$68))/$AH118)</f>
        <v>1.1382724801161443E-2</v>
      </c>
      <c r="G119">
        <f t="array" aca="1" ref="G119" ca="1">SUM($F118:$AG118*TRANSPOSE(G$6:G$33)*(1-TRANSPOSE($K$41:$K$68))/$AH118)</f>
        <v>1.1382724801161443E-2</v>
      </c>
      <c r="H119">
        <f t="array" aca="1" ref="H119" ca="1">SUM($F118:$AG118*TRANSPOSE(H$6:H$33)*(1-TRANSPOSE($K$41:$K$68))/$AH118)</f>
        <v>1.7418868333591151E-8</v>
      </c>
      <c r="I119">
        <f t="array" aca="1" ref="I119" ca="1">SUM($F118:$AG118*TRANSPOSE(I$6:I$33)*(1-TRANSPOSE($K$41:$K$68))/$AH118)</f>
        <v>6.8296348806968624E-2</v>
      </c>
      <c r="J119">
        <f t="array" aca="1" ref="J119" ca="1">SUM($F118:$AG118*TRANSPOSE(J$6:J$33)*(1-TRANSPOSE($K$41:$K$68))/$AH118)</f>
        <v>7.3930339564545833E-3</v>
      </c>
      <c r="K119">
        <f t="array" aca="1" ref="K119" ca="1">SUM($F118:$AG118*TRANSPOSE(K$6:K$33)*(1-TRANSPOSE($K$41:$K$68))/$AH118)</f>
        <v>6.8296348806968624E-2</v>
      </c>
      <c r="L119">
        <f t="array" aca="1" ref="L119" ca="1">SUM($F118:$AG118*TRANSPOSE(L$6:L$33)*(1-TRANSPOSE($K$41:$K$68))/$AH118)</f>
        <v>7.3930339564545833E-3</v>
      </c>
      <c r="M119">
        <f t="array" aca="1" ref="M119" ca="1">SUM($F118:$AG118*TRANSPOSE(M$6:M$33)*(1-TRANSPOSE($K$41:$K$68))/$AH118)</f>
        <v>9.75456486072568E-7</v>
      </c>
      <c r="N119">
        <f t="array" aca="1" ref="N119" ca="1">SUM($F118:$AG118*TRANSPOSE(N$6:N$33)*(1-TRANSPOSE($K$41:$K$68))/$AH118)</f>
        <v>9.75456486072568E-7</v>
      </c>
      <c r="O119">
        <f t="array" aca="1" ref="O119" ca="1">SUM($F118:$AG118*TRANSPOSE(O$6:O$33)*(1-TRANSPOSE($K$41:$K$68))/$AH118)</f>
        <v>0.17074087201742166</v>
      </c>
      <c r="P119">
        <f t="array" aca="1" ref="P119" ca="1">SUM($F118:$AG118*TRANSPOSE(P$6:P$33)*(1-TRANSPOSE($K$41:$K$68))/$AH118)</f>
        <v>1.982445698327515E-3</v>
      </c>
      <c r="Q119">
        <f t="array" aca="1" ref="Q119" ca="1">SUM($F118:$AG118*TRANSPOSE(Q$6:Q$33)*(1-TRANSPOSE($K$41:$K$68))/$AH118)</f>
        <v>3.6965169782272912E-2</v>
      </c>
      <c r="R119">
        <f t="array" aca="1" ref="R119" ca="1">SUM($F118:$AG118*TRANSPOSE(R$6:R$33)*(1-TRANSPOSE($K$41:$K$68))/$AH118)</f>
        <v>0.17074087201742166</v>
      </c>
      <c r="S119">
        <f t="array" aca="1" ref="S119" ca="1">SUM($F118:$AG118*TRANSPOSE(S$6:S$33)*(1-TRANSPOSE($K$41:$K$68))/$AH118)</f>
        <v>1.9824456983275154E-3</v>
      </c>
      <c r="T119">
        <f t="array" aca="1" ref="T119" ca="1">SUM($F118:$AG118*TRANSPOSE(T$6:T$33)*(1-TRANSPOSE($K$41:$K$68))/$AH118)</f>
        <v>3.6965169782272912E-2</v>
      </c>
      <c r="U119">
        <f t="array" aca="1" ref="U119" ca="1">SUM($F118:$AG118*TRANSPOSE(U$6:U$33)*(1-TRANSPOSE($K$41:$K$68))/$AH118)</f>
        <v>2.2760620720278673E-5</v>
      </c>
      <c r="V119">
        <f t="array" aca="1" ref="V119" ca="1">SUM($F118:$AG118*TRANSPOSE(V$6:V$33)*(1-TRANSPOSE($K$41:$K$68))/$AH118)</f>
        <v>2.2760620720278673E-5</v>
      </c>
      <c r="W119">
        <f t="array" aca="1" ref="W119" ca="1">SUM($F118:$AG118*TRANSPOSE(W$6:W$33)*(1-TRANSPOSE($K$41:$K$68))/$AH118)</f>
        <v>4.5521241440557346E-5</v>
      </c>
      <c r="X119">
        <f t="array" aca="1" ref="X119" ca="1">SUM($F118:$AG118*TRANSPOSE(X$6:X$33)*(1-TRANSPOSE($K$41:$K$68))/$AH118)</f>
        <v>0.2276544960232289</v>
      </c>
      <c r="Y119">
        <f t="array" aca="1" ref="Y119" ca="1">SUM($F118:$AG118*TRANSPOSE(Y$6:Y$33)*(1-TRANSPOSE($K$41:$K$68))/$AH118)</f>
        <v>2.832397234540237E-4</v>
      </c>
      <c r="Z119">
        <f t="array" aca="1" ref="Z119" ca="1">SUM($F118:$AG118*TRANSPOSE(Z$6:Z$33)*(1-TRANSPOSE($K$41:$K$68))/$AH118)</f>
        <v>2.8323972345402365E-4</v>
      </c>
      <c r="AA119">
        <f t="array" aca="1" ref="AA119" ca="1">SUM($F118:$AG118*TRANSPOSE(AA$6:AA$33)*(1-TRANSPOSE($K$41:$K$68))/$AH118)</f>
        <v>7.3930339564545838E-2</v>
      </c>
      <c r="AB119">
        <f t="array" aca="1" ref="AB119" ca="1">SUM($F118:$AG118*TRANSPOSE(AB$6:AB$33)*(1-TRANSPOSE($K$41:$K$68))/$AH118)</f>
        <v>7.9297827933100615E-3</v>
      </c>
      <c r="AC119">
        <f t="array" aca="1" ref="AC119" ca="1">SUM($F118:$AG118*TRANSPOSE(AC$6:AC$33)*(1-TRANSPOSE($K$41:$K$68))/$AH118)</f>
        <v>7.3930339564545838E-2</v>
      </c>
      <c r="AD119">
        <f t="array" aca="1" ref="AD119" ca="1">SUM($F118:$AG118*TRANSPOSE(AD$6:AD$33)*(1-TRANSPOSE($K$41:$K$68))/$AH118)</f>
        <v>7.9297827933100598E-3</v>
      </c>
      <c r="AE119">
        <f t="array" aca="1" ref="AE119" ca="1">SUM($F118:$AG118*TRANSPOSE(AE$6:AE$33)*(1-TRANSPOSE($K$41:$K$68))/$AH118)</f>
        <v>8.4971917036207056E-4</v>
      </c>
      <c r="AF119">
        <f t="array" aca="1" ref="AF119" ca="1">SUM($F118:$AG118*TRANSPOSE(AF$6:AF$33)*(1-TRANSPOSE($K$41:$K$68))/$AH118)</f>
        <v>8.4973112060715225E-4</v>
      </c>
      <c r="AG119" s="5">
        <f t="array" aca="1" ref="AG119" ca="1">SUM($F118:$AG118*TRANSPOSE(AG$6:AG$33)*(1-TRANSPOSE($K$41:$K$68))/$AH118)</f>
        <v>1.189467418996509E-2</v>
      </c>
      <c r="AH119">
        <f t="shared" ca="1" si="43"/>
        <v>0.99914954560671798</v>
      </c>
      <c r="AJ119">
        <f t="shared" ca="1" si="41"/>
        <v>8.5045439328220514E-4</v>
      </c>
      <c r="AK119">
        <f t="shared" ca="1" si="42"/>
        <v>0.99914954560671776</v>
      </c>
      <c r="AL119">
        <f ca="1">1-PRODUCT($AK$82:$AK119)</f>
        <v>3.1806844082302832E-2</v>
      </c>
    </row>
    <row r="120" spans="4:38" x14ac:dyDescent="0.25">
      <c r="D120" s="33">
        <v>39</v>
      </c>
      <c r="E120" s="4"/>
      <c r="F120">
        <f t="array" aca="1" ref="F120" ca="1">SUM($F119:$AG119*TRANSPOSE(F$6:F$33)*(1-TRANSPOSE($K$41:$K$68))/$AH119)</f>
        <v>1.1382724801161441E-2</v>
      </c>
      <c r="G120">
        <f t="array" aca="1" ref="G120" ca="1">SUM($F119:$AG119*TRANSPOSE(G$6:G$33)*(1-TRANSPOSE($K$41:$K$68))/$AH119)</f>
        <v>1.1382724801161441E-2</v>
      </c>
      <c r="H120">
        <f t="array" aca="1" ref="H120" ca="1">SUM($F119:$AG119*TRANSPOSE(H$6:H$33)*(1-TRANSPOSE($K$41:$K$68))/$AH119)</f>
        <v>1.7418868333591151E-8</v>
      </c>
      <c r="I120">
        <f t="array" aca="1" ref="I120" ca="1">SUM($F119:$AG119*TRANSPOSE(I$6:I$33)*(1-TRANSPOSE($K$41:$K$68))/$AH119)</f>
        <v>6.8296348806968624E-2</v>
      </c>
      <c r="J120">
        <f t="array" aca="1" ref="J120" ca="1">SUM($F119:$AG119*TRANSPOSE(J$6:J$33)*(1-TRANSPOSE($K$41:$K$68))/$AH119)</f>
        <v>7.3930339564545842E-3</v>
      </c>
      <c r="K120">
        <f t="array" aca="1" ref="K120" ca="1">SUM($F119:$AG119*TRANSPOSE(K$6:K$33)*(1-TRANSPOSE($K$41:$K$68))/$AH119)</f>
        <v>6.8296348806968624E-2</v>
      </c>
      <c r="L120">
        <f t="array" aca="1" ref="L120" ca="1">SUM($F119:$AG119*TRANSPOSE(L$6:L$33)*(1-TRANSPOSE($K$41:$K$68))/$AH119)</f>
        <v>7.3930339564545842E-3</v>
      </c>
      <c r="M120">
        <f t="array" aca="1" ref="M120" ca="1">SUM($F119:$AG119*TRANSPOSE(M$6:M$33)*(1-TRANSPOSE($K$41:$K$68))/$AH119)</f>
        <v>9.75456486072568E-7</v>
      </c>
      <c r="N120">
        <f t="array" aca="1" ref="N120" ca="1">SUM($F119:$AG119*TRANSPOSE(N$6:N$33)*(1-TRANSPOSE($K$41:$K$68))/$AH119)</f>
        <v>9.75456486072568E-7</v>
      </c>
      <c r="O120">
        <f t="array" aca="1" ref="O120" ca="1">SUM($F119:$AG119*TRANSPOSE(O$6:O$33)*(1-TRANSPOSE($K$41:$K$68))/$AH119)</f>
        <v>0.17074087201742166</v>
      </c>
      <c r="P120">
        <f t="array" aca="1" ref="P120" ca="1">SUM($F119:$AG119*TRANSPOSE(P$6:P$33)*(1-TRANSPOSE($K$41:$K$68))/$AH119)</f>
        <v>1.982445698327515E-3</v>
      </c>
      <c r="Q120">
        <f t="array" aca="1" ref="Q120" ca="1">SUM($F119:$AG119*TRANSPOSE(Q$6:Q$33)*(1-TRANSPOSE($K$41:$K$68))/$AH119)</f>
        <v>3.6965169782272912E-2</v>
      </c>
      <c r="R120">
        <f t="array" aca="1" ref="R120" ca="1">SUM($F119:$AG119*TRANSPOSE(R$6:R$33)*(1-TRANSPOSE($K$41:$K$68))/$AH119)</f>
        <v>0.17074087201742169</v>
      </c>
      <c r="S120">
        <f t="array" aca="1" ref="S120" ca="1">SUM($F119:$AG119*TRANSPOSE(S$6:S$33)*(1-TRANSPOSE($K$41:$K$68))/$AH119)</f>
        <v>1.9824456983275154E-3</v>
      </c>
      <c r="T120">
        <f t="array" aca="1" ref="T120" ca="1">SUM($F119:$AG119*TRANSPOSE(T$6:T$33)*(1-TRANSPOSE($K$41:$K$68))/$AH119)</f>
        <v>3.6965169782272912E-2</v>
      </c>
      <c r="U120">
        <f t="array" aca="1" ref="U120" ca="1">SUM($F119:$AG119*TRANSPOSE(U$6:U$33)*(1-TRANSPOSE($K$41:$K$68))/$AH119)</f>
        <v>2.2760620720278673E-5</v>
      </c>
      <c r="V120">
        <f t="array" aca="1" ref="V120" ca="1">SUM($F119:$AG119*TRANSPOSE(V$6:V$33)*(1-TRANSPOSE($K$41:$K$68))/$AH119)</f>
        <v>2.2760620720278673E-5</v>
      </c>
      <c r="W120">
        <f t="array" aca="1" ref="W120" ca="1">SUM($F119:$AG119*TRANSPOSE(W$6:W$33)*(1-TRANSPOSE($K$41:$K$68))/$AH119)</f>
        <v>4.5521241440557346E-5</v>
      </c>
      <c r="X120">
        <f t="array" aca="1" ref="X120" ca="1">SUM($F119:$AG119*TRANSPOSE(X$6:X$33)*(1-TRANSPOSE($K$41:$K$68))/$AH119)</f>
        <v>0.2276544960232289</v>
      </c>
      <c r="Y120">
        <f t="array" aca="1" ref="Y120" ca="1">SUM($F119:$AG119*TRANSPOSE(Y$6:Y$33)*(1-TRANSPOSE($K$41:$K$68))/$AH119)</f>
        <v>2.8323972345402365E-4</v>
      </c>
      <c r="Z120">
        <f t="array" aca="1" ref="Z120" ca="1">SUM($F119:$AG119*TRANSPOSE(Z$6:Z$33)*(1-TRANSPOSE($K$41:$K$68))/$AH119)</f>
        <v>2.8323972345402365E-4</v>
      </c>
      <c r="AA120">
        <f t="array" aca="1" ref="AA120" ca="1">SUM($F119:$AG119*TRANSPOSE(AA$6:AA$33)*(1-TRANSPOSE($K$41:$K$68))/$AH119)</f>
        <v>7.3930339564545838E-2</v>
      </c>
      <c r="AB120">
        <f t="array" aca="1" ref="AB120" ca="1">SUM($F119:$AG119*TRANSPOSE(AB$6:AB$33)*(1-TRANSPOSE($K$41:$K$68))/$AH119)</f>
        <v>7.9297827933100615E-3</v>
      </c>
      <c r="AC120">
        <f t="array" aca="1" ref="AC120" ca="1">SUM($F119:$AG119*TRANSPOSE(AC$6:AC$33)*(1-TRANSPOSE($K$41:$K$68))/$AH119)</f>
        <v>7.3930339564545838E-2</v>
      </c>
      <c r="AD120">
        <f t="array" aca="1" ref="AD120" ca="1">SUM($F119:$AG119*TRANSPOSE(AD$6:AD$33)*(1-TRANSPOSE($K$41:$K$68))/$AH119)</f>
        <v>7.9297827933100598E-3</v>
      </c>
      <c r="AE120">
        <f t="array" aca="1" ref="AE120" ca="1">SUM($F119:$AG119*TRANSPOSE(AE$6:AE$33)*(1-TRANSPOSE($K$41:$K$68))/$AH119)</f>
        <v>8.4971917036207056E-4</v>
      </c>
      <c r="AF120">
        <f t="array" aca="1" ref="AF120" ca="1">SUM($F119:$AG119*TRANSPOSE(AF$6:AF$33)*(1-TRANSPOSE($K$41:$K$68))/$AH119)</f>
        <v>8.4973112060715225E-4</v>
      </c>
      <c r="AG120" s="5">
        <f t="array" aca="1" ref="AG120" ca="1">SUM($F119:$AG119*TRANSPOSE(AG$6:AG$33)*(1-TRANSPOSE($K$41:$K$68))/$AH119)</f>
        <v>1.1894674189965093E-2</v>
      </c>
      <c r="AH120">
        <f t="shared" ca="1" si="43"/>
        <v>0.99914954560671809</v>
      </c>
      <c r="AJ120">
        <f t="shared" ca="1" si="41"/>
        <v>8.5045439328220503E-4</v>
      </c>
      <c r="AK120">
        <f t="shared" ca="1" si="42"/>
        <v>0.99914954560671776</v>
      </c>
      <c r="AL120">
        <f ca="1">1-PRODUCT($AK$82:$AK120)</f>
        <v>3.2630248205298806E-2</v>
      </c>
    </row>
    <row r="121" spans="4:38" x14ac:dyDescent="0.25">
      <c r="D121" s="33">
        <v>40</v>
      </c>
      <c r="E121" s="4"/>
      <c r="F121">
        <f t="array" aca="1" ref="F121" ca="1">SUM($F120:$AG120*TRANSPOSE(F$6:F$33)*(1-TRANSPOSE($K$41:$K$68))/$AH120)</f>
        <v>1.1382724801161443E-2</v>
      </c>
      <c r="G121">
        <f t="array" aca="1" ref="G121" ca="1">SUM($F120:$AG120*TRANSPOSE(G$6:G$33)*(1-TRANSPOSE($K$41:$K$68))/$AH120)</f>
        <v>1.1382724801161443E-2</v>
      </c>
      <c r="H121">
        <f t="array" aca="1" ref="H121" ca="1">SUM($F120:$AG120*TRANSPOSE(H$6:H$33)*(1-TRANSPOSE($K$41:$K$68))/$AH120)</f>
        <v>1.7418868333591151E-8</v>
      </c>
      <c r="I121">
        <f t="array" aca="1" ref="I121" ca="1">SUM($F120:$AG120*TRANSPOSE(I$6:I$33)*(1-TRANSPOSE($K$41:$K$68))/$AH120)</f>
        <v>6.8296348806968624E-2</v>
      </c>
      <c r="J121">
        <f t="array" aca="1" ref="J121" ca="1">SUM($F120:$AG120*TRANSPOSE(J$6:J$33)*(1-TRANSPOSE($K$41:$K$68))/$AH120)</f>
        <v>7.3930339564545833E-3</v>
      </c>
      <c r="K121">
        <f t="array" aca="1" ref="K121" ca="1">SUM($F120:$AG120*TRANSPOSE(K$6:K$33)*(1-TRANSPOSE($K$41:$K$68))/$AH120)</f>
        <v>6.8296348806968624E-2</v>
      </c>
      <c r="L121">
        <f t="array" aca="1" ref="L121" ca="1">SUM($F120:$AG120*TRANSPOSE(L$6:L$33)*(1-TRANSPOSE($K$41:$K$68))/$AH120)</f>
        <v>7.3930339564545833E-3</v>
      </c>
      <c r="M121">
        <f t="array" aca="1" ref="M121" ca="1">SUM($F120:$AG120*TRANSPOSE(M$6:M$33)*(1-TRANSPOSE($K$41:$K$68))/$AH120)</f>
        <v>9.75456486072568E-7</v>
      </c>
      <c r="N121">
        <f t="array" aca="1" ref="N121" ca="1">SUM($F120:$AG120*TRANSPOSE(N$6:N$33)*(1-TRANSPOSE($K$41:$K$68))/$AH120)</f>
        <v>9.75456486072568E-7</v>
      </c>
      <c r="O121">
        <f t="array" aca="1" ref="O121" ca="1">SUM($F120:$AG120*TRANSPOSE(O$6:O$33)*(1-TRANSPOSE($K$41:$K$68))/$AH120)</f>
        <v>0.17074087201742166</v>
      </c>
      <c r="P121">
        <f t="array" aca="1" ref="P121" ca="1">SUM($F120:$AG120*TRANSPOSE(P$6:P$33)*(1-TRANSPOSE($K$41:$K$68))/$AH120)</f>
        <v>1.982445698327515E-3</v>
      </c>
      <c r="Q121">
        <f t="array" aca="1" ref="Q121" ca="1">SUM($F120:$AG120*TRANSPOSE(Q$6:Q$33)*(1-TRANSPOSE($K$41:$K$68))/$AH120)</f>
        <v>3.6965169782272912E-2</v>
      </c>
      <c r="R121">
        <f t="array" aca="1" ref="R121" ca="1">SUM($F120:$AG120*TRANSPOSE(R$6:R$33)*(1-TRANSPOSE($K$41:$K$68))/$AH120)</f>
        <v>0.17074087201742166</v>
      </c>
      <c r="S121">
        <f t="array" aca="1" ref="S121" ca="1">SUM($F120:$AG120*TRANSPOSE(S$6:S$33)*(1-TRANSPOSE($K$41:$K$68))/$AH120)</f>
        <v>1.982445698327515E-3</v>
      </c>
      <c r="T121">
        <f t="array" aca="1" ref="T121" ca="1">SUM($F120:$AG120*TRANSPOSE(T$6:T$33)*(1-TRANSPOSE($K$41:$K$68))/$AH120)</f>
        <v>3.6965169782272912E-2</v>
      </c>
      <c r="U121">
        <f t="array" aca="1" ref="U121" ca="1">SUM($F120:$AG120*TRANSPOSE(U$6:U$33)*(1-TRANSPOSE($K$41:$K$68))/$AH120)</f>
        <v>2.2760620720278673E-5</v>
      </c>
      <c r="V121">
        <f t="array" aca="1" ref="V121" ca="1">SUM($F120:$AG120*TRANSPOSE(V$6:V$33)*(1-TRANSPOSE($K$41:$K$68))/$AH120)</f>
        <v>2.2760620720278673E-5</v>
      </c>
      <c r="W121">
        <f t="array" aca="1" ref="W121" ca="1">SUM($F120:$AG120*TRANSPOSE(W$6:W$33)*(1-TRANSPOSE($K$41:$K$68))/$AH120)</f>
        <v>4.5521241440557346E-5</v>
      </c>
      <c r="X121">
        <f t="array" aca="1" ref="X121" ca="1">SUM($F120:$AG120*TRANSPOSE(X$6:X$33)*(1-TRANSPOSE($K$41:$K$68))/$AH120)</f>
        <v>0.2276544960232289</v>
      </c>
      <c r="Y121">
        <f t="array" aca="1" ref="Y121" ca="1">SUM($F120:$AG120*TRANSPOSE(Y$6:Y$33)*(1-TRANSPOSE($K$41:$K$68))/$AH120)</f>
        <v>2.8323972345402365E-4</v>
      </c>
      <c r="Z121">
        <f t="array" aca="1" ref="Z121" ca="1">SUM($F120:$AG120*TRANSPOSE(Z$6:Z$33)*(1-TRANSPOSE($K$41:$K$68))/$AH120)</f>
        <v>2.8323972345402365E-4</v>
      </c>
      <c r="AA121">
        <f t="array" aca="1" ref="AA121" ca="1">SUM($F120:$AG120*TRANSPOSE(AA$6:AA$33)*(1-TRANSPOSE($K$41:$K$68))/$AH120)</f>
        <v>7.3930339564545824E-2</v>
      </c>
      <c r="AB121">
        <f t="array" aca="1" ref="AB121" ca="1">SUM($F120:$AG120*TRANSPOSE(AB$6:AB$33)*(1-TRANSPOSE($K$41:$K$68))/$AH120)</f>
        <v>7.9297827933100598E-3</v>
      </c>
      <c r="AC121">
        <f t="array" aca="1" ref="AC121" ca="1">SUM($F120:$AG120*TRANSPOSE(AC$6:AC$33)*(1-TRANSPOSE($K$41:$K$68))/$AH120)</f>
        <v>7.3930339564545824E-2</v>
      </c>
      <c r="AD121">
        <f t="array" aca="1" ref="AD121" ca="1">SUM($F120:$AG120*TRANSPOSE(AD$6:AD$33)*(1-TRANSPOSE($K$41:$K$68))/$AH120)</f>
        <v>7.9297827933100598E-3</v>
      </c>
      <c r="AE121">
        <f t="array" aca="1" ref="AE121" ca="1">SUM($F120:$AG120*TRANSPOSE(AE$6:AE$33)*(1-TRANSPOSE($K$41:$K$68))/$AH120)</f>
        <v>8.4971917036207056E-4</v>
      </c>
      <c r="AF121">
        <f t="array" aca="1" ref="AF121" ca="1">SUM($F120:$AG120*TRANSPOSE(AF$6:AF$33)*(1-TRANSPOSE($K$41:$K$68))/$AH120)</f>
        <v>8.4973112060715225E-4</v>
      </c>
      <c r="AG121" s="5">
        <f t="array" aca="1" ref="AG121" ca="1">SUM($F120:$AG120*TRANSPOSE(AG$6:AG$33)*(1-TRANSPOSE($K$41:$K$68))/$AH120)</f>
        <v>1.189467418996509E-2</v>
      </c>
      <c r="AH121">
        <f t="shared" ca="1" si="43"/>
        <v>0.99914954560671798</v>
      </c>
      <c r="AJ121">
        <f t="shared" ca="1" si="41"/>
        <v>8.5045439328220514E-4</v>
      </c>
      <c r="AK121">
        <f t="shared" ca="1" si="42"/>
        <v>0.99914954560671776</v>
      </c>
      <c r="AL121">
        <f ca="1">1-PRODUCT($AK$82:$AK121)</f>
        <v>3.3452952060640917E-2</v>
      </c>
    </row>
    <row r="122" spans="4:38" x14ac:dyDescent="0.25">
      <c r="D122" s="33">
        <v>41</v>
      </c>
      <c r="E122" s="4"/>
      <c r="F122">
        <f t="array" aca="1" ref="F122" ca="1">SUM($F121:$AG121*TRANSPOSE(F$6:F$33)*(1-TRANSPOSE($K$41:$K$68))/$AH121)</f>
        <v>1.1382724801161441E-2</v>
      </c>
      <c r="G122">
        <f t="array" aca="1" ref="G122" ca="1">SUM($F121:$AG121*TRANSPOSE(G$6:G$33)*(1-TRANSPOSE($K$41:$K$68))/$AH121)</f>
        <v>1.1382724801161441E-2</v>
      </c>
      <c r="H122">
        <f t="array" aca="1" ref="H122" ca="1">SUM($F121:$AG121*TRANSPOSE(H$6:H$33)*(1-TRANSPOSE($K$41:$K$68))/$AH121)</f>
        <v>1.7418868333591151E-8</v>
      </c>
      <c r="I122">
        <f t="array" aca="1" ref="I122" ca="1">SUM($F121:$AG121*TRANSPOSE(I$6:I$33)*(1-TRANSPOSE($K$41:$K$68))/$AH121)</f>
        <v>6.8296348806968624E-2</v>
      </c>
      <c r="J122">
        <f t="array" aca="1" ref="J122" ca="1">SUM($F121:$AG121*TRANSPOSE(J$6:J$33)*(1-TRANSPOSE($K$41:$K$68))/$AH121)</f>
        <v>7.3930339564545842E-3</v>
      </c>
      <c r="K122">
        <f t="array" aca="1" ref="K122" ca="1">SUM($F121:$AG121*TRANSPOSE(K$6:K$33)*(1-TRANSPOSE($K$41:$K$68))/$AH121)</f>
        <v>6.8296348806968624E-2</v>
      </c>
      <c r="L122">
        <f t="array" aca="1" ref="L122" ca="1">SUM($F121:$AG121*TRANSPOSE(L$6:L$33)*(1-TRANSPOSE($K$41:$K$68))/$AH121)</f>
        <v>7.3930339564545842E-3</v>
      </c>
      <c r="M122">
        <f t="array" aca="1" ref="M122" ca="1">SUM($F121:$AG121*TRANSPOSE(M$6:M$33)*(1-TRANSPOSE($K$41:$K$68))/$AH121)</f>
        <v>9.75456486072568E-7</v>
      </c>
      <c r="N122">
        <f t="array" aca="1" ref="N122" ca="1">SUM($F121:$AG121*TRANSPOSE(N$6:N$33)*(1-TRANSPOSE($K$41:$K$68))/$AH121)</f>
        <v>9.75456486072568E-7</v>
      </c>
      <c r="O122">
        <f t="array" aca="1" ref="O122" ca="1">SUM($F121:$AG121*TRANSPOSE(O$6:O$33)*(1-TRANSPOSE($K$41:$K$68))/$AH121)</f>
        <v>0.17074087201742166</v>
      </c>
      <c r="P122">
        <f t="array" aca="1" ref="P122" ca="1">SUM($F121:$AG121*TRANSPOSE(P$6:P$33)*(1-TRANSPOSE($K$41:$K$68))/$AH121)</f>
        <v>1.982445698327515E-3</v>
      </c>
      <c r="Q122">
        <f t="array" aca="1" ref="Q122" ca="1">SUM($F121:$AG121*TRANSPOSE(Q$6:Q$33)*(1-TRANSPOSE($K$41:$K$68))/$AH121)</f>
        <v>3.6965169782272912E-2</v>
      </c>
      <c r="R122">
        <f t="array" aca="1" ref="R122" ca="1">SUM($F121:$AG121*TRANSPOSE(R$6:R$33)*(1-TRANSPOSE($K$41:$K$68))/$AH121)</f>
        <v>0.17074087201742169</v>
      </c>
      <c r="S122">
        <f t="array" aca="1" ref="S122" ca="1">SUM($F121:$AG121*TRANSPOSE(S$6:S$33)*(1-TRANSPOSE($K$41:$K$68))/$AH121)</f>
        <v>1.9824456983275154E-3</v>
      </c>
      <c r="T122">
        <f t="array" aca="1" ref="T122" ca="1">SUM($F121:$AG121*TRANSPOSE(T$6:T$33)*(1-TRANSPOSE($K$41:$K$68))/$AH121)</f>
        <v>3.6965169782272912E-2</v>
      </c>
      <c r="U122">
        <f t="array" aca="1" ref="U122" ca="1">SUM($F121:$AG121*TRANSPOSE(U$6:U$33)*(1-TRANSPOSE($K$41:$K$68))/$AH121)</f>
        <v>2.2760620720278673E-5</v>
      </c>
      <c r="V122">
        <f t="array" aca="1" ref="V122" ca="1">SUM($F121:$AG121*TRANSPOSE(V$6:V$33)*(1-TRANSPOSE($K$41:$K$68))/$AH121)</f>
        <v>2.2760620720278673E-5</v>
      </c>
      <c r="W122">
        <f t="array" aca="1" ref="W122" ca="1">SUM($F121:$AG121*TRANSPOSE(W$6:W$33)*(1-TRANSPOSE($K$41:$K$68))/$AH121)</f>
        <v>4.5521241440557346E-5</v>
      </c>
      <c r="X122">
        <f t="array" aca="1" ref="X122" ca="1">SUM($F121:$AG121*TRANSPOSE(X$6:X$33)*(1-TRANSPOSE($K$41:$K$68))/$AH121)</f>
        <v>0.2276544960232289</v>
      </c>
      <c r="Y122">
        <f t="array" aca="1" ref="Y122" ca="1">SUM($F121:$AG121*TRANSPOSE(Y$6:Y$33)*(1-TRANSPOSE($K$41:$K$68))/$AH121)</f>
        <v>2.8323972345402365E-4</v>
      </c>
      <c r="Z122">
        <f t="array" aca="1" ref="Z122" ca="1">SUM($F121:$AG121*TRANSPOSE(Z$6:Z$33)*(1-TRANSPOSE($K$41:$K$68))/$AH121)</f>
        <v>2.8323972345402365E-4</v>
      </c>
      <c r="AA122">
        <f t="array" aca="1" ref="AA122" ca="1">SUM($F121:$AG121*TRANSPOSE(AA$6:AA$33)*(1-TRANSPOSE($K$41:$K$68))/$AH121)</f>
        <v>7.3930339564545838E-2</v>
      </c>
      <c r="AB122">
        <f t="array" aca="1" ref="AB122" ca="1">SUM($F121:$AG121*TRANSPOSE(AB$6:AB$33)*(1-TRANSPOSE($K$41:$K$68))/$AH121)</f>
        <v>7.9297827933100615E-3</v>
      </c>
      <c r="AC122">
        <f t="array" aca="1" ref="AC122" ca="1">SUM($F121:$AG121*TRANSPOSE(AC$6:AC$33)*(1-TRANSPOSE($K$41:$K$68))/$AH121)</f>
        <v>7.3930339564545838E-2</v>
      </c>
      <c r="AD122">
        <f t="array" aca="1" ref="AD122" ca="1">SUM($F121:$AG121*TRANSPOSE(AD$6:AD$33)*(1-TRANSPOSE($K$41:$K$68))/$AH121)</f>
        <v>7.9297827933100598E-3</v>
      </c>
      <c r="AE122">
        <f t="array" aca="1" ref="AE122" ca="1">SUM($F121:$AG121*TRANSPOSE(AE$6:AE$33)*(1-TRANSPOSE($K$41:$K$68))/$AH121)</f>
        <v>8.4971917036207056E-4</v>
      </c>
      <c r="AF122">
        <f t="array" aca="1" ref="AF122" ca="1">SUM($F121:$AG121*TRANSPOSE(AF$6:AF$33)*(1-TRANSPOSE($K$41:$K$68))/$AH121)</f>
        <v>8.4973112060715225E-4</v>
      </c>
      <c r="AG122" s="5">
        <f t="array" aca="1" ref="AG122" ca="1">SUM($F121:$AG121*TRANSPOSE(AG$6:AG$33)*(1-TRANSPOSE($K$41:$K$68))/$AH121)</f>
        <v>1.1894674189965091E-2</v>
      </c>
      <c r="AH122">
        <f t="shared" ca="1" si="43"/>
        <v>0.99914954560671798</v>
      </c>
      <c r="AJ122">
        <f t="shared" ca="1" si="41"/>
        <v>8.5045439328220514E-4</v>
      </c>
      <c r="AK122">
        <f t="shared" ca="1" si="42"/>
        <v>0.99914954560671776</v>
      </c>
      <c r="AL122">
        <f ca="1">1-PRODUCT($AK$82:$AK122)</f>
        <v>3.4274956243874888E-2</v>
      </c>
    </row>
    <row r="123" spans="4:38" x14ac:dyDescent="0.25">
      <c r="D123" s="33">
        <v>42</v>
      </c>
      <c r="E123" s="4"/>
      <c r="F123">
        <f t="array" aca="1" ref="F123" ca="1">SUM($F122:$AG122*TRANSPOSE(F$6:F$33)*(1-TRANSPOSE($K$41:$K$68))/$AH122)</f>
        <v>1.1382724801161443E-2</v>
      </c>
      <c r="G123">
        <f t="array" aca="1" ref="G123" ca="1">SUM($F122:$AG122*TRANSPOSE(G$6:G$33)*(1-TRANSPOSE($K$41:$K$68))/$AH122)</f>
        <v>1.1382724801161443E-2</v>
      </c>
      <c r="H123">
        <f t="array" aca="1" ref="H123" ca="1">SUM($F122:$AG122*TRANSPOSE(H$6:H$33)*(1-TRANSPOSE($K$41:$K$68))/$AH122)</f>
        <v>1.7418868333591154E-8</v>
      </c>
      <c r="I123">
        <f t="array" aca="1" ref="I123" ca="1">SUM($F122:$AG122*TRANSPOSE(I$6:I$33)*(1-TRANSPOSE($K$41:$K$68))/$AH122)</f>
        <v>6.8296348806968638E-2</v>
      </c>
      <c r="J123">
        <f t="array" aca="1" ref="J123" ca="1">SUM($F122:$AG122*TRANSPOSE(J$6:J$33)*(1-TRANSPOSE($K$41:$K$68))/$AH122)</f>
        <v>7.393033956454585E-3</v>
      </c>
      <c r="K123">
        <f t="array" aca="1" ref="K123" ca="1">SUM($F122:$AG122*TRANSPOSE(K$6:K$33)*(1-TRANSPOSE($K$41:$K$68))/$AH122)</f>
        <v>6.8296348806968638E-2</v>
      </c>
      <c r="L123">
        <f t="array" aca="1" ref="L123" ca="1">SUM($F122:$AG122*TRANSPOSE(L$6:L$33)*(1-TRANSPOSE($K$41:$K$68))/$AH122)</f>
        <v>7.393033956454585E-3</v>
      </c>
      <c r="M123">
        <f t="array" aca="1" ref="M123" ca="1">SUM($F122:$AG122*TRANSPOSE(M$6:M$33)*(1-TRANSPOSE($K$41:$K$68))/$AH122)</f>
        <v>9.7545648607256821E-7</v>
      </c>
      <c r="N123">
        <f t="array" aca="1" ref="N123" ca="1">SUM($F122:$AG122*TRANSPOSE(N$6:N$33)*(1-TRANSPOSE($K$41:$K$68))/$AH122)</f>
        <v>9.7545648607256821E-7</v>
      </c>
      <c r="O123">
        <f t="array" aca="1" ref="O123" ca="1">SUM($F122:$AG122*TRANSPOSE(O$6:O$33)*(1-TRANSPOSE($K$41:$K$68))/$AH122)</f>
        <v>0.17074087201742169</v>
      </c>
      <c r="P123">
        <f t="array" aca="1" ref="P123" ca="1">SUM($F122:$AG122*TRANSPOSE(P$6:P$33)*(1-TRANSPOSE($K$41:$K$68))/$AH122)</f>
        <v>1.982445698327515E-3</v>
      </c>
      <c r="Q123">
        <f t="array" aca="1" ref="Q123" ca="1">SUM($F122:$AG122*TRANSPOSE(Q$6:Q$33)*(1-TRANSPOSE($K$41:$K$68))/$AH122)</f>
        <v>3.6965169782272912E-2</v>
      </c>
      <c r="R123">
        <f t="array" aca="1" ref="R123" ca="1">SUM($F122:$AG122*TRANSPOSE(R$6:R$33)*(1-TRANSPOSE($K$41:$K$68))/$AH122)</f>
        <v>0.17074087201742169</v>
      </c>
      <c r="S123">
        <f t="array" aca="1" ref="S123" ca="1">SUM($F122:$AG122*TRANSPOSE(S$6:S$33)*(1-TRANSPOSE($K$41:$K$68))/$AH122)</f>
        <v>1.9824456983275154E-3</v>
      </c>
      <c r="T123">
        <f t="array" aca="1" ref="T123" ca="1">SUM($F122:$AG122*TRANSPOSE(T$6:T$33)*(1-TRANSPOSE($K$41:$K$68))/$AH122)</f>
        <v>3.6965169782272912E-2</v>
      </c>
      <c r="U123">
        <f t="array" aca="1" ref="U123" ca="1">SUM($F122:$AG122*TRANSPOSE(U$6:U$33)*(1-TRANSPOSE($K$41:$K$68))/$AH122)</f>
        <v>2.2760620720278673E-5</v>
      </c>
      <c r="V123">
        <f t="array" aca="1" ref="V123" ca="1">SUM($F122:$AG122*TRANSPOSE(V$6:V$33)*(1-TRANSPOSE($K$41:$K$68))/$AH122)</f>
        <v>2.2760620720278673E-5</v>
      </c>
      <c r="W123">
        <f t="array" aca="1" ref="W123" ca="1">SUM($F122:$AG122*TRANSPOSE(W$6:W$33)*(1-TRANSPOSE($K$41:$K$68))/$AH122)</f>
        <v>4.5521241440557346E-5</v>
      </c>
      <c r="X123">
        <f t="array" aca="1" ref="X123" ca="1">SUM($F122:$AG122*TRANSPOSE(X$6:X$33)*(1-TRANSPOSE($K$41:$K$68))/$AH122)</f>
        <v>0.2276544960232289</v>
      </c>
      <c r="Y123">
        <f t="array" aca="1" ref="Y123" ca="1">SUM($F122:$AG122*TRANSPOSE(Y$6:Y$33)*(1-TRANSPOSE($K$41:$K$68))/$AH122)</f>
        <v>2.832397234540237E-4</v>
      </c>
      <c r="Z123">
        <f t="array" aca="1" ref="Z123" ca="1">SUM($F122:$AG122*TRANSPOSE(Z$6:Z$33)*(1-TRANSPOSE($K$41:$K$68))/$AH122)</f>
        <v>2.8323972345402365E-4</v>
      </c>
      <c r="AA123">
        <f t="array" aca="1" ref="AA123" ca="1">SUM($F122:$AG122*TRANSPOSE(AA$6:AA$33)*(1-TRANSPOSE($K$41:$K$68))/$AH122)</f>
        <v>7.3930339564545838E-2</v>
      </c>
      <c r="AB123">
        <f t="array" aca="1" ref="AB123" ca="1">SUM($F122:$AG122*TRANSPOSE(AB$6:AB$33)*(1-TRANSPOSE($K$41:$K$68))/$AH122)</f>
        <v>7.9297827933100615E-3</v>
      </c>
      <c r="AC123">
        <f t="array" aca="1" ref="AC123" ca="1">SUM($F122:$AG122*TRANSPOSE(AC$6:AC$33)*(1-TRANSPOSE($K$41:$K$68))/$AH122)</f>
        <v>7.3930339564545838E-2</v>
      </c>
      <c r="AD123">
        <f t="array" aca="1" ref="AD123" ca="1">SUM($F122:$AG122*TRANSPOSE(AD$6:AD$33)*(1-TRANSPOSE($K$41:$K$68))/$AH122)</f>
        <v>7.9297827933100598E-3</v>
      </c>
      <c r="AE123">
        <f t="array" aca="1" ref="AE123" ca="1">SUM($F122:$AG122*TRANSPOSE(AE$6:AE$33)*(1-TRANSPOSE($K$41:$K$68))/$AH122)</f>
        <v>8.4971917036207056E-4</v>
      </c>
      <c r="AF123">
        <f t="array" aca="1" ref="AF123" ca="1">SUM($F122:$AG122*TRANSPOSE(AF$6:AF$33)*(1-TRANSPOSE($K$41:$K$68))/$AH122)</f>
        <v>8.4973112060715225E-4</v>
      </c>
      <c r="AG123" s="5">
        <f t="array" aca="1" ref="AG123" ca="1">SUM($F122:$AG122*TRANSPOSE(AG$6:AG$33)*(1-TRANSPOSE($K$41:$K$68))/$AH122)</f>
        <v>1.1894674189965093E-2</v>
      </c>
      <c r="AH123">
        <f t="shared" ca="1" si="43"/>
        <v>0.99914954560671831</v>
      </c>
      <c r="AJ123">
        <f t="shared" ca="1" si="41"/>
        <v>8.5045439328220482E-4</v>
      </c>
      <c r="AK123">
        <f t="shared" ca="1" si="42"/>
        <v>0.99914954560671776</v>
      </c>
      <c r="AL123">
        <f ca="1">1-PRODUCT($AK$82:$AK123)</f>
        <v>3.5096261350039959E-2</v>
      </c>
    </row>
    <row r="124" spans="4:38" x14ac:dyDescent="0.25">
      <c r="D124" s="33">
        <v>43</v>
      </c>
      <c r="E124" s="4"/>
      <c r="F124">
        <f t="array" aca="1" ref="F124" ca="1">SUM($F123:$AG123*TRANSPOSE(F$6:F$33)*(1-TRANSPOSE($K$41:$K$68))/$AH123)</f>
        <v>1.1382724801161441E-2</v>
      </c>
      <c r="G124">
        <f t="array" aca="1" ref="G124" ca="1">SUM($F123:$AG123*TRANSPOSE(G$6:G$33)*(1-TRANSPOSE($K$41:$K$68))/$AH123)</f>
        <v>1.1382724801161441E-2</v>
      </c>
      <c r="H124">
        <f t="array" aca="1" ref="H124" ca="1">SUM($F123:$AG123*TRANSPOSE(H$6:H$33)*(1-TRANSPOSE($K$41:$K$68))/$AH123)</f>
        <v>1.7418868333591151E-8</v>
      </c>
      <c r="I124">
        <f t="array" aca="1" ref="I124" ca="1">SUM($F123:$AG123*TRANSPOSE(I$6:I$33)*(1-TRANSPOSE($K$41:$K$68))/$AH123)</f>
        <v>6.8296348806968624E-2</v>
      </c>
      <c r="J124">
        <f t="array" aca="1" ref="J124" ca="1">SUM($F123:$AG123*TRANSPOSE(J$6:J$33)*(1-TRANSPOSE($K$41:$K$68))/$AH123)</f>
        <v>7.3930339564545807E-3</v>
      </c>
      <c r="K124">
        <f t="array" aca="1" ref="K124" ca="1">SUM($F123:$AG123*TRANSPOSE(K$6:K$33)*(1-TRANSPOSE($K$41:$K$68))/$AH123)</f>
        <v>6.8296348806968624E-2</v>
      </c>
      <c r="L124">
        <f t="array" aca="1" ref="L124" ca="1">SUM($F123:$AG123*TRANSPOSE(L$6:L$33)*(1-TRANSPOSE($K$41:$K$68))/$AH123)</f>
        <v>7.3930339564545807E-3</v>
      </c>
      <c r="M124">
        <f t="array" aca="1" ref="M124" ca="1">SUM($F123:$AG123*TRANSPOSE(M$6:M$33)*(1-TRANSPOSE($K$41:$K$68))/$AH123)</f>
        <v>9.75456486072568E-7</v>
      </c>
      <c r="N124">
        <f t="array" aca="1" ref="N124" ca="1">SUM($F123:$AG123*TRANSPOSE(N$6:N$33)*(1-TRANSPOSE($K$41:$K$68))/$AH123)</f>
        <v>9.75456486072568E-7</v>
      </c>
      <c r="O124">
        <f t="array" aca="1" ref="O124" ca="1">SUM($F123:$AG123*TRANSPOSE(O$6:O$33)*(1-TRANSPOSE($K$41:$K$68))/$AH123)</f>
        <v>0.17074087201742164</v>
      </c>
      <c r="P124">
        <f t="array" aca="1" ref="P124" ca="1">SUM($F123:$AG123*TRANSPOSE(P$6:P$33)*(1-TRANSPOSE($K$41:$K$68))/$AH123)</f>
        <v>1.9824456983275145E-3</v>
      </c>
      <c r="Q124">
        <f t="array" aca="1" ref="Q124" ca="1">SUM($F123:$AG123*TRANSPOSE(Q$6:Q$33)*(1-TRANSPOSE($K$41:$K$68))/$AH123)</f>
        <v>3.6965169782272905E-2</v>
      </c>
      <c r="R124">
        <f t="array" aca="1" ref="R124" ca="1">SUM($F123:$AG123*TRANSPOSE(R$6:R$33)*(1-TRANSPOSE($K$41:$K$68))/$AH123)</f>
        <v>0.17074087201742164</v>
      </c>
      <c r="S124">
        <f t="array" aca="1" ref="S124" ca="1">SUM($F123:$AG123*TRANSPOSE(S$6:S$33)*(1-TRANSPOSE($K$41:$K$68))/$AH123)</f>
        <v>1.9824456983275145E-3</v>
      </c>
      <c r="T124">
        <f t="array" aca="1" ref="T124" ca="1">SUM($F123:$AG123*TRANSPOSE(T$6:T$33)*(1-TRANSPOSE($K$41:$K$68))/$AH123)</f>
        <v>3.6965169782272905E-2</v>
      </c>
      <c r="U124">
        <f t="array" aca="1" ref="U124" ca="1">SUM($F123:$AG123*TRANSPOSE(U$6:U$33)*(1-TRANSPOSE($K$41:$K$68))/$AH123)</f>
        <v>2.2760620720278666E-5</v>
      </c>
      <c r="V124">
        <f t="array" aca="1" ref="V124" ca="1">SUM($F123:$AG123*TRANSPOSE(V$6:V$33)*(1-TRANSPOSE($K$41:$K$68))/$AH123)</f>
        <v>2.2760620720278666E-5</v>
      </c>
      <c r="W124">
        <f t="array" aca="1" ref="W124" ca="1">SUM($F123:$AG123*TRANSPOSE(W$6:W$33)*(1-TRANSPOSE($K$41:$K$68))/$AH123)</f>
        <v>4.5521241440557332E-5</v>
      </c>
      <c r="X124">
        <f t="array" aca="1" ref="X124" ca="1">SUM($F123:$AG123*TRANSPOSE(X$6:X$33)*(1-TRANSPOSE($K$41:$K$68))/$AH123)</f>
        <v>0.22765449602322885</v>
      </c>
      <c r="Y124">
        <f t="array" aca="1" ref="Y124" ca="1">SUM($F123:$AG123*TRANSPOSE(Y$6:Y$33)*(1-TRANSPOSE($K$41:$K$68))/$AH123)</f>
        <v>2.8323972345402359E-4</v>
      </c>
      <c r="Z124">
        <f t="array" aca="1" ref="Z124" ca="1">SUM($F123:$AG123*TRANSPOSE(Z$6:Z$33)*(1-TRANSPOSE($K$41:$K$68))/$AH123)</f>
        <v>2.8323972345402359E-4</v>
      </c>
      <c r="AA124">
        <f t="array" aca="1" ref="AA124" ca="1">SUM($F123:$AG123*TRANSPOSE(AA$6:AA$33)*(1-TRANSPOSE($K$41:$K$68))/$AH123)</f>
        <v>7.3930339564545824E-2</v>
      </c>
      <c r="AB124">
        <f t="array" aca="1" ref="AB124" ca="1">SUM($F123:$AG123*TRANSPOSE(AB$6:AB$33)*(1-TRANSPOSE($K$41:$K$68))/$AH123)</f>
        <v>7.9297827933100581E-3</v>
      </c>
      <c r="AC124">
        <f t="array" aca="1" ref="AC124" ca="1">SUM($F123:$AG123*TRANSPOSE(AC$6:AC$33)*(1-TRANSPOSE($K$41:$K$68))/$AH123)</f>
        <v>7.3930339564545824E-2</v>
      </c>
      <c r="AD124">
        <f t="array" aca="1" ref="AD124" ca="1">SUM($F123:$AG123*TRANSPOSE(AD$6:AD$33)*(1-TRANSPOSE($K$41:$K$68))/$AH123)</f>
        <v>7.9297827933100563E-3</v>
      </c>
      <c r="AE124">
        <f t="array" aca="1" ref="AE124" ca="1">SUM($F123:$AG123*TRANSPOSE(AE$6:AE$33)*(1-TRANSPOSE($K$41:$K$68))/$AH123)</f>
        <v>8.4971917036207056E-4</v>
      </c>
      <c r="AF124">
        <f t="array" aca="1" ref="AF124" ca="1">SUM($F123:$AG123*TRANSPOSE(AF$6:AF$33)*(1-TRANSPOSE($K$41:$K$68))/$AH123)</f>
        <v>8.4973112060715225E-4</v>
      </c>
      <c r="AG124" s="5">
        <f t="array" aca="1" ref="AG124" ca="1">SUM($F123:$AG123*TRANSPOSE(AG$6:AG$33)*(1-TRANSPOSE($K$41:$K$68))/$AH123)</f>
        <v>1.1894674189965088E-2</v>
      </c>
      <c r="AH124">
        <f t="shared" ca="1" si="43"/>
        <v>0.99914954560671787</v>
      </c>
      <c r="AJ124">
        <f t="shared" ca="1" si="41"/>
        <v>8.5045439328220514E-4</v>
      </c>
      <c r="AK124">
        <f t="shared" ca="1" si="42"/>
        <v>0.99914954560671776</v>
      </c>
      <c r="AL124">
        <f ca="1">1-PRODUCT($AK$82:$AK124)</f>
        <v>3.5916867973669331E-2</v>
      </c>
    </row>
    <row r="125" spans="4:38" x14ac:dyDescent="0.25">
      <c r="D125" s="33">
        <v>44</v>
      </c>
      <c r="E125" s="4"/>
      <c r="F125">
        <f t="array" aca="1" ref="F125" ca="1">SUM($F124:$AG124*TRANSPOSE(F$6:F$33)*(1-TRANSPOSE($K$41:$K$68))/$AH124)</f>
        <v>1.1382724801161443E-2</v>
      </c>
      <c r="G125">
        <f t="array" aca="1" ref="G125" ca="1">SUM($F124:$AG124*TRANSPOSE(G$6:G$33)*(1-TRANSPOSE($K$41:$K$68))/$AH124)</f>
        <v>1.1382724801161443E-2</v>
      </c>
      <c r="H125">
        <f t="array" aca="1" ref="H125" ca="1">SUM($F124:$AG124*TRANSPOSE(H$6:H$33)*(1-TRANSPOSE($K$41:$K$68))/$AH124)</f>
        <v>1.7418868333591151E-8</v>
      </c>
      <c r="I125">
        <f t="array" aca="1" ref="I125" ca="1">SUM($F124:$AG124*TRANSPOSE(I$6:I$33)*(1-TRANSPOSE($K$41:$K$68))/$AH124)</f>
        <v>6.8296348806968624E-2</v>
      </c>
      <c r="J125">
        <f t="array" aca="1" ref="J125" ca="1">SUM($F124:$AG124*TRANSPOSE(J$6:J$33)*(1-TRANSPOSE($K$41:$K$68))/$AH124)</f>
        <v>7.3930339564545833E-3</v>
      </c>
      <c r="K125">
        <f t="array" aca="1" ref="K125" ca="1">SUM($F124:$AG124*TRANSPOSE(K$6:K$33)*(1-TRANSPOSE($K$41:$K$68))/$AH124)</f>
        <v>6.8296348806968624E-2</v>
      </c>
      <c r="L125">
        <f t="array" aca="1" ref="L125" ca="1">SUM($F124:$AG124*TRANSPOSE(L$6:L$33)*(1-TRANSPOSE($K$41:$K$68))/$AH124)</f>
        <v>7.3930339564545833E-3</v>
      </c>
      <c r="M125">
        <f t="array" aca="1" ref="M125" ca="1">SUM($F124:$AG124*TRANSPOSE(M$6:M$33)*(1-TRANSPOSE($K$41:$K$68))/$AH124)</f>
        <v>9.75456486072568E-7</v>
      </c>
      <c r="N125">
        <f t="array" aca="1" ref="N125" ca="1">SUM($F124:$AG124*TRANSPOSE(N$6:N$33)*(1-TRANSPOSE($K$41:$K$68))/$AH124)</f>
        <v>9.75456486072568E-7</v>
      </c>
      <c r="O125">
        <f t="array" aca="1" ref="O125" ca="1">SUM($F124:$AG124*TRANSPOSE(O$6:O$33)*(1-TRANSPOSE($K$41:$K$68))/$AH124)</f>
        <v>0.17074087201742166</v>
      </c>
      <c r="P125">
        <f t="array" aca="1" ref="P125" ca="1">SUM($F124:$AG124*TRANSPOSE(P$6:P$33)*(1-TRANSPOSE($K$41:$K$68))/$AH124)</f>
        <v>1.982445698327515E-3</v>
      </c>
      <c r="Q125">
        <f t="array" aca="1" ref="Q125" ca="1">SUM($F124:$AG124*TRANSPOSE(Q$6:Q$33)*(1-TRANSPOSE($K$41:$K$68))/$AH124)</f>
        <v>3.6965169782272912E-2</v>
      </c>
      <c r="R125">
        <f t="array" aca="1" ref="R125" ca="1">SUM($F124:$AG124*TRANSPOSE(R$6:R$33)*(1-TRANSPOSE($K$41:$K$68))/$AH124)</f>
        <v>0.17074087201742166</v>
      </c>
      <c r="S125">
        <f t="array" aca="1" ref="S125" ca="1">SUM($F124:$AG124*TRANSPOSE(S$6:S$33)*(1-TRANSPOSE($K$41:$K$68))/$AH124)</f>
        <v>1.9824456983275154E-3</v>
      </c>
      <c r="T125">
        <f t="array" aca="1" ref="T125" ca="1">SUM($F124:$AG124*TRANSPOSE(T$6:T$33)*(1-TRANSPOSE($K$41:$K$68))/$AH124)</f>
        <v>3.6965169782272912E-2</v>
      </c>
      <c r="U125">
        <f t="array" aca="1" ref="U125" ca="1">SUM($F124:$AG124*TRANSPOSE(U$6:U$33)*(1-TRANSPOSE($K$41:$K$68))/$AH124)</f>
        <v>2.2760620720278673E-5</v>
      </c>
      <c r="V125">
        <f t="array" aca="1" ref="V125" ca="1">SUM($F124:$AG124*TRANSPOSE(V$6:V$33)*(1-TRANSPOSE($K$41:$K$68))/$AH124)</f>
        <v>2.2760620720278673E-5</v>
      </c>
      <c r="W125">
        <f t="array" aca="1" ref="W125" ca="1">SUM($F124:$AG124*TRANSPOSE(W$6:W$33)*(1-TRANSPOSE($K$41:$K$68))/$AH124)</f>
        <v>4.5521241440557346E-5</v>
      </c>
      <c r="X125">
        <f t="array" aca="1" ref="X125" ca="1">SUM($F124:$AG124*TRANSPOSE(X$6:X$33)*(1-TRANSPOSE($K$41:$K$68))/$AH124)</f>
        <v>0.2276544960232289</v>
      </c>
      <c r="Y125">
        <f t="array" aca="1" ref="Y125" ca="1">SUM($F124:$AG124*TRANSPOSE(Y$6:Y$33)*(1-TRANSPOSE($K$41:$K$68))/$AH124)</f>
        <v>2.832397234540237E-4</v>
      </c>
      <c r="Z125">
        <f t="array" aca="1" ref="Z125" ca="1">SUM($F124:$AG124*TRANSPOSE(Z$6:Z$33)*(1-TRANSPOSE($K$41:$K$68))/$AH124)</f>
        <v>2.8323972345402365E-4</v>
      </c>
      <c r="AA125">
        <f t="array" aca="1" ref="AA125" ca="1">SUM($F124:$AG124*TRANSPOSE(AA$6:AA$33)*(1-TRANSPOSE($K$41:$K$68))/$AH124)</f>
        <v>7.3930339564545838E-2</v>
      </c>
      <c r="AB125">
        <f t="array" aca="1" ref="AB125" ca="1">SUM($F124:$AG124*TRANSPOSE(AB$6:AB$33)*(1-TRANSPOSE($K$41:$K$68))/$AH124)</f>
        <v>7.9297827933100615E-3</v>
      </c>
      <c r="AC125">
        <f t="array" aca="1" ref="AC125" ca="1">SUM($F124:$AG124*TRANSPOSE(AC$6:AC$33)*(1-TRANSPOSE($K$41:$K$68))/$AH124)</f>
        <v>7.3930339564545838E-2</v>
      </c>
      <c r="AD125">
        <f t="array" aca="1" ref="AD125" ca="1">SUM($F124:$AG124*TRANSPOSE(AD$6:AD$33)*(1-TRANSPOSE($K$41:$K$68))/$AH124)</f>
        <v>7.9297827933100598E-3</v>
      </c>
      <c r="AE125">
        <f t="array" aca="1" ref="AE125" ca="1">SUM($F124:$AG124*TRANSPOSE(AE$6:AE$33)*(1-TRANSPOSE($K$41:$K$68))/$AH124)</f>
        <v>8.4971917036207056E-4</v>
      </c>
      <c r="AF125">
        <f t="array" aca="1" ref="AF125" ca="1">SUM($F124:$AG124*TRANSPOSE(AF$6:AF$33)*(1-TRANSPOSE($K$41:$K$68))/$AH124)</f>
        <v>8.4973112060715225E-4</v>
      </c>
      <c r="AG125" s="5">
        <f t="array" aca="1" ref="AG125" ca="1">SUM($F124:$AG124*TRANSPOSE(AG$6:AG$33)*(1-TRANSPOSE($K$41:$K$68))/$AH124)</f>
        <v>1.189467418996509E-2</v>
      </c>
      <c r="AH125">
        <f t="shared" ca="1" si="43"/>
        <v>0.99914954560671798</v>
      </c>
      <c r="AJ125">
        <f t="shared" ca="1" si="41"/>
        <v>8.5045439328220514E-4</v>
      </c>
      <c r="AK125">
        <f t="shared" ca="1" si="42"/>
        <v>0.99914954560671776</v>
      </c>
      <c r="AL125">
        <f ca="1">1-PRODUCT($AK$82:$AK125)</f>
        <v>3.6736776708790386E-2</v>
      </c>
    </row>
    <row r="126" spans="4:38" x14ac:dyDescent="0.25">
      <c r="D126" s="33">
        <v>45</v>
      </c>
      <c r="E126" s="4"/>
      <c r="F126">
        <f t="array" aca="1" ref="F126" ca="1">SUM($F125:$AG125*TRANSPOSE(F$6:F$33)*(1-TRANSPOSE($K$41:$K$68))/$AH125)</f>
        <v>1.1382724801161441E-2</v>
      </c>
      <c r="G126">
        <f t="array" aca="1" ref="G126" ca="1">SUM($F125:$AG125*TRANSPOSE(G$6:G$33)*(1-TRANSPOSE($K$41:$K$68))/$AH125)</f>
        <v>1.1382724801161441E-2</v>
      </c>
      <c r="H126">
        <f t="array" aca="1" ref="H126" ca="1">SUM($F125:$AG125*TRANSPOSE(H$6:H$33)*(1-TRANSPOSE($K$41:$K$68))/$AH125)</f>
        <v>1.7418868333591151E-8</v>
      </c>
      <c r="I126">
        <f t="array" aca="1" ref="I126" ca="1">SUM($F125:$AG125*TRANSPOSE(I$6:I$33)*(1-TRANSPOSE($K$41:$K$68))/$AH125)</f>
        <v>6.8296348806968624E-2</v>
      </c>
      <c r="J126">
        <f t="array" aca="1" ref="J126" ca="1">SUM($F125:$AG125*TRANSPOSE(J$6:J$33)*(1-TRANSPOSE($K$41:$K$68))/$AH125)</f>
        <v>7.3930339564545842E-3</v>
      </c>
      <c r="K126">
        <f t="array" aca="1" ref="K126" ca="1">SUM($F125:$AG125*TRANSPOSE(K$6:K$33)*(1-TRANSPOSE($K$41:$K$68))/$AH125)</f>
        <v>6.8296348806968624E-2</v>
      </c>
      <c r="L126">
        <f t="array" aca="1" ref="L126" ca="1">SUM($F125:$AG125*TRANSPOSE(L$6:L$33)*(1-TRANSPOSE($K$41:$K$68))/$AH125)</f>
        <v>7.3930339564545842E-3</v>
      </c>
      <c r="M126">
        <f t="array" aca="1" ref="M126" ca="1">SUM($F125:$AG125*TRANSPOSE(M$6:M$33)*(1-TRANSPOSE($K$41:$K$68))/$AH125)</f>
        <v>9.75456486072568E-7</v>
      </c>
      <c r="N126">
        <f t="array" aca="1" ref="N126" ca="1">SUM($F125:$AG125*TRANSPOSE(N$6:N$33)*(1-TRANSPOSE($K$41:$K$68))/$AH125)</f>
        <v>9.75456486072568E-7</v>
      </c>
      <c r="O126">
        <f t="array" aca="1" ref="O126" ca="1">SUM($F125:$AG125*TRANSPOSE(O$6:O$33)*(1-TRANSPOSE($K$41:$K$68))/$AH125)</f>
        <v>0.17074087201742166</v>
      </c>
      <c r="P126">
        <f t="array" aca="1" ref="P126" ca="1">SUM($F125:$AG125*TRANSPOSE(P$6:P$33)*(1-TRANSPOSE($K$41:$K$68))/$AH125)</f>
        <v>1.982445698327515E-3</v>
      </c>
      <c r="Q126">
        <f t="array" aca="1" ref="Q126" ca="1">SUM($F125:$AG125*TRANSPOSE(Q$6:Q$33)*(1-TRANSPOSE($K$41:$K$68))/$AH125)</f>
        <v>3.6965169782272912E-2</v>
      </c>
      <c r="R126">
        <f t="array" aca="1" ref="R126" ca="1">SUM($F125:$AG125*TRANSPOSE(R$6:R$33)*(1-TRANSPOSE($K$41:$K$68))/$AH125)</f>
        <v>0.17074087201742169</v>
      </c>
      <c r="S126">
        <f t="array" aca="1" ref="S126" ca="1">SUM($F125:$AG125*TRANSPOSE(S$6:S$33)*(1-TRANSPOSE($K$41:$K$68))/$AH125)</f>
        <v>1.9824456983275154E-3</v>
      </c>
      <c r="T126">
        <f t="array" aca="1" ref="T126" ca="1">SUM($F125:$AG125*TRANSPOSE(T$6:T$33)*(1-TRANSPOSE($K$41:$K$68))/$AH125)</f>
        <v>3.6965169782272912E-2</v>
      </c>
      <c r="U126">
        <f t="array" aca="1" ref="U126" ca="1">SUM($F125:$AG125*TRANSPOSE(U$6:U$33)*(1-TRANSPOSE($K$41:$K$68))/$AH125)</f>
        <v>2.2760620720278673E-5</v>
      </c>
      <c r="V126">
        <f t="array" aca="1" ref="V126" ca="1">SUM($F125:$AG125*TRANSPOSE(V$6:V$33)*(1-TRANSPOSE($K$41:$K$68))/$AH125)</f>
        <v>2.2760620720278673E-5</v>
      </c>
      <c r="W126">
        <f t="array" aca="1" ref="W126" ca="1">SUM($F125:$AG125*TRANSPOSE(W$6:W$33)*(1-TRANSPOSE($K$41:$K$68))/$AH125)</f>
        <v>4.5521241440557346E-5</v>
      </c>
      <c r="X126">
        <f t="array" aca="1" ref="X126" ca="1">SUM($F125:$AG125*TRANSPOSE(X$6:X$33)*(1-TRANSPOSE($K$41:$K$68))/$AH125)</f>
        <v>0.2276544960232289</v>
      </c>
      <c r="Y126">
        <f t="array" aca="1" ref="Y126" ca="1">SUM($F125:$AG125*TRANSPOSE(Y$6:Y$33)*(1-TRANSPOSE($K$41:$K$68))/$AH125)</f>
        <v>2.8323972345402365E-4</v>
      </c>
      <c r="Z126">
        <f t="array" aca="1" ref="Z126" ca="1">SUM($F125:$AG125*TRANSPOSE(Z$6:Z$33)*(1-TRANSPOSE($K$41:$K$68))/$AH125)</f>
        <v>2.8323972345402365E-4</v>
      </c>
      <c r="AA126">
        <f t="array" aca="1" ref="AA126" ca="1">SUM($F125:$AG125*TRANSPOSE(AA$6:AA$33)*(1-TRANSPOSE($K$41:$K$68))/$AH125)</f>
        <v>7.3930339564545838E-2</v>
      </c>
      <c r="AB126">
        <f t="array" aca="1" ref="AB126" ca="1">SUM($F125:$AG125*TRANSPOSE(AB$6:AB$33)*(1-TRANSPOSE($K$41:$K$68))/$AH125)</f>
        <v>7.9297827933100615E-3</v>
      </c>
      <c r="AC126">
        <f t="array" aca="1" ref="AC126" ca="1">SUM($F125:$AG125*TRANSPOSE(AC$6:AC$33)*(1-TRANSPOSE($K$41:$K$68))/$AH125)</f>
        <v>7.3930339564545838E-2</v>
      </c>
      <c r="AD126">
        <f t="array" aca="1" ref="AD126" ca="1">SUM($F125:$AG125*TRANSPOSE(AD$6:AD$33)*(1-TRANSPOSE($K$41:$K$68))/$AH125)</f>
        <v>7.9297827933100598E-3</v>
      </c>
      <c r="AE126">
        <f t="array" aca="1" ref="AE126" ca="1">SUM($F125:$AG125*TRANSPOSE(AE$6:AE$33)*(1-TRANSPOSE($K$41:$K$68))/$AH125)</f>
        <v>8.4971917036207056E-4</v>
      </c>
      <c r="AF126">
        <f t="array" aca="1" ref="AF126" ca="1">SUM($F125:$AG125*TRANSPOSE(AF$6:AF$33)*(1-TRANSPOSE($K$41:$K$68))/$AH125)</f>
        <v>8.4973112060715225E-4</v>
      </c>
      <c r="AG126" s="5">
        <f t="array" aca="1" ref="AG126" ca="1">SUM($F125:$AG125*TRANSPOSE(AG$6:AG$33)*(1-TRANSPOSE($K$41:$K$68))/$AH125)</f>
        <v>1.1894674189965093E-2</v>
      </c>
      <c r="AH126">
        <f t="shared" ca="1" si="43"/>
        <v>0.99914954560671809</v>
      </c>
      <c r="AJ126">
        <f t="shared" ca="1" si="41"/>
        <v>8.5045439328220503E-4</v>
      </c>
      <c r="AK126">
        <f t="shared" ca="1" si="42"/>
        <v>0.99914954560671776</v>
      </c>
      <c r="AL126">
        <f ca="1">1-PRODUCT($AK$82:$AK126)</f>
        <v>3.7555988148925579E-2</v>
      </c>
    </row>
    <row r="127" spans="4:38" x14ac:dyDescent="0.25">
      <c r="D127" s="33">
        <v>46</v>
      </c>
      <c r="E127" s="4"/>
      <c r="F127">
        <f t="array" aca="1" ref="F127" ca="1">SUM($F126:$AG126*TRANSPOSE(F$6:F$33)*(1-TRANSPOSE($K$41:$K$68))/$AH126)</f>
        <v>1.1382724801161443E-2</v>
      </c>
      <c r="G127">
        <f t="array" aca="1" ref="G127" ca="1">SUM($F126:$AG126*TRANSPOSE(G$6:G$33)*(1-TRANSPOSE($K$41:$K$68))/$AH126)</f>
        <v>1.1382724801161443E-2</v>
      </c>
      <c r="H127">
        <f t="array" aca="1" ref="H127" ca="1">SUM($F126:$AG126*TRANSPOSE(H$6:H$33)*(1-TRANSPOSE($K$41:$K$68))/$AH126)</f>
        <v>1.7418868333591151E-8</v>
      </c>
      <c r="I127">
        <f t="array" aca="1" ref="I127" ca="1">SUM($F126:$AG126*TRANSPOSE(I$6:I$33)*(1-TRANSPOSE($K$41:$K$68))/$AH126)</f>
        <v>6.8296348806968624E-2</v>
      </c>
      <c r="J127">
        <f t="array" aca="1" ref="J127" ca="1">SUM($F126:$AG126*TRANSPOSE(J$6:J$33)*(1-TRANSPOSE($K$41:$K$68))/$AH126)</f>
        <v>7.3930339564545833E-3</v>
      </c>
      <c r="K127">
        <f t="array" aca="1" ref="K127" ca="1">SUM($F126:$AG126*TRANSPOSE(K$6:K$33)*(1-TRANSPOSE($K$41:$K$68))/$AH126)</f>
        <v>6.8296348806968624E-2</v>
      </c>
      <c r="L127">
        <f t="array" aca="1" ref="L127" ca="1">SUM($F126:$AG126*TRANSPOSE(L$6:L$33)*(1-TRANSPOSE($K$41:$K$68))/$AH126)</f>
        <v>7.3930339564545833E-3</v>
      </c>
      <c r="M127">
        <f t="array" aca="1" ref="M127" ca="1">SUM($F126:$AG126*TRANSPOSE(M$6:M$33)*(1-TRANSPOSE($K$41:$K$68))/$AH126)</f>
        <v>9.75456486072568E-7</v>
      </c>
      <c r="N127">
        <f t="array" aca="1" ref="N127" ca="1">SUM($F126:$AG126*TRANSPOSE(N$6:N$33)*(1-TRANSPOSE($K$41:$K$68))/$AH126)</f>
        <v>9.75456486072568E-7</v>
      </c>
      <c r="O127">
        <f t="array" aca="1" ref="O127" ca="1">SUM($F126:$AG126*TRANSPOSE(O$6:O$33)*(1-TRANSPOSE($K$41:$K$68))/$AH126)</f>
        <v>0.17074087201742166</v>
      </c>
      <c r="P127">
        <f t="array" aca="1" ref="P127" ca="1">SUM($F126:$AG126*TRANSPOSE(P$6:P$33)*(1-TRANSPOSE($K$41:$K$68))/$AH126)</f>
        <v>1.982445698327515E-3</v>
      </c>
      <c r="Q127">
        <f t="array" aca="1" ref="Q127" ca="1">SUM($F126:$AG126*TRANSPOSE(Q$6:Q$33)*(1-TRANSPOSE($K$41:$K$68))/$AH126)</f>
        <v>3.6965169782272912E-2</v>
      </c>
      <c r="R127">
        <f t="array" aca="1" ref="R127" ca="1">SUM($F126:$AG126*TRANSPOSE(R$6:R$33)*(1-TRANSPOSE($K$41:$K$68))/$AH126)</f>
        <v>0.17074087201742166</v>
      </c>
      <c r="S127">
        <f t="array" aca="1" ref="S127" ca="1">SUM($F126:$AG126*TRANSPOSE(S$6:S$33)*(1-TRANSPOSE($K$41:$K$68))/$AH126)</f>
        <v>1.982445698327515E-3</v>
      </c>
      <c r="T127">
        <f t="array" aca="1" ref="T127" ca="1">SUM($F126:$AG126*TRANSPOSE(T$6:T$33)*(1-TRANSPOSE($K$41:$K$68))/$AH126)</f>
        <v>3.6965169782272912E-2</v>
      </c>
      <c r="U127">
        <f t="array" aca="1" ref="U127" ca="1">SUM($F126:$AG126*TRANSPOSE(U$6:U$33)*(1-TRANSPOSE($K$41:$K$68))/$AH126)</f>
        <v>2.2760620720278673E-5</v>
      </c>
      <c r="V127">
        <f t="array" aca="1" ref="V127" ca="1">SUM($F126:$AG126*TRANSPOSE(V$6:V$33)*(1-TRANSPOSE($K$41:$K$68))/$AH126)</f>
        <v>2.2760620720278673E-5</v>
      </c>
      <c r="W127">
        <f t="array" aca="1" ref="W127" ca="1">SUM($F126:$AG126*TRANSPOSE(W$6:W$33)*(1-TRANSPOSE($K$41:$K$68))/$AH126)</f>
        <v>4.5521241440557346E-5</v>
      </c>
      <c r="X127">
        <f t="array" aca="1" ref="X127" ca="1">SUM($F126:$AG126*TRANSPOSE(X$6:X$33)*(1-TRANSPOSE($K$41:$K$68))/$AH126)</f>
        <v>0.2276544960232289</v>
      </c>
      <c r="Y127">
        <f t="array" aca="1" ref="Y127" ca="1">SUM($F126:$AG126*TRANSPOSE(Y$6:Y$33)*(1-TRANSPOSE($K$41:$K$68))/$AH126)</f>
        <v>2.8323972345402365E-4</v>
      </c>
      <c r="Z127">
        <f t="array" aca="1" ref="Z127" ca="1">SUM($F126:$AG126*TRANSPOSE(Z$6:Z$33)*(1-TRANSPOSE($K$41:$K$68))/$AH126)</f>
        <v>2.8323972345402365E-4</v>
      </c>
      <c r="AA127">
        <f t="array" aca="1" ref="AA127" ca="1">SUM($F126:$AG126*TRANSPOSE(AA$6:AA$33)*(1-TRANSPOSE($K$41:$K$68))/$AH126)</f>
        <v>7.3930339564545824E-2</v>
      </c>
      <c r="AB127">
        <f t="array" aca="1" ref="AB127" ca="1">SUM($F126:$AG126*TRANSPOSE(AB$6:AB$33)*(1-TRANSPOSE($K$41:$K$68))/$AH126)</f>
        <v>7.9297827933100598E-3</v>
      </c>
      <c r="AC127">
        <f t="array" aca="1" ref="AC127" ca="1">SUM($F126:$AG126*TRANSPOSE(AC$6:AC$33)*(1-TRANSPOSE($K$41:$K$68))/$AH126)</f>
        <v>7.3930339564545824E-2</v>
      </c>
      <c r="AD127">
        <f t="array" aca="1" ref="AD127" ca="1">SUM($F126:$AG126*TRANSPOSE(AD$6:AD$33)*(1-TRANSPOSE($K$41:$K$68))/$AH126)</f>
        <v>7.9297827933100598E-3</v>
      </c>
      <c r="AE127">
        <f t="array" aca="1" ref="AE127" ca="1">SUM($F126:$AG126*TRANSPOSE(AE$6:AE$33)*(1-TRANSPOSE($K$41:$K$68))/$AH126)</f>
        <v>8.4971917036207056E-4</v>
      </c>
      <c r="AF127">
        <f t="array" aca="1" ref="AF127" ca="1">SUM($F126:$AG126*TRANSPOSE(AF$6:AF$33)*(1-TRANSPOSE($K$41:$K$68))/$AH126)</f>
        <v>8.4973112060715225E-4</v>
      </c>
      <c r="AG127" s="5">
        <f t="array" aca="1" ref="AG127" ca="1">SUM($F126:$AG126*TRANSPOSE(AG$6:AG$33)*(1-TRANSPOSE($K$41:$K$68))/$AH126)</f>
        <v>1.189467418996509E-2</v>
      </c>
      <c r="AH127">
        <f t="shared" ca="1" si="43"/>
        <v>0.99914954560671798</v>
      </c>
      <c r="AJ127">
        <f t="shared" ca="1" si="41"/>
        <v>8.5045439328220514E-4</v>
      </c>
      <c r="AK127">
        <f t="shared" ca="1" si="42"/>
        <v>0.99914954560671776</v>
      </c>
      <c r="AL127">
        <f ca="1">1-PRODUCT($AK$82:$AK127)</f>
        <v>3.8374502887092543E-2</v>
      </c>
    </row>
    <row r="128" spans="4:38" x14ac:dyDescent="0.25">
      <c r="D128" s="33">
        <v>47</v>
      </c>
      <c r="E128" s="4"/>
      <c r="F128">
        <f t="array" aca="1" ref="F128" ca="1">SUM($F127:$AG127*TRANSPOSE(F$6:F$33)*(1-TRANSPOSE($K$41:$K$68))/$AH127)</f>
        <v>1.1382724801161441E-2</v>
      </c>
      <c r="G128">
        <f t="array" aca="1" ref="G128" ca="1">SUM($F127:$AG127*TRANSPOSE(G$6:G$33)*(1-TRANSPOSE($K$41:$K$68))/$AH127)</f>
        <v>1.1382724801161441E-2</v>
      </c>
      <c r="H128">
        <f t="array" aca="1" ref="H128" ca="1">SUM($F127:$AG127*TRANSPOSE(H$6:H$33)*(1-TRANSPOSE($K$41:$K$68))/$AH127)</f>
        <v>1.7418868333591151E-8</v>
      </c>
      <c r="I128">
        <f t="array" aca="1" ref="I128" ca="1">SUM($F127:$AG127*TRANSPOSE(I$6:I$33)*(1-TRANSPOSE($K$41:$K$68))/$AH127)</f>
        <v>6.8296348806968624E-2</v>
      </c>
      <c r="J128">
        <f t="array" aca="1" ref="J128" ca="1">SUM($F127:$AG127*TRANSPOSE(J$6:J$33)*(1-TRANSPOSE($K$41:$K$68))/$AH127)</f>
        <v>7.3930339564545842E-3</v>
      </c>
      <c r="K128">
        <f t="array" aca="1" ref="K128" ca="1">SUM($F127:$AG127*TRANSPOSE(K$6:K$33)*(1-TRANSPOSE($K$41:$K$68))/$AH127)</f>
        <v>6.8296348806968624E-2</v>
      </c>
      <c r="L128">
        <f t="array" aca="1" ref="L128" ca="1">SUM($F127:$AG127*TRANSPOSE(L$6:L$33)*(1-TRANSPOSE($K$41:$K$68))/$AH127)</f>
        <v>7.3930339564545842E-3</v>
      </c>
      <c r="M128">
        <f t="array" aca="1" ref="M128" ca="1">SUM($F127:$AG127*TRANSPOSE(M$6:M$33)*(1-TRANSPOSE($K$41:$K$68))/$AH127)</f>
        <v>9.75456486072568E-7</v>
      </c>
      <c r="N128">
        <f t="array" aca="1" ref="N128" ca="1">SUM($F127:$AG127*TRANSPOSE(N$6:N$33)*(1-TRANSPOSE($K$41:$K$68))/$AH127)</f>
        <v>9.75456486072568E-7</v>
      </c>
      <c r="O128">
        <f t="array" aca="1" ref="O128" ca="1">SUM($F127:$AG127*TRANSPOSE(O$6:O$33)*(1-TRANSPOSE($K$41:$K$68))/$AH127)</f>
        <v>0.17074087201742166</v>
      </c>
      <c r="P128">
        <f t="array" aca="1" ref="P128" ca="1">SUM($F127:$AG127*TRANSPOSE(P$6:P$33)*(1-TRANSPOSE($K$41:$K$68))/$AH127)</f>
        <v>1.982445698327515E-3</v>
      </c>
      <c r="Q128">
        <f t="array" aca="1" ref="Q128" ca="1">SUM($F127:$AG127*TRANSPOSE(Q$6:Q$33)*(1-TRANSPOSE($K$41:$K$68))/$AH127)</f>
        <v>3.6965169782272912E-2</v>
      </c>
      <c r="R128">
        <f t="array" aca="1" ref="R128" ca="1">SUM($F127:$AG127*TRANSPOSE(R$6:R$33)*(1-TRANSPOSE($K$41:$K$68))/$AH127)</f>
        <v>0.17074087201742169</v>
      </c>
      <c r="S128">
        <f t="array" aca="1" ref="S128" ca="1">SUM($F127:$AG127*TRANSPOSE(S$6:S$33)*(1-TRANSPOSE($K$41:$K$68))/$AH127)</f>
        <v>1.9824456983275154E-3</v>
      </c>
      <c r="T128">
        <f t="array" aca="1" ref="T128" ca="1">SUM($F127:$AG127*TRANSPOSE(T$6:T$33)*(1-TRANSPOSE($K$41:$K$68))/$AH127)</f>
        <v>3.6965169782272912E-2</v>
      </c>
      <c r="U128">
        <f t="array" aca="1" ref="U128" ca="1">SUM($F127:$AG127*TRANSPOSE(U$6:U$33)*(1-TRANSPOSE($K$41:$K$68))/$AH127)</f>
        <v>2.2760620720278673E-5</v>
      </c>
      <c r="V128">
        <f t="array" aca="1" ref="V128" ca="1">SUM($F127:$AG127*TRANSPOSE(V$6:V$33)*(1-TRANSPOSE($K$41:$K$68))/$AH127)</f>
        <v>2.2760620720278673E-5</v>
      </c>
      <c r="W128">
        <f t="array" aca="1" ref="W128" ca="1">SUM($F127:$AG127*TRANSPOSE(W$6:W$33)*(1-TRANSPOSE($K$41:$K$68))/$AH127)</f>
        <v>4.5521241440557346E-5</v>
      </c>
      <c r="X128">
        <f t="array" aca="1" ref="X128" ca="1">SUM($F127:$AG127*TRANSPOSE(X$6:X$33)*(1-TRANSPOSE($K$41:$K$68))/$AH127)</f>
        <v>0.2276544960232289</v>
      </c>
      <c r="Y128">
        <f t="array" aca="1" ref="Y128" ca="1">SUM($F127:$AG127*TRANSPOSE(Y$6:Y$33)*(1-TRANSPOSE($K$41:$K$68))/$AH127)</f>
        <v>2.8323972345402365E-4</v>
      </c>
      <c r="Z128">
        <f t="array" aca="1" ref="Z128" ca="1">SUM($F127:$AG127*TRANSPOSE(Z$6:Z$33)*(1-TRANSPOSE($K$41:$K$68))/$AH127)</f>
        <v>2.8323972345402365E-4</v>
      </c>
      <c r="AA128">
        <f t="array" aca="1" ref="AA128" ca="1">SUM($F127:$AG127*TRANSPOSE(AA$6:AA$33)*(1-TRANSPOSE($K$41:$K$68))/$AH127)</f>
        <v>7.3930339564545838E-2</v>
      </c>
      <c r="AB128">
        <f t="array" aca="1" ref="AB128" ca="1">SUM($F127:$AG127*TRANSPOSE(AB$6:AB$33)*(1-TRANSPOSE($K$41:$K$68))/$AH127)</f>
        <v>7.9297827933100615E-3</v>
      </c>
      <c r="AC128">
        <f t="array" aca="1" ref="AC128" ca="1">SUM($F127:$AG127*TRANSPOSE(AC$6:AC$33)*(1-TRANSPOSE($K$41:$K$68))/$AH127)</f>
        <v>7.3930339564545838E-2</v>
      </c>
      <c r="AD128">
        <f t="array" aca="1" ref="AD128" ca="1">SUM($F127:$AG127*TRANSPOSE(AD$6:AD$33)*(1-TRANSPOSE($K$41:$K$68))/$AH127)</f>
        <v>7.9297827933100598E-3</v>
      </c>
      <c r="AE128">
        <f t="array" aca="1" ref="AE128" ca="1">SUM($F127:$AG127*TRANSPOSE(AE$6:AE$33)*(1-TRANSPOSE($K$41:$K$68))/$AH127)</f>
        <v>8.4971917036207056E-4</v>
      </c>
      <c r="AF128">
        <f t="array" aca="1" ref="AF128" ca="1">SUM($F127:$AG127*TRANSPOSE(AF$6:AF$33)*(1-TRANSPOSE($K$41:$K$68))/$AH127)</f>
        <v>8.4973112060715225E-4</v>
      </c>
      <c r="AG128" s="5">
        <f t="array" aca="1" ref="AG128" ca="1">SUM($F127:$AG127*TRANSPOSE(AG$6:AG$33)*(1-TRANSPOSE($K$41:$K$68))/$AH127)</f>
        <v>1.1894674189965091E-2</v>
      </c>
      <c r="AH128">
        <f t="shared" ca="1" si="43"/>
        <v>0.99914954560671798</v>
      </c>
      <c r="AJ128">
        <f t="shared" ca="1" si="41"/>
        <v>8.5045439328220514E-4</v>
      </c>
      <c r="AK128">
        <f t="shared" ca="1" si="42"/>
        <v>0.99914954560671776</v>
      </c>
      <c r="AL128">
        <f ca="1">1-PRODUCT($AK$82:$AK128)</f>
        <v>3.9192321515804429E-2</v>
      </c>
    </row>
    <row r="129" spans="4:38" x14ac:dyDescent="0.25">
      <c r="D129" s="33">
        <v>48</v>
      </c>
      <c r="E129" s="4"/>
      <c r="F129">
        <f t="array" aca="1" ref="F129" ca="1">SUM($F128:$AG128*TRANSPOSE(F$6:F$33)*(1-TRANSPOSE($K$41:$K$68))/$AH128)</f>
        <v>1.1382724801161443E-2</v>
      </c>
      <c r="G129">
        <f t="array" aca="1" ref="G129" ca="1">SUM($F128:$AG128*TRANSPOSE(G$6:G$33)*(1-TRANSPOSE($K$41:$K$68))/$AH128)</f>
        <v>1.1382724801161443E-2</v>
      </c>
      <c r="H129">
        <f t="array" aca="1" ref="H129" ca="1">SUM($F128:$AG128*TRANSPOSE(H$6:H$33)*(1-TRANSPOSE($K$41:$K$68))/$AH128)</f>
        <v>1.7418868333591154E-8</v>
      </c>
      <c r="I129">
        <f t="array" aca="1" ref="I129" ca="1">SUM($F128:$AG128*TRANSPOSE(I$6:I$33)*(1-TRANSPOSE($K$41:$K$68))/$AH128)</f>
        <v>6.8296348806968638E-2</v>
      </c>
      <c r="J129">
        <f t="array" aca="1" ref="J129" ca="1">SUM($F128:$AG128*TRANSPOSE(J$6:J$33)*(1-TRANSPOSE($K$41:$K$68))/$AH128)</f>
        <v>7.393033956454585E-3</v>
      </c>
      <c r="K129">
        <f t="array" aca="1" ref="K129" ca="1">SUM($F128:$AG128*TRANSPOSE(K$6:K$33)*(1-TRANSPOSE($K$41:$K$68))/$AH128)</f>
        <v>6.8296348806968638E-2</v>
      </c>
      <c r="L129">
        <f t="array" aca="1" ref="L129" ca="1">SUM($F128:$AG128*TRANSPOSE(L$6:L$33)*(1-TRANSPOSE($K$41:$K$68))/$AH128)</f>
        <v>7.393033956454585E-3</v>
      </c>
      <c r="M129">
        <f t="array" aca="1" ref="M129" ca="1">SUM($F128:$AG128*TRANSPOSE(M$6:M$33)*(1-TRANSPOSE($K$41:$K$68))/$AH128)</f>
        <v>9.7545648607256821E-7</v>
      </c>
      <c r="N129">
        <f t="array" aca="1" ref="N129" ca="1">SUM($F128:$AG128*TRANSPOSE(N$6:N$33)*(1-TRANSPOSE($K$41:$K$68))/$AH128)</f>
        <v>9.7545648607256821E-7</v>
      </c>
      <c r="O129">
        <f t="array" aca="1" ref="O129" ca="1">SUM($F128:$AG128*TRANSPOSE(O$6:O$33)*(1-TRANSPOSE($K$41:$K$68))/$AH128)</f>
        <v>0.17074087201742169</v>
      </c>
      <c r="P129">
        <f t="array" aca="1" ref="P129" ca="1">SUM($F128:$AG128*TRANSPOSE(P$6:P$33)*(1-TRANSPOSE($K$41:$K$68))/$AH128)</f>
        <v>1.982445698327515E-3</v>
      </c>
      <c r="Q129">
        <f t="array" aca="1" ref="Q129" ca="1">SUM($F128:$AG128*TRANSPOSE(Q$6:Q$33)*(1-TRANSPOSE($K$41:$K$68))/$AH128)</f>
        <v>3.6965169782272912E-2</v>
      </c>
      <c r="R129">
        <f t="array" aca="1" ref="R129" ca="1">SUM($F128:$AG128*TRANSPOSE(R$6:R$33)*(1-TRANSPOSE($K$41:$K$68))/$AH128)</f>
        <v>0.17074087201742169</v>
      </c>
      <c r="S129">
        <f t="array" aca="1" ref="S129" ca="1">SUM($F128:$AG128*TRANSPOSE(S$6:S$33)*(1-TRANSPOSE($K$41:$K$68))/$AH128)</f>
        <v>1.9824456983275154E-3</v>
      </c>
      <c r="T129">
        <f t="array" aca="1" ref="T129" ca="1">SUM($F128:$AG128*TRANSPOSE(T$6:T$33)*(1-TRANSPOSE($K$41:$K$68))/$AH128)</f>
        <v>3.6965169782272912E-2</v>
      </c>
      <c r="U129">
        <f t="array" aca="1" ref="U129" ca="1">SUM($F128:$AG128*TRANSPOSE(U$6:U$33)*(1-TRANSPOSE($K$41:$K$68))/$AH128)</f>
        <v>2.2760620720278673E-5</v>
      </c>
      <c r="V129">
        <f t="array" aca="1" ref="V129" ca="1">SUM($F128:$AG128*TRANSPOSE(V$6:V$33)*(1-TRANSPOSE($K$41:$K$68))/$AH128)</f>
        <v>2.2760620720278673E-5</v>
      </c>
      <c r="W129">
        <f t="array" aca="1" ref="W129" ca="1">SUM($F128:$AG128*TRANSPOSE(W$6:W$33)*(1-TRANSPOSE($K$41:$K$68))/$AH128)</f>
        <v>4.5521241440557346E-5</v>
      </c>
      <c r="X129">
        <f t="array" aca="1" ref="X129" ca="1">SUM($F128:$AG128*TRANSPOSE(X$6:X$33)*(1-TRANSPOSE($K$41:$K$68))/$AH128)</f>
        <v>0.2276544960232289</v>
      </c>
      <c r="Y129">
        <f t="array" aca="1" ref="Y129" ca="1">SUM($F128:$AG128*TRANSPOSE(Y$6:Y$33)*(1-TRANSPOSE($K$41:$K$68))/$AH128)</f>
        <v>2.832397234540237E-4</v>
      </c>
      <c r="Z129">
        <f t="array" aca="1" ref="Z129" ca="1">SUM($F128:$AG128*TRANSPOSE(Z$6:Z$33)*(1-TRANSPOSE($K$41:$K$68))/$AH128)</f>
        <v>2.8323972345402365E-4</v>
      </c>
      <c r="AA129">
        <f t="array" aca="1" ref="AA129" ca="1">SUM($F128:$AG128*TRANSPOSE(AA$6:AA$33)*(1-TRANSPOSE($K$41:$K$68))/$AH128)</f>
        <v>7.3930339564545838E-2</v>
      </c>
      <c r="AB129">
        <f t="array" aca="1" ref="AB129" ca="1">SUM($F128:$AG128*TRANSPOSE(AB$6:AB$33)*(1-TRANSPOSE($K$41:$K$68))/$AH128)</f>
        <v>7.9297827933100615E-3</v>
      </c>
      <c r="AC129">
        <f t="array" aca="1" ref="AC129" ca="1">SUM($F128:$AG128*TRANSPOSE(AC$6:AC$33)*(1-TRANSPOSE($K$41:$K$68))/$AH128)</f>
        <v>7.3930339564545838E-2</v>
      </c>
      <c r="AD129">
        <f t="array" aca="1" ref="AD129" ca="1">SUM($F128:$AG128*TRANSPOSE(AD$6:AD$33)*(1-TRANSPOSE($K$41:$K$68))/$AH128)</f>
        <v>7.9297827933100598E-3</v>
      </c>
      <c r="AE129">
        <f t="array" aca="1" ref="AE129" ca="1">SUM($F128:$AG128*TRANSPOSE(AE$6:AE$33)*(1-TRANSPOSE($K$41:$K$68))/$AH128)</f>
        <v>8.4971917036207056E-4</v>
      </c>
      <c r="AF129">
        <f t="array" aca="1" ref="AF129" ca="1">SUM($F128:$AG128*TRANSPOSE(AF$6:AF$33)*(1-TRANSPOSE($K$41:$K$68))/$AH128)</f>
        <v>8.4973112060715225E-4</v>
      </c>
      <c r="AG129" s="5">
        <f t="array" aca="1" ref="AG129" ca="1">SUM($F128:$AG128*TRANSPOSE(AG$6:AG$33)*(1-TRANSPOSE($K$41:$K$68))/$AH128)</f>
        <v>1.1894674189965093E-2</v>
      </c>
      <c r="AH129">
        <f t="shared" ca="1" si="43"/>
        <v>0.99914954560671831</v>
      </c>
      <c r="AJ129">
        <f t="shared" ca="1" si="41"/>
        <v>8.5045439328220482E-4</v>
      </c>
      <c r="AK129">
        <f t="shared" ca="1" si="42"/>
        <v>0.99914954560671776</v>
      </c>
      <c r="AL129">
        <f ca="1">1-PRODUCT($AK$82:$AK129)</f>
        <v>4.0009444627070678E-2</v>
      </c>
    </row>
    <row r="130" spans="4:38" x14ac:dyDescent="0.25">
      <c r="D130" s="33">
        <v>49</v>
      </c>
      <c r="E130" s="4"/>
      <c r="F130">
        <f t="array" aca="1" ref="F130" ca="1">SUM($F129:$AG129*TRANSPOSE(F$6:F$33)*(1-TRANSPOSE($K$41:$K$68))/$AH129)</f>
        <v>1.1382724801161441E-2</v>
      </c>
      <c r="G130">
        <f t="array" aca="1" ref="G130" ca="1">SUM($F129:$AG129*TRANSPOSE(G$6:G$33)*(1-TRANSPOSE($K$41:$K$68))/$AH129)</f>
        <v>1.1382724801161441E-2</v>
      </c>
      <c r="H130">
        <f t="array" aca="1" ref="H130" ca="1">SUM($F129:$AG129*TRANSPOSE(H$6:H$33)*(1-TRANSPOSE($K$41:$K$68))/$AH129)</f>
        <v>1.7418868333591151E-8</v>
      </c>
      <c r="I130">
        <f t="array" aca="1" ref="I130" ca="1">SUM($F129:$AG129*TRANSPOSE(I$6:I$33)*(1-TRANSPOSE($K$41:$K$68))/$AH129)</f>
        <v>6.8296348806968624E-2</v>
      </c>
      <c r="J130">
        <f t="array" aca="1" ref="J130" ca="1">SUM($F129:$AG129*TRANSPOSE(J$6:J$33)*(1-TRANSPOSE($K$41:$K$68))/$AH129)</f>
        <v>7.3930339564545807E-3</v>
      </c>
      <c r="K130">
        <f t="array" aca="1" ref="K130" ca="1">SUM($F129:$AG129*TRANSPOSE(K$6:K$33)*(1-TRANSPOSE($K$41:$K$68))/$AH129)</f>
        <v>6.8296348806968624E-2</v>
      </c>
      <c r="L130">
        <f t="array" aca="1" ref="L130" ca="1">SUM($F129:$AG129*TRANSPOSE(L$6:L$33)*(1-TRANSPOSE($K$41:$K$68))/$AH129)</f>
        <v>7.3930339564545807E-3</v>
      </c>
      <c r="M130">
        <f t="array" aca="1" ref="M130" ca="1">SUM($F129:$AG129*TRANSPOSE(M$6:M$33)*(1-TRANSPOSE($K$41:$K$68))/$AH129)</f>
        <v>9.75456486072568E-7</v>
      </c>
      <c r="N130">
        <f t="array" aca="1" ref="N130" ca="1">SUM($F129:$AG129*TRANSPOSE(N$6:N$33)*(1-TRANSPOSE($K$41:$K$68))/$AH129)</f>
        <v>9.75456486072568E-7</v>
      </c>
      <c r="O130">
        <f t="array" aca="1" ref="O130" ca="1">SUM($F129:$AG129*TRANSPOSE(O$6:O$33)*(1-TRANSPOSE($K$41:$K$68))/$AH129)</f>
        <v>0.17074087201742164</v>
      </c>
      <c r="P130">
        <f t="array" aca="1" ref="P130" ca="1">SUM($F129:$AG129*TRANSPOSE(P$6:P$33)*(1-TRANSPOSE($K$41:$K$68))/$AH129)</f>
        <v>1.9824456983275145E-3</v>
      </c>
      <c r="Q130">
        <f t="array" aca="1" ref="Q130" ca="1">SUM($F129:$AG129*TRANSPOSE(Q$6:Q$33)*(1-TRANSPOSE($K$41:$K$68))/$AH129)</f>
        <v>3.6965169782272905E-2</v>
      </c>
      <c r="R130">
        <f t="array" aca="1" ref="R130" ca="1">SUM($F129:$AG129*TRANSPOSE(R$6:R$33)*(1-TRANSPOSE($K$41:$K$68))/$AH129)</f>
        <v>0.17074087201742164</v>
      </c>
      <c r="S130">
        <f t="array" aca="1" ref="S130" ca="1">SUM($F129:$AG129*TRANSPOSE(S$6:S$33)*(1-TRANSPOSE($K$41:$K$68))/$AH129)</f>
        <v>1.9824456983275145E-3</v>
      </c>
      <c r="T130">
        <f t="array" aca="1" ref="T130" ca="1">SUM($F129:$AG129*TRANSPOSE(T$6:T$33)*(1-TRANSPOSE($K$41:$K$68))/$AH129)</f>
        <v>3.6965169782272905E-2</v>
      </c>
      <c r="U130">
        <f t="array" aca="1" ref="U130" ca="1">SUM($F129:$AG129*TRANSPOSE(U$6:U$33)*(1-TRANSPOSE($K$41:$K$68))/$AH129)</f>
        <v>2.2760620720278666E-5</v>
      </c>
      <c r="V130">
        <f t="array" aca="1" ref="V130" ca="1">SUM($F129:$AG129*TRANSPOSE(V$6:V$33)*(1-TRANSPOSE($K$41:$K$68))/$AH129)</f>
        <v>2.2760620720278666E-5</v>
      </c>
      <c r="W130">
        <f t="array" aca="1" ref="W130" ca="1">SUM($F129:$AG129*TRANSPOSE(W$6:W$33)*(1-TRANSPOSE($K$41:$K$68))/$AH129)</f>
        <v>4.5521241440557332E-5</v>
      </c>
      <c r="X130">
        <f t="array" aca="1" ref="X130" ca="1">SUM($F129:$AG129*TRANSPOSE(X$6:X$33)*(1-TRANSPOSE($K$41:$K$68))/$AH129)</f>
        <v>0.22765449602322885</v>
      </c>
      <c r="Y130">
        <f t="array" aca="1" ref="Y130" ca="1">SUM($F129:$AG129*TRANSPOSE(Y$6:Y$33)*(1-TRANSPOSE($K$41:$K$68))/$AH129)</f>
        <v>2.8323972345402359E-4</v>
      </c>
      <c r="Z130">
        <f t="array" aca="1" ref="Z130" ca="1">SUM($F129:$AG129*TRANSPOSE(Z$6:Z$33)*(1-TRANSPOSE($K$41:$K$68))/$AH129)</f>
        <v>2.8323972345402359E-4</v>
      </c>
      <c r="AA130">
        <f t="array" aca="1" ref="AA130" ca="1">SUM($F129:$AG129*TRANSPOSE(AA$6:AA$33)*(1-TRANSPOSE($K$41:$K$68))/$AH129)</f>
        <v>7.3930339564545824E-2</v>
      </c>
      <c r="AB130">
        <f t="array" aca="1" ref="AB130" ca="1">SUM($F129:$AG129*TRANSPOSE(AB$6:AB$33)*(1-TRANSPOSE($K$41:$K$68))/$AH129)</f>
        <v>7.9297827933100581E-3</v>
      </c>
      <c r="AC130">
        <f t="array" aca="1" ref="AC130" ca="1">SUM($F129:$AG129*TRANSPOSE(AC$6:AC$33)*(1-TRANSPOSE($K$41:$K$68))/$AH129)</f>
        <v>7.3930339564545824E-2</v>
      </c>
      <c r="AD130">
        <f t="array" aca="1" ref="AD130" ca="1">SUM($F129:$AG129*TRANSPOSE(AD$6:AD$33)*(1-TRANSPOSE($K$41:$K$68))/$AH129)</f>
        <v>7.9297827933100563E-3</v>
      </c>
      <c r="AE130">
        <f t="array" aca="1" ref="AE130" ca="1">SUM($F129:$AG129*TRANSPOSE(AE$6:AE$33)*(1-TRANSPOSE($K$41:$K$68))/$AH129)</f>
        <v>8.4971917036207056E-4</v>
      </c>
      <c r="AF130">
        <f t="array" aca="1" ref="AF130" ca="1">SUM($F129:$AG129*TRANSPOSE(AF$6:AF$33)*(1-TRANSPOSE($K$41:$K$68))/$AH129)</f>
        <v>8.4973112060715225E-4</v>
      </c>
      <c r="AG130" s="5">
        <f t="array" aca="1" ref="AG130" ca="1">SUM($F129:$AG129*TRANSPOSE(AG$6:AG$33)*(1-TRANSPOSE($K$41:$K$68))/$AH129)</f>
        <v>1.1894674189965088E-2</v>
      </c>
      <c r="AH130">
        <f t="shared" ca="1" si="43"/>
        <v>0.99914954560671787</v>
      </c>
      <c r="AJ130">
        <f t="shared" ca="1" si="41"/>
        <v>8.5045439328220514E-4</v>
      </c>
      <c r="AK130">
        <f t="shared" ca="1" si="42"/>
        <v>0.99914954560671776</v>
      </c>
      <c r="AL130">
        <f ca="1">1-PRODUCT($AK$82:$AK130)</f>
        <v>4.0825872812397024E-2</v>
      </c>
    </row>
    <row r="131" spans="4:38" x14ac:dyDescent="0.25">
      <c r="D131" s="33">
        <v>50</v>
      </c>
      <c r="E131" s="4"/>
      <c r="F131">
        <f t="array" aca="1" ref="F131" ca="1">SUM($F130:$AG130*TRANSPOSE(F$6:F$33)*(1-TRANSPOSE($K$41:$K$68))/$AH130)</f>
        <v>1.1382724801161443E-2</v>
      </c>
      <c r="G131">
        <f t="array" aca="1" ref="G131" ca="1">SUM($F130:$AG130*TRANSPOSE(G$6:G$33)*(1-TRANSPOSE($K$41:$K$68))/$AH130)</f>
        <v>1.1382724801161443E-2</v>
      </c>
      <c r="H131">
        <f t="array" aca="1" ref="H131" ca="1">SUM($F130:$AG130*TRANSPOSE(H$6:H$33)*(1-TRANSPOSE($K$41:$K$68))/$AH130)</f>
        <v>1.7418868333591151E-8</v>
      </c>
      <c r="I131">
        <f t="array" aca="1" ref="I131" ca="1">SUM($F130:$AG130*TRANSPOSE(I$6:I$33)*(1-TRANSPOSE($K$41:$K$68))/$AH130)</f>
        <v>6.8296348806968624E-2</v>
      </c>
      <c r="J131">
        <f t="array" aca="1" ref="J131" ca="1">SUM($F130:$AG130*TRANSPOSE(J$6:J$33)*(1-TRANSPOSE($K$41:$K$68))/$AH130)</f>
        <v>7.3930339564545833E-3</v>
      </c>
      <c r="K131">
        <f t="array" aca="1" ref="K131" ca="1">SUM($F130:$AG130*TRANSPOSE(K$6:K$33)*(1-TRANSPOSE($K$41:$K$68))/$AH130)</f>
        <v>6.8296348806968624E-2</v>
      </c>
      <c r="L131">
        <f t="array" aca="1" ref="L131" ca="1">SUM($F130:$AG130*TRANSPOSE(L$6:L$33)*(1-TRANSPOSE($K$41:$K$68))/$AH130)</f>
        <v>7.3930339564545833E-3</v>
      </c>
      <c r="M131">
        <f t="array" aca="1" ref="M131" ca="1">SUM($F130:$AG130*TRANSPOSE(M$6:M$33)*(1-TRANSPOSE($K$41:$K$68))/$AH130)</f>
        <v>9.75456486072568E-7</v>
      </c>
      <c r="N131">
        <f t="array" aca="1" ref="N131" ca="1">SUM($F130:$AG130*TRANSPOSE(N$6:N$33)*(1-TRANSPOSE($K$41:$K$68))/$AH130)</f>
        <v>9.75456486072568E-7</v>
      </c>
      <c r="O131">
        <f t="array" aca="1" ref="O131" ca="1">SUM($F130:$AG130*TRANSPOSE(O$6:O$33)*(1-TRANSPOSE($K$41:$K$68))/$AH130)</f>
        <v>0.17074087201742166</v>
      </c>
      <c r="P131">
        <f t="array" aca="1" ref="P131" ca="1">SUM($F130:$AG130*TRANSPOSE(P$6:P$33)*(1-TRANSPOSE($K$41:$K$68))/$AH130)</f>
        <v>1.982445698327515E-3</v>
      </c>
      <c r="Q131">
        <f t="array" aca="1" ref="Q131" ca="1">SUM($F130:$AG130*TRANSPOSE(Q$6:Q$33)*(1-TRANSPOSE($K$41:$K$68))/$AH130)</f>
        <v>3.6965169782272912E-2</v>
      </c>
      <c r="R131">
        <f t="array" aca="1" ref="R131" ca="1">SUM($F130:$AG130*TRANSPOSE(R$6:R$33)*(1-TRANSPOSE($K$41:$K$68))/$AH130)</f>
        <v>0.17074087201742166</v>
      </c>
      <c r="S131">
        <f t="array" aca="1" ref="S131" ca="1">SUM($F130:$AG130*TRANSPOSE(S$6:S$33)*(1-TRANSPOSE($K$41:$K$68))/$AH130)</f>
        <v>1.9824456983275154E-3</v>
      </c>
      <c r="T131">
        <f t="array" aca="1" ref="T131" ca="1">SUM($F130:$AG130*TRANSPOSE(T$6:T$33)*(1-TRANSPOSE($K$41:$K$68))/$AH130)</f>
        <v>3.6965169782272912E-2</v>
      </c>
      <c r="U131">
        <f t="array" aca="1" ref="U131" ca="1">SUM($F130:$AG130*TRANSPOSE(U$6:U$33)*(1-TRANSPOSE($K$41:$K$68))/$AH130)</f>
        <v>2.2760620720278673E-5</v>
      </c>
      <c r="V131">
        <f t="array" aca="1" ref="V131" ca="1">SUM($F130:$AG130*TRANSPOSE(V$6:V$33)*(1-TRANSPOSE($K$41:$K$68))/$AH130)</f>
        <v>2.2760620720278673E-5</v>
      </c>
      <c r="W131">
        <f t="array" aca="1" ref="W131" ca="1">SUM($F130:$AG130*TRANSPOSE(W$6:W$33)*(1-TRANSPOSE($K$41:$K$68))/$AH130)</f>
        <v>4.5521241440557346E-5</v>
      </c>
      <c r="X131">
        <f t="array" aca="1" ref="X131" ca="1">SUM($F130:$AG130*TRANSPOSE(X$6:X$33)*(1-TRANSPOSE($K$41:$K$68))/$AH130)</f>
        <v>0.2276544960232289</v>
      </c>
      <c r="Y131">
        <f t="array" aca="1" ref="Y131" ca="1">SUM($F130:$AG130*TRANSPOSE(Y$6:Y$33)*(1-TRANSPOSE($K$41:$K$68))/$AH130)</f>
        <v>2.832397234540237E-4</v>
      </c>
      <c r="Z131">
        <f t="array" aca="1" ref="Z131" ca="1">SUM($F130:$AG130*TRANSPOSE(Z$6:Z$33)*(1-TRANSPOSE($K$41:$K$68))/$AH130)</f>
        <v>2.8323972345402365E-4</v>
      </c>
      <c r="AA131">
        <f t="array" aca="1" ref="AA131" ca="1">SUM($F130:$AG130*TRANSPOSE(AA$6:AA$33)*(1-TRANSPOSE($K$41:$K$68))/$AH130)</f>
        <v>7.3930339564545838E-2</v>
      </c>
      <c r="AB131">
        <f t="array" aca="1" ref="AB131" ca="1">SUM($F130:$AG130*TRANSPOSE(AB$6:AB$33)*(1-TRANSPOSE($K$41:$K$68))/$AH130)</f>
        <v>7.9297827933100615E-3</v>
      </c>
      <c r="AC131">
        <f t="array" aca="1" ref="AC131" ca="1">SUM($F130:$AG130*TRANSPOSE(AC$6:AC$33)*(1-TRANSPOSE($K$41:$K$68))/$AH130)</f>
        <v>7.3930339564545838E-2</v>
      </c>
      <c r="AD131">
        <f t="array" aca="1" ref="AD131" ca="1">SUM($F130:$AG130*TRANSPOSE(AD$6:AD$33)*(1-TRANSPOSE($K$41:$K$68))/$AH130)</f>
        <v>7.9297827933100598E-3</v>
      </c>
      <c r="AE131">
        <f t="array" aca="1" ref="AE131" ca="1">SUM($F130:$AG130*TRANSPOSE(AE$6:AE$33)*(1-TRANSPOSE($K$41:$K$68))/$AH130)</f>
        <v>8.4971917036207056E-4</v>
      </c>
      <c r="AF131">
        <f t="array" aca="1" ref="AF131" ca="1">SUM($F130:$AG130*TRANSPOSE(AF$6:AF$33)*(1-TRANSPOSE($K$41:$K$68))/$AH130)</f>
        <v>8.4973112060715225E-4</v>
      </c>
      <c r="AG131" s="5">
        <f t="array" aca="1" ref="AG131" ca="1">SUM($F130:$AG130*TRANSPOSE(AG$6:AG$33)*(1-TRANSPOSE($K$41:$K$68))/$AH130)</f>
        <v>1.189467418996509E-2</v>
      </c>
      <c r="AH131">
        <f t="shared" ca="1" si="43"/>
        <v>0.99914954560671798</v>
      </c>
      <c r="AJ131">
        <f t="shared" ca="1" si="41"/>
        <v>8.5045439328220514E-4</v>
      </c>
      <c r="AK131">
        <f t="shared" ca="1" si="42"/>
        <v>0.99914954560671776</v>
      </c>
      <c r="AL131">
        <f ca="1">1-PRODUCT($AK$82:$AK131)</f>
        <v>4.1641606662786379E-2</v>
      </c>
    </row>
    <row r="132" spans="4:38" x14ac:dyDescent="0.25">
      <c r="D132" s="33">
        <v>51</v>
      </c>
      <c r="E132" s="4"/>
      <c r="F132">
        <f t="array" aca="1" ref="F132" ca="1">SUM($F131:$AG131*TRANSPOSE(F$6:F$33)*(1-TRANSPOSE($K$41:$K$68))/$AH131)</f>
        <v>1.1382724801161441E-2</v>
      </c>
      <c r="G132">
        <f t="array" aca="1" ref="G132" ca="1">SUM($F131:$AG131*TRANSPOSE(G$6:G$33)*(1-TRANSPOSE($K$41:$K$68))/$AH131)</f>
        <v>1.1382724801161441E-2</v>
      </c>
      <c r="H132">
        <f t="array" aca="1" ref="H132" ca="1">SUM($F131:$AG131*TRANSPOSE(H$6:H$33)*(1-TRANSPOSE($K$41:$K$68))/$AH131)</f>
        <v>1.7418868333591151E-8</v>
      </c>
      <c r="I132">
        <f t="array" aca="1" ref="I132" ca="1">SUM($F131:$AG131*TRANSPOSE(I$6:I$33)*(1-TRANSPOSE($K$41:$K$68))/$AH131)</f>
        <v>6.8296348806968624E-2</v>
      </c>
      <c r="J132">
        <f t="array" aca="1" ref="J132" ca="1">SUM($F131:$AG131*TRANSPOSE(J$6:J$33)*(1-TRANSPOSE($K$41:$K$68))/$AH131)</f>
        <v>7.3930339564545842E-3</v>
      </c>
      <c r="K132">
        <f t="array" aca="1" ref="K132" ca="1">SUM($F131:$AG131*TRANSPOSE(K$6:K$33)*(1-TRANSPOSE($K$41:$K$68))/$AH131)</f>
        <v>6.8296348806968624E-2</v>
      </c>
      <c r="L132">
        <f t="array" aca="1" ref="L132" ca="1">SUM($F131:$AG131*TRANSPOSE(L$6:L$33)*(1-TRANSPOSE($K$41:$K$68))/$AH131)</f>
        <v>7.3930339564545842E-3</v>
      </c>
      <c r="M132">
        <f t="array" aca="1" ref="M132" ca="1">SUM($F131:$AG131*TRANSPOSE(M$6:M$33)*(1-TRANSPOSE($K$41:$K$68))/$AH131)</f>
        <v>9.75456486072568E-7</v>
      </c>
      <c r="N132">
        <f t="array" aca="1" ref="N132" ca="1">SUM($F131:$AG131*TRANSPOSE(N$6:N$33)*(1-TRANSPOSE($K$41:$K$68))/$AH131)</f>
        <v>9.75456486072568E-7</v>
      </c>
      <c r="O132">
        <f t="array" aca="1" ref="O132" ca="1">SUM($F131:$AG131*TRANSPOSE(O$6:O$33)*(1-TRANSPOSE($K$41:$K$68))/$AH131)</f>
        <v>0.17074087201742166</v>
      </c>
      <c r="P132">
        <f t="array" aca="1" ref="P132" ca="1">SUM($F131:$AG131*TRANSPOSE(P$6:P$33)*(1-TRANSPOSE($K$41:$K$68))/$AH131)</f>
        <v>1.982445698327515E-3</v>
      </c>
      <c r="Q132">
        <f t="array" aca="1" ref="Q132" ca="1">SUM($F131:$AG131*TRANSPOSE(Q$6:Q$33)*(1-TRANSPOSE($K$41:$K$68))/$AH131)</f>
        <v>3.6965169782272912E-2</v>
      </c>
      <c r="R132">
        <f t="array" aca="1" ref="R132" ca="1">SUM($F131:$AG131*TRANSPOSE(R$6:R$33)*(1-TRANSPOSE($K$41:$K$68))/$AH131)</f>
        <v>0.17074087201742169</v>
      </c>
      <c r="S132">
        <f t="array" aca="1" ref="S132" ca="1">SUM($F131:$AG131*TRANSPOSE(S$6:S$33)*(1-TRANSPOSE($K$41:$K$68))/$AH131)</f>
        <v>1.9824456983275154E-3</v>
      </c>
      <c r="T132">
        <f t="array" aca="1" ref="T132" ca="1">SUM($F131:$AG131*TRANSPOSE(T$6:T$33)*(1-TRANSPOSE($K$41:$K$68))/$AH131)</f>
        <v>3.6965169782272912E-2</v>
      </c>
      <c r="U132">
        <f t="array" aca="1" ref="U132" ca="1">SUM($F131:$AG131*TRANSPOSE(U$6:U$33)*(1-TRANSPOSE($K$41:$K$68))/$AH131)</f>
        <v>2.2760620720278673E-5</v>
      </c>
      <c r="V132">
        <f t="array" aca="1" ref="V132" ca="1">SUM($F131:$AG131*TRANSPOSE(V$6:V$33)*(1-TRANSPOSE($K$41:$K$68))/$AH131)</f>
        <v>2.2760620720278673E-5</v>
      </c>
      <c r="W132">
        <f t="array" aca="1" ref="W132" ca="1">SUM($F131:$AG131*TRANSPOSE(W$6:W$33)*(1-TRANSPOSE($K$41:$K$68))/$AH131)</f>
        <v>4.5521241440557346E-5</v>
      </c>
      <c r="X132">
        <f t="array" aca="1" ref="X132" ca="1">SUM($F131:$AG131*TRANSPOSE(X$6:X$33)*(1-TRANSPOSE($K$41:$K$68))/$AH131)</f>
        <v>0.2276544960232289</v>
      </c>
      <c r="Y132">
        <f t="array" aca="1" ref="Y132" ca="1">SUM($F131:$AG131*TRANSPOSE(Y$6:Y$33)*(1-TRANSPOSE($K$41:$K$68))/$AH131)</f>
        <v>2.8323972345402365E-4</v>
      </c>
      <c r="Z132">
        <f t="array" aca="1" ref="Z132" ca="1">SUM($F131:$AG131*TRANSPOSE(Z$6:Z$33)*(1-TRANSPOSE($K$41:$K$68))/$AH131)</f>
        <v>2.8323972345402365E-4</v>
      </c>
      <c r="AA132">
        <f t="array" aca="1" ref="AA132" ca="1">SUM($F131:$AG131*TRANSPOSE(AA$6:AA$33)*(1-TRANSPOSE($K$41:$K$68))/$AH131)</f>
        <v>7.3930339564545838E-2</v>
      </c>
      <c r="AB132">
        <f t="array" aca="1" ref="AB132" ca="1">SUM($F131:$AG131*TRANSPOSE(AB$6:AB$33)*(1-TRANSPOSE($K$41:$K$68))/$AH131)</f>
        <v>7.9297827933100615E-3</v>
      </c>
      <c r="AC132">
        <f t="array" aca="1" ref="AC132" ca="1">SUM($F131:$AG131*TRANSPOSE(AC$6:AC$33)*(1-TRANSPOSE($K$41:$K$68))/$AH131)</f>
        <v>7.3930339564545838E-2</v>
      </c>
      <c r="AD132">
        <f t="array" aca="1" ref="AD132" ca="1">SUM($F131:$AG131*TRANSPOSE(AD$6:AD$33)*(1-TRANSPOSE($K$41:$K$68))/$AH131)</f>
        <v>7.9297827933100598E-3</v>
      </c>
      <c r="AE132">
        <f t="array" aca="1" ref="AE132" ca="1">SUM($F131:$AG131*TRANSPOSE(AE$6:AE$33)*(1-TRANSPOSE($K$41:$K$68))/$AH131)</f>
        <v>8.4971917036207056E-4</v>
      </c>
      <c r="AF132">
        <f t="array" aca="1" ref="AF132" ca="1">SUM($F131:$AG131*TRANSPOSE(AF$6:AF$33)*(1-TRANSPOSE($K$41:$K$68))/$AH131)</f>
        <v>8.4973112060715225E-4</v>
      </c>
      <c r="AG132" s="5">
        <f t="array" aca="1" ref="AG132" ca="1">SUM($F131:$AG131*TRANSPOSE(AG$6:AG$33)*(1-TRANSPOSE($K$41:$K$68))/$AH131)</f>
        <v>1.1894674189965093E-2</v>
      </c>
      <c r="AH132">
        <f t="shared" ca="1" si="43"/>
        <v>0.99914954560671809</v>
      </c>
      <c r="AJ132">
        <f t="shared" ca="1" si="41"/>
        <v>8.5045439328220503E-4</v>
      </c>
      <c r="AK132">
        <f t="shared" ca="1" si="42"/>
        <v>0.99914954560671776</v>
      </c>
      <c r="AL132">
        <f ca="1">1-PRODUCT($AK$82:$AK132)</f>
        <v>4.2456646768738948E-2</v>
      </c>
    </row>
    <row r="133" spans="4:38" x14ac:dyDescent="0.25">
      <c r="D133" s="33">
        <v>52</v>
      </c>
      <c r="E133" s="4"/>
      <c r="F133">
        <f t="array" aca="1" ref="F133" ca="1">SUM($F132:$AG132*TRANSPOSE(F$6:F$33)*(1-TRANSPOSE($K$41:$K$68))/$AH132)</f>
        <v>1.1382724801161443E-2</v>
      </c>
      <c r="G133">
        <f t="array" aca="1" ref="G133" ca="1">SUM($F132:$AG132*TRANSPOSE(G$6:G$33)*(1-TRANSPOSE($K$41:$K$68))/$AH132)</f>
        <v>1.1382724801161443E-2</v>
      </c>
      <c r="H133">
        <f t="array" aca="1" ref="H133" ca="1">SUM($F132:$AG132*TRANSPOSE(H$6:H$33)*(1-TRANSPOSE($K$41:$K$68))/$AH132)</f>
        <v>1.7418868333591151E-8</v>
      </c>
      <c r="I133">
        <f t="array" aca="1" ref="I133" ca="1">SUM($F132:$AG132*TRANSPOSE(I$6:I$33)*(1-TRANSPOSE($K$41:$K$68))/$AH132)</f>
        <v>6.8296348806968624E-2</v>
      </c>
      <c r="J133">
        <f t="array" aca="1" ref="J133" ca="1">SUM($F132:$AG132*TRANSPOSE(J$6:J$33)*(1-TRANSPOSE($K$41:$K$68))/$AH132)</f>
        <v>7.3930339564545833E-3</v>
      </c>
      <c r="K133">
        <f t="array" aca="1" ref="K133" ca="1">SUM($F132:$AG132*TRANSPOSE(K$6:K$33)*(1-TRANSPOSE($K$41:$K$68))/$AH132)</f>
        <v>6.8296348806968624E-2</v>
      </c>
      <c r="L133">
        <f t="array" aca="1" ref="L133" ca="1">SUM($F132:$AG132*TRANSPOSE(L$6:L$33)*(1-TRANSPOSE($K$41:$K$68))/$AH132)</f>
        <v>7.3930339564545833E-3</v>
      </c>
      <c r="M133">
        <f t="array" aca="1" ref="M133" ca="1">SUM($F132:$AG132*TRANSPOSE(M$6:M$33)*(1-TRANSPOSE($K$41:$K$68))/$AH132)</f>
        <v>9.75456486072568E-7</v>
      </c>
      <c r="N133">
        <f t="array" aca="1" ref="N133" ca="1">SUM($F132:$AG132*TRANSPOSE(N$6:N$33)*(1-TRANSPOSE($K$41:$K$68))/$AH132)</f>
        <v>9.75456486072568E-7</v>
      </c>
      <c r="O133">
        <f t="array" aca="1" ref="O133" ca="1">SUM($F132:$AG132*TRANSPOSE(O$6:O$33)*(1-TRANSPOSE($K$41:$K$68))/$AH132)</f>
        <v>0.17074087201742166</v>
      </c>
      <c r="P133">
        <f t="array" aca="1" ref="P133" ca="1">SUM($F132:$AG132*TRANSPOSE(P$6:P$33)*(1-TRANSPOSE($K$41:$K$68))/$AH132)</f>
        <v>1.982445698327515E-3</v>
      </c>
      <c r="Q133">
        <f t="array" aca="1" ref="Q133" ca="1">SUM($F132:$AG132*TRANSPOSE(Q$6:Q$33)*(1-TRANSPOSE($K$41:$K$68))/$AH132)</f>
        <v>3.6965169782272912E-2</v>
      </c>
      <c r="R133">
        <f t="array" aca="1" ref="R133" ca="1">SUM($F132:$AG132*TRANSPOSE(R$6:R$33)*(1-TRANSPOSE($K$41:$K$68))/$AH132)</f>
        <v>0.17074087201742166</v>
      </c>
      <c r="S133">
        <f t="array" aca="1" ref="S133" ca="1">SUM($F132:$AG132*TRANSPOSE(S$6:S$33)*(1-TRANSPOSE($K$41:$K$68))/$AH132)</f>
        <v>1.982445698327515E-3</v>
      </c>
      <c r="T133">
        <f t="array" aca="1" ref="T133" ca="1">SUM($F132:$AG132*TRANSPOSE(T$6:T$33)*(1-TRANSPOSE($K$41:$K$68))/$AH132)</f>
        <v>3.6965169782272912E-2</v>
      </c>
      <c r="U133">
        <f t="array" aca="1" ref="U133" ca="1">SUM($F132:$AG132*TRANSPOSE(U$6:U$33)*(1-TRANSPOSE($K$41:$K$68))/$AH132)</f>
        <v>2.2760620720278673E-5</v>
      </c>
      <c r="V133">
        <f t="array" aca="1" ref="V133" ca="1">SUM($F132:$AG132*TRANSPOSE(V$6:V$33)*(1-TRANSPOSE($K$41:$K$68))/$AH132)</f>
        <v>2.2760620720278673E-5</v>
      </c>
      <c r="W133">
        <f t="array" aca="1" ref="W133" ca="1">SUM($F132:$AG132*TRANSPOSE(W$6:W$33)*(1-TRANSPOSE($K$41:$K$68))/$AH132)</f>
        <v>4.5521241440557346E-5</v>
      </c>
      <c r="X133">
        <f t="array" aca="1" ref="X133" ca="1">SUM($F132:$AG132*TRANSPOSE(X$6:X$33)*(1-TRANSPOSE($K$41:$K$68))/$AH132)</f>
        <v>0.2276544960232289</v>
      </c>
      <c r="Y133">
        <f t="array" aca="1" ref="Y133" ca="1">SUM($F132:$AG132*TRANSPOSE(Y$6:Y$33)*(1-TRANSPOSE($K$41:$K$68))/$AH132)</f>
        <v>2.8323972345402365E-4</v>
      </c>
      <c r="Z133">
        <f t="array" aca="1" ref="Z133" ca="1">SUM($F132:$AG132*TRANSPOSE(Z$6:Z$33)*(1-TRANSPOSE($K$41:$K$68))/$AH132)</f>
        <v>2.8323972345402365E-4</v>
      </c>
      <c r="AA133">
        <f t="array" aca="1" ref="AA133" ca="1">SUM($F132:$AG132*TRANSPOSE(AA$6:AA$33)*(1-TRANSPOSE($K$41:$K$68))/$AH132)</f>
        <v>7.3930339564545824E-2</v>
      </c>
      <c r="AB133">
        <f t="array" aca="1" ref="AB133" ca="1">SUM($F132:$AG132*TRANSPOSE(AB$6:AB$33)*(1-TRANSPOSE($K$41:$K$68))/$AH132)</f>
        <v>7.9297827933100598E-3</v>
      </c>
      <c r="AC133">
        <f t="array" aca="1" ref="AC133" ca="1">SUM($F132:$AG132*TRANSPOSE(AC$6:AC$33)*(1-TRANSPOSE($K$41:$K$68))/$AH132)</f>
        <v>7.3930339564545824E-2</v>
      </c>
      <c r="AD133">
        <f t="array" aca="1" ref="AD133" ca="1">SUM($F132:$AG132*TRANSPOSE(AD$6:AD$33)*(1-TRANSPOSE($K$41:$K$68))/$AH132)</f>
        <v>7.9297827933100598E-3</v>
      </c>
      <c r="AE133">
        <f t="array" aca="1" ref="AE133" ca="1">SUM($F132:$AG132*TRANSPOSE(AE$6:AE$33)*(1-TRANSPOSE($K$41:$K$68))/$AH132)</f>
        <v>8.4971917036207056E-4</v>
      </c>
      <c r="AF133">
        <f t="array" aca="1" ref="AF133" ca="1">SUM($F132:$AG132*TRANSPOSE(AF$6:AF$33)*(1-TRANSPOSE($K$41:$K$68))/$AH132)</f>
        <v>8.4973112060715225E-4</v>
      </c>
      <c r="AG133" s="5">
        <f t="array" aca="1" ref="AG133" ca="1">SUM($F132:$AG132*TRANSPOSE(AG$6:AG$33)*(1-TRANSPOSE($K$41:$K$68))/$AH132)</f>
        <v>1.189467418996509E-2</v>
      </c>
      <c r="AH133">
        <f t="shared" ca="1" si="43"/>
        <v>0.99914954560671798</v>
      </c>
      <c r="AJ133">
        <f t="shared" ca="1" si="41"/>
        <v>8.5045439328220514E-4</v>
      </c>
      <c r="AK133">
        <f t="shared" ca="1" si="42"/>
        <v>0.99914954560671776</v>
      </c>
      <c r="AL133">
        <f ca="1">1-PRODUCT($AK$82:$AK133)</f>
        <v>4.3270993720252671E-2</v>
      </c>
    </row>
    <row r="134" spans="4:38" x14ac:dyDescent="0.25">
      <c r="D134" s="33">
        <v>53</v>
      </c>
      <c r="E134" s="4"/>
      <c r="F134">
        <f t="array" aca="1" ref="F134" ca="1">SUM($F133:$AG133*TRANSPOSE(F$6:F$33)*(1-TRANSPOSE($K$41:$K$68))/$AH133)</f>
        <v>1.1382724801161441E-2</v>
      </c>
      <c r="G134">
        <f t="array" aca="1" ref="G134" ca="1">SUM($F133:$AG133*TRANSPOSE(G$6:G$33)*(1-TRANSPOSE($K$41:$K$68))/$AH133)</f>
        <v>1.1382724801161441E-2</v>
      </c>
      <c r="H134">
        <f t="array" aca="1" ref="H134" ca="1">SUM($F133:$AG133*TRANSPOSE(H$6:H$33)*(1-TRANSPOSE($K$41:$K$68))/$AH133)</f>
        <v>1.7418868333591151E-8</v>
      </c>
      <c r="I134">
        <f t="array" aca="1" ref="I134" ca="1">SUM($F133:$AG133*TRANSPOSE(I$6:I$33)*(1-TRANSPOSE($K$41:$K$68))/$AH133)</f>
        <v>6.8296348806968624E-2</v>
      </c>
      <c r="J134">
        <f t="array" aca="1" ref="J134" ca="1">SUM($F133:$AG133*TRANSPOSE(J$6:J$33)*(1-TRANSPOSE($K$41:$K$68))/$AH133)</f>
        <v>7.3930339564545842E-3</v>
      </c>
      <c r="K134">
        <f t="array" aca="1" ref="K134" ca="1">SUM($F133:$AG133*TRANSPOSE(K$6:K$33)*(1-TRANSPOSE($K$41:$K$68))/$AH133)</f>
        <v>6.8296348806968624E-2</v>
      </c>
      <c r="L134">
        <f t="array" aca="1" ref="L134" ca="1">SUM($F133:$AG133*TRANSPOSE(L$6:L$33)*(1-TRANSPOSE($K$41:$K$68))/$AH133)</f>
        <v>7.3930339564545842E-3</v>
      </c>
      <c r="M134">
        <f t="array" aca="1" ref="M134" ca="1">SUM($F133:$AG133*TRANSPOSE(M$6:M$33)*(1-TRANSPOSE($K$41:$K$68))/$AH133)</f>
        <v>9.75456486072568E-7</v>
      </c>
      <c r="N134">
        <f t="array" aca="1" ref="N134" ca="1">SUM($F133:$AG133*TRANSPOSE(N$6:N$33)*(1-TRANSPOSE($K$41:$K$68))/$AH133)</f>
        <v>9.75456486072568E-7</v>
      </c>
      <c r="O134">
        <f t="array" aca="1" ref="O134" ca="1">SUM($F133:$AG133*TRANSPOSE(O$6:O$33)*(1-TRANSPOSE($K$41:$K$68))/$AH133)</f>
        <v>0.17074087201742166</v>
      </c>
      <c r="P134">
        <f t="array" aca="1" ref="P134" ca="1">SUM($F133:$AG133*TRANSPOSE(P$6:P$33)*(1-TRANSPOSE($K$41:$K$68))/$AH133)</f>
        <v>1.982445698327515E-3</v>
      </c>
      <c r="Q134">
        <f t="array" aca="1" ref="Q134" ca="1">SUM($F133:$AG133*TRANSPOSE(Q$6:Q$33)*(1-TRANSPOSE($K$41:$K$68))/$AH133)</f>
        <v>3.6965169782272912E-2</v>
      </c>
      <c r="R134">
        <f t="array" aca="1" ref="R134" ca="1">SUM($F133:$AG133*TRANSPOSE(R$6:R$33)*(1-TRANSPOSE($K$41:$K$68))/$AH133)</f>
        <v>0.17074087201742169</v>
      </c>
      <c r="S134">
        <f t="array" aca="1" ref="S134" ca="1">SUM($F133:$AG133*TRANSPOSE(S$6:S$33)*(1-TRANSPOSE($K$41:$K$68))/$AH133)</f>
        <v>1.9824456983275154E-3</v>
      </c>
      <c r="T134">
        <f t="array" aca="1" ref="T134" ca="1">SUM($F133:$AG133*TRANSPOSE(T$6:T$33)*(1-TRANSPOSE($K$41:$K$68))/$AH133)</f>
        <v>3.6965169782272912E-2</v>
      </c>
      <c r="U134">
        <f t="array" aca="1" ref="U134" ca="1">SUM($F133:$AG133*TRANSPOSE(U$6:U$33)*(1-TRANSPOSE($K$41:$K$68))/$AH133)</f>
        <v>2.2760620720278673E-5</v>
      </c>
      <c r="V134">
        <f t="array" aca="1" ref="V134" ca="1">SUM($F133:$AG133*TRANSPOSE(V$6:V$33)*(1-TRANSPOSE($K$41:$K$68))/$AH133)</f>
        <v>2.2760620720278673E-5</v>
      </c>
      <c r="W134">
        <f t="array" aca="1" ref="W134" ca="1">SUM($F133:$AG133*TRANSPOSE(W$6:W$33)*(1-TRANSPOSE($K$41:$K$68))/$AH133)</f>
        <v>4.5521241440557346E-5</v>
      </c>
      <c r="X134">
        <f t="array" aca="1" ref="X134" ca="1">SUM($F133:$AG133*TRANSPOSE(X$6:X$33)*(1-TRANSPOSE($K$41:$K$68))/$AH133)</f>
        <v>0.2276544960232289</v>
      </c>
      <c r="Y134">
        <f t="array" aca="1" ref="Y134" ca="1">SUM($F133:$AG133*TRANSPOSE(Y$6:Y$33)*(1-TRANSPOSE($K$41:$K$68))/$AH133)</f>
        <v>2.8323972345402365E-4</v>
      </c>
      <c r="Z134">
        <f t="array" aca="1" ref="Z134" ca="1">SUM($F133:$AG133*TRANSPOSE(Z$6:Z$33)*(1-TRANSPOSE($K$41:$K$68))/$AH133)</f>
        <v>2.8323972345402365E-4</v>
      </c>
      <c r="AA134">
        <f t="array" aca="1" ref="AA134" ca="1">SUM($F133:$AG133*TRANSPOSE(AA$6:AA$33)*(1-TRANSPOSE($K$41:$K$68))/$AH133)</f>
        <v>7.3930339564545838E-2</v>
      </c>
      <c r="AB134">
        <f t="array" aca="1" ref="AB134" ca="1">SUM($F133:$AG133*TRANSPOSE(AB$6:AB$33)*(1-TRANSPOSE($K$41:$K$68))/$AH133)</f>
        <v>7.9297827933100615E-3</v>
      </c>
      <c r="AC134">
        <f t="array" aca="1" ref="AC134" ca="1">SUM($F133:$AG133*TRANSPOSE(AC$6:AC$33)*(1-TRANSPOSE($K$41:$K$68))/$AH133)</f>
        <v>7.3930339564545838E-2</v>
      </c>
      <c r="AD134">
        <f t="array" aca="1" ref="AD134" ca="1">SUM($F133:$AG133*TRANSPOSE(AD$6:AD$33)*(1-TRANSPOSE($K$41:$K$68))/$AH133)</f>
        <v>7.9297827933100598E-3</v>
      </c>
      <c r="AE134">
        <f t="array" aca="1" ref="AE134" ca="1">SUM($F133:$AG133*TRANSPOSE(AE$6:AE$33)*(1-TRANSPOSE($K$41:$K$68))/$AH133)</f>
        <v>8.4971917036207056E-4</v>
      </c>
      <c r="AF134">
        <f t="array" aca="1" ref="AF134" ca="1">SUM($F133:$AG133*TRANSPOSE(AF$6:AF$33)*(1-TRANSPOSE($K$41:$K$68))/$AH133)</f>
        <v>8.4973112060715225E-4</v>
      </c>
      <c r="AG134" s="5">
        <f t="array" aca="1" ref="AG134" ca="1">SUM($F133:$AG133*TRANSPOSE(AG$6:AG$33)*(1-TRANSPOSE($K$41:$K$68))/$AH133)</f>
        <v>1.1894674189965091E-2</v>
      </c>
      <c r="AH134">
        <f t="shared" ca="1" si="43"/>
        <v>0.99914954560671798</v>
      </c>
      <c r="AJ134">
        <f t="shared" ca="1" si="41"/>
        <v>8.5045439328220514E-4</v>
      </c>
      <c r="AK134">
        <f t="shared" ca="1" si="42"/>
        <v>0.99914954560671776</v>
      </c>
      <c r="AL134">
        <f ca="1">1-PRODUCT($AK$82:$AK134)</f>
        <v>4.4084648106823887E-2</v>
      </c>
    </row>
    <row r="135" spans="4:38" x14ac:dyDescent="0.25">
      <c r="D135" s="33">
        <v>54</v>
      </c>
      <c r="E135" s="4"/>
      <c r="F135">
        <f t="array" aca="1" ref="F135" ca="1">SUM($F134:$AG134*TRANSPOSE(F$6:F$33)*(1-TRANSPOSE($K$41:$K$68))/$AH134)</f>
        <v>1.1382724801161443E-2</v>
      </c>
      <c r="G135">
        <f t="array" aca="1" ref="G135" ca="1">SUM($F134:$AG134*TRANSPOSE(G$6:G$33)*(1-TRANSPOSE($K$41:$K$68))/$AH134)</f>
        <v>1.1382724801161443E-2</v>
      </c>
      <c r="H135">
        <f t="array" aca="1" ref="H135" ca="1">SUM($F134:$AG134*TRANSPOSE(H$6:H$33)*(1-TRANSPOSE($K$41:$K$68))/$AH134)</f>
        <v>1.7418868333591154E-8</v>
      </c>
      <c r="I135">
        <f t="array" aca="1" ref="I135" ca="1">SUM($F134:$AG134*TRANSPOSE(I$6:I$33)*(1-TRANSPOSE($K$41:$K$68))/$AH134)</f>
        <v>6.8296348806968638E-2</v>
      </c>
      <c r="J135">
        <f t="array" aca="1" ref="J135" ca="1">SUM($F134:$AG134*TRANSPOSE(J$6:J$33)*(1-TRANSPOSE($K$41:$K$68))/$AH134)</f>
        <v>7.393033956454585E-3</v>
      </c>
      <c r="K135">
        <f t="array" aca="1" ref="K135" ca="1">SUM($F134:$AG134*TRANSPOSE(K$6:K$33)*(1-TRANSPOSE($K$41:$K$68))/$AH134)</f>
        <v>6.8296348806968638E-2</v>
      </c>
      <c r="L135">
        <f t="array" aca="1" ref="L135" ca="1">SUM($F134:$AG134*TRANSPOSE(L$6:L$33)*(1-TRANSPOSE($K$41:$K$68))/$AH134)</f>
        <v>7.393033956454585E-3</v>
      </c>
      <c r="M135">
        <f t="array" aca="1" ref="M135" ca="1">SUM($F134:$AG134*TRANSPOSE(M$6:M$33)*(1-TRANSPOSE($K$41:$K$68))/$AH134)</f>
        <v>9.7545648607256821E-7</v>
      </c>
      <c r="N135">
        <f t="array" aca="1" ref="N135" ca="1">SUM($F134:$AG134*TRANSPOSE(N$6:N$33)*(1-TRANSPOSE($K$41:$K$68))/$AH134)</f>
        <v>9.7545648607256821E-7</v>
      </c>
      <c r="O135">
        <f t="array" aca="1" ref="O135" ca="1">SUM($F134:$AG134*TRANSPOSE(O$6:O$33)*(1-TRANSPOSE($K$41:$K$68))/$AH134)</f>
        <v>0.17074087201742169</v>
      </c>
      <c r="P135">
        <f t="array" aca="1" ref="P135" ca="1">SUM($F134:$AG134*TRANSPOSE(P$6:P$33)*(1-TRANSPOSE($K$41:$K$68))/$AH134)</f>
        <v>1.982445698327515E-3</v>
      </c>
      <c r="Q135">
        <f t="array" aca="1" ref="Q135" ca="1">SUM($F134:$AG134*TRANSPOSE(Q$6:Q$33)*(1-TRANSPOSE($K$41:$K$68))/$AH134)</f>
        <v>3.6965169782272912E-2</v>
      </c>
      <c r="R135">
        <f t="array" aca="1" ref="R135" ca="1">SUM($F134:$AG134*TRANSPOSE(R$6:R$33)*(1-TRANSPOSE($K$41:$K$68))/$AH134)</f>
        <v>0.17074087201742169</v>
      </c>
      <c r="S135">
        <f t="array" aca="1" ref="S135" ca="1">SUM($F134:$AG134*TRANSPOSE(S$6:S$33)*(1-TRANSPOSE($K$41:$K$68))/$AH134)</f>
        <v>1.9824456983275154E-3</v>
      </c>
      <c r="T135">
        <f t="array" aca="1" ref="T135" ca="1">SUM($F134:$AG134*TRANSPOSE(T$6:T$33)*(1-TRANSPOSE($K$41:$K$68))/$AH134)</f>
        <v>3.6965169782272912E-2</v>
      </c>
      <c r="U135">
        <f t="array" aca="1" ref="U135" ca="1">SUM($F134:$AG134*TRANSPOSE(U$6:U$33)*(1-TRANSPOSE($K$41:$K$68))/$AH134)</f>
        <v>2.2760620720278673E-5</v>
      </c>
      <c r="V135">
        <f t="array" aca="1" ref="V135" ca="1">SUM($F134:$AG134*TRANSPOSE(V$6:V$33)*(1-TRANSPOSE($K$41:$K$68))/$AH134)</f>
        <v>2.2760620720278673E-5</v>
      </c>
      <c r="W135">
        <f t="array" aca="1" ref="W135" ca="1">SUM($F134:$AG134*TRANSPOSE(W$6:W$33)*(1-TRANSPOSE($K$41:$K$68))/$AH134)</f>
        <v>4.5521241440557346E-5</v>
      </c>
      <c r="X135">
        <f t="array" aca="1" ref="X135" ca="1">SUM($F134:$AG134*TRANSPOSE(X$6:X$33)*(1-TRANSPOSE($K$41:$K$68))/$AH134)</f>
        <v>0.2276544960232289</v>
      </c>
      <c r="Y135">
        <f t="array" aca="1" ref="Y135" ca="1">SUM($F134:$AG134*TRANSPOSE(Y$6:Y$33)*(1-TRANSPOSE($K$41:$K$68))/$AH134)</f>
        <v>2.832397234540237E-4</v>
      </c>
      <c r="Z135">
        <f t="array" aca="1" ref="Z135" ca="1">SUM($F134:$AG134*TRANSPOSE(Z$6:Z$33)*(1-TRANSPOSE($K$41:$K$68))/$AH134)</f>
        <v>2.8323972345402365E-4</v>
      </c>
      <c r="AA135">
        <f t="array" aca="1" ref="AA135" ca="1">SUM($F134:$AG134*TRANSPOSE(AA$6:AA$33)*(1-TRANSPOSE($K$41:$K$68))/$AH134)</f>
        <v>7.3930339564545838E-2</v>
      </c>
      <c r="AB135">
        <f t="array" aca="1" ref="AB135" ca="1">SUM($F134:$AG134*TRANSPOSE(AB$6:AB$33)*(1-TRANSPOSE($K$41:$K$68))/$AH134)</f>
        <v>7.9297827933100615E-3</v>
      </c>
      <c r="AC135">
        <f t="array" aca="1" ref="AC135" ca="1">SUM($F134:$AG134*TRANSPOSE(AC$6:AC$33)*(1-TRANSPOSE($K$41:$K$68))/$AH134)</f>
        <v>7.3930339564545838E-2</v>
      </c>
      <c r="AD135">
        <f t="array" aca="1" ref="AD135" ca="1">SUM($F134:$AG134*TRANSPOSE(AD$6:AD$33)*(1-TRANSPOSE($K$41:$K$68))/$AH134)</f>
        <v>7.9297827933100598E-3</v>
      </c>
      <c r="AE135">
        <f t="array" aca="1" ref="AE135" ca="1">SUM($F134:$AG134*TRANSPOSE(AE$6:AE$33)*(1-TRANSPOSE($K$41:$K$68))/$AH134)</f>
        <v>8.4971917036207056E-4</v>
      </c>
      <c r="AF135">
        <f t="array" aca="1" ref="AF135" ca="1">SUM($F134:$AG134*TRANSPOSE(AF$6:AF$33)*(1-TRANSPOSE($K$41:$K$68))/$AH134)</f>
        <v>8.4973112060715225E-4</v>
      </c>
      <c r="AG135" s="5">
        <f t="array" aca="1" ref="AG135" ca="1">SUM($F134:$AG134*TRANSPOSE(AG$6:AG$33)*(1-TRANSPOSE($K$41:$K$68))/$AH134)</f>
        <v>1.1894674189965093E-2</v>
      </c>
      <c r="AH135">
        <f t="shared" ca="1" si="43"/>
        <v>0.99914954560671831</v>
      </c>
      <c r="AJ135">
        <f t="shared" ca="1" si="41"/>
        <v>8.5045439328220482E-4</v>
      </c>
      <c r="AK135">
        <f t="shared" ca="1" si="42"/>
        <v>0.99914954560671776</v>
      </c>
      <c r="AL135">
        <f ca="1">1-PRODUCT($AK$82:$AK135)</f>
        <v>4.4897610517447339E-2</v>
      </c>
    </row>
    <row r="136" spans="4:38" x14ac:dyDescent="0.25">
      <c r="D136" s="33">
        <v>55</v>
      </c>
      <c r="E136" s="4"/>
      <c r="F136">
        <f t="array" aca="1" ref="F136" ca="1">SUM($F135:$AG135*TRANSPOSE(F$6:F$33)*(1-TRANSPOSE($K$41:$K$68))/$AH135)</f>
        <v>1.1382724801161441E-2</v>
      </c>
      <c r="G136">
        <f t="array" aca="1" ref="G136" ca="1">SUM($F135:$AG135*TRANSPOSE(G$6:G$33)*(1-TRANSPOSE($K$41:$K$68))/$AH135)</f>
        <v>1.1382724801161441E-2</v>
      </c>
      <c r="H136">
        <f t="array" aca="1" ref="H136" ca="1">SUM($F135:$AG135*TRANSPOSE(H$6:H$33)*(1-TRANSPOSE($K$41:$K$68))/$AH135)</f>
        <v>1.7418868333591151E-8</v>
      </c>
      <c r="I136">
        <f t="array" aca="1" ref="I136" ca="1">SUM($F135:$AG135*TRANSPOSE(I$6:I$33)*(1-TRANSPOSE($K$41:$K$68))/$AH135)</f>
        <v>6.8296348806968624E-2</v>
      </c>
      <c r="J136">
        <f t="array" aca="1" ref="J136" ca="1">SUM($F135:$AG135*TRANSPOSE(J$6:J$33)*(1-TRANSPOSE($K$41:$K$68))/$AH135)</f>
        <v>7.3930339564545807E-3</v>
      </c>
      <c r="K136">
        <f t="array" aca="1" ref="K136" ca="1">SUM($F135:$AG135*TRANSPOSE(K$6:K$33)*(1-TRANSPOSE($K$41:$K$68))/$AH135)</f>
        <v>6.8296348806968624E-2</v>
      </c>
      <c r="L136">
        <f t="array" aca="1" ref="L136" ca="1">SUM($F135:$AG135*TRANSPOSE(L$6:L$33)*(1-TRANSPOSE($K$41:$K$68))/$AH135)</f>
        <v>7.3930339564545807E-3</v>
      </c>
      <c r="M136">
        <f t="array" aca="1" ref="M136" ca="1">SUM($F135:$AG135*TRANSPOSE(M$6:M$33)*(1-TRANSPOSE($K$41:$K$68))/$AH135)</f>
        <v>9.75456486072568E-7</v>
      </c>
      <c r="N136">
        <f t="array" aca="1" ref="N136" ca="1">SUM($F135:$AG135*TRANSPOSE(N$6:N$33)*(1-TRANSPOSE($K$41:$K$68))/$AH135)</f>
        <v>9.75456486072568E-7</v>
      </c>
      <c r="O136">
        <f t="array" aca="1" ref="O136" ca="1">SUM($F135:$AG135*TRANSPOSE(O$6:O$33)*(1-TRANSPOSE($K$41:$K$68))/$AH135)</f>
        <v>0.17074087201742164</v>
      </c>
      <c r="P136">
        <f t="array" aca="1" ref="P136" ca="1">SUM($F135:$AG135*TRANSPOSE(P$6:P$33)*(1-TRANSPOSE($K$41:$K$68))/$AH135)</f>
        <v>1.9824456983275145E-3</v>
      </c>
      <c r="Q136">
        <f t="array" aca="1" ref="Q136" ca="1">SUM($F135:$AG135*TRANSPOSE(Q$6:Q$33)*(1-TRANSPOSE($K$41:$K$68))/$AH135)</f>
        <v>3.6965169782272905E-2</v>
      </c>
      <c r="R136">
        <f t="array" aca="1" ref="R136" ca="1">SUM($F135:$AG135*TRANSPOSE(R$6:R$33)*(1-TRANSPOSE($K$41:$K$68))/$AH135)</f>
        <v>0.17074087201742164</v>
      </c>
      <c r="S136">
        <f t="array" aca="1" ref="S136" ca="1">SUM($F135:$AG135*TRANSPOSE(S$6:S$33)*(1-TRANSPOSE($K$41:$K$68))/$AH135)</f>
        <v>1.9824456983275145E-3</v>
      </c>
      <c r="T136">
        <f t="array" aca="1" ref="T136" ca="1">SUM($F135:$AG135*TRANSPOSE(T$6:T$33)*(1-TRANSPOSE($K$41:$K$68))/$AH135)</f>
        <v>3.6965169782272905E-2</v>
      </c>
      <c r="U136">
        <f t="array" aca="1" ref="U136" ca="1">SUM($F135:$AG135*TRANSPOSE(U$6:U$33)*(1-TRANSPOSE($K$41:$K$68))/$AH135)</f>
        <v>2.2760620720278666E-5</v>
      </c>
      <c r="V136">
        <f t="array" aca="1" ref="V136" ca="1">SUM($F135:$AG135*TRANSPOSE(V$6:V$33)*(1-TRANSPOSE($K$41:$K$68))/$AH135)</f>
        <v>2.2760620720278666E-5</v>
      </c>
      <c r="W136">
        <f t="array" aca="1" ref="W136" ca="1">SUM($F135:$AG135*TRANSPOSE(W$6:W$33)*(1-TRANSPOSE($K$41:$K$68))/$AH135)</f>
        <v>4.5521241440557332E-5</v>
      </c>
      <c r="X136">
        <f t="array" aca="1" ref="X136" ca="1">SUM($F135:$AG135*TRANSPOSE(X$6:X$33)*(1-TRANSPOSE($K$41:$K$68))/$AH135)</f>
        <v>0.22765449602322885</v>
      </c>
      <c r="Y136">
        <f t="array" aca="1" ref="Y136" ca="1">SUM($F135:$AG135*TRANSPOSE(Y$6:Y$33)*(1-TRANSPOSE($K$41:$K$68))/$AH135)</f>
        <v>2.8323972345402359E-4</v>
      </c>
      <c r="Z136">
        <f t="array" aca="1" ref="Z136" ca="1">SUM($F135:$AG135*TRANSPOSE(Z$6:Z$33)*(1-TRANSPOSE($K$41:$K$68))/$AH135)</f>
        <v>2.8323972345402359E-4</v>
      </c>
      <c r="AA136">
        <f t="array" aca="1" ref="AA136" ca="1">SUM($F135:$AG135*TRANSPOSE(AA$6:AA$33)*(1-TRANSPOSE($K$41:$K$68))/$AH135)</f>
        <v>7.3930339564545824E-2</v>
      </c>
      <c r="AB136">
        <f t="array" aca="1" ref="AB136" ca="1">SUM($F135:$AG135*TRANSPOSE(AB$6:AB$33)*(1-TRANSPOSE($K$41:$K$68))/$AH135)</f>
        <v>7.9297827933100581E-3</v>
      </c>
      <c r="AC136">
        <f t="array" aca="1" ref="AC136" ca="1">SUM($F135:$AG135*TRANSPOSE(AC$6:AC$33)*(1-TRANSPOSE($K$41:$K$68))/$AH135)</f>
        <v>7.3930339564545824E-2</v>
      </c>
      <c r="AD136">
        <f t="array" aca="1" ref="AD136" ca="1">SUM($F135:$AG135*TRANSPOSE(AD$6:AD$33)*(1-TRANSPOSE($K$41:$K$68))/$AH135)</f>
        <v>7.9297827933100563E-3</v>
      </c>
      <c r="AE136">
        <f t="array" aca="1" ref="AE136" ca="1">SUM($F135:$AG135*TRANSPOSE(AE$6:AE$33)*(1-TRANSPOSE($K$41:$K$68))/$AH135)</f>
        <v>8.4971917036207056E-4</v>
      </c>
      <c r="AF136">
        <f t="array" aca="1" ref="AF136" ca="1">SUM($F135:$AG135*TRANSPOSE(AF$6:AF$33)*(1-TRANSPOSE($K$41:$K$68))/$AH135)</f>
        <v>8.4973112060715225E-4</v>
      </c>
      <c r="AG136" s="5">
        <f t="array" aca="1" ref="AG136" ca="1">SUM($F135:$AG135*TRANSPOSE(AG$6:AG$33)*(1-TRANSPOSE($K$41:$K$68))/$AH135)</f>
        <v>1.1894674189965088E-2</v>
      </c>
      <c r="AH136">
        <f t="shared" ca="1" si="43"/>
        <v>0.99914954560671787</v>
      </c>
      <c r="AJ136">
        <f t="shared" ca="1" si="41"/>
        <v>8.5045439328220514E-4</v>
      </c>
      <c r="AK136">
        <f t="shared" ca="1" si="42"/>
        <v>0.99914954560671776</v>
      </c>
      <c r="AL136">
        <f ca="1">1-PRODUCT($AK$82:$AK136)</f>
        <v>4.570988154061717E-2</v>
      </c>
    </row>
    <row r="137" spans="4:38" x14ac:dyDescent="0.25">
      <c r="D137" s="33">
        <v>56</v>
      </c>
      <c r="E137" s="4"/>
      <c r="F137">
        <f t="array" aca="1" ref="F137" ca="1">SUM($F136:$AG136*TRANSPOSE(F$6:F$33)*(1-TRANSPOSE($K$41:$K$68))/$AH136)</f>
        <v>1.1382724801161443E-2</v>
      </c>
      <c r="G137">
        <f t="array" aca="1" ref="G137" ca="1">SUM($F136:$AG136*TRANSPOSE(G$6:G$33)*(1-TRANSPOSE($K$41:$K$68))/$AH136)</f>
        <v>1.1382724801161443E-2</v>
      </c>
      <c r="H137">
        <f t="array" aca="1" ref="H137" ca="1">SUM($F136:$AG136*TRANSPOSE(H$6:H$33)*(1-TRANSPOSE($K$41:$K$68))/$AH136)</f>
        <v>1.7418868333591151E-8</v>
      </c>
      <c r="I137">
        <f t="array" aca="1" ref="I137" ca="1">SUM($F136:$AG136*TRANSPOSE(I$6:I$33)*(1-TRANSPOSE($K$41:$K$68))/$AH136)</f>
        <v>6.8296348806968624E-2</v>
      </c>
      <c r="J137">
        <f t="array" aca="1" ref="J137" ca="1">SUM($F136:$AG136*TRANSPOSE(J$6:J$33)*(1-TRANSPOSE($K$41:$K$68))/$AH136)</f>
        <v>7.3930339564545833E-3</v>
      </c>
      <c r="K137">
        <f t="array" aca="1" ref="K137" ca="1">SUM($F136:$AG136*TRANSPOSE(K$6:K$33)*(1-TRANSPOSE($K$41:$K$68))/$AH136)</f>
        <v>6.8296348806968624E-2</v>
      </c>
      <c r="L137">
        <f t="array" aca="1" ref="L137" ca="1">SUM($F136:$AG136*TRANSPOSE(L$6:L$33)*(1-TRANSPOSE($K$41:$K$68))/$AH136)</f>
        <v>7.3930339564545833E-3</v>
      </c>
      <c r="M137">
        <f t="array" aca="1" ref="M137" ca="1">SUM($F136:$AG136*TRANSPOSE(M$6:M$33)*(1-TRANSPOSE($K$41:$K$68))/$AH136)</f>
        <v>9.75456486072568E-7</v>
      </c>
      <c r="N137">
        <f t="array" aca="1" ref="N137" ca="1">SUM($F136:$AG136*TRANSPOSE(N$6:N$33)*(1-TRANSPOSE($K$41:$K$68))/$AH136)</f>
        <v>9.75456486072568E-7</v>
      </c>
      <c r="O137">
        <f t="array" aca="1" ref="O137" ca="1">SUM($F136:$AG136*TRANSPOSE(O$6:O$33)*(1-TRANSPOSE($K$41:$K$68))/$AH136)</f>
        <v>0.17074087201742166</v>
      </c>
      <c r="P137">
        <f t="array" aca="1" ref="P137" ca="1">SUM($F136:$AG136*TRANSPOSE(P$6:P$33)*(1-TRANSPOSE($K$41:$K$68))/$AH136)</f>
        <v>1.982445698327515E-3</v>
      </c>
      <c r="Q137">
        <f t="array" aca="1" ref="Q137" ca="1">SUM($F136:$AG136*TRANSPOSE(Q$6:Q$33)*(1-TRANSPOSE($K$41:$K$68))/$AH136)</f>
        <v>3.6965169782272912E-2</v>
      </c>
      <c r="R137">
        <f t="array" aca="1" ref="R137" ca="1">SUM($F136:$AG136*TRANSPOSE(R$6:R$33)*(1-TRANSPOSE($K$41:$K$68))/$AH136)</f>
        <v>0.17074087201742166</v>
      </c>
      <c r="S137">
        <f t="array" aca="1" ref="S137" ca="1">SUM($F136:$AG136*TRANSPOSE(S$6:S$33)*(1-TRANSPOSE($K$41:$K$68))/$AH136)</f>
        <v>1.9824456983275154E-3</v>
      </c>
      <c r="T137">
        <f t="array" aca="1" ref="T137" ca="1">SUM($F136:$AG136*TRANSPOSE(T$6:T$33)*(1-TRANSPOSE($K$41:$K$68))/$AH136)</f>
        <v>3.6965169782272912E-2</v>
      </c>
      <c r="U137">
        <f t="array" aca="1" ref="U137" ca="1">SUM($F136:$AG136*TRANSPOSE(U$6:U$33)*(1-TRANSPOSE($K$41:$K$68))/$AH136)</f>
        <v>2.2760620720278673E-5</v>
      </c>
      <c r="V137">
        <f t="array" aca="1" ref="V137" ca="1">SUM($F136:$AG136*TRANSPOSE(V$6:V$33)*(1-TRANSPOSE($K$41:$K$68))/$AH136)</f>
        <v>2.2760620720278673E-5</v>
      </c>
      <c r="W137">
        <f t="array" aca="1" ref="W137" ca="1">SUM($F136:$AG136*TRANSPOSE(W$6:W$33)*(1-TRANSPOSE($K$41:$K$68))/$AH136)</f>
        <v>4.5521241440557346E-5</v>
      </c>
      <c r="X137">
        <f t="array" aca="1" ref="X137" ca="1">SUM($F136:$AG136*TRANSPOSE(X$6:X$33)*(1-TRANSPOSE($K$41:$K$68))/$AH136)</f>
        <v>0.2276544960232289</v>
      </c>
      <c r="Y137">
        <f t="array" aca="1" ref="Y137" ca="1">SUM($F136:$AG136*TRANSPOSE(Y$6:Y$33)*(1-TRANSPOSE($K$41:$K$68))/$AH136)</f>
        <v>2.832397234540237E-4</v>
      </c>
      <c r="Z137">
        <f t="array" aca="1" ref="Z137" ca="1">SUM($F136:$AG136*TRANSPOSE(Z$6:Z$33)*(1-TRANSPOSE($K$41:$K$68))/$AH136)</f>
        <v>2.8323972345402365E-4</v>
      </c>
      <c r="AA137">
        <f t="array" aca="1" ref="AA137" ca="1">SUM($F136:$AG136*TRANSPOSE(AA$6:AA$33)*(1-TRANSPOSE($K$41:$K$68))/$AH136)</f>
        <v>7.3930339564545838E-2</v>
      </c>
      <c r="AB137">
        <f t="array" aca="1" ref="AB137" ca="1">SUM($F136:$AG136*TRANSPOSE(AB$6:AB$33)*(1-TRANSPOSE($K$41:$K$68))/$AH136)</f>
        <v>7.9297827933100615E-3</v>
      </c>
      <c r="AC137">
        <f t="array" aca="1" ref="AC137" ca="1">SUM($F136:$AG136*TRANSPOSE(AC$6:AC$33)*(1-TRANSPOSE($K$41:$K$68))/$AH136)</f>
        <v>7.3930339564545838E-2</v>
      </c>
      <c r="AD137">
        <f t="array" aca="1" ref="AD137" ca="1">SUM($F136:$AG136*TRANSPOSE(AD$6:AD$33)*(1-TRANSPOSE($K$41:$K$68))/$AH136)</f>
        <v>7.9297827933100598E-3</v>
      </c>
      <c r="AE137">
        <f t="array" aca="1" ref="AE137" ca="1">SUM($F136:$AG136*TRANSPOSE(AE$6:AE$33)*(1-TRANSPOSE($K$41:$K$68))/$AH136)</f>
        <v>8.4971917036207056E-4</v>
      </c>
      <c r="AF137">
        <f t="array" aca="1" ref="AF137" ca="1">SUM($F136:$AG136*TRANSPOSE(AF$6:AF$33)*(1-TRANSPOSE($K$41:$K$68))/$AH136)</f>
        <v>8.4973112060715225E-4</v>
      </c>
      <c r="AG137" s="5">
        <f t="array" aca="1" ref="AG137" ca="1">SUM($F136:$AG136*TRANSPOSE(AG$6:AG$33)*(1-TRANSPOSE($K$41:$K$68))/$AH136)</f>
        <v>1.189467418996509E-2</v>
      </c>
      <c r="AH137">
        <f t="shared" ca="1" si="43"/>
        <v>0.99914954560671798</v>
      </c>
      <c r="AJ137">
        <f t="shared" ca="1" si="41"/>
        <v>8.5045439328220514E-4</v>
      </c>
      <c r="AK137">
        <f t="shared" ca="1" si="42"/>
        <v>0.99914954560671776</v>
      </c>
      <c r="AL137">
        <f ca="1">1-PRODUCT($AK$82:$AK137)</f>
        <v>4.652146176432681E-2</v>
      </c>
    </row>
    <row r="138" spans="4:38" x14ac:dyDescent="0.25">
      <c r="D138" s="33">
        <v>57</v>
      </c>
      <c r="E138" s="4"/>
      <c r="F138">
        <f t="array" aca="1" ref="F138" ca="1">SUM($F137:$AG137*TRANSPOSE(F$6:F$33)*(1-TRANSPOSE($K$41:$K$68))/$AH137)</f>
        <v>1.1382724801161441E-2</v>
      </c>
      <c r="G138">
        <f t="array" aca="1" ref="G138" ca="1">SUM($F137:$AG137*TRANSPOSE(G$6:G$33)*(1-TRANSPOSE($K$41:$K$68))/$AH137)</f>
        <v>1.1382724801161441E-2</v>
      </c>
      <c r="H138">
        <f t="array" aca="1" ref="H138" ca="1">SUM($F137:$AG137*TRANSPOSE(H$6:H$33)*(1-TRANSPOSE($K$41:$K$68))/$AH137)</f>
        <v>1.7418868333591151E-8</v>
      </c>
      <c r="I138">
        <f t="array" aca="1" ref="I138" ca="1">SUM($F137:$AG137*TRANSPOSE(I$6:I$33)*(1-TRANSPOSE($K$41:$K$68))/$AH137)</f>
        <v>6.8296348806968624E-2</v>
      </c>
      <c r="J138">
        <f t="array" aca="1" ref="J138" ca="1">SUM($F137:$AG137*TRANSPOSE(J$6:J$33)*(1-TRANSPOSE($K$41:$K$68))/$AH137)</f>
        <v>7.3930339564545842E-3</v>
      </c>
      <c r="K138">
        <f t="array" aca="1" ref="K138" ca="1">SUM($F137:$AG137*TRANSPOSE(K$6:K$33)*(1-TRANSPOSE($K$41:$K$68))/$AH137)</f>
        <v>6.8296348806968624E-2</v>
      </c>
      <c r="L138">
        <f t="array" aca="1" ref="L138" ca="1">SUM($F137:$AG137*TRANSPOSE(L$6:L$33)*(1-TRANSPOSE($K$41:$K$68))/$AH137)</f>
        <v>7.3930339564545842E-3</v>
      </c>
      <c r="M138">
        <f t="array" aca="1" ref="M138" ca="1">SUM($F137:$AG137*TRANSPOSE(M$6:M$33)*(1-TRANSPOSE($K$41:$K$68))/$AH137)</f>
        <v>9.75456486072568E-7</v>
      </c>
      <c r="N138">
        <f t="array" aca="1" ref="N138" ca="1">SUM($F137:$AG137*TRANSPOSE(N$6:N$33)*(1-TRANSPOSE($K$41:$K$68))/$AH137)</f>
        <v>9.75456486072568E-7</v>
      </c>
      <c r="O138">
        <f t="array" aca="1" ref="O138" ca="1">SUM($F137:$AG137*TRANSPOSE(O$6:O$33)*(1-TRANSPOSE($K$41:$K$68))/$AH137)</f>
        <v>0.17074087201742166</v>
      </c>
      <c r="P138">
        <f t="array" aca="1" ref="P138" ca="1">SUM($F137:$AG137*TRANSPOSE(P$6:P$33)*(1-TRANSPOSE($K$41:$K$68))/$AH137)</f>
        <v>1.982445698327515E-3</v>
      </c>
      <c r="Q138">
        <f t="array" aca="1" ref="Q138" ca="1">SUM($F137:$AG137*TRANSPOSE(Q$6:Q$33)*(1-TRANSPOSE($K$41:$K$68))/$AH137)</f>
        <v>3.6965169782272912E-2</v>
      </c>
      <c r="R138">
        <f t="array" aca="1" ref="R138" ca="1">SUM($F137:$AG137*TRANSPOSE(R$6:R$33)*(1-TRANSPOSE($K$41:$K$68))/$AH137)</f>
        <v>0.17074087201742169</v>
      </c>
      <c r="S138">
        <f t="array" aca="1" ref="S138" ca="1">SUM($F137:$AG137*TRANSPOSE(S$6:S$33)*(1-TRANSPOSE($K$41:$K$68))/$AH137)</f>
        <v>1.9824456983275154E-3</v>
      </c>
      <c r="T138">
        <f t="array" aca="1" ref="T138" ca="1">SUM($F137:$AG137*TRANSPOSE(T$6:T$33)*(1-TRANSPOSE($K$41:$K$68))/$AH137)</f>
        <v>3.6965169782272912E-2</v>
      </c>
      <c r="U138">
        <f t="array" aca="1" ref="U138" ca="1">SUM($F137:$AG137*TRANSPOSE(U$6:U$33)*(1-TRANSPOSE($K$41:$K$68))/$AH137)</f>
        <v>2.2760620720278673E-5</v>
      </c>
      <c r="V138">
        <f t="array" aca="1" ref="V138" ca="1">SUM($F137:$AG137*TRANSPOSE(V$6:V$33)*(1-TRANSPOSE($K$41:$K$68))/$AH137)</f>
        <v>2.2760620720278673E-5</v>
      </c>
      <c r="W138">
        <f t="array" aca="1" ref="W138" ca="1">SUM($F137:$AG137*TRANSPOSE(W$6:W$33)*(1-TRANSPOSE($K$41:$K$68))/$AH137)</f>
        <v>4.5521241440557346E-5</v>
      </c>
      <c r="X138">
        <f t="array" aca="1" ref="X138" ca="1">SUM($F137:$AG137*TRANSPOSE(X$6:X$33)*(1-TRANSPOSE($K$41:$K$68))/$AH137)</f>
        <v>0.2276544960232289</v>
      </c>
      <c r="Y138">
        <f t="array" aca="1" ref="Y138" ca="1">SUM($F137:$AG137*TRANSPOSE(Y$6:Y$33)*(1-TRANSPOSE($K$41:$K$68))/$AH137)</f>
        <v>2.8323972345402365E-4</v>
      </c>
      <c r="Z138">
        <f t="array" aca="1" ref="Z138" ca="1">SUM($F137:$AG137*TRANSPOSE(Z$6:Z$33)*(1-TRANSPOSE($K$41:$K$68))/$AH137)</f>
        <v>2.8323972345402365E-4</v>
      </c>
      <c r="AA138">
        <f t="array" aca="1" ref="AA138" ca="1">SUM($F137:$AG137*TRANSPOSE(AA$6:AA$33)*(1-TRANSPOSE($K$41:$K$68))/$AH137)</f>
        <v>7.3930339564545838E-2</v>
      </c>
      <c r="AB138">
        <f t="array" aca="1" ref="AB138" ca="1">SUM($F137:$AG137*TRANSPOSE(AB$6:AB$33)*(1-TRANSPOSE($K$41:$K$68))/$AH137)</f>
        <v>7.9297827933100615E-3</v>
      </c>
      <c r="AC138">
        <f t="array" aca="1" ref="AC138" ca="1">SUM($F137:$AG137*TRANSPOSE(AC$6:AC$33)*(1-TRANSPOSE($K$41:$K$68))/$AH137)</f>
        <v>7.3930339564545838E-2</v>
      </c>
      <c r="AD138">
        <f t="array" aca="1" ref="AD138" ca="1">SUM($F137:$AG137*TRANSPOSE(AD$6:AD$33)*(1-TRANSPOSE($K$41:$K$68))/$AH137)</f>
        <v>7.9297827933100598E-3</v>
      </c>
      <c r="AE138">
        <f t="array" aca="1" ref="AE138" ca="1">SUM($F137:$AG137*TRANSPOSE(AE$6:AE$33)*(1-TRANSPOSE($K$41:$K$68))/$AH137)</f>
        <v>8.4971917036207056E-4</v>
      </c>
      <c r="AF138">
        <f t="array" aca="1" ref="AF138" ca="1">SUM($F137:$AG137*TRANSPOSE(AF$6:AF$33)*(1-TRANSPOSE($K$41:$K$68))/$AH137)</f>
        <v>8.4973112060715225E-4</v>
      </c>
      <c r="AG138" s="5">
        <f t="array" aca="1" ref="AG138" ca="1">SUM($F137:$AG137*TRANSPOSE(AG$6:AG$33)*(1-TRANSPOSE($K$41:$K$68))/$AH137)</f>
        <v>1.1894674189965093E-2</v>
      </c>
      <c r="AH138">
        <f t="shared" ca="1" si="43"/>
        <v>0.99914954560671809</v>
      </c>
      <c r="AJ138">
        <f t="shared" ca="1" si="41"/>
        <v>8.5045439328220503E-4</v>
      </c>
      <c r="AK138">
        <f t="shared" ca="1" si="42"/>
        <v>0.99914954560671776</v>
      </c>
      <c r="AL138">
        <f ca="1">1-PRODUCT($AK$82:$AK138)</f>
        <v>4.7332351776069648E-2</v>
      </c>
    </row>
    <row r="139" spans="4:38" x14ac:dyDescent="0.25">
      <c r="D139" s="33">
        <v>58</v>
      </c>
      <c r="E139" s="4"/>
      <c r="F139">
        <f t="array" aca="1" ref="F139" ca="1">SUM($F138:$AG138*TRANSPOSE(F$6:F$33)*(1-TRANSPOSE($K$41:$K$68))/$AH138)</f>
        <v>1.1382724801161443E-2</v>
      </c>
      <c r="G139">
        <f t="array" aca="1" ref="G139" ca="1">SUM($F138:$AG138*TRANSPOSE(G$6:G$33)*(1-TRANSPOSE($K$41:$K$68))/$AH138)</f>
        <v>1.1382724801161443E-2</v>
      </c>
      <c r="H139">
        <f t="array" aca="1" ref="H139" ca="1">SUM($F138:$AG138*TRANSPOSE(H$6:H$33)*(1-TRANSPOSE($K$41:$K$68))/$AH138)</f>
        <v>1.7418868333591151E-8</v>
      </c>
      <c r="I139">
        <f t="array" aca="1" ref="I139" ca="1">SUM($F138:$AG138*TRANSPOSE(I$6:I$33)*(1-TRANSPOSE($K$41:$K$68))/$AH138)</f>
        <v>6.8296348806968624E-2</v>
      </c>
      <c r="J139">
        <f t="array" aca="1" ref="J139" ca="1">SUM($F138:$AG138*TRANSPOSE(J$6:J$33)*(1-TRANSPOSE($K$41:$K$68))/$AH138)</f>
        <v>7.3930339564545833E-3</v>
      </c>
      <c r="K139">
        <f t="array" aca="1" ref="K139" ca="1">SUM($F138:$AG138*TRANSPOSE(K$6:K$33)*(1-TRANSPOSE($K$41:$K$68))/$AH138)</f>
        <v>6.8296348806968624E-2</v>
      </c>
      <c r="L139">
        <f t="array" aca="1" ref="L139" ca="1">SUM($F138:$AG138*TRANSPOSE(L$6:L$33)*(1-TRANSPOSE($K$41:$K$68))/$AH138)</f>
        <v>7.3930339564545833E-3</v>
      </c>
      <c r="M139">
        <f t="array" aca="1" ref="M139" ca="1">SUM($F138:$AG138*TRANSPOSE(M$6:M$33)*(1-TRANSPOSE($K$41:$K$68))/$AH138)</f>
        <v>9.75456486072568E-7</v>
      </c>
      <c r="N139">
        <f t="array" aca="1" ref="N139" ca="1">SUM($F138:$AG138*TRANSPOSE(N$6:N$33)*(1-TRANSPOSE($K$41:$K$68))/$AH138)</f>
        <v>9.75456486072568E-7</v>
      </c>
      <c r="O139">
        <f t="array" aca="1" ref="O139" ca="1">SUM($F138:$AG138*TRANSPOSE(O$6:O$33)*(1-TRANSPOSE($K$41:$K$68))/$AH138)</f>
        <v>0.17074087201742166</v>
      </c>
      <c r="P139">
        <f t="array" aca="1" ref="P139" ca="1">SUM($F138:$AG138*TRANSPOSE(P$6:P$33)*(1-TRANSPOSE($K$41:$K$68))/$AH138)</f>
        <v>1.982445698327515E-3</v>
      </c>
      <c r="Q139">
        <f t="array" aca="1" ref="Q139" ca="1">SUM($F138:$AG138*TRANSPOSE(Q$6:Q$33)*(1-TRANSPOSE($K$41:$K$68))/$AH138)</f>
        <v>3.6965169782272912E-2</v>
      </c>
      <c r="R139">
        <f t="array" aca="1" ref="R139" ca="1">SUM($F138:$AG138*TRANSPOSE(R$6:R$33)*(1-TRANSPOSE($K$41:$K$68))/$AH138)</f>
        <v>0.17074087201742166</v>
      </c>
      <c r="S139">
        <f t="array" aca="1" ref="S139" ca="1">SUM($F138:$AG138*TRANSPOSE(S$6:S$33)*(1-TRANSPOSE($K$41:$K$68))/$AH138)</f>
        <v>1.982445698327515E-3</v>
      </c>
      <c r="T139">
        <f t="array" aca="1" ref="T139" ca="1">SUM($F138:$AG138*TRANSPOSE(T$6:T$33)*(1-TRANSPOSE($K$41:$K$68))/$AH138)</f>
        <v>3.6965169782272912E-2</v>
      </c>
      <c r="U139">
        <f t="array" aca="1" ref="U139" ca="1">SUM($F138:$AG138*TRANSPOSE(U$6:U$33)*(1-TRANSPOSE($K$41:$K$68))/$AH138)</f>
        <v>2.2760620720278673E-5</v>
      </c>
      <c r="V139">
        <f t="array" aca="1" ref="V139" ca="1">SUM($F138:$AG138*TRANSPOSE(V$6:V$33)*(1-TRANSPOSE($K$41:$K$68))/$AH138)</f>
        <v>2.2760620720278673E-5</v>
      </c>
      <c r="W139">
        <f t="array" aca="1" ref="W139" ca="1">SUM($F138:$AG138*TRANSPOSE(W$6:W$33)*(1-TRANSPOSE($K$41:$K$68))/$AH138)</f>
        <v>4.5521241440557346E-5</v>
      </c>
      <c r="X139">
        <f t="array" aca="1" ref="X139" ca="1">SUM($F138:$AG138*TRANSPOSE(X$6:X$33)*(1-TRANSPOSE($K$41:$K$68))/$AH138)</f>
        <v>0.2276544960232289</v>
      </c>
      <c r="Y139">
        <f t="array" aca="1" ref="Y139" ca="1">SUM($F138:$AG138*TRANSPOSE(Y$6:Y$33)*(1-TRANSPOSE($K$41:$K$68))/$AH138)</f>
        <v>2.8323972345402365E-4</v>
      </c>
      <c r="Z139">
        <f t="array" aca="1" ref="Z139" ca="1">SUM($F138:$AG138*TRANSPOSE(Z$6:Z$33)*(1-TRANSPOSE($K$41:$K$68))/$AH138)</f>
        <v>2.8323972345402365E-4</v>
      </c>
      <c r="AA139">
        <f t="array" aca="1" ref="AA139" ca="1">SUM($F138:$AG138*TRANSPOSE(AA$6:AA$33)*(1-TRANSPOSE($K$41:$K$68))/$AH138)</f>
        <v>7.3930339564545824E-2</v>
      </c>
      <c r="AB139">
        <f t="array" aca="1" ref="AB139" ca="1">SUM($F138:$AG138*TRANSPOSE(AB$6:AB$33)*(1-TRANSPOSE($K$41:$K$68))/$AH138)</f>
        <v>7.9297827933100598E-3</v>
      </c>
      <c r="AC139">
        <f t="array" aca="1" ref="AC139" ca="1">SUM($F138:$AG138*TRANSPOSE(AC$6:AC$33)*(1-TRANSPOSE($K$41:$K$68))/$AH138)</f>
        <v>7.3930339564545824E-2</v>
      </c>
      <c r="AD139">
        <f t="array" aca="1" ref="AD139" ca="1">SUM($F138:$AG138*TRANSPOSE(AD$6:AD$33)*(1-TRANSPOSE($K$41:$K$68))/$AH138)</f>
        <v>7.9297827933100598E-3</v>
      </c>
      <c r="AE139">
        <f t="array" aca="1" ref="AE139" ca="1">SUM($F138:$AG138*TRANSPOSE(AE$6:AE$33)*(1-TRANSPOSE($K$41:$K$68))/$AH138)</f>
        <v>8.4971917036207056E-4</v>
      </c>
      <c r="AF139">
        <f t="array" aca="1" ref="AF139" ca="1">SUM($F138:$AG138*TRANSPOSE(AF$6:AF$33)*(1-TRANSPOSE($K$41:$K$68))/$AH138)</f>
        <v>8.4973112060715225E-4</v>
      </c>
      <c r="AG139" s="5">
        <f t="array" aca="1" ref="AG139" ca="1">SUM($F138:$AG138*TRANSPOSE(AG$6:AG$33)*(1-TRANSPOSE($K$41:$K$68))/$AH138)</f>
        <v>1.189467418996509E-2</v>
      </c>
      <c r="AH139">
        <f t="shared" ca="1" si="43"/>
        <v>0.99914954560671798</v>
      </c>
      <c r="AJ139">
        <f t="shared" ca="1" si="41"/>
        <v>8.5045439328220514E-4</v>
      </c>
      <c r="AK139">
        <f t="shared" ca="1" si="42"/>
        <v>0.99914954560671776</v>
      </c>
      <c r="AL139">
        <f ca="1">1-PRODUCT($AK$82:$AK139)</f>
        <v>4.814255216283958E-2</v>
      </c>
    </row>
    <row r="140" spans="4:38" x14ac:dyDescent="0.25">
      <c r="D140" s="33">
        <v>59</v>
      </c>
      <c r="E140" s="4"/>
      <c r="F140">
        <f t="array" aca="1" ref="F140" ca="1">SUM($F139:$AG139*TRANSPOSE(F$6:F$33)*(1-TRANSPOSE($K$41:$K$68))/$AH139)</f>
        <v>1.1382724801161441E-2</v>
      </c>
      <c r="G140">
        <f t="array" aca="1" ref="G140" ca="1">SUM($F139:$AG139*TRANSPOSE(G$6:G$33)*(1-TRANSPOSE($K$41:$K$68))/$AH139)</f>
        <v>1.1382724801161441E-2</v>
      </c>
      <c r="H140">
        <f t="array" aca="1" ref="H140" ca="1">SUM($F139:$AG139*TRANSPOSE(H$6:H$33)*(1-TRANSPOSE($K$41:$K$68))/$AH139)</f>
        <v>1.7418868333591151E-8</v>
      </c>
      <c r="I140">
        <f t="array" aca="1" ref="I140" ca="1">SUM($F139:$AG139*TRANSPOSE(I$6:I$33)*(1-TRANSPOSE($K$41:$K$68))/$AH139)</f>
        <v>6.8296348806968624E-2</v>
      </c>
      <c r="J140">
        <f t="array" aca="1" ref="J140" ca="1">SUM($F139:$AG139*TRANSPOSE(J$6:J$33)*(1-TRANSPOSE($K$41:$K$68))/$AH139)</f>
        <v>7.3930339564545842E-3</v>
      </c>
      <c r="K140">
        <f t="array" aca="1" ref="K140" ca="1">SUM($F139:$AG139*TRANSPOSE(K$6:K$33)*(1-TRANSPOSE($K$41:$K$68))/$AH139)</f>
        <v>6.8296348806968624E-2</v>
      </c>
      <c r="L140">
        <f t="array" aca="1" ref="L140" ca="1">SUM($F139:$AG139*TRANSPOSE(L$6:L$33)*(1-TRANSPOSE($K$41:$K$68))/$AH139)</f>
        <v>7.3930339564545842E-3</v>
      </c>
      <c r="M140">
        <f t="array" aca="1" ref="M140" ca="1">SUM($F139:$AG139*TRANSPOSE(M$6:M$33)*(1-TRANSPOSE($K$41:$K$68))/$AH139)</f>
        <v>9.75456486072568E-7</v>
      </c>
      <c r="N140">
        <f t="array" aca="1" ref="N140" ca="1">SUM($F139:$AG139*TRANSPOSE(N$6:N$33)*(1-TRANSPOSE($K$41:$K$68))/$AH139)</f>
        <v>9.75456486072568E-7</v>
      </c>
      <c r="O140">
        <f t="array" aca="1" ref="O140" ca="1">SUM($F139:$AG139*TRANSPOSE(O$6:O$33)*(1-TRANSPOSE($K$41:$K$68))/$AH139)</f>
        <v>0.17074087201742166</v>
      </c>
      <c r="P140">
        <f t="array" aca="1" ref="P140" ca="1">SUM($F139:$AG139*TRANSPOSE(P$6:P$33)*(1-TRANSPOSE($K$41:$K$68))/$AH139)</f>
        <v>1.982445698327515E-3</v>
      </c>
      <c r="Q140">
        <f t="array" aca="1" ref="Q140" ca="1">SUM($F139:$AG139*TRANSPOSE(Q$6:Q$33)*(1-TRANSPOSE($K$41:$K$68))/$AH139)</f>
        <v>3.6965169782272912E-2</v>
      </c>
      <c r="R140">
        <f t="array" aca="1" ref="R140" ca="1">SUM($F139:$AG139*TRANSPOSE(R$6:R$33)*(1-TRANSPOSE($K$41:$K$68))/$AH139)</f>
        <v>0.17074087201742169</v>
      </c>
      <c r="S140">
        <f t="array" aca="1" ref="S140" ca="1">SUM($F139:$AG139*TRANSPOSE(S$6:S$33)*(1-TRANSPOSE($K$41:$K$68))/$AH139)</f>
        <v>1.9824456983275154E-3</v>
      </c>
      <c r="T140">
        <f t="array" aca="1" ref="T140" ca="1">SUM($F139:$AG139*TRANSPOSE(T$6:T$33)*(1-TRANSPOSE($K$41:$K$68))/$AH139)</f>
        <v>3.6965169782272912E-2</v>
      </c>
      <c r="U140">
        <f t="array" aca="1" ref="U140" ca="1">SUM($F139:$AG139*TRANSPOSE(U$6:U$33)*(1-TRANSPOSE($K$41:$K$68))/$AH139)</f>
        <v>2.2760620720278673E-5</v>
      </c>
      <c r="V140">
        <f t="array" aca="1" ref="V140" ca="1">SUM($F139:$AG139*TRANSPOSE(V$6:V$33)*(1-TRANSPOSE($K$41:$K$68))/$AH139)</f>
        <v>2.2760620720278673E-5</v>
      </c>
      <c r="W140">
        <f t="array" aca="1" ref="W140" ca="1">SUM($F139:$AG139*TRANSPOSE(W$6:W$33)*(1-TRANSPOSE($K$41:$K$68))/$AH139)</f>
        <v>4.5521241440557346E-5</v>
      </c>
      <c r="X140">
        <f t="array" aca="1" ref="X140" ca="1">SUM($F139:$AG139*TRANSPOSE(X$6:X$33)*(1-TRANSPOSE($K$41:$K$68))/$AH139)</f>
        <v>0.2276544960232289</v>
      </c>
      <c r="Y140">
        <f t="array" aca="1" ref="Y140" ca="1">SUM($F139:$AG139*TRANSPOSE(Y$6:Y$33)*(1-TRANSPOSE($K$41:$K$68))/$AH139)</f>
        <v>2.8323972345402365E-4</v>
      </c>
      <c r="Z140">
        <f t="array" aca="1" ref="Z140" ca="1">SUM($F139:$AG139*TRANSPOSE(Z$6:Z$33)*(1-TRANSPOSE($K$41:$K$68))/$AH139)</f>
        <v>2.8323972345402365E-4</v>
      </c>
      <c r="AA140">
        <f t="array" aca="1" ref="AA140" ca="1">SUM($F139:$AG139*TRANSPOSE(AA$6:AA$33)*(1-TRANSPOSE($K$41:$K$68))/$AH139)</f>
        <v>7.3930339564545838E-2</v>
      </c>
      <c r="AB140">
        <f t="array" aca="1" ref="AB140" ca="1">SUM($F139:$AG139*TRANSPOSE(AB$6:AB$33)*(1-TRANSPOSE($K$41:$K$68))/$AH139)</f>
        <v>7.9297827933100615E-3</v>
      </c>
      <c r="AC140">
        <f t="array" aca="1" ref="AC140" ca="1">SUM($F139:$AG139*TRANSPOSE(AC$6:AC$33)*(1-TRANSPOSE($K$41:$K$68))/$AH139)</f>
        <v>7.3930339564545838E-2</v>
      </c>
      <c r="AD140">
        <f t="array" aca="1" ref="AD140" ca="1">SUM($F139:$AG139*TRANSPOSE(AD$6:AD$33)*(1-TRANSPOSE($K$41:$K$68))/$AH139)</f>
        <v>7.9297827933100598E-3</v>
      </c>
      <c r="AE140">
        <f t="array" aca="1" ref="AE140" ca="1">SUM($F139:$AG139*TRANSPOSE(AE$6:AE$33)*(1-TRANSPOSE($K$41:$K$68))/$AH139)</f>
        <v>8.4971917036207056E-4</v>
      </c>
      <c r="AF140">
        <f t="array" aca="1" ref="AF140" ca="1">SUM($F139:$AG139*TRANSPOSE(AF$6:AF$33)*(1-TRANSPOSE($K$41:$K$68))/$AH139)</f>
        <v>8.4973112060715225E-4</v>
      </c>
      <c r="AG140" s="5">
        <f t="array" aca="1" ref="AG140" ca="1">SUM($F139:$AG139*TRANSPOSE(AG$6:AG$33)*(1-TRANSPOSE($K$41:$K$68))/$AH139)</f>
        <v>1.1894674189965091E-2</v>
      </c>
      <c r="AH140">
        <f t="shared" ca="1" si="43"/>
        <v>0.99914954560671798</v>
      </c>
      <c r="AJ140">
        <f t="shared" ca="1" si="41"/>
        <v>8.5045439328220514E-4</v>
      </c>
      <c r="AK140">
        <f t="shared" ca="1" si="42"/>
        <v>0.99914954560671776</v>
      </c>
      <c r="AL140">
        <f ca="1">1-PRODUCT($AK$82:$AK140)</f>
        <v>4.8952063511131128E-2</v>
      </c>
    </row>
    <row r="141" spans="4:38" x14ac:dyDescent="0.25">
      <c r="D141" s="33">
        <v>60</v>
      </c>
      <c r="E141" s="4"/>
      <c r="F141">
        <f t="array" aca="1" ref="F141" ca="1">SUM($F140:$AG140*TRANSPOSE(F$6:F$33)*(1-TRANSPOSE($K$41:$K$68))/$AH140)</f>
        <v>1.1382724801161443E-2</v>
      </c>
      <c r="G141">
        <f t="array" aca="1" ref="G141" ca="1">SUM($F140:$AG140*TRANSPOSE(G$6:G$33)*(1-TRANSPOSE($K$41:$K$68))/$AH140)</f>
        <v>1.1382724801161443E-2</v>
      </c>
      <c r="H141">
        <f t="array" aca="1" ref="H141" ca="1">SUM($F140:$AG140*TRANSPOSE(H$6:H$33)*(1-TRANSPOSE($K$41:$K$68))/$AH140)</f>
        <v>1.7418868333591154E-8</v>
      </c>
      <c r="I141">
        <f t="array" aca="1" ref="I141" ca="1">SUM($F140:$AG140*TRANSPOSE(I$6:I$33)*(1-TRANSPOSE($K$41:$K$68))/$AH140)</f>
        <v>6.8296348806968638E-2</v>
      </c>
      <c r="J141">
        <f t="array" aca="1" ref="J141" ca="1">SUM($F140:$AG140*TRANSPOSE(J$6:J$33)*(1-TRANSPOSE($K$41:$K$68))/$AH140)</f>
        <v>7.393033956454585E-3</v>
      </c>
      <c r="K141">
        <f t="array" aca="1" ref="K141" ca="1">SUM($F140:$AG140*TRANSPOSE(K$6:K$33)*(1-TRANSPOSE($K$41:$K$68))/$AH140)</f>
        <v>6.8296348806968638E-2</v>
      </c>
      <c r="L141">
        <f t="array" aca="1" ref="L141" ca="1">SUM($F140:$AG140*TRANSPOSE(L$6:L$33)*(1-TRANSPOSE($K$41:$K$68))/$AH140)</f>
        <v>7.393033956454585E-3</v>
      </c>
      <c r="M141">
        <f t="array" aca="1" ref="M141" ca="1">SUM($F140:$AG140*TRANSPOSE(M$6:M$33)*(1-TRANSPOSE($K$41:$K$68))/$AH140)</f>
        <v>9.7545648607256821E-7</v>
      </c>
      <c r="N141">
        <f t="array" aca="1" ref="N141" ca="1">SUM($F140:$AG140*TRANSPOSE(N$6:N$33)*(1-TRANSPOSE($K$41:$K$68))/$AH140)</f>
        <v>9.7545648607256821E-7</v>
      </c>
      <c r="O141">
        <f t="array" aca="1" ref="O141" ca="1">SUM($F140:$AG140*TRANSPOSE(O$6:O$33)*(1-TRANSPOSE($K$41:$K$68))/$AH140)</f>
        <v>0.17074087201742169</v>
      </c>
      <c r="P141">
        <f t="array" aca="1" ref="P141" ca="1">SUM($F140:$AG140*TRANSPOSE(P$6:P$33)*(1-TRANSPOSE($K$41:$K$68))/$AH140)</f>
        <v>1.982445698327515E-3</v>
      </c>
      <c r="Q141">
        <f t="array" aca="1" ref="Q141" ca="1">SUM($F140:$AG140*TRANSPOSE(Q$6:Q$33)*(1-TRANSPOSE($K$41:$K$68))/$AH140)</f>
        <v>3.6965169782272912E-2</v>
      </c>
      <c r="R141">
        <f t="array" aca="1" ref="R141" ca="1">SUM($F140:$AG140*TRANSPOSE(R$6:R$33)*(1-TRANSPOSE($K$41:$K$68))/$AH140)</f>
        <v>0.17074087201742169</v>
      </c>
      <c r="S141">
        <f t="array" aca="1" ref="S141" ca="1">SUM($F140:$AG140*TRANSPOSE(S$6:S$33)*(1-TRANSPOSE($K$41:$K$68))/$AH140)</f>
        <v>1.9824456983275154E-3</v>
      </c>
      <c r="T141">
        <f t="array" aca="1" ref="T141" ca="1">SUM($F140:$AG140*TRANSPOSE(T$6:T$33)*(1-TRANSPOSE($K$41:$K$68))/$AH140)</f>
        <v>3.6965169782272912E-2</v>
      </c>
      <c r="U141">
        <f t="array" aca="1" ref="U141" ca="1">SUM($F140:$AG140*TRANSPOSE(U$6:U$33)*(1-TRANSPOSE($K$41:$K$68))/$AH140)</f>
        <v>2.2760620720278673E-5</v>
      </c>
      <c r="V141">
        <f t="array" aca="1" ref="V141" ca="1">SUM($F140:$AG140*TRANSPOSE(V$6:V$33)*(1-TRANSPOSE($K$41:$K$68))/$AH140)</f>
        <v>2.2760620720278673E-5</v>
      </c>
      <c r="W141">
        <f t="array" aca="1" ref="W141" ca="1">SUM($F140:$AG140*TRANSPOSE(W$6:W$33)*(1-TRANSPOSE($K$41:$K$68))/$AH140)</f>
        <v>4.5521241440557346E-5</v>
      </c>
      <c r="X141">
        <f t="array" aca="1" ref="X141" ca="1">SUM($F140:$AG140*TRANSPOSE(X$6:X$33)*(1-TRANSPOSE($K$41:$K$68))/$AH140)</f>
        <v>0.2276544960232289</v>
      </c>
      <c r="Y141">
        <f t="array" aca="1" ref="Y141" ca="1">SUM($F140:$AG140*TRANSPOSE(Y$6:Y$33)*(1-TRANSPOSE($K$41:$K$68))/$AH140)</f>
        <v>2.832397234540237E-4</v>
      </c>
      <c r="Z141">
        <f t="array" aca="1" ref="Z141" ca="1">SUM($F140:$AG140*TRANSPOSE(Z$6:Z$33)*(1-TRANSPOSE($K$41:$K$68))/$AH140)</f>
        <v>2.8323972345402365E-4</v>
      </c>
      <c r="AA141">
        <f t="array" aca="1" ref="AA141" ca="1">SUM($F140:$AG140*TRANSPOSE(AA$6:AA$33)*(1-TRANSPOSE($K$41:$K$68))/$AH140)</f>
        <v>7.3930339564545838E-2</v>
      </c>
      <c r="AB141">
        <f t="array" aca="1" ref="AB141" ca="1">SUM($F140:$AG140*TRANSPOSE(AB$6:AB$33)*(1-TRANSPOSE($K$41:$K$68))/$AH140)</f>
        <v>7.9297827933100615E-3</v>
      </c>
      <c r="AC141">
        <f t="array" aca="1" ref="AC141" ca="1">SUM($F140:$AG140*TRANSPOSE(AC$6:AC$33)*(1-TRANSPOSE($K$41:$K$68))/$AH140)</f>
        <v>7.3930339564545838E-2</v>
      </c>
      <c r="AD141">
        <f t="array" aca="1" ref="AD141" ca="1">SUM($F140:$AG140*TRANSPOSE(AD$6:AD$33)*(1-TRANSPOSE($K$41:$K$68))/$AH140)</f>
        <v>7.9297827933100598E-3</v>
      </c>
      <c r="AE141">
        <f t="array" aca="1" ref="AE141" ca="1">SUM($F140:$AG140*TRANSPOSE(AE$6:AE$33)*(1-TRANSPOSE($K$41:$K$68))/$AH140)</f>
        <v>8.4971917036207056E-4</v>
      </c>
      <c r="AF141">
        <f t="array" aca="1" ref="AF141" ca="1">SUM($F140:$AG140*TRANSPOSE(AF$6:AF$33)*(1-TRANSPOSE($K$41:$K$68))/$AH140)</f>
        <v>8.4973112060715225E-4</v>
      </c>
      <c r="AG141" s="5">
        <f t="array" aca="1" ref="AG141" ca="1">SUM($F140:$AG140*TRANSPOSE(AG$6:AG$33)*(1-TRANSPOSE($K$41:$K$68))/$AH140)</f>
        <v>1.1894674189965093E-2</v>
      </c>
      <c r="AH141">
        <f t="shared" ca="1" si="43"/>
        <v>0.99914954560671831</v>
      </c>
      <c r="AJ141">
        <f t="shared" ca="1" si="41"/>
        <v>8.5045439328220482E-4</v>
      </c>
      <c r="AK141">
        <f t="shared" ca="1" si="42"/>
        <v>0.99914954560671776</v>
      </c>
      <c r="AL141">
        <f ca="1">1-PRODUCT($AK$82:$AK141)</f>
        <v>4.9760886406940097E-2</v>
      </c>
    </row>
    <row r="142" spans="4:38" x14ac:dyDescent="0.25">
      <c r="D142" s="33">
        <v>61</v>
      </c>
      <c r="E142" s="4"/>
      <c r="F142">
        <f t="array" aca="1" ref="F142" ca="1">SUM($F141:$AG141*TRANSPOSE(F$6:F$33)*(1-TRANSPOSE($K$41:$K$68))/$AH141)</f>
        <v>1.1382724801161441E-2</v>
      </c>
      <c r="G142">
        <f t="array" aca="1" ref="G142" ca="1">SUM($F141:$AG141*TRANSPOSE(G$6:G$33)*(1-TRANSPOSE($K$41:$K$68))/$AH141)</f>
        <v>1.1382724801161441E-2</v>
      </c>
      <c r="H142">
        <f t="array" aca="1" ref="H142" ca="1">SUM($F141:$AG141*TRANSPOSE(H$6:H$33)*(1-TRANSPOSE($K$41:$K$68))/$AH141)</f>
        <v>1.7418868333591151E-8</v>
      </c>
      <c r="I142">
        <f t="array" aca="1" ref="I142" ca="1">SUM($F141:$AG141*TRANSPOSE(I$6:I$33)*(1-TRANSPOSE($K$41:$K$68))/$AH141)</f>
        <v>6.8296348806968624E-2</v>
      </c>
      <c r="J142">
        <f t="array" aca="1" ref="J142" ca="1">SUM($F141:$AG141*TRANSPOSE(J$6:J$33)*(1-TRANSPOSE($K$41:$K$68))/$AH141)</f>
        <v>7.3930339564545807E-3</v>
      </c>
      <c r="K142">
        <f t="array" aca="1" ref="K142" ca="1">SUM($F141:$AG141*TRANSPOSE(K$6:K$33)*(1-TRANSPOSE($K$41:$K$68))/$AH141)</f>
        <v>6.8296348806968624E-2</v>
      </c>
      <c r="L142">
        <f t="array" aca="1" ref="L142" ca="1">SUM($F141:$AG141*TRANSPOSE(L$6:L$33)*(1-TRANSPOSE($K$41:$K$68))/$AH141)</f>
        <v>7.3930339564545807E-3</v>
      </c>
      <c r="M142">
        <f t="array" aca="1" ref="M142" ca="1">SUM($F141:$AG141*TRANSPOSE(M$6:M$33)*(1-TRANSPOSE($K$41:$K$68))/$AH141)</f>
        <v>9.75456486072568E-7</v>
      </c>
      <c r="N142">
        <f t="array" aca="1" ref="N142" ca="1">SUM($F141:$AG141*TRANSPOSE(N$6:N$33)*(1-TRANSPOSE($K$41:$K$68))/$AH141)</f>
        <v>9.75456486072568E-7</v>
      </c>
      <c r="O142">
        <f t="array" aca="1" ref="O142" ca="1">SUM($F141:$AG141*TRANSPOSE(O$6:O$33)*(1-TRANSPOSE($K$41:$K$68))/$AH141)</f>
        <v>0.17074087201742164</v>
      </c>
      <c r="P142">
        <f t="array" aca="1" ref="P142" ca="1">SUM($F141:$AG141*TRANSPOSE(P$6:P$33)*(1-TRANSPOSE($K$41:$K$68))/$AH141)</f>
        <v>1.9824456983275145E-3</v>
      </c>
      <c r="Q142">
        <f t="array" aca="1" ref="Q142" ca="1">SUM($F141:$AG141*TRANSPOSE(Q$6:Q$33)*(1-TRANSPOSE($K$41:$K$68))/$AH141)</f>
        <v>3.6965169782272905E-2</v>
      </c>
      <c r="R142">
        <f t="array" aca="1" ref="R142" ca="1">SUM($F141:$AG141*TRANSPOSE(R$6:R$33)*(1-TRANSPOSE($K$41:$K$68))/$AH141)</f>
        <v>0.17074087201742164</v>
      </c>
      <c r="S142">
        <f t="array" aca="1" ref="S142" ca="1">SUM($F141:$AG141*TRANSPOSE(S$6:S$33)*(1-TRANSPOSE($K$41:$K$68))/$AH141)</f>
        <v>1.9824456983275145E-3</v>
      </c>
      <c r="T142">
        <f t="array" aca="1" ref="T142" ca="1">SUM($F141:$AG141*TRANSPOSE(T$6:T$33)*(1-TRANSPOSE($K$41:$K$68))/$AH141)</f>
        <v>3.6965169782272905E-2</v>
      </c>
      <c r="U142">
        <f t="array" aca="1" ref="U142" ca="1">SUM($F141:$AG141*TRANSPOSE(U$6:U$33)*(1-TRANSPOSE($K$41:$K$68))/$AH141)</f>
        <v>2.2760620720278666E-5</v>
      </c>
      <c r="V142">
        <f t="array" aca="1" ref="V142" ca="1">SUM($F141:$AG141*TRANSPOSE(V$6:V$33)*(1-TRANSPOSE($K$41:$K$68))/$AH141)</f>
        <v>2.2760620720278666E-5</v>
      </c>
      <c r="W142">
        <f t="array" aca="1" ref="W142" ca="1">SUM($F141:$AG141*TRANSPOSE(W$6:W$33)*(1-TRANSPOSE($K$41:$K$68))/$AH141)</f>
        <v>4.5521241440557332E-5</v>
      </c>
      <c r="X142">
        <f t="array" aca="1" ref="X142" ca="1">SUM($F141:$AG141*TRANSPOSE(X$6:X$33)*(1-TRANSPOSE($K$41:$K$68))/$AH141)</f>
        <v>0.22765449602322885</v>
      </c>
      <c r="Y142">
        <f t="array" aca="1" ref="Y142" ca="1">SUM($F141:$AG141*TRANSPOSE(Y$6:Y$33)*(1-TRANSPOSE($K$41:$K$68))/$AH141)</f>
        <v>2.8323972345402359E-4</v>
      </c>
      <c r="Z142">
        <f t="array" aca="1" ref="Z142" ca="1">SUM($F141:$AG141*TRANSPOSE(Z$6:Z$33)*(1-TRANSPOSE($K$41:$K$68))/$AH141)</f>
        <v>2.8323972345402359E-4</v>
      </c>
      <c r="AA142">
        <f t="array" aca="1" ref="AA142" ca="1">SUM($F141:$AG141*TRANSPOSE(AA$6:AA$33)*(1-TRANSPOSE($K$41:$K$68))/$AH141)</f>
        <v>7.3930339564545824E-2</v>
      </c>
      <c r="AB142">
        <f t="array" aca="1" ref="AB142" ca="1">SUM($F141:$AG141*TRANSPOSE(AB$6:AB$33)*(1-TRANSPOSE($K$41:$K$68))/$AH141)</f>
        <v>7.9297827933100581E-3</v>
      </c>
      <c r="AC142">
        <f t="array" aca="1" ref="AC142" ca="1">SUM($F141:$AG141*TRANSPOSE(AC$6:AC$33)*(1-TRANSPOSE($K$41:$K$68))/$AH141)</f>
        <v>7.3930339564545824E-2</v>
      </c>
      <c r="AD142">
        <f t="array" aca="1" ref="AD142" ca="1">SUM($F141:$AG141*TRANSPOSE(AD$6:AD$33)*(1-TRANSPOSE($K$41:$K$68))/$AH141)</f>
        <v>7.9297827933100563E-3</v>
      </c>
      <c r="AE142">
        <f t="array" aca="1" ref="AE142" ca="1">SUM($F141:$AG141*TRANSPOSE(AE$6:AE$33)*(1-TRANSPOSE($K$41:$K$68))/$AH141)</f>
        <v>8.4971917036207056E-4</v>
      </c>
      <c r="AF142">
        <f t="array" aca="1" ref="AF142" ca="1">SUM($F141:$AG141*TRANSPOSE(AF$6:AF$33)*(1-TRANSPOSE($K$41:$K$68))/$AH141)</f>
        <v>8.4973112060715225E-4</v>
      </c>
      <c r="AG142" s="5">
        <f t="array" aca="1" ref="AG142" ca="1">SUM($F141:$AG141*TRANSPOSE(AG$6:AG$33)*(1-TRANSPOSE($K$41:$K$68))/$AH141)</f>
        <v>1.1894674189965088E-2</v>
      </c>
      <c r="AH142">
        <f t="shared" ca="1" si="43"/>
        <v>0.99914954560671787</v>
      </c>
      <c r="AJ142">
        <f t="shared" ca="1" si="41"/>
        <v>8.5045439328220514E-4</v>
      </c>
      <c r="AK142">
        <f t="shared" ca="1" si="42"/>
        <v>0.99914954560671776</v>
      </c>
      <c r="AL142">
        <f ca="1">1-PRODUCT($AK$82:$AK142)</f>
        <v>5.0569021435763917E-2</v>
      </c>
    </row>
    <row r="143" spans="4:38" x14ac:dyDescent="0.25">
      <c r="D143" s="33">
        <v>62</v>
      </c>
      <c r="E143" s="4"/>
      <c r="F143">
        <f t="array" aca="1" ref="F143" ca="1">SUM($F142:$AG142*TRANSPOSE(F$6:F$33)*(1-TRANSPOSE($K$41:$K$68))/$AH142)</f>
        <v>1.1382724801161443E-2</v>
      </c>
      <c r="G143">
        <f t="array" aca="1" ref="G143" ca="1">SUM($F142:$AG142*TRANSPOSE(G$6:G$33)*(1-TRANSPOSE($K$41:$K$68))/$AH142)</f>
        <v>1.1382724801161443E-2</v>
      </c>
      <c r="H143">
        <f t="array" aca="1" ref="H143" ca="1">SUM($F142:$AG142*TRANSPOSE(H$6:H$33)*(1-TRANSPOSE($K$41:$K$68))/$AH142)</f>
        <v>1.7418868333591151E-8</v>
      </c>
      <c r="I143">
        <f t="array" aca="1" ref="I143" ca="1">SUM($F142:$AG142*TRANSPOSE(I$6:I$33)*(1-TRANSPOSE($K$41:$K$68))/$AH142)</f>
        <v>6.8296348806968624E-2</v>
      </c>
      <c r="J143">
        <f t="array" aca="1" ref="J143" ca="1">SUM($F142:$AG142*TRANSPOSE(J$6:J$33)*(1-TRANSPOSE($K$41:$K$68))/$AH142)</f>
        <v>7.3930339564545833E-3</v>
      </c>
      <c r="K143">
        <f t="array" aca="1" ref="K143" ca="1">SUM($F142:$AG142*TRANSPOSE(K$6:K$33)*(1-TRANSPOSE($K$41:$K$68))/$AH142)</f>
        <v>6.8296348806968624E-2</v>
      </c>
      <c r="L143">
        <f t="array" aca="1" ref="L143" ca="1">SUM($F142:$AG142*TRANSPOSE(L$6:L$33)*(1-TRANSPOSE($K$41:$K$68))/$AH142)</f>
        <v>7.3930339564545833E-3</v>
      </c>
      <c r="M143">
        <f t="array" aca="1" ref="M143" ca="1">SUM($F142:$AG142*TRANSPOSE(M$6:M$33)*(1-TRANSPOSE($K$41:$K$68))/$AH142)</f>
        <v>9.75456486072568E-7</v>
      </c>
      <c r="N143">
        <f t="array" aca="1" ref="N143" ca="1">SUM($F142:$AG142*TRANSPOSE(N$6:N$33)*(1-TRANSPOSE($K$41:$K$68))/$AH142)</f>
        <v>9.75456486072568E-7</v>
      </c>
      <c r="O143">
        <f t="array" aca="1" ref="O143" ca="1">SUM($F142:$AG142*TRANSPOSE(O$6:O$33)*(1-TRANSPOSE($K$41:$K$68))/$AH142)</f>
        <v>0.17074087201742166</v>
      </c>
      <c r="P143">
        <f t="array" aca="1" ref="P143" ca="1">SUM($F142:$AG142*TRANSPOSE(P$6:P$33)*(1-TRANSPOSE($K$41:$K$68))/$AH142)</f>
        <v>1.982445698327515E-3</v>
      </c>
      <c r="Q143">
        <f t="array" aca="1" ref="Q143" ca="1">SUM($F142:$AG142*TRANSPOSE(Q$6:Q$33)*(1-TRANSPOSE($K$41:$K$68))/$AH142)</f>
        <v>3.6965169782272912E-2</v>
      </c>
      <c r="R143">
        <f t="array" aca="1" ref="R143" ca="1">SUM($F142:$AG142*TRANSPOSE(R$6:R$33)*(1-TRANSPOSE($K$41:$K$68))/$AH142)</f>
        <v>0.17074087201742166</v>
      </c>
      <c r="S143">
        <f t="array" aca="1" ref="S143" ca="1">SUM($F142:$AG142*TRANSPOSE(S$6:S$33)*(1-TRANSPOSE($K$41:$K$68))/$AH142)</f>
        <v>1.9824456983275154E-3</v>
      </c>
      <c r="T143">
        <f t="array" aca="1" ref="T143" ca="1">SUM($F142:$AG142*TRANSPOSE(T$6:T$33)*(1-TRANSPOSE($K$41:$K$68))/$AH142)</f>
        <v>3.6965169782272912E-2</v>
      </c>
      <c r="U143">
        <f t="array" aca="1" ref="U143" ca="1">SUM($F142:$AG142*TRANSPOSE(U$6:U$33)*(1-TRANSPOSE($K$41:$K$68))/$AH142)</f>
        <v>2.2760620720278673E-5</v>
      </c>
      <c r="V143">
        <f t="array" aca="1" ref="V143" ca="1">SUM($F142:$AG142*TRANSPOSE(V$6:V$33)*(1-TRANSPOSE($K$41:$K$68))/$AH142)</f>
        <v>2.2760620720278673E-5</v>
      </c>
      <c r="W143">
        <f t="array" aca="1" ref="W143" ca="1">SUM($F142:$AG142*TRANSPOSE(W$6:W$33)*(1-TRANSPOSE($K$41:$K$68))/$AH142)</f>
        <v>4.5521241440557346E-5</v>
      </c>
      <c r="X143">
        <f t="array" aca="1" ref="X143" ca="1">SUM($F142:$AG142*TRANSPOSE(X$6:X$33)*(1-TRANSPOSE($K$41:$K$68))/$AH142)</f>
        <v>0.2276544960232289</v>
      </c>
      <c r="Y143">
        <f t="array" aca="1" ref="Y143" ca="1">SUM($F142:$AG142*TRANSPOSE(Y$6:Y$33)*(1-TRANSPOSE($K$41:$K$68))/$AH142)</f>
        <v>2.832397234540237E-4</v>
      </c>
      <c r="Z143">
        <f t="array" aca="1" ref="Z143" ca="1">SUM($F142:$AG142*TRANSPOSE(Z$6:Z$33)*(1-TRANSPOSE($K$41:$K$68))/$AH142)</f>
        <v>2.8323972345402365E-4</v>
      </c>
      <c r="AA143">
        <f t="array" aca="1" ref="AA143" ca="1">SUM($F142:$AG142*TRANSPOSE(AA$6:AA$33)*(1-TRANSPOSE($K$41:$K$68))/$AH142)</f>
        <v>7.3930339564545838E-2</v>
      </c>
      <c r="AB143">
        <f t="array" aca="1" ref="AB143" ca="1">SUM($F142:$AG142*TRANSPOSE(AB$6:AB$33)*(1-TRANSPOSE($K$41:$K$68))/$AH142)</f>
        <v>7.9297827933100615E-3</v>
      </c>
      <c r="AC143">
        <f t="array" aca="1" ref="AC143" ca="1">SUM($F142:$AG142*TRANSPOSE(AC$6:AC$33)*(1-TRANSPOSE($K$41:$K$68))/$AH142)</f>
        <v>7.3930339564545838E-2</v>
      </c>
      <c r="AD143">
        <f t="array" aca="1" ref="AD143" ca="1">SUM($F142:$AG142*TRANSPOSE(AD$6:AD$33)*(1-TRANSPOSE($K$41:$K$68))/$AH142)</f>
        <v>7.9297827933100598E-3</v>
      </c>
      <c r="AE143">
        <f t="array" aca="1" ref="AE143" ca="1">SUM($F142:$AG142*TRANSPOSE(AE$6:AE$33)*(1-TRANSPOSE($K$41:$K$68))/$AH142)</f>
        <v>8.4971917036207056E-4</v>
      </c>
      <c r="AF143">
        <f t="array" aca="1" ref="AF143" ca="1">SUM($F142:$AG142*TRANSPOSE(AF$6:AF$33)*(1-TRANSPOSE($K$41:$K$68))/$AH142)</f>
        <v>8.4973112060715225E-4</v>
      </c>
      <c r="AG143" s="5">
        <f t="array" aca="1" ref="AG143" ca="1">SUM($F142:$AG142*TRANSPOSE(AG$6:AG$33)*(1-TRANSPOSE($K$41:$K$68))/$AH142)</f>
        <v>1.189467418996509E-2</v>
      </c>
      <c r="AH143">
        <f t="shared" ca="1" si="43"/>
        <v>0.99914954560671798</v>
      </c>
      <c r="AJ143">
        <f t="shared" ca="1" si="41"/>
        <v>8.5045439328220514E-4</v>
      </c>
      <c r="AK143">
        <f t="shared" ca="1" si="42"/>
        <v>0.99914954560671776</v>
      </c>
      <c r="AL143">
        <f ca="1">1-PRODUCT($AK$82:$AK143)</f>
        <v>5.137646918260208E-2</v>
      </c>
    </row>
    <row r="144" spans="4:38" x14ac:dyDescent="0.25">
      <c r="D144" s="33">
        <v>63</v>
      </c>
      <c r="E144" s="4"/>
      <c r="F144">
        <f t="array" aca="1" ref="F144" ca="1">SUM($F143:$AG143*TRANSPOSE(F$6:F$33)*(1-TRANSPOSE($K$41:$K$68))/$AH143)</f>
        <v>1.1382724801161441E-2</v>
      </c>
      <c r="G144">
        <f t="array" aca="1" ref="G144" ca="1">SUM($F143:$AG143*TRANSPOSE(G$6:G$33)*(1-TRANSPOSE($K$41:$K$68))/$AH143)</f>
        <v>1.1382724801161441E-2</v>
      </c>
      <c r="H144">
        <f t="array" aca="1" ref="H144" ca="1">SUM($F143:$AG143*TRANSPOSE(H$6:H$33)*(1-TRANSPOSE($K$41:$K$68))/$AH143)</f>
        <v>1.7418868333591151E-8</v>
      </c>
      <c r="I144">
        <f t="array" aca="1" ref="I144" ca="1">SUM($F143:$AG143*TRANSPOSE(I$6:I$33)*(1-TRANSPOSE($K$41:$K$68))/$AH143)</f>
        <v>6.8296348806968624E-2</v>
      </c>
      <c r="J144">
        <f t="array" aca="1" ref="J144" ca="1">SUM($F143:$AG143*TRANSPOSE(J$6:J$33)*(1-TRANSPOSE($K$41:$K$68))/$AH143)</f>
        <v>7.3930339564545842E-3</v>
      </c>
      <c r="K144">
        <f t="array" aca="1" ref="K144" ca="1">SUM($F143:$AG143*TRANSPOSE(K$6:K$33)*(1-TRANSPOSE($K$41:$K$68))/$AH143)</f>
        <v>6.8296348806968624E-2</v>
      </c>
      <c r="L144">
        <f t="array" aca="1" ref="L144" ca="1">SUM($F143:$AG143*TRANSPOSE(L$6:L$33)*(1-TRANSPOSE($K$41:$K$68))/$AH143)</f>
        <v>7.3930339564545842E-3</v>
      </c>
      <c r="M144">
        <f t="array" aca="1" ref="M144" ca="1">SUM($F143:$AG143*TRANSPOSE(M$6:M$33)*(1-TRANSPOSE($K$41:$K$68))/$AH143)</f>
        <v>9.75456486072568E-7</v>
      </c>
      <c r="N144">
        <f t="array" aca="1" ref="N144" ca="1">SUM($F143:$AG143*TRANSPOSE(N$6:N$33)*(1-TRANSPOSE($K$41:$K$68))/$AH143)</f>
        <v>9.75456486072568E-7</v>
      </c>
      <c r="O144">
        <f t="array" aca="1" ref="O144" ca="1">SUM($F143:$AG143*TRANSPOSE(O$6:O$33)*(1-TRANSPOSE($K$41:$K$68))/$AH143)</f>
        <v>0.17074087201742166</v>
      </c>
      <c r="P144">
        <f t="array" aca="1" ref="P144" ca="1">SUM($F143:$AG143*TRANSPOSE(P$6:P$33)*(1-TRANSPOSE($K$41:$K$68))/$AH143)</f>
        <v>1.982445698327515E-3</v>
      </c>
      <c r="Q144">
        <f t="array" aca="1" ref="Q144" ca="1">SUM($F143:$AG143*TRANSPOSE(Q$6:Q$33)*(1-TRANSPOSE($K$41:$K$68))/$AH143)</f>
        <v>3.6965169782272912E-2</v>
      </c>
      <c r="R144">
        <f t="array" aca="1" ref="R144" ca="1">SUM($F143:$AG143*TRANSPOSE(R$6:R$33)*(1-TRANSPOSE($K$41:$K$68))/$AH143)</f>
        <v>0.17074087201742169</v>
      </c>
      <c r="S144">
        <f t="array" aca="1" ref="S144" ca="1">SUM($F143:$AG143*TRANSPOSE(S$6:S$33)*(1-TRANSPOSE($K$41:$K$68))/$AH143)</f>
        <v>1.9824456983275154E-3</v>
      </c>
      <c r="T144">
        <f t="array" aca="1" ref="T144" ca="1">SUM($F143:$AG143*TRANSPOSE(T$6:T$33)*(1-TRANSPOSE($K$41:$K$68))/$AH143)</f>
        <v>3.6965169782272912E-2</v>
      </c>
      <c r="U144">
        <f t="array" aca="1" ref="U144" ca="1">SUM($F143:$AG143*TRANSPOSE(U$6:U$33)*(1-TRANSPOSE($K$41:$K$68))/$AH143)</f>
        <v>2.2760620720278673E-5</v>
      </c>
      <c r="V144">
        <f t="array" aca="1" ref="V144" ca="1">SUM($F143:$AG143*TRANSPOSE(V$6:V$33)*(1-TRANSPOSE($K$41:$K$68))/$AH143)</f>
        <v>2.2760620720278673E-5</v>
      </c>
      <c r="W144">
        <f t="array" aca="1" ref="W144" ca="1">SUM($F143:$AG143*TRANSPOSE(W$6:W$33)*(1-TRANSPOSE($K$41:$K$68))/$AH143)</f>
        <v>4.5521241440557346E-5</v>
      </c>
      <c r="X144">
        <f t="array" aca="1" ref="X144" ca="1">SUM($F143:$AG143*TRANSPOSE(X$6:X$33)*(1-TRANSPOSE($K$41:$K$68))/$AH143)</f>
        <v>0.2276544960232289</v>
      </c>
      <c r="Y144">
        <f t="array" aca="1" ref="Y144" ca="1">SUM($F143:$AG143*TRANSPOSE(Y$6:Y$33)*(1-TRANSPOSE($K$41:$K$68))/$AH143)</f>
        <v>2.8323972345402365E-4</v>
      </c>
      <c r="Z144">
        <f t="array" aca="1" ref="Z144" ca="1">SUM($F143:$AG143*TRANSPOSE(Z$6:Z$33)*(1-TRANSPOSE($K$41:$K$68))/$AH143)</f>
        <v>2.8323972345402365E-4</v>
      </c>
      <c r="AA144">
        <f t="array" aca="1" ref="AA144" ca="1">SUM($F143:$AG143*TRANSPOSE(AA$6:AA$33)*(1-TRANSPOSE($K$41:$K$68))/$AH143)</f>
        <v>7.3930339564545838E-2</v>
      </c>
      <c r="AB144">
        <f t="array" aca="1" ref="AB144" ca="1">SUM($F143:$AG143*TRANSPOSE(AB$6:AB$33)*(1-TRANSPOSE($K$41:$K$68))/$AH143)</f>
        <v>7.9297827933100615E-3</v>
      </c>
      <c r="AC144">
        <f t="array" aca="1" ref="AC144" ca="1">SUM($F143:$AG143*TRANSPOSE(AC$6:AC$33)*(1-TRANSPOSE($K$41:$K$68))/$AH143)</f>
        <v>7.3930339564545838E-2</v>
      </c>
      <c r="AD144">
        <f t="array" aca="1" ref="AD144" ca="1">SUM($F143:$AG143*TRANSPOSE(AD$6:AD$33)*(1-TRANSPOSE($K$41:$K$68))/$AH143)</f>
        <v>7.9297827933100598E-3</v>
      </c>
      <c r="AE144">
        <f t="array" aca="1" ref="AE144" ca="1">SUM($F143:$AG143*TRANSPOSE(AE$6:AE$33)*(1-TRANSPOSE($K$41:$K$68))/$AH143)</f>
        <v>8.4971917036207056E-4</v>
      </c>
      <c r="AF144">
        <f t="array" aca="1" ref="AF144" ca="1">SUM($F143:$AG143*TRANSPOSE(AF$6:AF$33)*(1-TRANSPOSE($K$41:$K$68))/$AH143)</f>
        <v>8.4973112060715225E-4</v>
      </c>
      <c r="AG144" s="5">
        <f t="array" aca="1" ref="AG144" ca="1">SUM($F143:$AG143*TRANSPOSE(AG$6:AG$33)*(1-TRANSPOSE($K$41:$K$68))/$AH143)</f>
        <v>1.1894674189965093E-2</v>
      </c>
      <c r="AH144">
        <f t="shared" ca="1" si="43"/>
        <v>0.99914954560671809</v>
      </c>
      <c r="AJ144">
        <f t="shared" ca="1" si="41"/>
        <v>8.5045439328220503E-4</v>
      </c>
      <c r="AK144">
        <f t="shared" ca="1" si="42"/>
        <v>0.99914954560671776</v>
      </c>
      <c r="AL144">
        <f ca="1">1-PRODUCT($AK$82:$AK144)</f>
        <v>5.2183230231956701E-2</v>
      </c>
    </row>
    <row r="145" spans="4:38" x14ac:dyDescent="0.25">
      <c r="D145" s="33">
        <v>64</v>
      </c>
      <c r="E145" s="4"/>
      <c r="F145">
        <f t="array" aca="1" ref="F145" ca="1">SUM($F144:$AG144*TRANSPOSE(F$6:F$33)*(1-TRANSPOSE($K$41:$K$68))/$AH144)</f>
        <v>1.1382724801161443E-2</v>
      </c>
      <c r="G145">
        <f t="array" aca="1" ref="G145" ca="1">SUM($F144:$AG144*TRANSPOSE(G$6:G$33)*(1-TRANSPOSE($K$41:$K$68))/$AH144)</f>
        <v>1.1382724801161443E-2</v>
      </c>
      <c r="H145">
        <f t="array" aca="1" ref="H145" ca="1">SUM($F144:$AG144*TRANSPOSE(H$6:H$33)*(1-TRANSPOSE($K$41:$K$68))/$AH144)</f>
        <v>1.7418868333591151E-8</v>
      </c>
      <c r="I145">
        <f t="array" aca="1" ref="I145" ca="1">SUM($F144:$AG144*TRANSPOSE(I$6:I$33)*(1-TRANSPOSE($K$41:$K$68))/$AH144)</f>
        <v>6.8296348806968624E-2</v>
      </c>
      <c r="J145">
        <f t="array" aca="1" ref="J145" ca="1">SUM($F144:$AG144*TRANSPOSE(J$6:J$33)*(1-TRANSPOSE($K$41:$K$68))/$AH144)</f>
        <v>7.3930339564545833E-3</v>
      </c>
      <c r="K145">
        <f t="array" aca="1" ref="K145" ca="1">SUM($F144:$AG144*TRANSPOSE(K$6:K$33)*(1-TRANSPOSE($K$41:$K$68))/$AH144)</f>
        <v>6.8296348806968624E-2</v>
      </c>
      <c r="L145">
        <f t="array" aca="1" ref="L145" ca="1">SUM($F144:$AG144*TRANSPOSE(L$6:L$33)*(1-TRANSPOSE($K$41:$K$68))/$AH144)</f>
        <v>7.3930339564545833E-3</v>
      </c>
      <c r="M145">
        <f t="array" aca="1" ref="M145" ca="1">SUM($F144:$AG144*TRANSPOSE(M$6:M$33)*(1-TRANSPOSE($K$41:$K$68))/$AH144)</f>
        <v>9.75456486072568E-7</v>
      </c>
      <c r="N145">
        <f t="array" aca="1" ref="N145" ca="1">SUM($F144:$AG144*TRANSPOSE(N$6:N$33)*(1-TRANSPOSE($K$41:$K$68))/$AH144)</f>
        <v>9.75456486072568E-7</v>
      </c>
      <c r="O145">
        <f t="array" aca="1" ref="O145" ca="1">SUM($F144:$AG144*TRANSPOSE(O$6:O$33)*(1-TRANSPOSE($K$41:$K$68))/$AH144)</f>
        <v>0.17074087201742166</v>
      </c>
      <c r="P145">
        <f t="array" aca="1" ref="P145" ca="1">SUM($F144:$AG144*TRANSPOSE(P$6:P$33)*(1-TRANSPOSE($K$41:$K$68))/$AH144)</f>
        <v>1.982445698327515E-3</v>
      </c>
      <c r="Q145">
        <f t="array" aca="1" ref="Q145" ca="1">SUM($F144:$AG144*TRANSPOSE(Q$6:Q$33)*(1-TRANSPOSE($K$41:$K$68))/$AH144)</f>
        <v>3.6965169782272912E-2</v>
      </c>
      <c r="R145">
        <f t="array" aca="1" ref="R145" ca="1">SUM($F144:$AG144*TRANSPOSE(R$6:R$33)*(1-TRANSPOSE($K$41:$K$68))/$AH144)</f>
        <v>0.17074087201742166</v>
      </c>
      <c r="S145">
        <f t="array" aca="1" ref="S145" ca="1">SUM($F144:$AG144*TRANSPOSE(S$6:S$33)*(1-TRANSPOSE($K$41:$K$68))/$AH144)</f>
        <v>1.982445698327515E-3</v>
      </c>
      <c r="T145">
        <f t="array" aca="1" ref="T145" ca="1">SUM($F144:$AG144*TRANSPOSE(T$6:T$33)*(1-TRANSPOSE($K$41:$K$68))/$AH144)</f>
        <v>3.6965169782272912E-2</v>
      </c>
      <c r="U145">
        <f t="array" aca="1" ref="U145" ca="1">SUM($F144:$AG144*TRANSPOSE(U$6:U$33)*(1-TRANSPOSE($K$41:$K$68))/$AH144)</f>
        <v>2.2760620720278673E-5</v>
      </c>
      <c r="V145">
        <f t="array" aca="1" ref="V145" ca="1">SUM($F144:$AG144*TRANSPOSE(V$6:V$33)*(1-TRANSPOSE($K$41:$K$68))/$AH144)</f>
        <v>2.2760620720278673E-5</v>
      </c>
      <c r="W145">
        <f t="array" aca="1" ref="W145" ca="1">SUM($F144:$AG144*TRANSPOSE(W$6:W$33)*(1-TRANSPOSE($K$41:$K$68))/$AH144)</f>
        <v>4.5521241440557346E-5</v>
      </c>
      <c r="X145">
        <f t="array" aca="1" ref="X145" ca="1">SUM($F144:$AG144*TRANSPOSE(X$6:X$33)*(1-TRANSPOSE($K$41:$K$68))/$AH144)</f>
        <v>0.2276544960232289</v>
      </c>
      <c r="Y145">
        <f t="array" aca="1" ref="Y145" ca="1">SUM($F144:$AG144*TRANSPOSE(Y$6:Y$33)*(1-TRANSPOSE($K$41:$K$68))/$AH144)</f>
        <v>2.8323972345402365E-4</v>
      </c>
      <c r="Z145">
        <f t="array" aca="1" ref="Z145" ca="1">SUM($F144:$AG144*TRANSPOSE(Z$6:Z$33)*(1-TRANSPOSE($K$41:$K$68))/$AH144)</f>
        <v>2.8323972345402365E-4</v>
      </c>
      <c r="AA145">
        <f t="array" aca="1" ref="AA145" ca="1">SUM($F144:$AG144*TRANSPOSE(AA$6:AA$33)*(1-TRANSPOSE($K$41:$K$68))/$AH144)</f>
        <v>7.3930339564545824E-2</v>
      </c>
      <c r="AB145">
        <f t="array" aca="1" ref="AB145" ca="1">SUM($F144:$AG144*TRANSPOSE(AB$6:AB$33)*(1-TRANSPOSE($K$41:$K$68))/$AH144)</f>
        <v>7.9297827933100598E-3</v>
      </c>
      <c r="AC145">
        <f t="array" aca="1" ref="AC145" ca="1">SUM($F144:$AG144*TRANSPOSE(AC$6:AC$33)*(1-TRANSPOSE($K$41:$K$68))/$AH144)</f>
        <v>7.3930339564545824E-2</v>
      </c>
      <c r="AD145">
        <f t="array" aca="1" ref="AD145" ca="1">SUM($F144:$AG144*TRANSPOSE(AD$6:AD$33)*(1-TRANSPOSE($K$41:$K$68))/$AH144)</f>
        <v>7.9297827933100598E-3</v>
      </c>
      <c r="AE145">
        <f t="array" aca="1" ref="AE145" ca="1">SUM($F144:$AG144*TRANSPOSE(AE$6:AE$33)*(1-TRANSPOSE($K$41:$K$68))/$AH144)</f>
        <v>8.4971917036207056E-4</v>
      </c>
      <c r="AF145">
        <f t="array" aca="1" ref="AF145" ca="1">SUM($F144:$AG144*TRANSPOSE(AF$6:AF$33)*(1-TRANSPOSE($K$41:$K$68))/$AH144)</f>
        <v>8.4973112060715225E-4</v>
      </c>
      <c r="AG145" s="5">
        <f t="array" aca="1" ref="AG145" ca="1">SUM($F144:$AG144*TRANSPOSE(AG$6:AG$33)*(1-TRANSPOSE($K$41:$K$68))/$AH144)</f>
        <v>1.189467418996509E-2</v>
      </c>
      <c r="AH145">
        <f t="shared" ca="1" si="43"/>
        <v>0.99914954560671798</v>
      </c>
      <c r="AJ145">
        <f t="shared" ca="1" si="41"/>
        <v>8.5045439328220514E-4</v>
      </c>
      <c r="AK145">
        <f t="shared" ca="1" si="42"/>
        <v>0.99914954560671776</v>
      </c>
      <c r="AL145">
        <f ca="1">1-PRODUCT($AK$82:$AK145)</f>
        <v>5.2989305167832512E-2</v>
      </c>
    </row>
    <row r="146" spans="4:38" x14ac:dyDescent="0.25">
      <c r="D146" s="33">
        <v>65</v>
      </c>
      <c r="E146" s="4"/>
      <c r="F146">
        <f t="array" aca="1" ref="F146" ca="1">SUM($F145:$AG145*TRANSPOSE(F$6:F$33)*(1-TRANSPOSE($K$41:$K$68))/$AH145)</f>
        <v>1.1382724801161441E-2</v>
      </c>
      <c r="G146">
        <f t="array" aca="1" ref="G146" ca="1">SUM($F145:$AG145*TRANSPOSE(G$6:G$33)*(1-TRANSPOSE($K$41:$K$68))/$AH145)</f>
        <v>1.1382724801161441E-2</v>
      </c>
      <c r="H146">
        <f t="array" aca="1" ref="H146" ca="1">SUM($F145:$AG145*TRANSPOSE(H$6:H$33)*(1-TRANSPOSE($K$41:$K$68))/$AH145)</f>
        <v>1.7418868333591151E-8</v>
      </c>
      <c r="I146">
        <f t="array" aca="1" ref="I146" ca="1">SUM($F145:$AG145*TRANSPOSE(I$6:I$33)*(1-TRANSPOSE($K$41:$K$68))/$AH145)</f>
        <v>6.8296348806968624E-2</v>
      </c>
      <c r="J146">
        <f t="array" aca="1" ref="J146" ca="1">SUM($F145:$AG145*TRANSPOSE(J$6:J$33)*(1-TRANSPOSE($K$41:$K$68))/$AH145)</f>
        <v>7.3930339564545842E-3</v>
      </c>
      <c r="K146">
        <f t="array" aca="1" ref="K146" ca="1">SUM($F145:$AG145*TRANSPOSE(K$6:K$33)*(1-TRANSPOSE($K$41:$K$68))/$AH145)</f>
        <v>6.8296348806968624E-2</v>
      </c>
      <c r="L146">
        <f t="array" aca="1" ref="L146" ca="1">SUM($F145:$AG145*TRANSPOSE(L$6:L$33)*(1-TRANSPOSE($K$41:$K$68))/$AH145)</f>
        <v>7.3930339564545842E-3</v>
      </c>
      <c r="M146">
        <f t="array" aca="1" ref="M146" ca="1">SUM($F145:$AG145*TRANSPOSE(M$6:M$33)*(1-TRANSPOSE($K$41:$K$68))/$AH145)</f>
        <v>9.75456486072568E-7</v>
      </c>
      <c r="N146">
        <f t="array" aca="1" ref="N146" ca="1">SUM($F145:$AG145*TRANSPOSE(N$6:N$33)*(1-TRANSPOSE($K$41:$K$68))/$AH145)</f>
        <v>9.75456486072568E-7</v>
      </c>
      <c r="O146">
        <f t="array" aca="1" ref="O146" ca="1">SUM($F145:$AG145*TRANSPOSE(O$6:O$33)*(1-TRANSPOSE($K$41:$K$68))/$AH145)</f>
        <v>0.17074087201742166</v>
      </c>
      <c r="P146">
        <f t="array" aca="1" ref="P146" ca="1">SUM($F145:$AG145*TRANSPOSE(P$6:P$33)*(1-TRANSPOSE($K$41:$K$68))/$AH145)</f>
        <v>1.982445698327515E-3</v>
      </c>
      <c r="Q146">
        <f t="array" aca="1" ref="Q146" ca="1">SUM($F145:$AG145*TRANSPOSE(Q$6:Q$33)*(1-TRANSPOSE($K$41:$K$68))/$AH145)</f>
        <v>3.6965169782272912E-2</v>
      </c>
      <c r="R146">
        <f t="array" aca="1" ref="R146" ca="1">SUM($F145:$AG145*TRANSPOSE(R$6:R$33)*(1-TRANSPOSE($K$41:$K$68))/$AH145)</f>
        <v>0.17074087201742169</v>
      </c>
      <c r="S146">
        <f t="array" aca="1" ref="S146" ca="1">SUM($F145:$AG145*TRANSPOSE(S$6:S$33)*(1-TRANSPOSE($K$41:$K$68))/$AH145)</f>
        <v>1.9824456983275154E-3</v>
      </c>
      <c r="T146">
        <f t="array" aca="1" ref="T146" ca="1">SUM($F145:$AG145*TRANSPOSE(T$6:T$33)*(1-TRANSPOSE($K$41:$K$68))/$AH145)</f>
        <v>3.6965169782272912E-2</v>
      </c>
      <c r="U146">
        <f t="array" aca="1" ref="U146" ca="1">SUM($F145:$AG145*TRANSPOSE(U$6:U$33)*(1-TRANSPOSE($K$41:$K$68))/$AH145)</f>
        <v>2.2760620720278673E-5</v>
      </c>
      <c r="V146">
        <f t="array" aca="1" ref="V146" ca="1">SUM($F145:$AG145*TRANSPOSE(V$6:V$33)*(1-TRANSPOSE($K$41:$K$68))/$AH145)</f>
        <v>2.2760620720278673E-5</v>
      </c>
      <c r="W146">
        <f t="array" aca="1" ref="W146" ca="1">SUM($F145:$AG145*TRANSPOSE(W$6:W$33)*(1-TRANSPOSE($K$41:$K$68))/$AH145)</f>
        <v>4.5521241440557346E-5</v>
      </c>
      <c r="X146">
        <f t="array" aca="1" ref="X146" ca="1">SUM($F145:$AG145*TRANSPOSE(X$6:X$33)*(1-TRANSPOSE($K$41:$K$68))/$AH145)</f>
        <v>0.2276544960232289</v>
      </c>
      <c r="Y146">
        <f t="array" aca="1" ref="Y146" ca="1">SUM($F145:$AG145*TRANSPOSE(Y$6:Y$33)*(1-TRANSPOSE($K$41:$K$68))/$AH145)</f>
        <v>2.8323972345402365E-4</v>
      </c>
      <c r="Z146">
        <f t="array" aca="1" ref="Z146" ca="1">SUM($F145:$AG145*TRANSPOSE(Z$6:Z$33)*(1-TRANSPOSE($K$41:$K$68))/$AH145)</f>
        <v>2.8323972345402365E-4</v>
      </c>
      <c r="AA146">
        <f t="array" aca="1" ref="AA146" ca="1">SUM($F145:$AG145*TRANSPOSE(AA$6:AA$33)*(1-TRANSPOSE($K$41:$K$68))/$AH145)</f>
        <v>7.3930339564545838E-2</v>
      </c>
      <c r="AB146">
        <f t="array" aca="1" ref="AB146" ca="1">SUM($F145:$AG145*TRANSPOSE(AB$6:AB$33)*(1-TRANSPOSE($K$41:$K$68))/$AH145)</f>
        <v>7.9297827933100615E-3</v>
      </c>
      <c r="AC146">
        <f t="array" aca="1" ref="AC146" ca="1">SUM($F145:$AG145*TRANSPOSE(AC$6:AC$33)*(1-TRANSPOSE($K$41:$K$68))/$AH145)</f>
        <v>7.3930339564545838E-2</v>
      </c>
      <c r="AD146">
        <f t="array" aca="1" ref="AD146" ca="1">SUM($F145:$AG145*TRANSPOSE(AD$6:AD$33)*(1-TRANSPOSE($K$41:$K$68))/$AH145)</f>
        <v>7.9297827933100598E-3</v>
      </c>
      <c r="AE146">
        <f t="array" aca="1" ref="AE146" ca="1">SUM($F145:$AG145*TRANSPOSE(AE$6:AE$33)*(1-TRANSPOSE($K$41:$K$68))/$AH145)</f>
        <v>8.4971917036207056E-4</v>
      </c>
      <c r="AF146">
        <f t="array" aca="1" ref="AF146" ca="1">SUM($F145:$AG145*TRANSPOSE(AF$6:AF$33)*(1-TRANSPOSE($K$41:$K$68))/$AH145)</f>
        <v>8.4973112060715225E-4</v>
      </c>
      <c r="AG146" s="5">
        <f t="array" aca="1" ref="AG146" ca="1">SUM($F145:$AG145*TRANSPOSE(AG$6:AG$33)*(1-TRANSPOSE($K$41:$K$68))/$AH145)</f>
        <v>1.1894674189965091E-2</v>
      </c>
      <c r="AH146">
        <f t="shared" ca="1" si="43"/>
        <v>0.99914954560671798</v>
      </c>
      <c r="AJ146">
        <f t="shared" ca="1" si="41"/>
        <v>8.5045439328220514E-4</v>
      </c>
      <c r="AK146">
        <f t="shared" ca="1" si="42"/>
        <v>0.99914954560671776</v>
      </c>
      <c r="AL146">
        <f ca="1">1-PRODUCT($AK$82:$AK146)</f>
        <v>5.3794694573737756E-2</v>
      </c>
    </row>
    <row r="147" spans="4:38" x14ac:dyDescent="0.25">
      <c r="D147" s="33">
        <v>66</v>
      </c>
      <c r="E147" s="4"/>
      <c r="F147">
        <f t="array" aca="1" ref="F147" ca="1">SUM($F146:$AG146*TRANSPOSE(F$6:F$33)*(1-TRANSPOSE($K$41:$K$68))/$AH146)</f>
        <v>1.1382724801161443E-2</v>
      </c>
      <c r="G147">
        <f t="array" aca="1" ref="G147" ca="1">SUM($F146:$AG146*TRANSPOSE(G$6:G$33)*(1-TRANSPOSE($K$41:$K$68))/$AH146)</f>
        <v>1.1382724801161443E-2</v>
      </c>
      <c r="H147">
        <f t="array" aca="1" ref="H147" ca="1">SUM($F146:$AG146*TRANSPOSE(H$6:H$33)*(1-TRANSPOSE($K$41:$K$68))/$AH146)</f>
        <v>1.7418868333591154E-8</v>
      </c>
      <c r="I147">
        <f t="array" aca="1" ref="I147" ca="1">SUM($F146:$AG146*TRANSPOSE(I$6:I$33)*(1-TRANSPOSE($K$41:$K$68))/$AH146)</f>
        <v>6.8296348806968638E-2</v>
      </c>
      <c r="J147">
        <f t="array" aca="1" ref="J147" ca="1">SUM($F146:$AG146*TRANSPOSE(J$6:J$33)*(1-TRANSPOSE($K$41:$K$68))/$AH146)</f>
        <v>7.393033956454585E-3</v>
      </c>
      <c r="K147">
        <f t="array" aca="1" ref="K147" ca="1">SUM($F146:$AG146*TRANSPOSE(K$6:K$33)*(1-TRANSPOSE($K$41:$K$68))/$AH146)</f>
        <v>6.8296348806968638E-2</v>
      </c>
      <c r="L147">
        <f t="array" aca="1" ref="L147" ca="1">SUM($F146:$AG146*TRANSPOSE(L$6:L$33)*(1-TRANSPOSE($K$41:$K$68))/$AH146)</f>
        <v>7.393033956454585E-3</v>
      </c>
      <c r="M147">
        <f t="array" aca="1" ref="M147" ca="1">SUM($F146:$AG146*TRANSPOSE(M$6:M$33)*(1-TRANSPOSE($K$41:$K$68))/$AH146)</f>
        <v>9.7545648607256821E-7</v>
      </c>
      <c r="N147">
        <f t="array" aca="1" ref="N147" ca="1">SUM($F146:$AG146*TRANSPOSE(N$6:N$33)*(1-TRANSPOSE($K$41:$K$68))/$AH146)</f>
        <v>9.7545648607256821E-7</v>
      </c>
      <c r="O147">
        <f t="array" aca="1" ref="O147" ca="1">SUM($F146:$AG146*TRANSPOSE(O$6:O$33)*(1-TRANSPOSE($K$41:$K$68))/$AH146)</f>
        <v>0.17074087201742169</v>
      </c>
      <c r="P147">
        <f t="array" aca="1" ref="P147" ca="1">SUM($F146:$AG146*TRANSPOSE(P$6:P$33)*(1-TRANSPOSE($K$41:$K$68))/$AH146)</f>
        <v>1.982445698327515E-3</v>
      </c>
      <c r="Q147">
        <f t="array" aca="1" ref="Q147" ca="1">SUM($F146:$AG146*TRANSPOSE(Q$6:Q$33)*(1-TRANSPOSE($K$41:$K$68))/$AH146)</f>
        <v>3.6965169782272912E-2</v>
      </c>
      <c r="R147">
        <f t="array" aca="1" ref="R147" ca="1">SUM($F146:$AG146*TRANSPOSE(R$6:R$33)*(1-TRANSPOSE($K$41:$K$68))/$AH146)</f>
        <v>0.17074087201742169</v>
      </c>
      <c r="S147">
        <f t="array" aca="1" ref="S147" ca="1">SUM($F146:$AG146*TRANSPOSE(S$6:S$33)*(1-TRANSPOSE($K$41:$K$68))/$AH146)</f>
        <v>1.9824456983275154E-3</v>
      </c>
      <c r="T147">
        <f t="array" aca="1" ref="T147" ca="1">SUM($F146:$AG146*TRANSPOSE(T$6:T$33)*(1-TRANSPOSE($K$41:$K$68))/$AH146)</f>
        <v>3.6965169782272912E-2</v>
      </c>
      <c r="U147">
        <f t="array" aca="1" ref="U147" ca="1">SUM($F146:$AG146*TRANSPOSE(U$6:U$33)*(1-TRANSPOSE($K$41:$K$68))/$AH146)</f>
        <v>2.2760620720278673E-5</v>
      </c>
      <c r="V147">
        <f t="array" aca="1" ref="V147" ca="1">SUM($F146:$AG146*TRANSPOSE(V$6:V$33)*(1-TRANSPOSE($K$41:$K$68))/$AH146)</f>
        <v>2.2760620720278673E-5</v>
      </c>
      <c r="W147">
        <f t="array" aca="1" ref="W147" ca="1">SUM($F146:$AG146*TRANSPOSE(W$6:W$33)*(1-TRANSPOSE($K$41:$K$68))/$AH146)</f>
        <v>4.5521241440557346E-5</v>
      </c>
      <c r="X147">
        <f t="array" aca="1" ref="X147" ca="1">SUM($F146:$AG146*TRANSPOSE(X$6:X$33)*(1-TRANSPOSE($K$41:$K$68))/$AH146)</f>
        <v>0.2276544960232289</v>
      </c>
      <c r="Y147">
        <f t="array" aca="1" ref="Y147" ca="1">SUM($F146:$AG146*TRANSPOSE(Y$6:Y$33)*(1-TRANSPOSE($K$41:$K$68))/$AH146)</f>
        <v>2.832397234540237E-4</v>
      </c>
      <c r="Z147">
        <f t="array" aca="1" ref="Z147" ca="1">SUM($F146:$AG146*TRANSPOSE(Z$6:Z$33)*(1-TRANSPOSE($K$41:$K$68))/$AH146)</f>
        <v>2.8323972345402365E-4</v>
      </c>
      <c r="AA147">
        <f t="array" aca="1" ref="AA147" ca="1">SUM($F146:$AG146*TRANSPOSE(AA$6:AA$33)*(1-TRANSPOSE($K$41:$K$68))/$AH146)</f>
        <v>7.3930339564545838E-2</v>
      </c>
      <c r="AB147">
        <f t="array" aca="1" ref="AB147" ca="1">SUM($F146:$AG146*TRANSPOSE(AB$6:AB$33)*(1-TRANSPOSE($K$41:$K$68))/$AH146)</f>
        <v>7.9297827933100615E-3</v>
      </c>
      <c r="AC147">
        <f t="array" aca="1" ref="AC147" ca="1">SUM($F146:$AG146*TRANSPOSE(AC$6:AC$33)*(1-TRANSPOSE($K$41:$K$68))/$AH146)</f>
        <v>7.3930339564545838E-2</v>
      </c>
      <c r="AD147">
        <f t="array" aca="1" ref="AD147" ca="1">SUM($F146:$AG146*TRANSPOSE(AD$6:AD$33)*(1-TRANSPOSE($K$41:$K$68))/$AH146)</f>
        <v>7.9297827933100598E-3</v>
      </c>
      <c r="AE147">
        <f t="array" aca="1" ref="AE147" ca="1">SUM($F146:$AG146*TRANSPOSE(AE$6:AE$33)*(1-TRANSPOSE($K$41:$K$68))/$AH146)</f>
        <v>8.4971917036207056E-4</v>
      </c>
      <c r="AF147">
        <f t="array" aca="1" ref="AF147" ca="1">SUM($F146:$AG146*TRANSPOSE(AF$6:AF$33)*(1-TRANSPOSE($K$41:$K$68))/$AH146)</f>
        <v>8.4973112060715225E-4</v>
      </c>
      <c r="AG147" s="5">
        <f t="array" aca="1" ref="AG147" ca="1">SUM($F146:$AG146*TRANSPOSE(AG$6:AG$33)*(1-TRANSPOSE($K$41:$K$68))/$AH146)</f>
        <v>1.1894674189965093E-2</v>
      </c>
      <c r="AH147">
        <f t="shared" ca="1" si="43"/>
        <v>0.99914954560671831</v>
      </c>
      <c r="AJ147">
        <f t="shared" ref="AJ147:AJ181" ca="1" si="44">INDIRECT(ADDRESS(ROW($AJ147),$B$82+5))/$AH147</f>
        <v>8.5045439328220482E-4</v>
      </c>
      <c r="AK147">
        <f t="shared" ref="AK147:AK181" ca="1" si="45">1-$AJ147</f>
        <v>0.99914954560671776</v>
      </c>
      <c r="AL147">
        <f ca="1">1-PRODUCT($AK$82:$AK147)</f>
        <v>5.4599399032684515E-2</v>
      </c>
    </row>
    <row r="148" spans="4:38" x14ac:dyDescent="0.25">
      <c r="D148" s="33">
        <v>67</v>
      </c>
      <c r="E148" s="4"/>
      <c r="F148">
        <f t="array" aca="1" ref="F148" ca="1">SUM($F147:$AG147*TRANSPOSE(F$6:F$33)*(1-TRANSPOSE($K$41:$K$68))/$AH147)</f>
        <v>1.1382724801161441E-2</v>
      </c>
      <c r="G148">
        <f t="array" aca="1" ref="G148" ca="1">SUM($F147:$AG147*TRANSPOSE(G$6:G$33)*(1-TRANSPOSE($K$41:$K$68))/$AH147)</f>
        <v>1.1382724801161441E-2</v>
      </c>
      <c r="H148">
        <f t="array" aca="1" ref="H148" ca="1">SUM($F147:$AG147*TRANSPOSE(H$6:H$33)*(1-TRANSPOSE($K$41:$K$68))/$AH147)</f>
        <v>1.7418868333591151E-8</v>
      </c>
      <c r="I148">
        <f t="array" aca="1" ref="I148" ca="1">SUM($F147:$AG147*TRANSPOSE(I$6:I$33)*(1-TRANSPOSE($K$41:$K$68))/$AH147)</f>
        <v>6.8296348806968624E-2</v>
      </c>
      <c r="J148">
        <f t="array" aca="1" ref="J148" ca="1">SUM($F147:$AG147*TRANSPOSE(J$6:J$33)*(1-TRANSPOSE($K$41:$K$68))/$AH147)</f>
        <v>7.3930339564545807E-3</v>
      </c>
      <c r="K148">
        <f t="array" aca="1" ref="K148" ca="1">SUM($F147:$AG147*TRANSPOSE(K$6:K$33)*(1-TRANSPOSE($K$41:$K$68))/$AH147)</f>
        <v>6.8296348806968624E-2</v>
      </c>
      <c r="L148">
        <f t="array" aca="1" ref="L148" ca="1">SUM($F147:$AG147*TRANSPOSE(L$6:L$33)*(1-TRANSPOSE($K$41:$K$68))/$AH147)</f>
        <v>7.3930339564545807E-3</v>
      </c>
      <c r="M148">
        <f t="array" aca="1" ref="M148" ca="1">SUM($F147:$AG147*TRANSPOSE(M$6:M$33)*(1-TRANSPOSE($K$41:$K$68))/$AH147)</f>
        <v>9.75456486072568E-7</v>
      </c>
      <c r="N148">
        <f t="array" aca="1" ref="N148" ca="1">SUM($F147:$AG147*TRANSPOSE(N$6:N$33)*(1-TRANSPOSE($K$41:$K$68))/$AH147)</f>
        <v>9.75456486072568E-7</v>
      </c>
      <c r="O148">
        <f t="array" aca="1" ref="O148" ca="1">SUM($F147:$AG147*TRANSPOSE(O$6:O$33)*(1-TRANSPOSE($K$41:$K$68))/$AH147)</f>
        <v>0.17074087201742164</v>
      </c>
      <c r="P148">
        <f t="array" aca="1" ref="P148" ca="1">SUM($F147:$AG147*TRANSPOSE(P$6:P$33)*(1-TRANSPOSE($K$41:$K$68))/$AH147)</f>
        <v>1.9824456983275145E-3</v>
      </c>
      <c r="Q148">
        <f t="array" aca="1" ref="Q148" ca="1">SUM($F147:$AG147*TRANSPOSE(Q$6:Q$33)*(1-TRANSPOSE($K$41:$K$68))/$AH147)</f>
        <v>3.6965169782272905E-2</v>
      </c>
      <c r="R148">
        <f t="array" aca="1" ref="R148" ca="1">SUM($F147:$AG147*TRANSPOSE(R$6:R$33)*(1-TRANSPOSE($K$41:$K$68))/$AH147)</f>
        <v>0.17074087201742164</v>
      </c>
      <c r="S148">
        <f t="array" aca="1" ref="S148" ca="1">SUM($F147:$AG147*TRANSPOSE(S$6:S$33)*(1-TRANSPOSE($K$41:$K$68))/$AH147)</f>
        <v>1.9824456983275145E-3</v>
      </c>
      <c r="T148">
        <f t="array" aca="1" ref="T148" ca="1">SUM($F147:$AG147*TRANSPOSE(T$6:T$33)*(1-TRANSPOSE($K$41:$K$68))/$AH147)</f>
        <v>3.6965169782272905E-2</v>
      </c>
      <c r="U148">
        <f t="array" aca="1" ref="U148" ca="1">SUM($F147:$AG147*TRANSPOSE(U$6:U$33)*(1-TRANSPOSE($K$41:$K$68))/$AH147)</f>
        <v>2.2760620720278666E-5</v>
      </c>
      <c r="V148">
        <f t="array" aca="1" ref="V148" ca="1">SUM($F147:$AG147*TRANSPOSE(V$6:V$33)*(1-TRANSPOSE($K$41:$K$68))/$AH147)</f>
        <v>2.2760620720278666E-5</v>
      </c>
      <c r="W148">
        <f t="array" aca="1" ref="W148" ca="1">SUM($F147:$AG147*TRANSPOSE(W$6:W$33)*(1-TRANSPOSE($K$41:$K$68))/$AH147)</f>
        <v>4.5521241440557332E-5</v>
      </c>
      <c r="X148">
        <f t="array" aca="1" ref="X148" ca="1">SUM($F147:$AG147*TRANSPOSE(X$6:X$33)*(1-TRANSPOSE($K$41:$K$68))/$AH147)</f>
        <v>0.22765449602322885</v>
      </c>
      <c r="Y148">
        <f t="array" aca="1" ref="Y148" ca="1">SUM($F147:$AG147*TRANSPOSE(Y$6:Y$33)*(1-TRANSPOSE($K$41:$K$68))/$AH147)</f>
        <v>2.8323972345402359E-4</v>
      </c>
      <c r="Z148">
        <f t="array" aca="1" ref="Z148" ca="1">SUM($F147:$AG147*TRANSPOSE(Z$6:Z$33)*(1-TRANSPOSE($K$41:$K$68))/$AH147)</f>
        <v>2.8323972345402359E-4</v>
      </c>
      <c r="AA148">
        <f t="array" aca="1" ref="AA148" ca="1">SUM($F147:$AG147*TRANSPOSE(AA$6:AA$33)*(1-TRANSPOSE($K$41:$K$68))/$AH147)</f>
        <v>7.3930339564545824E-2</v>
      </c>
      <c r="AB148">
        <f t="array" aca="1" ref="AB148" ca="1">SUM($F147:$AG147*TRANSPOSE(AB$6:AB$33)*(1-TRANSPOSE($K$41:$K$68))/$AH147)</f>
        <v>7.9297827933100581E-3</v>
      </c>
      <c r="AC148">
        <f t="array" aca="1" ref="AC148" ca="1">SUM($F147:$AG147*TRANSPOSE(AC$6:AC$33)*(1-TRANSPOSE($K$41:$K$68))/$AH147)</f>
        <v>7.3930339564545824E-2</v>
      </c>
      <c r="AD148">
        <f t="array" aca="1" ref="AD148" ca="1">SUM($F147:$AG147*TRANSPOSE(AD$6:AD$33)*(1-TRANSPOSE($K$41:$K$68))/$AH147)</f>
        <v>7.9297827933100563E-3</v>
      </c>
      <c r="AE148">
        <f t="array" aca="1" ref="AE148" ca="1">SUM($F147:$AG147*TRANSPOSE(AE$6:AE$33)*(1-TRANSPOSE($K$41:$K$68))/$AH147)</f>
        <v>8.4971917036207056E-4</v>
      </c>
      <c r="AF148">
        <f t="array" aca="1" ref="AF148" ca="1">SUM($F147:$AG147*TRANSPOSE(AF$6:AF$33)*(1-TRANSPOSE($K$41:$K$68))/$AH147)</f>
        <v>8.4973112060715225E-4</v>
      </c>
      <c r="AG148" s="5">
        <f t="array" aca="1" ref="AG148" ca="1">SUM($F147:$AG147*TRANSPOSE(AG$6:AG$33)*(1-TRANSPOSE($K$41:$K$68))/$AH147)</f>
        <v>1.1894674189965088E-2</v>
      </c>
      <c r="AH148">
        <f t="shared" ca="1" si="43"/>
        <v>0.99914954560671787</v>
      </c>
      <c r="AJ148">
        <f t="shared" ca="1" si="44"/>
        <v>8.5045439328220514E-4</v>
      </c>
      <c r="AK148">
        <f t="shared" ca="1" si="45"/>
        <v>0.99914954560671776</v>
      </c>
      <c r="AL148">
        <f ca="1">1-PRODUCT($AK$82:$AK148)</f>
        <v>5.5403419127188824E-2</v>
      </c>
    </row>
    <row r="149" spans="4:38" x14ac:dyDescent="0.25">
      <c r="D149" s="33">
        <v>68</v>
      </c>
      <c r="E149" s="4"/>
      <c r="F149">
        <f t="array" aca="1" ref="F149" ca="1">SUM($F148:$AG148*TRANSPOSE(F$6:F$33)*(1-TRANSPOSE($K$41:$K$68))/$AH148)</f>
        <v>1.1382724801161443E-2</v>
      </c>
      <c r="G149">
        <f t="array" aca="1" ref="G149" ca="1">SUM($F148:$AG148*TRANSPOSE(G$6:G$33)*(1-TRANSPOSE($K$41:$K$68))/$AH148)</f>
        <v>1.1382724801161443E-2</v>
      </c>
      <c r="H149">
        <f t="array" aca="1" ref="H149" ca="1">SUM($F148:$AG148*TRANSPOSE(H$6:H$33)*(1-TRANSPOSE($K$41:$K$68))/$AH148)</f>
        <v>1.7418868333591151E-8</v>
      </c>
      <c r="I149">
        <f t="array" aca="1" ref="I149" ca="1">SUM($F148:$AG148*TRANSPOSE(I$6:I$33)*(1-TRANSPOSE($K$41:$K$68))/$AH148)</f>
        <v>6.8296348806968624E-2</v>
      </c>
      <c r="J149">
        <f t="array" aca="1" ref="J149" ca="1">SUM($F148:$AG148*TRANSPOSE(J$6:J$33)*(1-TRANSPOSE($K$41:$K$68))/$AH148)</f>
        <v>7.3930339564545833E-3</v>
      </c>
      <c r="K149">
        <f t="array" aca="1" ref="K149" ca="1">SUM($F148:$AG148*TRANSPOSE(K$6:K$33)*(1-TRANSPOSE($K$41:$K$68))/$AH148)</f>
        <v>6.8296348806968624E-2</v>
      </c>
      <c r="L149">
        <f t="array" aca="1" ref="L149" ca="1">SUM($F148:$AG148*TRANSPOSE(L$6:L$33)*(1-TRANSPOSE($K$41:$K$68))/$AH148)</f>
        <v>7.3930339564545833E-3</v>
      </c>
      <c r="M149">
        <f t="array" aca="1" ref="M149" ca="1">SUM($F148:$AG148*TRANSPOSE(M$6:M$33)*(1-TRANSPOSE($K$41:$K$68))/$AH148)</f>
        <v>9.75456486072568E-7</v>
      </c>
      <c r="N149">
        <f t="array" aca="1" ref="N149" ca="1">SUM($F148:$AG148*TRANSPOSE(N$6:N$33)*(1-TRANSPOSE($K$41:$K$68))/$AH148)</f>
        <v>9.75456486072568E-7</v>
      </c>
      <c r="O149">
        <f t="array" aca="1" ref="O149" ca="1">SUM($F148:$AG148*TRANSPOSE(O$6:O$33)*(1-TRANSPOSE($K$41:$K$68))/$AH148)</f>
        <v>0.17074087201742166</v>
      </c>
      <c r="P149">
        <f t="array" aca="1" ref="P149" ca="1">SUM($F148:$AG148*TRANSPOSE(P$6:P$33)*(1-TRANSPOSE($K$41:$K$68))/$AH148)</f>
        <v>1.982445698327515E-3</v>
      </c>
      <c r="Q149">
        <f t="array" aca="1" ref="Q149" ca="1">SUM($F148:$AG148*TRANSPOSE(Q$6:Q$33)*(1-TRANSPOSE($K$41:$K$68))/$AH148)</f>
        <v>3.6965169782272912E-2</v>
      </c>
      <c r="R149">
        <f t="array" aca="1" ref="R149" ca="1">SUM($F148:$AG148*TRANSPOSE(R$6:R$33)*(1-TRANSPOSE($K$41:$K$68))/$AH148)</f>
        <v>0.17074087201742166</v>
      </c>
      <c r="S149">
        <f t="array" aca="1" ref="S149" ca="1">SUM($F148:$AG148*TRANSPOSE(S$6:S$33)*(1-TRANSPOSE($K$41:$K$68))/$AH148)</f>
        <v>1.9824456983275154E-3</v>
      </c>
      <c r="T149">
        <f t="array" aca="1" ref="T149" ca="1">SUM($F148:$AG148*TRANSPOSE(T$6:T$33)*(1-TRANSPOSE($K$41:$K$68))/$AH148)</f>
        <v>3.6965169782272912E-2</v>
      </c>
      <c r="U149">
        <f t="array" aca="1" ref="U149" ca="1">SUM($F148:$AG148*TRANSPOSE(U$6:U$33)*(1-TRANSPOSE($K$41:$K$68))/$AH148)</f>
        <v>2.2760620720278673E-5</v>
      </c>
      <c r="V149">
        <f t="array" aca="1" ref="V149" ca="1">SUM($F148:$AG148*TRANSPOSE(V$6:V$33)*(1-TRANSPOSE($K$41:$K$68))/$AH148)</f>
        <v>2.2760620720278673E-5</v>
      </c>
      <c r="W149">
        <f t="array" aca="1" ref="W149" ca="1">SUM($F148:$AG148*TRANSPOSE(W$6:W$33)*(1-TRANSPOSE($K$41:$K$68))/$AH148)</f>
        <v>4.5521241440557346E-5</v>
      </c>
      <c r="X149">
        <f t="array" aca="1" ref="X149" ca="1">SUM($F148:$AG148*TRANSPOSE(X$6:X$33)*(1-TRANSPOSE($K$41:$K$68))/$AH148)</f>
        <v>0.2276544960232289</v>
      </c>
      <c r="Y149">
        <f t="array" aca="1" ref="Y149" ca="1">SUM($F148:$AG148*TRANSPOSE(Y$6:Y$33)*(1-TRANSPOSE($K$41:$K$68))/$AH148)</f>
        <v>2.832397234540237E-4</v>
      </c>
      <c r="Z149">
        <f t="array" aca="1" ref="Z149" ca="1">SUM($F148:$AG148*TRANSPOSE(Z$6:Z$33)*(1-TRANSPOSE($K$41:$K$68))/$AH148)</f>
        <v>2.8323972345402365E-4</v>
      </c>
      <c r="AA149">
        <f t="array" aca="1" ref="AA149" ca="1">SUM($F148:$AG148*TRANSPOSE(AA$6:AA$33)*(1-TRANSPOSE($K$41:$K$68))/$AH148)</f>
        <v>7.3930339564545838E-2</v>
      </c>
      <c r="AB149">
        <f t="array" aca="1" ref="AB149" ca="1">SUM($F148:$AG148*TRANSPOSE(AB$6:AB$33)*(1-TRANSPOSE($K$41:$K$68))/$AH148)</f>
        <v>7.9297827933100615E-3</v>
      </c>
      <c r="AC149">
        <f t="array" aca="1" ref="AC149" ca="1">SUM($F148:$AG148*TRANSPOSE(AC$6:AC$33)*(1-TRANSPOSE($K$41:$K$68))/$AH148)</f>
        <v>7.3930339564545838E-2</v>
      </c>
      <c r="AD149">
        <f t="array" aca="1" ref="AD149" ca="1">SUM($F148:$AG148*TRANSPOSE(AD$6:AD$33)*(1-TRANSPOSE($K$41:$K$68))/$AH148)</f>
        <v>7.9297827933100598E-3</v>
      </c>
      <c r="AE149">
        <f t="array" aca="1" ref="AE149" ca="1">SUM($F148:$AG148*TRANSPOSE(AE$6:AE$33)*(1-TRANSPOSE($K$41:$K$68))/$AH148)</f>
        <v>8.4971917036207056E-4</v>
      </c>
      <c r="AF149">
        <f t="array" aca="1" ref="AF149" ca="1">SUM($F148:$AG148*TRANSPOSE(AF$6:AF$33)*(1-TRANSPOSE($K$41:$K$68))/$AH148)</f>
        <v>8.4973112060715225E-4</v>
      </c>
      <c r="AG149" s="5">
        <f t="array" aca="1" ref="AG149" ca="1">SUM($F148:$AG148*TRANSPOSE(AG$6:AG$33)*(1-TRANSPOSE($K$41:$K$68))/$AH148)</f>
        <v>1.189467418996509E-2</v>
      </c>
      <c r="AH149">
        <f t="shared" ca="1" si="43"/>
        <v>0.99914954560671798</v>
      </c>
      <c r="AJ149">
        <f t="shared" ca="1" si="44"/>
        <v>8.5045439328220514E-4</v>
      </c>
      <c r="AK149">
        <f t="shared" ca="1" si="45"/>
        <v>0.99914954560671776</v>
      </c>
      <c r="AL149">
        <f ca="1">1-PRODUCT($AK$82:$AK149)</f>
        <v>5.620675543927145E-2</v>
      </c>
    </row>
    <row r="150" spans="4:38" x14ac:dyDescent="0.25">
      <c r="D150" s="33">
        <v>69</v>
      </c>
      <c r="E150" s="4"/>
      <c r="F150">
        <f t="array" aca="1" ref="F150" ca="1">SUM($F149:$AG149*TRANSPOSE(F$6:F$33)*(1-TRANSPOSE($K$41:$K$68))/$AH149)</f>
        <v>1.1382724801161441E-2</v>
      </c>
      <c r="G150">
        <f t="array" aca="1" ref="G150" ca="1">SUM($F149:$AG149*TRANSPOSE(G$6:G$33)*(1-TRANSPOSE($K$41:$K$68))/$AH149)</f>
        <v>1.1382724801161441E-2</v>
      </c>
      <c r="H150">
        <f t="array" aca="1" ref="H150" ca="1">SUM($F149:$AG149*TRANSPOSE(H$6:H$33)*(1-TRANSPOSE($K$41:$K$68))/$AH149)</f>
        <v>1.7418868333591151E-8</v>
      </c>
      <c r="I150">
        <f t="array" aca="1" ref="I150" ca="1">SUM($F149:$AG149*TRANSPOSE(I$6:I$33)*(1-TRANSPOSE($K$41:$K$68))/$AH149)</f>
        <v>6.8296348806968624E-2</v>
      </c>
      <c r="J150">
        <f t="array" aca="1" ref="J150" ca="1">SUM($F149:$AG149*TRANSPOSE(J$6:J$33)*(1-TRANSPOSE($K$41:$K$68))/$AH149)</f>
        <v>7.3930339564545842E-3</v>
      </c>
      <c r="K150">
        <f t="array" aca="1" ref="K150" ca="1">SUM($F149:$AG149*TRANSPOSE(K$6:K$33)*(1-TRANSPOSE($K$41:$K$68))/$AH149)</f>
        <v>6.8296348806968624E-2</v>
      </c>
      <c r="L150">
        <f t="array" aca="1" ref="L150" ca="1">SUM($F149:$AG149*TRANSPOSE(L$6:L$33)*(1-TRANSPOSE($K$41:$K$68))/$AH149)</f>
        <v>7.3930339564545842E-3</v>
      </c>
      <c r="M150">
        <f t="array" aca="1" ref="M150" ca="1">SUM($F149:$AG149*TRANSPOSE(M$6:M$33)*(1-TRANSPOSE($K$41:$K$68))/$AH149)</f>
        <v>9.75456486072568E-7</v>
      </c>
      <c r="N150">
        <f t="array" aca="1" ref="N150" ca="1">SUM($F149:$AG149*TRANSPOSE(N$6:N$33)*(1-TRANSPOSE($K$41:$K$68))/$AH149)</f>
        <v>9.75456486072568E-7</v>
      </c>
      <c r="O150">
        <f t="array" aca="1" ref="O150" ca="1">SUM($F149:$AG149*TRANSPOSE(O$6:O$33)*(1-TRANSPOSE($K$41:$K$68))/$AH149)</f>
        <v>0.17074087201742166</v>
      </c>
      <c r="P150">
        <f t="array" aca="1" ref="P150" ca="1">SUM($F149:$AG149*TRANSPOSE(P$6:P$33)*(1-TRANSPOSE($K$41:$K$68))/$AH149)</f>
        <v>1.982445698327515E-3</v>
      </c>
      <c r="Q150">
        <f t="array" aca="1" ref="Q150" ca="1">SUM($F149:$AG149*TRANSPOSE(Q$6:Q$33)*(1-TRANSPOSE($K$41:$K$68))/$AH149)</f>
        <v>3.6965169782272912E-2</v>
      </c>
      <c r="R150">
        <f t="array" aca="1" ref="R150" ca="1">SUM($F149:$AG149*TRANSPOSE(R$6:R$33)*(1-TRANSPOSE($K$41:$K$68))/$AH149)</f>
        <v>0.17074087201742169</v>
      </c>
      <c r="S150">
        <f t="array" aca="1" ref="S150" ca="1">SUM($F149:$AG149*TRANSPOSE(S$6:S$33)*(1-TRANSPOSE($K$41:$K$68))/$AH149)</f>
        <v>1.9824456983275154E-3</v>
      </c>
      <c r="T150">
        <f t="array" aca="1" ref="T150" ca="1">SUM($F149:$AG149*TRANSPOSE(T$6:T$33)*(1-TRANSPOSE($K$41:$K$68))/$AH149)</f>
        <v>3.6965169782272912E-2</v>
      </c>
      <c r="U150">
        <f t="array" aca="1" ref="U150" ca="1">SUM($F149:$AG149*TRANSPOSE(U$6:U$33)*(1-TRANSPOSE($K$41:$K$68))/$AH149)</f>
        <v>2.2760620720278673E-5</v>
      </c>
      <c r="V150">
        <f t="array" aca="1" ref="V150" ca="1">SUM($F149:$AG149*TRANSPOSE(V$6:V$33)*(1-TRANSPOSE($K$41:$K$68))/$AH149)</f>
        <v>2.2760620720278673E-5</v>
      </c>
      <c r="W150">
        <f t="array" aca="1" ref="W150" ca="1">SUM($F149:$AG149*TRANSPOSE(W$6:W$33)*(1-TRANSPOSE($K$41:$K$68))/$AH149)</f>
        <v>4.5521241440557346E-5</v>
      </c>
      <c r="X150">
        <f t="array" aca="1" ref="X150" ca="1">SUM($F149:$AG149*TRANSPOSE(X$6:X$33)*(1-TRANSPOSE($K$41:$K$68))/$AH149)</f>
        <v>0.2276544960232289</v>
      </c>
      <c r="Y150">
        <f t="array" aca="1" ref="Y150" ca="1">SUM($F149:$AG149*TRANSPOSE(Y$6:Y$33)*(1-TRANSPOSE($K$41:$K$68))/$AH149)</f>
        <v>2.8323972345402365E-4</v>
      </c>
      <c r="Z150">
        <f t="array" aca="1" ref="Z150" ca="1">SUM($F149:$AG149*TRANSPOSE(Z$6:Z$33)*(1-TRANSPOSE($K$41:$K$68))/$AH149)</f>
        <v>2.8323972345402365E-4</v>
      </c>
      <c r="AA150">
        <f t="array" aca="1" ref="AA150" ca="1">SUM($F149:$AG149*TRANSPOSE(AA$6:AA$33)*(1-TRANSPOSE($K$41:$K$68))/$AH149)</f>
        <v>7.3930339564545838E-2</v>
      </c>
      <c r="AB150">
        <f t="array" aca="1" ref="AB150" ca="1">SUM($F149:$AG149*TRANSPOSE(AB$6:AB$33)*(1-TRANSPOSE($K$41:$K$68))/$AH149)</f>
        <v>7.9297827933100615E-3</v>
      </c>
      <c r="AC150">
        <f t="array" aca="1" ref="AC150" ca="1">SUM($F149:$AG149*TRANSPOSE(AC$6:AC$33)*(1-TRANSPOSE($K$41:$K$68))/$AH149)</f>
        <v>7.3930339564545838E-2</v>
      </c>
      <c r="AD150">
        <f t="array" aca="1" ref="AD150" ca="1">SUM($F149:$AG149*TRANSPOSE(AD$6:AD$33)*(1-TRANSPOSE($K$41:$K$68))/$AH149)</f>
        <v>7.9297827933100598E-3</v>
      </c>
      <c r="AE150">
        <f t="array" aca="1" ref="AE150" ca="1">SUM($F149:$AG149*TRANSPOSE(AE$6:AE$33)*(1-TRANSPOSE($K$41:$K$68))/$AH149)</f>
        <v>8.4971917036207056E-4</v>
      </c>
      <c r="AF150">
        <f t="array" aca="1" ref="AF150" ca="1">SUM($F149:$AG149*TRANSPOSE(AF$6:AF$33)*(1-TRANSPOSE($K$41:$K$68))/$AH149)</f>
        <v>8.4973112060715225E-4</v>
      </c>
      <c r="AG150" s="5">
        <f t="array" aca="1" ref="AG150" ca="1">SUM($F149:$AG149*TRANSPOSE(AG$6:AG$33)*(1-TRANSPOSE($K$41:$K$68))/$AH149)</f>
        <v>1.1894674189965093E-2</v>
      </c>
      <c r="AH150">
        <f t="shared" ref="AH150:AH181" ca="1" si="46">SUM(F150:AG150)</f>
        <v>0.99914954560671809</v>
      </c>
      <c r="AJ150">
        <f t="shared" ca="1" si="44"/>
        <v>8.5045439328220503E-4</v>
      </c>
      <c r="AK150">
        <f t="shared" ca="1" si="45"/>
        <v>0.99914954560671776</v>
      </c>
      <c r="AL150">
        <f ca="1">1-PRODUCT($AK$82:$AK150)</f>
        <v>5.7009408550458218E-2</v>
      </c>
    </row>
    <row r="151" spans="4:38" x14ac:dyDescent="0.25">
      <c r="D151" s="33">
        <v>70</v>
      </c>
      <c r="E151" s="4"/>
      <c r="F151">
        <f t="array" aca="1" ref="F151" ca="1">SUM($F150:$AG150*TRANSPOSE(F$6:F$33)*(1-TRANSPOSE($K$41:$K$68))/$AH150)</f>
        <v>1.1382724801161443E-2</v>
      </c>
      <c r="G151">
        <f t="array" aca="1" ref="G151" ca="1">SUM($F150:$AG150*TRANSPOSE(G$6:G$33)*(1-TRANSPOSE($K$41:$K$68))/$AH150)</f>
        <v>1.1382724801161443E-2</v>
      </c>
      <c r="H151">
        <f t="array" aca="1" ref="H151" ca="1">SUM($F150:$AG150*TRANSPOSE(H$6:H$33)*(1-TRANSPOSE($K$41:$K$68))/$AH150)</f>
        <v>1.7418868333591151E-8</v>
      </c>
      <c r="I151">
        <f t="array" aca="1" ref="I151" ca="1">SUM($F150:$AG150*TRANSPOSE(I$6:I$33)*(1-TRANSPOSE($K$41:$K$68))/$AH150)</f>
        <v>6.8296348806968624E-2</v>
      </c>
      <c r="J151">
        <f t="array" aca="1" ref="J151" ca="1">SUM($F150:$AG150*TRANSPOSE(J$6:J$33)*(1-TRANSPOSE($K$41:$K$68))/$AH150)</f>
        <v>7.3930339564545833E-3</v>
      </c>
      <c r="K151">
        <f t="array" aca="1" ref="K151" ca="1">SUM($F150:$AG150*TRANSPOSE(K$6:K$33)*(1-TRANSPOSE($K$41:$K$68))/$AH150)</f>
        <v>6.8296348806968624E-2</v>
      </c>
      <c r="L151">
        <f t="array" aca="1" ref="L151" ca="1">SUM($F150:$AG150*TRANSPOSE(L$6:L$33)*(1-TRANSPOSE($K$41:$K$68))/$AH150)</f>
        <v>7.3930339564545833E-3</v>
      </c>
      <c r="M151">
        <f t="array" aca="1" ref="M151" ca="1">SUM($F150:$AG150*TRANSPOSE(M$6:M$33)*(1-TRANSPOSE($K$41:$K$68))/$AH150)</f>
        <v>9.75456486072568E-7</v>
      </c>
      <c r="N151">
        <f t="array" aca="1" ref="N151" ca="1">SUM($F150:$AG150*TRANSPOSE(N$6:N$33)*(1-TRANSPOSE($K$41:$K$68))/$AH150)</f>
        <v>9.75456486072568E-7</v>
      </c>
      <c r="O151">
        <f t="array" aca="1" ref="O151" ca="1">SUM($F150:$AG150*TRANSPOSE(O$6:O$33)*(1-TRANSPOSE($K$41:$K$68))/$AH150)</f>
        <v>0.17074087201742166</v>
      </c>
      <c r="P151">
        <f t="array" aca="1" ref="P151" ca="1">SUM($F150:$AG150*TRANSPOSE(P$6:P$33)*(1-TRANSPOSE($K$41:$K$68))/$AH150)</f>
        <v>1.982445698327515E-3</v>
      </c>
      <c r="Q151">
        <f t="array" aca="1" ref="Q151" ca="1">SUM($F150:$AG150*TRANSPOSE(Q$6:Q$33)*(1-TRANSPOSE($K$41:$K$68))/$AH150)</f>
        <v>3.6965169782272912E-2</v>
      </c>
      <c r="R151">
        <f t="array" aca="1" ref="R151" ca="1">SUM($F150:$AG150*TRANSPOSE(R$6:R$33)*(1-TRANSPOSE($K$41:$K$68))/$AH150)</f>
        <v>0.17074087201742166</v>
      </c>
      <c r="S151">
        <f t="array" aca="1" ref="S151" ca="1">SUM($F150:$AG150*TRANSPOSE(S$6:S$33)*(1-TRANSPOSE($K$41:$K$68))/$AH150)</f>
        <v>1.982445698327515E-3</v>
      </c>
      <c r="T151">
        <f t="array" aca="1" ref="T151" ca="1">SUM($F150:$AG150*TRANSPOSE(T$6:T$33)*(1-TRANSPOSE($K$41:$K$68))/$AH150)</f>
        <v>3.6965169782272912E-2</v>
      </c>
      <c r="U151">
        <f t="array" aca="1" ref="U151" ca="1">SUM($F150:$AG150*TRANSPOSE(U$6:U$33)*(1-TRANSPOSE($K$41:$K$68))/$AH150)</f>
        <v>2.2760620720278673E-5</v>
      </c>
      <c r="V151">
        <f t="array" aca="1" ref="V151" ca="1">SUM($F150:$AG150*TRANSPOSE(V$6:V$33)*(1-TRANSPOSE($K$41:$K$68))/$AH150)</f>
        <v>2.2760620720278673E-5</v>
      </c>
      <c r="W151">
        <f t="array" aca="1" ref="W151" ca="1">SUM($F150:$AG150*TRANSPOSE(W$6:W$33)*(1-TRANSPOSE($K$41:$K$68))/$AH150)</f>
        <v>4.5521241440557346E-5</v>
      </c>
      <c r="X151">
        <f t="array" aca="1" ref="X151" ca="1">SUM($F150:$AG150*TRANSPOSE(X$6:X$33)*(1-TRANSPOSE($K$41:$K$68))/$AH150)</f>
        <v>0.2276544960232289</v>
      </c>
      <c r="Y151">
        <f t="array" aca="1" ref="Y151" ca="1">SUM($F150:$AG150*TRANSPOSE(Y$6:Y$33)*(1-TRANSPOSE($K$41:$K$68))/$AH150)</f>
        <v>2.8323972345402365E-4</v>
      </c>
      <c r="Z151">
        <f t="array" aca="1" ref="Z151" ca="1">SUM($F150:$AG150*TRANSPOSE(Z$6:Z$33)*(1-TRANSPOSE($K$41:$K$68))/$AH150)</f>
        <v>2.8323972345402365E-4</v>
      </c>
      <c r="AA151">
        <f t="array" aca="1" ref="AA151" ca="1">SUM($F150:$AG150*TRANSPOSE(AA$6:AA$33)*(1-TRANSPOSE($K$41:$K$68))/$AH150)</f>
        <v>7.3930339564545824E-2</v>
      </c>
      <c r="AB151">
        <f t="array" aca="1" ref="AB151" ca="1">SUM($F150:$AG150*TRANSPOSE(AB$6:AB$33)*(1-TRANSPOSE($K$41:$K$68))/$AH150)</f>
        <v>7.9297827933100598E-3</v>
      </c>
      <c r="AC151">
        <f t="array" aca="1" ref="AC151" ca="1">SUM($F150:$AG150*TRANSPOSE(AC$6:AC$33)*(1-TRANSPOSE($K$41:$K$68))/$AH150)</f>
        <v>7.3930339564545824E-2</v>
      </c>
      <c r="AD151">
        <f t="array" aca="1" ref="AD151" ca="1">SUM($F150:$AG150*TRANSPOSE(AD$6:AD$33)*(1-TRANSPOSE($K$41:$K$68))/$AH150)</f>
        <v>7.9297827933100598E-3</v>
      </c>
      <c r="AE151">
        <f t="array" aca="1" ref="AE151" ca="1">SUM($F150:$AG150*TRANSPOSE(AE$6:AE$33)*(1-TRANSPOSE($K$41:$K$68))/$AH150)</f>
        <v>8.4971917036207056E-4</v>
      </c>
      <c r="AF151">
        <f t="array" aca="1" ref="AF151" ca="1">SUM($F150:$AG150*TRANSPOSE(AF$6:AF$33)*(1-TRANSPOSE($K$41:$K$68))/$AH150)</f>
        <v>8.4973112060715225E-4</v>
      </c>
      <c r="AG151" s="5">
        <f t="array" aca="1" ref="AG151" ca="1">SUM($F150:$AG150*TRANSPOSE(AG$6:AG$33)*(1-TRANSPOSE($K$41:$K$68))/$AH150)</f>
        <v>1.189467418996509E-2</v>
      </c>
      <c r="AH151">
        <f t="shared" ca="1" si="46"/>
        <v>0.99914954560671798</v>
      </c>
      <c r="AJ151">
        <f t="shared" ca="1" si="44"/>
        <v>8.5045439328220514E-4</v>
      </c>
      <c r="AK151">
        <f t="shared" ca="1" si="45"/>
        <v>0.99914954560671776</v>
      </c>
      <c r="AL151">
        <f ca="1">1-PRODUCT($AK$82:$AK151)</f>
        <v>5.7811379041780353E-2</v>
      </c>
    </row>
    <row r="152" spans="4:38" x14ac:dyDescent="0.25">
      <c r="D152" s="33">
        <v>71</v>
      </c>
      <c r="E152" s="4"/>
      <c r="F152">
        <f t="array" aca="1" ref="F152" ca="1">SUM($F151:$AG151*TRANSPOSE(F$6:F$33)*(1-TRANSPOSE($K$41:$K$68))/$AH151)</f>
        <v>1.1382724801161441E-2</v>
      </c>
      <c r="G152">
        <f t="array" aca="1" ref="G152" ca="1">SUM($F151:$AG151*TRANSPOSE(G$6:G$33)*(1-TRANSPOSE($K$41:$K$68))/$AH151)</f>
        <v>1.1382724801161441E-2</v>
      </c>
      <c r="H152">
        <f t="array" aca="1" ref="H152" ca="1">SUM($F151:$AG151*TRANSPOSE(H$6:H$33)*(1-TRANSPOSE($K$41:$K$68))/$AH151)</f>
        <v>1.7418868333591151E-8</v>
      </c>
      <c r="I152">
        <f t="array" aca="1" ref="I152" ca="1">SUM($F151:$AG151*TRANSPOSE(I$6:I$33)*(1-TRANSPOSE($K$41:$K$68))/$AH151)</f>
        <v>6.8296348806968624E-2</v>
      </c>
      <c r="J152">
        <f t="array" aca="1" ref="J152" ca="1">SUM($F151:$AG151*TRANSPOSE(J$6:J$33)*(1-TRANSPOSE($K$41:$K$68))/$AH151)</f>
        <v>7.3930339564545842E-3</v>
      </c>
      <c r="K152">
        <f t="array" aca="1" ref="K152" ca="1">SUM($F151:$AG151*TRANSPOSE(K$6:K$33)*(1-TRANSPOSE($K$41:$K$68))/$AH151)</f>
        <v>6.8296348806968624E-2</v>
      </c>
      <c r="L152">
        <f t="array" aca="1" ref="L152" ca="1">SUM($F151:$AG151*TRANSPOSE(L$6:L$33)*(1-TRANSPOSE($K$41:$K$68))/$AH151)</f>
        <v>7.3930339564545842E-3</v>
      </c>
      <c r="M152">
        <f t="array" aca="1" ref="M152" ca="1">SUM($F151:$AG151*TRANSPOSE(M$6:M$33)*(1-TRANSPOSE($K$41:$K$68))/$AH151)</f>
        <v>9.75456486072568E-7</v>
      </c>
      <c r="N152">
        <f t="array" aca="1" ref="N152" ca="1">SUM($F151:$AG151*TRANSPOSE(N$6:N$33)*(1-TRANSPOSE($K$41:$K$68))/$AH151)</f>
        <v>9.75456486072568E-7</v>
      </c>
      <c r="O152">
        <f t="array" aca="1" ref="O152" ca="1">SUM($F151:$AG151*TRANSPOSE(O$6:O$33)*(1-TRANSPOSE($K$41:$K$68))/$AH151)</f>
        <v>0.17074087201742166</v>
      </c>
      <c r="P152">
        <f t="array" aca="1" ref="P152" ca="1">SUM($F151:$AG151*TRANSPOSE(P$6:P$33)*(1-TRANSPOSE($K$41:$K$68))/$AH151)</f>
        <v>1.982445698327515E-3</v>
      </c>
      <c r="Q152">
        <f t="array" aca="1" ref="Q152" ca="1">SUM($F151:$AG151*TRANSPOSE(Q$6:Q$33)*(1-TRANSPOSE($K$41:$K$68))/$AH151)</f>
        <v>3.6965169782272912E-2</v>
      </c>
      <c r="R152">
        <f t="array" aca="1" ref="R152" ca="1">SUM($F151:$AG151*TRANSPOSE(R$6:R$33)*(1-TRANSPOSE($K$41:$K$68))/$AH151)</f>
        <v>0.17074087201742169</v>
      </c>
      <c r="S152">
        <f t="array" aca="1" ref="S152" ca="1">SUM($F151:$AG151*TRANSPOSE(S$6:S$33)*(1-TRANSPOSE($K$41:$K$68))/$AH151)</f>
        <v>1.9824456983275154E-3</v>
      </c>
      <c r="T152">
        <f t="array" aca="1" ref="T152" ca="1">SUM($F151:$AG151*TRANSPOSE(T$6:T$33)*(1-TRANSPOSE($K$41:$K$68))/$AH151)</f>
        <v>3.6965169782272912E-2</v>
      </c>
      <c r="U152">
        <f t="array" aca="1" ref="U152" ca="1">SUM($F151:$AG151*TRANSPOSE(U$6:U$33)*(1-TRANSPOSE($K$41:$K$68))/$AH151)</f>
        <v>2.2760620720278673E-5</v>
      </c>
      <c r="V152">
        <f t="array" aca="1" ref="V152" ca="1">SUM($F151:$AG151*TRANSPOSE(V$6:V$33)*(1-TRANSPOSE($K$41:$K$68))/$AH151)</f>
        <v>2.2760620720278673E-5</v>
      </c>
      <c r="W152">
        <f t="array" aca="1" ref="W152" ca="1">SUM($F151:$AG151*TRANSPOSE(W$6:W$33)*(1-TRANSPOSE($K$41:$K$68))/$AH151)</f>
        <v>4.5521241440557346E-5</v>
      </c>
      <c r="X152">
        <f t="array" aca="1" ref="X152" ca="1">SUM($F151:$AG151*TRANSPOSE(X$6:X$33)*(1-TRANSPOSE($K$41:$K$68))/$AH151)</f>
        <v>0.2276544960232289</v>
      </c>
      <c r="Y152">
        <f t="array" aca="1" ref="Y152" ca="1">SUM($F151:$AG151*TRANSPOSE(Y$6:Y$33)*(1-TRANSPOSE($K$41:$K$68))/$AH151)</f>
        <v>2.8323972345402365E-4</v>
      </c>
      <c r="Z152">
        <f t="array" aca="1" ref="Z152" ca="1">SUM($F151:$AG151*TRANSPOSE(Z$6:Z$33)*(1-TRANSPOSE($K$41:$K$68))/$AH151)</f>
        <v>2.8323972345402365E-4</v>
      </c>
      <c r="AA152">
        <f t="array" aca="1" ref="AA152" ca="1">SUM($F151:$AG151*TRANSPOSE(AA$6:AA$33)*(1-TRANSPOSE($K$41:$K$68))/$AH151)</f>
        <v>7.3930339564545838E-2</v>
      </c>
      <c r="AB152">
        <f t="array" aca="1" ref="AB152" ca="1">SUM($F151:$AG151*TRANSPOSE(AB$6:AB$33)*(1-TRANSPOSE($K$41:$K$68))/$AH151)</f>
        <v>7.9297827933100615E-3</v>
      </c>
      <c r="AC152">
        <f t="array" aca="1" ref="AC152" ca="1">SUM($F151:$AG151*TRANSPOSE(AC$6:AC$33)*(1-TRANSPOSE($K$41:$K$68))/$AH151)</f>
        <v>7.3930339564545838E-2</v>
      </c>
      <c r="AD152">
        <f t="array" aca="1" ref="AD152" ca="1">SUM($F151:$AG151*TRANSPOSE(AD$6:AD$33)*(1-TRANSPOSE($K$41:$K$68))/$AH151)</f>
        <v>7.9297827933100598E-3</v>
      </c>
      <c r="AE152">
        <f t="array" aca="1" ref="AE152" ca="1">SUM($F151:$AG151*TRANSPOSE(AE$6:AE$33)*(1-TRANSPOSE($K$41:$K$68))/$AH151)</f>
        <v>8.4971917036207056E-4</v>
      </c>
      <c r="AF152">
        <f t="array" aca="1" ref="AF152" ca="1">SUM($F151:$AG151*TRANSPOSE(AF$6:AF$33)*(1-TRANSPOSE($K$41:$K$68))/$AH151)</f>
        <v>8.4973112060715225E-4</v>
      </c>
      <c r="AG152" s="5">
        <f t="array" aca="1" ref="AG152" ca="1">SUM($F151:$AG151*TRANSPOSE(AG$6:AG$33)*(1-TRANSPOSE($K$41:$K$68))/$AH151)</f>
        <v>1.1894674189965091E-2</v>
      </c>
      <c r="AH152">
        <f t="shared" ca="1" si="46"/>
        <v>0.99914954560671798</v>
      </c>
      <c r="AJ152">
        <f t="shared" ca="1" si="44"/>
        <v>8.5045439328220514E-4</v>
      </c>
      <c r="AK152">
        <f t="shared" ca="1" si="45"/>
        <v>0.99914954560671776</v>
      </c>
      <c r="AL152">
        <f ca="1">1-PRODUCT($AK$82:$AK152)</f>
        <v>5.8612667493774806E-2</v>
      </c>
    </row>
    <row r="153" spans="4:38" x14ac:dyDescent="0.25">
      <c r="D153" s="33">
        <v>72</v>
      </c>
      <c r="E153" s="4"/>
      <c r="F153">
        <f t="array" aca="1" ref="F153" ca="1">SUM($F152:$AG152*TRANSPOSE(F$6:F$33)*(1-TRANSPOSE($K$41:$K$68))/$AH152)</f>
        <v>1.1382724801161443E-2</v>
      </c>
      <c r="G153">
        <f t="array" aca="1" ref="G153" ca="1">SUM($F152:$AG152*TRANSPOSE(G$6:G$33)*(1-TRANSPOSE($K$41:$K$68))/$AH152)</f>
        <v>1.1382724801161443E-2</v>
      </c>
      <c r="H153">
        <f t="array" aca="1" ref="H153" ca="1">SUM($F152:$AG152*TRANSPOSE(H$6:H$33)*(1-TRANSPOSE($K$41:$K$68))/$AH152)</f>
        <v>1.7418868333591154E-8</v>
      </c>
      <c r="I153">
        <f t="array" aca="1" ref="I153" ca="1">SUM($F152:$AG152*TRANSPOSE(I$6:I$33)*(1-TRANSPOSE($K$41:$K$68))/$AH152)</f>
        <v>6.8296348806968638E-2</v>
      </c>
      <c r="J153">
        <f t="array" aca="1" ref="J153" ca="1">SUM($F152:$AG152*TRANSPOSE(J$6:J$33)*(1-TRANSPOSE($K$41:$K$68))/$AH152)</f>
        <v>7.393033956454585E-3</v>
      </c>
      <c r="K153">
        <f t="array" aca="1" ref="K153" ca="1">SUM($F152:$AG152*TRANSPOSE(K$6:K$33)*(1-TRANSPOSE($K$41:$K$68))/$AH152)</f>
        <v>6.8296348806968638E-2</v>
      </c>
      <c r="L153">
        <f t="array" aca="1" ref="L153" ca="1">SUM($F152:$AG152*TRANSPOSE(L$6:L$33)*(1-TRANSPOSE($K$41:$K$68))/$AH152)</f>
        <v>7.393033956454585E-3</v>
      </c>
      <c r="M153">
        <f t="array" aca="1" ref="M153" ca="1">SUM($F152:$AG152*TRANSPOSE(M$6:M$33)*(1-TRANSPOSE($K$41:$K$68))/$AH152)</f>
        <v>9.7545648607256821E-7</v>
      </c>
      <c r="N153">
        <f t="array" aca="1" ref="N153" ca="1">SUM($F152:$AG152*TRANSPOSE(N$6:N$33)*(1-TRANSPOSE($K$41:$K$68))/$AH152)</f>
        <v>9.7545648607256821E-7</v>
      </c>
      <c r="O153">
        <f t="array" aca="1" ref="O153" ca="1">SUM($F152:$AG152*TRANSPOSE(O$6:O$33)*(1-TRANSPOSE($K$41:$K$68))/$AH152)</f>
        <v>0.17074087201742169</v>
      </c>
      <c r="P153">
        <f t="array" aca="1" ref="P153" ca="1">SUM($F152:$AG152*TRANSPOSE(P$6:P$33)*(1-TRANSPOSE($K$41:$K$68))/$AH152)</f>
        <v>1.982445698327515E-3</v>
      </c>
      <c r="Q153">
        <f t="array" aca="1" ref="Q153" ca="1">SUM($F152:$AG152*TRANSPOSE(Q$6:Q$33)*(1-TRANSPOSE($K$41:$K$68))/$AH152)</f>
        <v>3.6965169782272912E-2</v>
      </c>
      <c r="R153">
        <f t="array" aca="1" ref="R153" ca="1">SUM($F152:$AG152*TRANSPOSE(R$6:R$33)*(1-TRANSPOSE($K$41:$K$68))/$AH152)</f>
        <v>0.17074087201742169</v>
      </c>
      <c r="S153">
        <f t="array" aca="1" ref="S153" ca="1">SUM($F152:$AG152*TRANSPOSE(S$6:S$33)*(1-TRANSPOSE($K$41:$K$68))/$AH152)</f>
        <v>1.9824456983275154E-3</v>
      </c>
      <c r="T153">
        <f t="array" aca="1" ref="T153" ca="1">SUM($F152:$AG152*TRANSPOSE(T$6:T$33)*(1-TRANSPOSE($K$41:$K$68))/$AH152)</f>
        <v>3.6965169782272912E-2</v>
      </c>
      <c r="U153">
        <f t="array" aca="1" ref="U153" ca="1">SUM($F152:$AG152*TRANSPOSE(U$6:U$33)*(1-TRANSPOSE($K$41:$K$68))/$AH152)</f>
        <v>2.2760620720278673E-5</v>
      </c>
      <c r="V153">
        <f t="array" aca="1" ref="V153" ca="1">SUM($F152:$AG152*TRANSPOSE(V$6:V$33)*(1-TRANSPOSE($K$41:$K$68))/$AH152)</f>
        <v>2.2760620720278673E-5</v>
      </c>
      <c r="W153">
        <f t="array" aca="1" ref="W153" ca="1">SUM($F152:$AG152*TRANSPOSE(W$6:W$33)*(1-TRANSPOSE($K$41:$K$68))/$AH152)</f>
        <v>4.5521241440557346E-5</v>
      </c>
      <c r="X153">
        <f t="array" aca="1" ref="X153" ca="1">SUM($F152:$AG152*TRANSPOSE(X$6:X$33)*(1-TRANSPOSE($K$41:$K$68))/$AH152)</f>
        <v>0.2276544960232289</v>
      </c>
      <c r="Y153">
        <f t="array" aca="1" ref="Y153" ca="1">SUM($F152:$AG152*TRANSPOSE(Y$6:Y$33)*(1-TRANSPOSE($K$41:$K$68))/$AH152)</f>
        <v>2.832397234540237E-4</v>
      </c>
      <c r="Z153">
        <f t="array" aca="1" ref="Z153" ca="1">SUM($F152:$AG152*TRANSPOSE(Z$6:Z$33)*(1-TRANSPOSE($K$41:$K$68))/$AH152)</f>
        <v>2.8323972345402365E-4</v>
      </c>
      <c r="AA153">
        <f t="array" aca="1" ref="AA153" ca="1">SUM($F152:$AG152*TRANSPOSE(AA$6:AA$33)*(1-TRANSPOSE($K$41:$K$68))/$AH152)</f>
        <v>7.3930339564545838E-2</v>
      </c>
      <c r="AB153">
        <f t="array" aca="1" ref="AB153" ca="1">SUM($F152:$AG152*TRANSPOSE(AB$6:AB$33)*(1-TRANSPOSE($K$41:$K$68))/$AH152)</f>
        <v>7.9297827933100615E-3</v>
      </c>
      <c r="AC153">
        <f t="array" aca="1" ref="AC153" ca="1">SUM($F152:$AG152*TRANSPOSE(AC$6:AC$33)*(1-TRANSPOSE($K$41:$K$68))/$AH152)</f>
        <v>7.3930339564545838E-2</v>
      </c>
      <c r="AD153">
        <f t="array" aca="1" ref="AD153" ca="1">SUM($F152:$AG152*TRANSPOSE(AD$6:AD$33)*(1-TRANSPOSE($K$41:$K$68))/$AH152)</f>
        <v>7.9297827933100598E-3</v>
      </c>
      <c r="AE153">
        <f t="array" aca="1" ref="AE153" ca="1">SUM($F152:$AG152*TRANSPOSE(AE$6:AE$33)*(1-TRANSPOSE($K$41:$K$68))/$AH152)</f>
        <v>8.4971917036207056E-4</v>
      </c>
      <c r="AF153">
        <f t="array" aca="1" ref="AF153" ca="1">SUM($F152:$AG152*TRANSPOSE(AF$6:AF$33)*(1-TRANSPOSE($K$41:$K$68))/$AH152)</f>
        <v>8.4973112060715225E-4</v>
      </c>
      <c r="AG153" s="5">
        <f t="array" aca="1" ref="AG153" ca="1">SUM($F152:$AG152*TRANSPOSE(AG$6:AG$33)*(1-TRANSPOSE($K$41:$K$68))/$AH152)</f>
        <v>1.1894674189965093E-2</v>
      </c>
      <c r="AH153">
        <f t="shared" ca="1" si="46"/>
        <v>0.99914954560671831</v>
      </c>
      <c r="AJ153">
        <f t="shared" ca="1" si="44"/>
        <v>8.5045439328220482E-4</v>
      </c>
      <c r="AK153">
        <f t="shared" ca="1" si="45"/>
        <v>0.99914954560671776</v>
      </c>
      <c r="AL153">
        <f ca="1">1-PRODUCT($AK$82:$AK153)</f>
        <v>5.9413274486484924E-2</v>
      </c>
    </row>
    <row r="154" spans="4:38" x14ac:dyDescent="0.25">
      <c r="D154" s="33">
        <v>73</v>
      </c>
      <c r="E154" s="4"/>
      <c r="F154">
        <f t="array" aca="1" ref="F154" ca="1">SUM($F153:$AG153*TRANSPOSE(F$6:F$33)*(1-TRANSPOSE($K$41:$K$68))/$AH153)</f>
        <v>1.1382724801161441E-2</v>
      </c>
      <c r="G154">
        <f t="array" aca="1" ref="G154" ca="1">SUM($F153:$AG153*TRANSPOSE(G$6:G$33)*(1-TRANSPOSE($K$41:$K$68))/$AH153)</f>
        <v>1.1382724801161441E-2</v>
      </c>
      <c r="H154">
        <f t="array" aca="1" ref="H154" ca="1">SUM($F153:$AG153*TRANSPOSE(H$6:H$33)*(1-TRANSPOSE($K$41:$K$68))/$AH153)</f>
        <v>1.7418868333591151E-8</v>
      </c>
      <c r="I154">
        <f t="array" aca="1" ref="I154" ca="1">SUM($F153:$AG153*TRANSPOSE(I$6:I$33)*(1-TRANSPOSE($K$41:$K$68))/$AH153)</f>
        <v>6.8296348806968624E-2</v>
      </c>
      <c r="J154">
        <f t="array" aca="1" ref="J154" ca="1">SUM($F153:$AG153*TRANSPOSE(J$6:J$33)*(1-TRANSPOSE($K$41:$K$68))/$AH153)</f>
        <v>7.3930339564545807E-3</v>
      </c>
      <c r="K154">
        <f t="array" aca="1" ref="K154" ca="1">SUM($F153:$AG153*TRANSPOSE(K$6:K$33)*(1-TRANSPOSE($K$41:$K$68))/$AH153)</f>
        <v>6.8296348806968624E-2</v>
      </c>
      <c r="L154">
        <f t="array" aca="1" ref="L154" ca="1">SUM($F153:$AG153*TRANSPOSE(L$6:L$33)*(1-TRANSPOSE($K$41:$K$68))/$AH153)</f>
        <v>7.3930339564545807E-3</v>
      </c>
      <c r="M154">
        <f t="array" aca="1" ref="M154" ca="1">SUM($F153:$AG153*TRANSPOSE(M$6:M$33)*(1-TRANSPOSE($K$41:$K$68))/$AH153)</f>
        <v>9.75456486072568E-7</v>
      </c>
      <c r="N154">
        <f t="array" aca="1" ref="N154" ca="1">SUM($F153:$AG153*TRANSPOSE(N$6:N$33)*(1-TRANSPOSE($K$41:$K$68))/$AH153)</f>
        <v>9.75456486072568E-7</v>
      </c>
      <c r="O154">
        <f t="array" aca="1" ref="O154" ca="1">SUM($F153:$AG153*TRANSPOSE(O$6:O$33)*(1-TRANSPOSE($K$41:$K$68))/$AH153)</f>
        <v>0.17074087201742164</v>
      </c>
      <c r="P154">
        <f t="array" aca="1" ref="P154" ca="1">SUM($F153:$AG153*TRANSPOSE(P$6:P$33)*(1-TRANSPOSE($K$41:$K$68))/$AH153)</f>
        <v>1.9824456983275145E-3</v>
      </c>
      <c r="Q154">
        <f t="array" aca="1" ref="Q154" ca="1">SUM($F153:$AG153*TRANSPOSE(Q$6:Q$33)*(1-TRANSPOSE($K$41:$K$68))/$AH153)</f>
        <v>3.6965169782272905E-2</v>
      </c>
      <c r="R154">
        <f t="array" aca="1" ref="R154" ca="1">SUM($F153:$AG153*TRANSPOSE(R$6:R$33)*(1-TRANSPOSE($K$41:$K$68))/$AH153)</f>
        <v>0.17074087201742164</v>
      </c>
      <c r="S154">
        <f t="array" aca="1" ref="S154" ca="1">SUM($F153:$AG153*TRANSPOSE(S$6:S$33)*(1-TRANSPOSE($K$41:$K$68))/$AH153)</f>
        <v>1.9824456983275145E-3</v>
      </c>
      <c r="T154">
        <f t="array" aca="1" ref="T154" ca="1">SUM($F153:$AG153*TRANSPOSE(T$6:T$33)*(1-TRANSPOSE($K$41:$K$68))/$AH153)</f>
        <v>3.6965169782272905E-2</v>
      </c>
      <c r="U154">
        <f t="array" aca="1" ref="U154" ca="1">SUM($F153:$AG153*TRANSPOSE(U$6:U$33)*(1-TRANSPOSE($K$41:$K$68))/$AH153)</f>
        <v>2.2760620720278666E-5</v>
      </c>
      <c r="V154">
        <f t="array" aca="1" ref="V154" ca="1">SUM($F153:$AG153*TRANSPOSE(V$6:V$33)*(1-TRANSPOSE($K$41:$K$68))/$AH153)</f>
        <v>2.2760620720278666E-5</v>
      </c>
      <c r="W154">
        <f t="array" aca="1" ref="W154" ca="1">SUM($F153:$AG153*TRANSPOSE(W$6:W$33)*(1-TRANSPOSE($K$41:$K$68))/$AH153)</f>
        <v>4.5521241440557332E-5</v>
      </c>
      <c r="X154">
        <f t="array" aca="1" ref="X154" ca="1">SUM($F153:$AG153*TRANSPOSE(X$6:X$33)*(1-TRANSPOSE($K$41:$K$68))/$AH153)</f>
        <v>0.22765449602322885</v>
      </c>
      <c r="Y154">
        <f t="array" aca="1" ref="Y154" ca="1">SUM($F153:$AG153*TRANSPOSE(Y$6:Y$33)*(1-TRANSPOSE($K$41:$K$68))/$AH153)</f>
        <v>2.8323972345402359E-4</v>
      </c>
      <c r="Z154">
        <f t="array" aca="1" ref="Z154" ca="1">SUM($F153:$AG153*TRANSPOSE(Z$6:Z$33)*(1-TRANSPOSE($K$41:$K$68))/$AH153)</f>
        <v>2.8323972345402359E-4</v>
      </c>
      <c r="AA154">
        <f t="array" aca="1" ref="AA154" ca="1">SUM($F153:$AG153*TRANSPOSE(AA$6:AA$33)*(1-TRANSPOSE($K$41:$K$68))/$AH153)</f>
        <v>7.3930339564545824E-2</v>
      </c>
      <c r="AB154">
        <f t="array" aca="1" ref="AB154" ca="1">SUM($F153:$AG153*TRANSPOSE(AB$6:AB$33)*(1-TRANSPOSE($K$41:$K$68))/$AH153)</f>
        <v>7.9297827933100581E-3</v>
      </c>
      <c r="AC154">
        <f t="array" aca="1" ref="AC154" ca="1">SUM($F153:$AG153*TRANSPOSE(AC$6:AC$33)*(1-TRANSPOSE($K$41:$K$68))/$AH153)</f>
        <v>7.3930339564545824E-2</v>
      </c>
      <c r="AD154">
        <f t="array" aca="1" ref="AD154" ca="1">SUM($F153:$AG153*TRANSPOSE(AD$6:AD$33)*(1-TRANSPOSE($K$41:$K$68))/$AH153)</f>
        <v>7.9297827933100563E-3</v>
      </c>
      <c r="AE154">
        <f t="array" aca="1" ref="AE154" ca="1">SUM($F153:$AG153*TRANSPOSE(AE$6:AE$33)*(1-TRANSPOSE($K$41:$K$68))/$AH153)</f>
        <v>8.4971917036207056E-4</v>
      </c>
      <c r="AF154">
        <f t="array" aca="1" ref="AF154" ca="1">SUM($F153:$AG153*TRANSPOSE(AF$6:AF$33)*(1-TRANSPOSE($K$41:$K$68))/$AH153)</f>
        <v>8.4973112060715225E-4</v>
      </c>
      <c r="AG154" s="5">
        <f t="array" aca="1" ref="AG154" ca="1">SUM($F153:$AG153*TRANSPOSE(AG$6:AG$33)*(1-TRANSPOSE($K$41:$K$68))/$AH153)</f>
        <v>1.1894674189965088E-2</v>
      </c>
      <c r="AH154">
        <f t="shared" ca="1" si="46"/>
        <v>0.99914954560671787</v>
      </c>
      <c r="AJ154">
        <f t="shared" ca="1" si="44"/>
        <v>8.5045439328220514E-4</v>
      </c>
      <c r="AK154">
        <f t="shared" ca="1" si="45"/>
        <v>0.99914954560671776</v>
      </c>
      <c r="AL154">
        <f ca="1">1-PRODUCT($AK$82:$AK154)</f>
        <v>6.0213200599460892E-2</v>
      </c>
    </row>
    <row r="155" spans="4:38" x14ac:dyDescent="0.25">
      <c r="D155" s="33">
        <v>74</v>
      </c>
      <c r="E155" s="4"/>
      <c r="F155">
        <f t="array" aca="1" ref="F155" ca="1">SUM($F154:$AG154*TRANSPOSE(F$6:F$33)*(1-TRANSPOSE($K$41:$K$68))/$AH154)</f>
        <v>1.1382724801161443E-2</v>
      </c>
      <c r="G155">
        <f t="array" aca="1" ref="G155" ca="1">SUM($F154:$AG154*TRANSPOSE(G$6:G$33)*(1-TRANSPOSE($K$41:$K$68))/$AH154)</f>
        <v>1.1382724801161443E-2</v>
      </c>
      <c r="H155">
        <f t="array" aca="1" ref="H155" ca="1">SUM($F154:$AG154*TRANSPOSE(H$6:H$33)*(1-TRANSPOSE($K$41:$K$68))/$AH154)</f>
        <v>1.7418868333591151E-8</v>
      </c>
      <c r="I155">
        <f t="array" aca="1" ref="I155" ca="1">SUM($F154:$AG154*TRANSPOSE(I$6:I$33)*(1-TRANSPOSE($K$41:$K$68))/$AH154)</f>
        <v>6.8296348806968624E-2</v>
      </c>
      <c r="J155">
        <f t="array" aca="1" ref="J155" ca="1">SUM($F154:$AG154*TRANSPOSE(J$6:J$33)*(1-TRANSPOSE($K$41:$K$68))/$AH154)</f>
        <v>7.3930339564545833E-3</v>
      </c>
      <c r="K155">
        <f t="array" aca="1" ref="K155" ca="1">SUM($F154:$AG154*TRANSPOSE(K$6:K$33)*(1-TRANSPOSE($K$41:$K$68))/$AH154)</f>
        <v>6.8296348806968624E-2</v>
      </c>
      <c r="L155">
        <f t="array" aca="1" ref="L155" ca="1">SUM($F154:$AG154*TRANSPOSE(L$6:L$33)*(1-TRANSPOSE($K$41:$K$68))/$AH154)</f>
        <v>7.3930339564545833E-3</v>
      </c>
      <c r="M155">
        <f t="array" aca="1" ref="M155" ca="1">SUM($F154:$AG154*TRANSPOSE(M$6:M$33)*(1-TRANSPOSE($K$41:$K$68))/$AH154)</f>
        <v>9.75456486072568E-7</v>
      </c>
      <c r="N155">
        <f t="array" aca="1" ref="N155" ca="1">SUM($F154:$AG154*TRANSPOSE(N$6:N$33)*(1-TRANSPOSE($K$41:$K$68))/$AH154)</f>
        <v>9.75456486072568E-7</v>
      </c>
      <c r="O155">
        <f t="array" aca="1" ref="O155" ca="1">SUM($F154:$AG154*TRANSPOSE(O$6:O$33)*(1-TRANSPOSE($K$41:$K$68))/$AH154)</f>
        <v>0.17074087201742166</v>
      </c>
      <c r="P155">
        <f t="array" aca="1" ref="P155" ca="1">SUM($F154:$AG154*TRANSPOSE(P$6:P$33)*(1-TRANSPOSE($K$41:$K$68))/$AH154)</f>
        <v>1.982445698327515E-3</v>
      </c>
      <c r="Q155">
        <f t="array" aca="1" ref="Q155" ca="1">SUM($F154:$AG154*TRANSPOSE(Q$6:Q$33)*(1-TRANSPOSE($K$41:$K$68))/$AH154)</f>
        <v>3.6965169782272912E-2</v>
      </c>
      <c r="R155">
        <f t="array" aca="1" ref="R155" ca="1">SUM($F154:$AG154*TRANSPOSE(R$6:R$33)*(1-TRANSPOSE($K$41:$K$68))/$AH154)</f>
        <v>0.17074087201742166</v>
      </c>
      <c r="S155">
        <f t="array" aca="1" ref="S155" ca="1">SUM($F154:$AG154*TRANSPOSE(S$6:S$33)*(1-TRANSPOSE($K$41:$K$68))/$AH154)</f>
        <v>1.9824456983275154E-3</v>
      </c>
      <c r="T155">
        <f t="array" aca="1" ref="T155" ca="1">SUM($F154:$AG154*TRANSPOSE(T$6:T$33)*(1-TRANSPOSE($K$41:$K$68))/$AH154)</f>
        <v>3.6965169782272912E-2</v>
      </c>
      <c r="U155">
        <f t="array" aca="1" ref="U155" ca="1">SUM($F154:$AG154*TRANSPOSE(U$6:U$33)*(1-TRANSPOSE($K$41:$K$68))/$AH154)</f>
        <v>2.2760620720278673E-5</v>
      </c>
      <c r="V155">
        <f t="array" aca="1" ref="V155" ca="1">SUM($F154:$AG154*TRANSPOSE(V$6:V$33)*(1-TRANSPOSE($K$41:$K$68))/$AH154)</f>
        <v>2.2760620720278673E-5</v>
      </c>
      <c r="W155">
        <f t="array" aca="1" ref="W155" ca="1">SUM($F154:$AG154*TRANSPOSE(W$6:W$33)*(1-TRANSPOSE($K$41:$K$68))/$AH154)</f>
        <v>4.5521241440557346E-5</v>
      </c>
      <c r="X155">
        <f t="array" aca="1" ref="X155" ca="1">SUM($F154:$AG154*TRANSPOSE(X$6:X$33)*(1-TRANSPOSE($K$41:$K$68))/$AH154)</f>
        <v>0.2276544960232289</v>
      </c>
      <c r="Y155">
        <f t="array" aca="1" ref="Y155" ca="1">SUM($F154:$AG154*TRANSPOSE(Y$6:Y$33)*(1-TRANSPOSE($K$41:$K$68))/$AH154)</f>
        <v>2.832397234540237E-4</v>
      </c>
      <c r="Z155">
        <f t="array" aca="1" ref="Z155" ca="1">SUM($F154:$AG154*TRANSPOSE(Z$6:Z$33)*(1-TRANSPOSE($K$41:$K$68))/$AH154)</f>
        <v>2.8323972345402365E-4</v>
      </c>
      <c r="AA155">
        <f t="array" aca="1" ref="AA155" ca="1">SUM($F154:$AG154*TRANSPOSE(AA$6:AA$33)*(1-TRANSPOSE($K$41:$K$68))/$AH154)</f>
        <v>7.3930339564545838E-2</v>
      </c>
      <c r="AB155">
        <f t="array" aca="1" ref="AB155" ca="1">SUM($F154:$AG154*TRANSPOSE(AB$6:AB$33)*(1-TRANSPOSE($K$41:$K$68))/$AH154)</f>
        <v>7.9297827933100615E-3</v>
      </c>
      <c r="AC155">
        <f t="array" aca="1" ref="AC155" ca="1">SUM($F154:$AG154*TRANSPOSE(AC$6:AC$33)*(1-TRANSPOSE($K$41:$K$68))/$AH154)</f>
        <v>7.3930339564545838E-2</v>
      </c>
      <c r="AD155">
        <f t="array" aca="1" ref="AD155" ca="1">SUM($F154:$AG154*TRANSPOSE(AD$6:AD$33)*(1-TRANSPOSE($K$41:$K$68))/$AH154)</f>
        <v>7.9297827933100598E-3</v>
      </c>
      <c r="AE155">
        <f t="array" aca="1" ref="AE155" ca="1">SUM($F154:$AG154*TRANSPOSE(AE$6:AE$33)*(1-TRANSPOSE($K$41:$K$68))/$AH154)</f>
        <v>8.4971917036207056E-4</v>
      </c>
      <c r="AF155">
        <f t="array" aca="1" ref="AF155" ca="1">SUM($F154:$AG154*TRANSPOSE(AF$6:AF$33)*(1-TRANSPOSE($K$41:$K$68))/$AH154)</f>
        <v>8.4973112060715225E-4</v>
      </c>
      <c r="AG155" s="5">
        <f t="array" aca="1" ref="AG155" ca="1">SUM($F154:$AG154*TRANSPOSE(AG$6:AG$33)*(1-TRANSPOSE($K$41:$K$68))/$AH154)</f>
        <v>1.189467418996509E-2</v>
      </c>
      <c r="AH155">
        <f t="shared" ca="1" si="46"/>
        <v>0.99914954560671798</v>
      </c>
      <c r="AJ155">
        <f t="shared" ca="1" si="44"/>
        <v>8.5045439328220514E-4</v>
      </c>
      <c r="AK155">
        <f t="shared" ca="1" si="45"/>
        <v>0.99914954560671776</v>
      </c>
      <c r="AL155">
        <f ca="1">1-PRODUCT($AK$82:$AK155)</f>
        <v>6.1012446411759735E-2</v>
      </c>
    </row>
    <row r="156" spans="4:38" x14ac:dyDescent="0.25">
      <c r="D156" s="33">
        <v>75</v>
      </c>
      <c r="E156" s="4"/>
      <c r="F156">
        <f t="array" aca="1" ref="F156" ca="1">SUM($F155:$AG155*TRANSPOSE(F$6:F$33)*(1-TRANSPOSE($K$41:$K$68))/$AH155)</f>
        <v>1.1382724801161441E-2</v>
      </c>
      <c r="G156">
        <f t="array" aca="1" ref="G156" ca="1">SUM($F155:$AG155*TRANSPOSE(G$6:G$33)*(1-TRANSPOSE($K$41:$K$68))/$AH155)</f>
        <v>1.1382724801161441E-2</v>
      </c>
      <c r="H156">
        <f t="array" aca="1" ref="H156" ca="1">SUM($F155:$AG155*TRANSPOSE(H$6:H$33)*(1-TRANSPOSE($K$41:$K$68))/$AH155)</f>
        <v>1.7418868333591151E-8</v>
      </c>
      <c r="I156">
        <f t="array" aca="1" ref="I156" ca="1">SUM($F155:$AG155*TRANSPOSE(I$6:I$33)*(1-TRANSPOSE($K$41:$K$68))/$AH155)</f>
        <v>6.8296348806968624E-2</v>
      </c>
      <c r="J156">
        <f t="array" aca="1" ref="J156" ca="1">SUM($F155:$AG155*TRANSPOSE(J$6:J$33)*(1-TRANSPOSE($K$41:$K$68))/$AH155)</f>
        <v>7.3930339564545842E-3</v>
      </c>
      <c r="K156">
        <f t="array" aca="1" ref="K156" ca="1">SUM($F155:$AG155*TRANSPOSE(K$6:K$33)*(1-TRANSPOSE($K$41:$K$68))/$AH155)</f>
        <v>6.8296348806968624E-2</v>
      </c>
      <c r="L156">
        <f t="array" aca="1" ref="L156" ca="1">SUM($F155:$AG155*TRANSPOSE(L$6:L$33)*(1-TRANSPOSE($K$41:$K$68))/$AH155)</f>
        <v>7.3930339564545842E-3</v>
      </c>
      <c r="M156">
        <f t="array" aca="1" ref="M156" ca="1">SUM($F155:$AG155*TRANSPOSE(M$6:M$33)*(1-TRANSPOSE($K$41:$K$68))/$AH155)</f>
        <v>9.75456486072568E-7</v>
      </c>
      <c r="N156">
        <f t="array" aca="1" ref="N156" ca="1">SUM($F155:$AG155*TRANSPOSE(N$6:N$33)*(1-TRANSPOSE($K$41:$K$68))/$AH155)</f>
        <v>9.75456486072568E-7</v>
      </c>
      <c r="O156">
        <f t="array" aca="1" ref="O156" ca="1">SUM($F155:$AG155*TRANSPOSE(O$6:O$33)*(1-TRANSPOSE($K$41:$K$68))/$AH155)</f>
        <v>0.17074087201742166</v>
      </c>
      <c r="P156">
        <f t="array" aca="1" ref="P156" ca="1">SUM($F155:$AG155*TRANSPOSE(P$6:P$33)*(1-TRANSPOSE($K$41:$K$68))/$AH155)</f>
        <v>1.982445698327515E-3</v>
      </c>
      <c r="Q156">
        <f t="array" aca="1" ref="Q156" ca="1">SUM($F155:$AG155*TRANSPOSE(Q$6:Q$33)*(1-TRANSPOSE($K$41:$K$68))/$AH155)</f>
        <v>3.6965169782272912E-2</v>
      </c>
      <c r="R156">
        <f t="array" aca="1" ref="R156" ca="1">SUM($F155:$AG155*TRANSPOSE(R$6:R$33)*(1-TRANSPOSE($K$41:$K$68))/$AH155)</f>
        <v>0.17074087201742169</v>
      </c>
      <c r="S156">
        <f t="array" aca="1" ref="S156" ca="1">SUM($F155:$AG155*TRANSPOSE(S$6:S$33)*(1-TRANSPOSE($K$41:$K$68))/$AH155)</f>
        <v>1.9824456983275154E-3</v>
      </c>
      <c r="T156">
        <f t="array" aca="1" ref="T156" ca="1">SUM($F155:$AG155*TRANSPOSE(T$6:T$33)*(1-TRANSPOSE($K$41:$K$68))/$AH155)</f>
        <v>3.6965169782272912E-2</v>
      </c>
      <c r="U156">
        <f t="array" aca="1" ref="U156" ca="1">SUM($F155:$AG155*TRANSPOSE(U$6:U$33)*(1-TRANSPOSE($K$41:$K$68))/$AH155)</f>
        <v>2.2760620720278673E-5</v>
      </c>
      <c r="V156">
        <f t="array" aca="1" ref="V156" ca="1">SUM($F155:$AG155*TRANSPOSE(V$6:V$33)*(1-TRANSPOSE($K$41:$K$68))/$AH155)</f>
        <v>2.2760620720278673E-5</v>
      </c>
      <c r="W156">
        <f t="array" aca="1" ref="W156" ca="1">SUM($F155:$AG155*TRANSPOSE(W$6:W$33)*(1-TRANSPOSE($K$41:$K$68))/$AH155)</f>
        <v>4.5521241440557346E-5</v>
      </c>
      <c r="X156">
        <f t="array" aca="1" ref="X156" ca="1">SUM($F155:$AG155*TRANSPOSE(X$6:X$33)*(1-TRANSPOSE($K$41:$K$68))/$AH155)</f>
        <v>0.2276544960232289</v>
      </c>
      <c r="Y156">
        <f t="array" aca="1" ref="Y156" ca="1">SUM($F155:$AG155*TRANSPOSE(Y$6:Y$33)*(1-TRANSPOSE($K$41:$K$68))/$AH155)</f>
        <v>2.8323972345402365E-4</v>
      </c>
      <c r="Z156">
        <f t="array" aca="1" ref="Z156" ca="1">SUM($F155:$AG155*TRANSPOSE(Z$6:Z$33)*(1-TRANSPOSE($K$41:$K$68))/$AH155)</f>
        <v>2.8323972345402365E-4</v>
      </c>
      <c r="AA156">
        <f t="array" aca="1" ref="AA156" ca="1">SUM($F155:$AG155*TRANSPOSE(AA$6:AA$33)*(1-TRANSPOSE($K$41:$K$68))/$AH155)</f>
        <v>7.3930339564545838E-2</v>
      </c>
      <c r="AB156">
        <f t="array" aca="1" ref="AB156" ca="1">SUM($F155:$AG155*TRANSPOSE(AB$6:AB$33)*(1-TRANSPOSE($K$41:$K$68))/$AH155)</f>
        <v>7.9297827933100615E-3</v>
      </c>
      <c r="AC156">
        <f t="array" aca="1" ref="AC156" ca="1">SUM($F155:$AG155*TRANSPOSE(AC$6:AC$33)*(1-TRANSPOSE($K$41:$K$68))/$AH155)</f>
        <v>7.3930339564545838E-2</v>
      </c>
      <c r="AD156">
        <f t="array" aca="1" ref="AD156" ca="1">SUM($F155:$AG155*TRANSPOSE(AD$6:AD$33)*(1-TRANSPOSE($K$41:$K$68))/$AH155)</f>
        <v>7.9297827933100598E-3</v>
      </c>
      <c r="AE156">
        <f t="array" aca="1" ref="AE156" ca="1">SUM($F155:$AG155*TRANSPOSE(AE$6:AE$33)*(1-TRANSPOSE($K$41:$K$68))/$AH155)</f>
        <v>8.4971917036207056E-4</v>
      </c>
      <c r="AF156">
        <f t="array" aca="1" ref="AF156" ca="1">SUM($F155:$AG155*TRANSPOSE(AF$6:AF$33)*(1-TRANSPOSE($K$41:$K$68))/$AH155)</f>
        <v>8.4973112060715225E-4</v>
      </c>
      <c r="AG156" s="5">
        <f t="array" aca="1" ref="AG156" ca="1">SUM($F155:$AG155*TRANSPOSE(AG$6:AG$33)*(1-TRANSPOSE($K$41:$K$68))/$AH155)</f>
        <v>1.1894674189965093E-2</v>
      </c>
      <c r="AH156">
        <f t="shared" ca="1" si="46"/>
        <v>0.99914954560671809</v>
      </c>
      <c r="AJ156">
        <f t="shared" ca="1" si="44"/>
        <v>8.5045439328220503E-4</v>
      </c>
      <c r="AK156">
        <f t="shared" ca="1" si="45"/>
        <v>0.99914954560671776</v>
      </c>
      <c r="AL156">
        <f ca="1">1-PRODUCT($AK$82:$AK156)</f>
        <v>6.1811012501946205E-2</v>
      </c>
    </row>
    <row r="157" spans="4:38" x14ac:dyDescent="0.25">
      <c r="D157" s="33">
        <v>76</v>
      </c>
      <c r="E157" s="4"/>
      <c r="F157">
        <f t="array" aca="1" ref="F157" ca="1">SUM($F156:$AG156*TRANSPOSE(F$6:F$33)*(1-TRANSPOSE($K$41:$K$68))/$AH156)</f>
        <v>1.1382724801161443E-2</v>
      </c>
      <c r="G157">
        <f t="array" aca="1" ref="G157" ca="1">SUM($F156:$AG156*TRANSPOSE(G$6:G$33)*(1-TRANSPOSE($K$41:$K$68))/$AH156)</f>
        <v>1.1382724801161443E-2</v>
      </c>
      <c r="H157">
        <f t="array" aca="1" ref="H157" ca="1">SUM($F156:$AG156*TRANSPOSE(H$6:H$33)*(1-TRANSPOSE($K$41:$K$68))/$AH156)</f>
        <v>1.7418868333591151E-8</v>
      </c>
      <c r="I157">
        <f t="array" aca="1" ref="I157" ca="1">SUM($F156:$AG156*TRANSPOSE(I$6:I$33)*(1-TRANSPOSE($K$41:$K$68))/$AH156)</f>
        <v>6.8296348806968624E-2</v>
      </c>
      <c r="J157">
        <f t="array" aca="1" ref="J157" ca="1">SUM($F156:$AG156*TRANSPOSE(J$6:J$33)*(1-TRANSPOSE($K$41:$K$68))/$AH156)</f>
        <v>7.3930339564545833E-3</v>
      </c>
      <c r="K157">
        <f t="array" aca="1" ref="K157" ca="1">SUM($F156:$AG156*TRANSPOSE(K$6:K$33)*(1-TRANSPOSE($K$41:$K$68))/$AH156)</f>
        <v>6.8296348806968624E-2</v>
      </c>
      <c r="L157">
        <f t="array" aca="1" ref="L157" ca="1">SUM($F156:$AG156*TRANSPOSE(L$6:L$33)*(1-TRANSPOSE($K$41:$K$68))/$AH156)</f>
        <v>7.3930339564545833E-3</v>
      </c>
      <c r="M157">
        <f t="array" aca="1" ref="M157" ca="1">SUM($F156:$AG156*TRANSPOSE(M$6:M$33)*(1-TRANSPOSE($K$41:$K$68))/$AH156)</f>
        <v>9.75456486072568E-7</v>
      </c>
      <c r="N157">
        <f t="array" aca="1" ref="N157" ca="1">SUM($F156:$AG156*TRANSPOSE(N$6:N$33)*(1-TRANSPOSE($K$41:$K$68))/$AH156)</f>
        <v>9.75456486072568E-7</v>
      </c>
      <c r="O157">
        <f t="array" aca="1" ref="O157" ca="1">SUM($F156:$AG156*TRANSPOSE(O$6:O$33)*(1-TRANSPOSE($K$41:$K$68))/$AH156)</f>
        <v>0.17074087201742166</v>
      </c>
      <c r="P157">
        <f t="array" aca="1" ref="P157" ca="1">SUM($F156:$AG156*TRANSPOSE(P$6:P$33)*(1-TRANSPOSE($K$41:$K$68))/$AH156)</f>
        <v>1.982445698327515E-3</v>
      </c>
      <c r="Q157">
        <f t="array" aca="1" ref="Q157" ca="1">SUM($F156:$AG156*TRANSPOSE(Q$6:Q$33)*(1-TRANSPOSE($K$41:$K$68))/$AH156)</f>
        <v>3.6965169782272912E-2</v>
      </c>
      <c r="R157">
        <f t="array" aca="1" ref="R157" ca="1">SUM($F156:$AG156*TRANSPOSE(R$6:R$33)*(1-TRANSPOSE($K$41:$K$68))/$AH156)</f>
        <v>0.17074087201742166</v>
      </c>
      <c r="S157">
        <f t="array" aca="1" ref="S157" ca="1">SUM($F156:$AG156*TRANSPOSE(S$6:S$33)*(1-TRANSPOSE($K$41:$K$68))/$AH156)</f>
        <v>1.982445698327515E-3</v>
      </c>
      <c r="T157">
        <f t="array" aca="1" ref="T157" ca="1">SUM($F156:$AG156*TRANSPOSE(T$6:T$33)*(1-TRANSPOSE($K$41:$K$68))/$AH156)</f>
        <v>3.6965169782272912E-2</v>
      </c>
      <c r="U157">
        <f t="array" aca="1" ref="U157" ca="1">SUM($F156:$AG156*TRANSPOSE(U$6:U$33)*(1-TRANSPOSE($K$41:$K$68))/$AH156)</f>
        <v>2.2760620720278673E-5</v>
      </c>
      <c r="V157">
        <f t="array" aca="1" ref="V157" ca="1">SUM($F156:$AG156*TRANSPOSE(V$6:V$33)*(1-TRANSPOSE($K$41:$K$68))/$AH156)</f>
        <v>2.2760620720278673E-5</v>
      </c>
      <c r="W157">
        <f t="array" aca="1" ref="W157" ca="1">SUM($F156:$AG156*TRANSPOSE(W$6:W$33)*(1-TRANSPOSE($K$41:$K$68))/$AH156)</f>
        <v>4.5521241440557346E-5</v>
      </c>
      <c r="X157">
        <f t="array" aca="1" ref="X157" ca="1">SUM($F156:$AG156*TRANSPOSE(X$6:X$33)*(1-TRANSPOSE($K$41:$K$68))/$AH156)</f>
        <v>0.2276544960232289</v>
      </c>
      <c r="Y157">
        <f t="array" aca="1" ref="Y157" ca="1">SUM($F156:$AG156*TRANSPOSE(Y$6:Y$33)*(1-TRANSPOSE($K$41:$K$68))/$AH156)</f>
        <v>2.8323972345402365E-4</v>
      </c>
      <c r="Z157">
        <f t="array" aca="1" ref="Z157" ca="1">SUM($F156:$AG156*TRANSPOSE(Z$6:Z$33)*(1-TRANSPOSE($K$41:$K$68))/$AH156)</f>
        <v>2.8323972345402365E-4</v>
      </c>
      <c r="AA157">
        <f t="array" aca="1" ref="AA157" ca="1">SUM($F156:$AG156*TRANSPOSE(AA$6:AA$33)*(1-TRANSPOSE($K$41:$K$68))/$AH156)</f>
        <v>7.3930339564545824E-2</v>
      </c>
      <c r="AB157">
        <f t="array" aca="1" ref="AB157" ca="1">SUM($F156:$AG156*TRANSPOSE(AB$6:AB$33)*(1-TRANSPOSE($K$41:$K$68))/$AH156)</f>
        <v>7.9297827933100598E-3</v>
      </c>
      <c r="AC157">
        <f t="array" aca="1" ref="AC157" ca="1">SUM($F156:$AG156*TRANSPOSE(AC$6:AC$33)*(1-TRANSPOSE($K$41:$K$68))/$AH156)</f>
        <v>7.3930339564545824E-2</v>
      </c>
      <c r="AD157">
        <f t="array" aca="1" ref="AD157" ca="1">SUM($F156:$AG156*TRANSPOSE(AD$6:AD$33)*(1-TRANSPOSE($K$41:$K$68))/$AH156)</f>
        <v>7.9297827933100598E-3</v>
      </c>
      <c r="AE157">
        <f t="array" aca="1" ref="AE157" ca="1">SUM($F156:$AG156*TRANSPOSE(AE$6:AE$33)*(1-TRANSPOSE($K$41:$K$68))/$AH156)</f>
        <v>8.4971917036207056E-4</v>
      </c>
      <c r="AF157">
        <f t="array" aca="1" ref="AF157" ca="1">SUM($F156:$AG156*TRANSPOSE(AF$6:AF$33)*(1-TRANSPOSE($K$41:$K$68))/$AH156)</f>
        <v>8.4973112060715225E-4</v>
      </c>
      <c r="AG157" s="5">
        <f t="array" aca="1" ref="AG157" ca="1">SUM($F156:$AG156*TRANSPOSE(AG$6:AG$33)*(1-TRANSPOSE($K$41:$K$68))/$AH156)</f>
        <v>1.189467418996509E-2</v>
      </c>
      <c r="AH157">
        <f t="shared" ca="1" si="46"/>
        <v>0.99914954560671798</v>
      </c>
      <c r="AJ157">
        <f t="shared" ca="1" si="44"/>
        <v>8.5045439328220514E-4</v>
      </c>
      <c r="AK157">
        <f t="shared" ca="1" si="45"/>
        <v>0.99914954560671776</v>
      </c>
      <c r="AL157">
        <f ca="1">1-PRODUCT($AK$82:$AK157)</f>
        <v>6.2608899448092892E-2</v>
      </c>
    </row>
    <row r="158" spans="4:38" x14ac:dyDescent="0.25">
      <c r="D158" s="33">
        <v>77</v>
      </c>
      <c r="E158" s="4"/>
      <c r="F158">
        <f t="array" aca="1" ref="F158" ca="1">SUM($F157:$AG157*TRANSPOSE(F$6:F$33)*(1-TRANSPOSE($K$41:$K$68))/$AH157)</f>
        <v>1.1382724801161441E-2</v>
      </c>
      <c r="G158">
        <f t="array" aca="1" ref="G158" ca="1">SUM($F157:$AG157*TRANSPOSE(G$6:G$33)*(1-TRANSPOSE($K$41:$K$68))/$AH157)</f>
        <v>1.1382724801161441E-2</v>
      </c>
      <c r="H158">
        <f t="array" aca="1" ref="H158" ca="1">SUM($F157:$AG157*TRANSPOSE(H$6:H$33)*(1-TRANSPOSE($K$41:$K$68))/$AH157)</f>
        <v>1.7418868333591151E-8</v>
      </c>
      <c r="I158">
        <f t="array" aca="1" ref="I158" ca="1">SUM($F157:$AG157*TRANSPOSE(I$6:I$33)*(1-TRANSPOSE($K$41:$K$68))/$AH157)</f>
        <v>6.8296348806968624E-2</v>
      </c>
      <c r="J158">
        <f t="array" aca="1" ref="J158" ca="1">SUM($F157:$AG157*TRANSPOSE(J$6:J$33)*(1-TRANSPOSE($K$41:$K$68))/$AH157)</f>
        <v>7.3930339564545842E-3</v>
      </c>
      <c r="K158">
        <f t="array" aca="1" ref="K158" ca="1">SUM($F157:$AG157*TRANSPOSE(K$6:K$33)*(1-TRANSPOSE($K$41:$K$68))/$AH157)</f>
        <v>6.8296348806968624E-2</v>
      </c>
      <c r="L158">
        <f t="array" aca="1" ref="L158" ca="1">SUM($F157:$AG157*TRANSPOSE(L$6:L$33)*(1-TRANSPOSE($K$41:$K$68))/$AH157)</f>
        <v>7.3930339564545842E-3</v>
      </c>
      <c r="M158">
        <f t="array" aca="1" ref="M158" ca="1">SUM($F157:$AG157*TRANSPOSE(M$6:M$33)*(1-TRANSPOSE($K$41:$K$68))/$AH157)</f>
        <v>9.75456486072568E-7</v>
      </c>
      <c r="N158">
        <f t="array" aca="1" ref="N158" ca="1">SUM($F157:$AG157*TRANSPOSE(N$6:N$33)*(1-TRANSPOSE($K$41:$K$68))/$AH157)</f>
        <v>9.75456486072568E-7</v>
      </c>
      <c r="O158">
        <f t="array" aca="1" ref="O158" ca="1">SUM($F157:$AG157*TRANSPOSE(O$6:O$33)*(1-TRANSPOSE($K$41:$K$68))/$AH157)</f>
        <v>0.17074087201742166</v>
      </c>
      <c r="P158">
        <f t="array" aca="1" ref="P158" ca="1">SUM($F157:$AG157*TRANSPOSE(P$6:P$33)*(1-TRANSPOSE($K$41:$K$68))/$AH157)</f>
        <v>1.982445698327515E-3</v>
      </c>
      <c r="Q158">
        <f t="array" aca="1" ref="Q158" ca="1">SUM($F157:$AG157*TRANSPOSE(Q$6:Q$33)*(1-TRANSPOSE($K$41:$K$68))/$AH157)</f>
        <v>3.6965169782272912E-2</v>
      </c>
      <c r="R158">
        <f t="array" aca="1" ref="R158" ca="1">SUM($F157:$AG157*TRANSPOSE(R$6:R$33)*(1-TRANSPOSE($K$41:$K$68))/$AH157)</f>
        <v>0.17074087201742169</v>
      </c>
      <c r="S158">
        <f t="array" aca="1" ref="S158" ca="1">SUM($F157:$AG157*TRANSPOSE(S$6:S$33)*(1-TRANSPOSE($K$41:$K$68))/$AH157)</f>
        <v>1.9824456983275154E-3</v>
      </c>
      <c r="T158">
        <f t="array" aca="1" ref="T158" ca="1">SUM($F157:$AG157*TRANSPOSE(T$6:T$33)*(1-TRANSPOSE($K$41:$K$68))/$AH157)</f>
        <v>3.6965169782272912E-2</v>
      </c>
      <c r="U158">
        <f t="array" aca="1" ref="U158" ca="1">SUM($F157:$AG157*TRANSPOSE(U$6:U$33)*(1-TRANSPOSE($K$41:$K$68))/$AH157)</f>
        <v>2.2760620720278673E-5</v>
      </c>
      <c r="V158">
        <f t="array" aca="1" ref="V158" ca="1">SUM($F157:$AG157*TRANSPOSE(V$6:V$33)*(1-TRANSPOSE($K$41:$K$68))/$AH157)</f>
        <v>2.2760620720278673E-5</v>
      </c>
      <c r="W158">
        <f t="array" aca="1" ref="W158" ca="1">SUM($F157:$AG157*TRANSPOSE(W$6:W$33)*(1-TRANSPOSE($K$41:$K$68))/$AH157)</f>
        <v>4.5521241440557346E-5</v>
      </c>
      <c r="X158">
        <f t="array" aca="1" ref="X158" ca="1">SUM($F157:$AG157*TRANSPOSE(X$6:X$33)*(1-TRANSPOSE($K$41:$K$68))/$AH157)</f>
        <v>0.2276544960232289</v>
      </c>
      <c r="Y158">
        <f t="array" aca="1" ref="Y158" ca="1">SUM($F157:$AG157*TRANSPOSE(Y$6:Y$33)*(1-TRANSPOSE($K$41:$K$68))/$AH157)</f>
        <v>2.8323972345402365E-4</v>
      </c>
      <c r="Z158">
        <f t="array" aca="1" ref="Z158" ca="1">SUM($F157:$AG157*TRANSPOSE(Z$6:Z$33)*(1-TRANSPOSE($K$41:$K$68))/$AH157)</f>
        <v>2.8323972345402365E-4</v>
      </c>
      <c r="AA158">
        <f t="array" aca="1" ref="AA158" ca="1">SUM($F157:$AG157*TRANSPOSE(AA$6:AA$33)*(1-TRANSPOSE($K$41:$K$68))/$AH157)</f>
        <v>7.3930339564545838E-2</v>
      </c>
      <c r="AB158">
        <f t="array" aca="1" ref="AB158" ca="1">SUM($F157:$AG157*TRANSPOSE(AB$6:AB$33)*(1-TRANSPOSE($K$41:$K$68))/$AH157)</f>
        <v>7.9297827933100615E-3</v>
      </c>
      <c r="AC158">
        <f t="array" aca="1" ref="AC158" ca="1">SUM($F157:$AG157*TRANSPOSE(AC$6:AC$33)*(1-TRANSPOSE($K$41:$K$68))/$AH157)</f>
        <v>7.3930339564545838E-2</v>
      </c>
      <c r="AD158">
        <f t="array" aca="1" ref="AD158" ca="1">SUM($F157:$AG157*TRANSPOSE(AD$6:AD$33)*(1-TRANSPOSE($K$41:$K$68))/$AH157)</f>
        <v>7.9297827933100598E-3</v>
      </c>
      <c r="AE158">
        <f t="array" aca="1" ref="AE158" ca="1">SUM($F157:$AG157*TRANSPOSE(AE$6:AE$33)*(1-TRANSPOSE($K$41:$K$68))/$AH157)</f>
        <v>8.4971917036207056E-4</v>
      </c>
      <c r="AF158">
        <f t="array" aca="1" ref="AF158" ca="1">SUM($F157:$AG157*TRANSPOSE(AF$6:AF$33)*(1-TRANSPOSE($K$41:$K$68))/$AH157)</f>
        <v>8.4973112060715225E-4</v>
      </c>
      <c r="AG158" s="5">
        <f t="array" aca="1" ref="AG158" ca="1">SUM($F157:$AG157*TRANSPOSE(AG$6:AG$33)*(1-TRANSPOSE($K$41:$K$68))/$AH157)</f>
        <v>1.1894674189965091E-2</v>
      </c>
      <c r="AH158">
        <f t="shared" ca="1" si="46"/>
        <v>0.99914954560671798</v>
      </c>
      <c r="AJ158">
        <f t="shared" ca="1" si="44"/>
        <v>8.5045439328220514E-4</v>
      </c>
      <c r="AK158">
        <f t="shared" ca="1" si="45"/>
        <v>0.99914954560671776</v>
      </c>
      <c r="AL158">
        <f ca="1">1-PRODUCT($AK$82:$AK158)</f>
        <v>6.3406107827780889E-2</v>
      </c>
    </row>
    <row r="159" spans="4:38" x14ac:dyDescent="0.25">
      <c r="D159" s="33">
        <v>78</v>
      </c>
      <c r="E159" s="4"/>
      <c r="F159">
        <f t="array" aca="1" ref="F159" ca="1">SUM($F158:$AG158*TRANSPOSE(F$6:F$33)*(1-TRANSPOSE($K$41:$K$68))/$AH158)</f>
        <v>1.1382724801161443E-2</v>
      </c>
      <c r="G159">
        <f t="array" aca="1" ref="G159" ca="1">SUM($F158:$AG158*TRANSPOSE(G$6:G$33)*(1-TRANSPOSE($K$41:$K$68))/$AH158)</f>
        <v>1.1382724801161443E-2</v>
      </c>
      <c r="H159">
        <f t="array" aca="1" ref="H159" ca="1">SUM($F158:$AG158*TRANSPOSE(H$6:H$33)*(1-TRANSPOSE($K$41:$K$68))/$AH158)</f>
        <v>1.7418868333591154E-8</v>
      </c>
      <c r="I159">
        <f t="array" aca="1" ref="I159" ca="1">SUM($F158:$AG158*TRANSPOSE(I$6:I$33)*(1-TRANSPOSE($K$41:$K$68))/$AH158)</f>
        <v>6.8296348806968638E-2</v>
      </c>
      <c r="J159">
        <f t="array" aca="1" ref="J159" ca="1">SUM($F158:$AG158*TRANSPOSE(J$6:J$33)*(1-TRANSPOSE($K$41:$K$68))/$AH158)</f>
        <v>7.393033956454585E-3</v>
      </c>
      <c r="K159">
        <f t="array" aca="1" ref="K159" ca="1">SUM($F158:$AG158*TRANSPOSE(K$6:K$33)*(1-TRANSPOSE($K$41:$K$68))/$AH158)</f>
        <v>6.8296348806968638E-2</v>
      </c>
      <c r="L159">
        <f t="array" aca="1" ref="L159" ca="1">SUM($F158:$AG158*TRANSPOSE(L$6:L$33)*(1-TRANSPOSE($K$41:$K$68))/$AH158)</f>
        <v>7.393033956454585E-3</v>
      </c>
      <c r="M159">
        <f t="array" aca="1" ref="M159" ca="1">SUM($F158:$AG158*TRANSPOSE(M$6:M$33)*(1-TRANSPOSE($K$41:$K$68))/$AH158)</f>
        <v>9.7545648607256821E-7</v>
      </c>
      <c r="N159">
        <f t="array" aca="1" ref="N159" ca="1">SUM($F158:$AG158*TRANSPOSE(N$6:N$33)*(1-TRANSPOSE($K$41:$K$68))/$AH158)</f>
        <v>9.7545648607256821E-7</v>
      </c>
      <c r="O159">
        <f t="array" aca="1" ref="O159" ca="1">SUM($F158:$AG158*TRANSPOSE(O$6:O$33)*(1-TRANSPOSE($K$41:$K$68))/$AH158)</f>
        <v>0.17074087201742169</v>
      </c>
      <c r="P159">
        <f t="array" aca="1" ref="P159" ca="1">SUM($F158:$AG158*TRANSPOSE(P$6:P$33)*(1-TRANSPOSE($K$41:$K$68))/$AH158)</f>
        <v>1.982445698327515E-3</v>
      </c>
      <c r="Q159">
        <f t="array" aca="1" ref="Q159" ca="1">SUM($F158:$AG158*TRANSPOSE(Q$6:Q$33)*(1-TRANSPOSE($K$41:$K$68))/$AH158)</f>
        <v>3.6965169782272912E-2</v>
      </c>
      <c r="R159">
        <f t="array" aca="1" ref="R159" ca="1">SUM($F158:$AG158*TRANSPOSE(R$6:R$33)*(1-TRANSPOSE($K$41:$K$68))/$AH158)</f>
        <v>0.17074087201742169</v>
      </c>
      <c r="S159">
        <f t="array" aca="1" ref="S159" ca="1">SUM($F158:$AG158*TRANSPOSE(S$6:S$33)*(1-TRANSPOSE($K$41:$K$68))/$AH158)</f>
        <v>1.9824456983275154E-3</v>
      </c>
      <c r="T159">
        <f t="array" aca="1" ref="T159" ca="1">SUM($F158:$AG158*TRANSPOSE(T$6:T$33)*(1-TRANSPOSE($K$41:$K$68))/$AH158)</f>
        <v>3.6965169782272912E-2</v>
      </c>
      <c r="U159">
        <f t="array" aca="1" ref="U159" ca="1">SUM($F158:$AG158*TRANSPOSE(U$6:U$33)*(1-TRANSPOSE($K$41:$K$68))/$AH158)</f>
        <v>2.2760620720278673E-5</v>
      </c>
      <c r="V159">
        <f t="array" aca="1" ref="V159" ca="1">SUM($F158:$AG158*TRANSPOSE(V$6:V$33)*(1-TRANSPOSE($K$41:$K$68))/$AH158)</f>
        <v>2.2760620720278673E-5</v>
      </c>
      <c r="W159">
        <f t="array" aca="1" ref="W159" ca="1">SUM($F158:$AG158*TRANSPOSE(W$6:W$33)*(1-TRANSPOSE($K$41:$K$68))/$AH158)</f>
        <v>4.5521241440557346E-5</v>
      </c>
      <c r="X159">
        <f t="array" aca="1" ref="X159" ca="1">SUM($F158:$AG158*TRANSPOSE(X$6:X$33)*(1-TRANSPOSE($K$41:$K$68))/$AH158)</f>
        <v>0.2276544960232289</v>
      </c>
      <c r="Y159">
        <f t="array" aca="1" ref="Y159" ca="1">SUM($F158:$AG158*TRANSPOSE(Y$6:Y$33)*(1-TRANSPOSE($K$41:$K$68))/$AH158)</f>
        <v>2.832397234540237E-4</v>
      </c>
      <c r="Z159">
        <f t="array" aca="1" ref="Z159" ca="1">SUM($F158:$AG158*TRANSPOSE(Z$6:Z$33)*(1-TRANSPOSE($K$41:$K$68))/$AH158)</f>
        <v>2.8323972345402365E-4</v>
      </c>
      <c r="AA159">
        <f t="array" aca="1" ref="AA159" ca="1">SUM($F158:$AG158*TRANSPOSE(AA$6:AA$33)*(1-TRANSPOSE($K$41:$K$68))/$AH158)</f>
        <v>7.3930339564545838E-2</v>
      </c>
      <c r="AB159">
        <f t="array" aca="1" ref="AB159" ca="1">SUM($F158:$AG158*TRANSPOSE(AB$6:AB$33)*(1-TRANSPOSE($K$41:$K$68))/$AH158)</f>
        <v>7.9297827933100615E-3</v>
      </c>
      <c r="AC159">
        <f t="array" aca="1" ref="AC159" ca="1">SUM($F158:$AG158*TRANSPOSE(AC$6:AC$33)*(1-TRANSPOSE($K$41:$K$68))/$AH158)</f>
        <v>7.3930339564545838E-2</v>
      </c>
      <c r="AD159">
        <f t="array" aca="1" ref="AD159" ca="1">SUM($F158:$AG158*TRANSPOSE(AD$6:AD$33)*(1-TRANSPOSE($K$41:$K$68))/$AH158)</f>
        <v>7.9297827933100598E-3</v>
      </c>
      <c r="AE159">
        <f t="array" aca="1" ref="AE159" ca="1">SUM($F158:$AG158*TRANSPOSE(AE$6:AE$33)*(1-TRANSPOSE($K$41:$K$68))/$AH158)</f>
        <v>8.4971917036207056E-4</v>
      </c>
      <c r="AF159">
        <f t="array" aca="1" ref="AF159" ca="1">SUM($F158:$AG158*TRANSPOSE(AF$6:AF$33)*(1-TRANSPOSE($K$41:$K$68))/$AH158)</f>
        <v>8.4973112060715225E-4</v>
      </c>
      <c r="AG159" s="5">
        <f t="array" aca="1" ref="AG159" ca="1">SUM($F158:$AG158*TRANSPOSE(AG$6:AG$33)*(1-TRANSPOSE($K$41:$K$68))/$AH158)</f>
        <v>1.1894674189965093E-2</v>
      </c>
      <c r="AH159">
        <f t="shared" ca="1" si="46"/>
        <v>0.99914954560671831</v>
      </c>
      <c r="AJ159">
        <f t="shared" ca="1" si="44"/>
        <v>8.5045439328220482E-4</v>
      </c>
      <c r="AK159">
        <f t="shared" ca="1" si="45"/>
        <v>0.99914954560671776</v>
      </c>
      <c r="AL159">
        <f ca="1">1-PRODUCT($AK$82:$AK159)</f>
        <v>6.4202638218100017E-2</v>
      </c>
    </row>
    <row r="160" spans="4:38" x14ac:dyDescent="0.25">
      <c r="D160" s="33">
        <v>79</v>
      </c>
      <c r="E160" s="4"/>
      <c r="F160">
        <f t="array" aca="1" ref="F160" ca="1">SUM($F159:$AG159*TRANSPOSE(F$6:F$33)*(1-TRANSPOSE($K$41:$K$68))/$AH159)</f>
        <v>1.1382724801161441E-2</v>
      </c>
      <c r="G160">
        <f t="array" aca="1" ref="G160" ca="1">SUM($F159:$AG159*TRANSPOSE(G$6:G$33)*(1-TRANSPOSE($K$41:$K$68))/$AH159)</f>
        <v>1.1382724801161441E-2</v>
      </c>
      <c r="H160">
        <f t="array" aca="1" ref="H160" ca="1">SUM($F159:$AG159*TRANSPOSE(H$6:H$33)*(1-TRANSPOSE($K$41:$K$68))/$AH159)</f>
        <v>1.7418868333591151E-8</v>
      </c>
      <c r="I160">
        <f t="array" aca="1" ref="I160" ca="1">SUM($F159:$AG159*TRANSPOSE(I$6:I$33)*(1-TRANSPOSE($K$41:$K$68))/$AH159)</f>
        <v>6.8296348806968624E-2</v>
      </c>
      <c r="J160">
        <f t="array" aca="1" ref="J160" ca="1">SUM($F159:$AG159*TRANSPOSE(J$6:J$33)*(1-TRANSPOSE($K$41:$K$68))/$AH159)</f>
        <v>7.3930339564545807E-3</v>
      </c>
      <c r="K160">
        <f t="array" aca="1" ref="K160" ca="1">SUM($F159:$AG159*TRANSPOSE(K$6:K$33)*(1-TRANSPOSE($K$41:$K$68))/$AH159)</f>
        <v>6.8296348806968624E-2</v>
      </c>
      <c r="L160">
        <f t="array" aca="1" ref="L160" ca="1">SUM($F159:$AG159*TRANSPOSE(L$6:L$33)*(1-TRANSPOSE($K$41:$K$68))/$AH159)</f>
        <v>7.3930339564545807E-3</v>
      </c>
      <c r="M160">
        <f t="array" aca="1" ref="M160" ca="1">SUM($F159:$AG159*TRANSPOSE(M$6:M$33)*(1-TRANSPOSE($K$41:$K$68))/$AH159)</f>
        <v>9.75456486072568E-7</v>
      </c>
      <c r="N160">
        <f t="array" aca="1" ref="N160" ca="1">SUM($F159:$AG159*TRANSPOSE(N$6:N$33)*(1-TRANSPOSE($K$41:$K$68))/$AH159)</f>
        <v>9.75456486072568E-7</v>
      </c>
      <c r="O160">
        <f t="array" aca="1" ref="O160" ca="1">SUM($F159:$AG159*TRANSPOSE(O$6:O$33)*(1-TRANSPOSE($K$41:$K$68))/$AH159)</f>
        <v>0.17074087201742164</v>
      </c>
      <c r="P160">
        <f t="array" aca="1" ref="P160" ca="1">SUM($F159:$AG159*TRANSPOSE(P$6:P$33)*(1-TRANSPOSE($K$41:$K$68))/$AH159)</f>
        <v>1.9824456983275145E-3</v>
      </c>
      <c r="Q160">
        <f t="array" aca="1" ref="Q160" ca="1">SUM($F159:$AG159*TRANSPOSE(Q$6:Q$33)*(1-TRANSPOSE($K$41:$K$68))/$AH159)</f>
        <v>3.6965169782272905E-2</v>
      </c>
      <c r="R160">
        <f t="array" aca="1" ref="R160" ca="1">SUM($F159:$AG159*TRANSPOSE(R$6:R$33)*(1-TRANSPOSE($K$41:$K$68))/$AH159)</f>
        <v>0.17074087201742164</v>
      </c>
      <c r="S160">
        <f t="array" aca="1" ref="S160" ca="1">SUM($F159:$AG159*TRANSPOSE(S$6:S$33)*(1-TRANSPOSE($K$41:$K$68))/$AH159)</f>
        <v>1.9824456983275145E-3</v>
      </c>
      <c r="T160">
        <f t="array" aca="1" ref="T160" ca="1">SUM($F159:$AG159*TRANSPOSE(T$6:T$33)*(1-TRANSPOSE($K$41:$K$68))/$AH159)</f>
        <v>3.6965169782272905E-2</v>
      </c>
      <c r="U160">
        <f t="array" aca="1" ref="U160" ca="1">SUM($F159:$AG159*TRANSPOSE(U$6:U$33)*(1-TRANSPOSE($K$41:$K$68))/$AH159)</f>
        <v>2.2760620720278666E-5</v>
      </c>
      <c r="V160">
        <f t="array" aca="1" ref="V160" ca="1">SUM($F159:$AG159*TRANSPOSE(V$6:V$33)*(1-TRANSPOSE($K$41:$K$68))/$AH159)</f>
        <v>2.2760620720278666E-5</v>
      </c>
      <c r="W160">
        <f t="array" aca="1" ref="W160" ca="1">SUM($F159:$AG159*TRANSPOSE(W$6:W$33)*(1-TRANSPOSE($K$41:$K$68))/$AH159)</f>
        <v>4.5521241440557332E-5</v>
      </c>
      <c r="X160">
        <f t="array" aca="1" ref="X160" ca="1">SUM($F159:$AG159*TRANSPOSE(X$6:X$33)*(1-TRANSPOSE($K$41:$K$68))/$AH159)</f>
        <v>0.22765449602322885</v>
      </c>
      <c r="Y160">
        <f t="array" aca="1" ref="Y160" ca="1">SUM($F159:$AG159*TRANSPOSE(Y$6:Y$33)*(1-TRANSPOSE($K$41:$K$68))/$AH159)</f>
        <v>2.8323972345402359E-4</v>
      </c>
      <c r="Z160">
        <f t="array" aca="1" ref="Z160" ca="1">SUM($F159:$AG159*TRANSPOSE(Z$6:Z$33)*(1-TRANSPOSE($K$41:$K$68))/$AH159)</f>
        <v>2.8323972345402359E-4</v>
      </c>
      <c r="AA160">
        <f t="array" aca="1" ref="AA160" ca="1">SUM($F159:$AG159*TRANSPOSE(AA$6:AA$33)*(1-TRANSPOSE($K$41:$K$68))/$AH159)</f>
        <v>7.3930339564545824E-2</v>
      </c>
      <c r="AB160">
        <f t="array" aca="1" ref="AB160" ca="1">SUM($F159:$AG159*TRANSPOSE(AB$6:AB$33)*(1-TRANSPOSE($K$41:$K$68))/$AH159)</f>
        <v>7.9297827933100581E-3</v>
      </c>
      <c r="AC160">
        <f t="array" aca="1" ref="AC160" ca="1">SUM($F159:$AG159*TRANSPOSE(AC$6:AC$33)*(1-TRANSPOSE($K$41:$K$68))/$AH159)</f>
        <v>7.3930339564545824E-2</v>
      </c>
      <c r="AD160">
        <f t="array" aca="1" ref="AD160" ca="1">SUM($F159:$AG159*TRANSPOSE(AD$6:AD$33)*(1-TRANSPOSE($K$41:$K$68))/$AH159)</f>
        <v>7.9297827933100563E-3</v>
      </c>
      <c r="AE160">
        <f t="array" aca="1" ref="AE160" ca="1">SUM($F159:$AG159*TRANSPOSE(AE$6:AE$33)*(1-TRANSPOSE($K$41:$K$68))/$AH159)</f>
        <v>8.4971917036207056E-4</v>
      </c>
      <c r="AF160">
        <f t="array" aca="1" ref="AF160" ca="1">SUM($F159:$AG159*TRANSPOSE(AF$6:AF$33)*(1-TRANSPOSE($K$41:$K$68))/$AH159)</f>
        <v>8.4973112060715225E-4</v>
      </c>
      <c r="AG160" s="5">
        <f t="array" aca="1" ref="AG160" ca="1">SUM($F159:$AG159*TRANSPOSE(AG$6:AG$33)*(1-TRANSPOSE($K$41:$K$68))/$AH159)</f>
        <v>1.1894674189965088E-2</v>
      </c>
      <c r="AH160">
        <f t="shared" ca="1" si="46"/>
        <v>0.99914954560671787</v>
      </c>
      <c r="AJ160">
        <f t="shared" ca="1" si="44"/>
        <v>8.5045439328220514E-4</v>
      </c>
      <c r="AK160">
        <f t="shared" ca="1" si="45"/>
        <v>0.99914954560671776</v>
      </c>
      <c r="AL160">
        <f ca="1">1-PRODUCT($AK$82:$AK160)</f>
        <v>6.4998491195649377E-2</v>
      </c>
    </row>
    <row r="161" spans="4:38" x14ac:dyDescent="0.25">
      <c r="D161" s="33">
        <v>80</v>
      </c>
      <c r="E161" s="4"/>
      <c r="F161">
        <f t="array" aca="1" ref="F161" ca="1">SUM($F160:$AG160*TRANSPOSE(F$6:F$33)*(1-TRANSPOSE($K$41:$K$68))/$AH160)</f>
        <v>1.1382724801161443E-2</v>
      </c>
      <c r="G161">
        <f t="array" aca="1" ref="G161" ca="1">SUM($F160:$AG160*TRANSPOSE(G$6:G$33)*(1-TRANSPOSE($K$41:$K$68))/$AH160)</f>
        <v>1.1382724801161443E-2</v>
      </c>
      <c r="H161">
        <f t="array" aca="1" ref="H161" ca="1">SUM($F160:$AG160*TRANSPOSE(H$6:H$33)*(1-TRANSPOSE($K$41:$K$68))/$AH160)</f>
        <v>1.7418868333591151E-8</v>
      </c>
      <c r="I161">
        <f t="array" aca="1" ref="I161" ca="1">SUM($F160:$AG160*TRANSPOSE(I$6:I$33)*(1-TRANSPOSE($K$41:$K$68))/$AH160)</f>
        <v>6.8296348806968624E-2</v>
      </c>
      <c r="J161">
        <f t="array" aca="1" ref="J161" ca="1">SUM($F160:$AG160*TRANSPOSE(J$6:J$33)*(1-TRANSPOSE($K$41:$K$68))/$AH160)</f>
        <v>7.3930339564545833E-3</v>
      </c>
      <c r="K161">
        <f t="array" aca="1" ref="K161" ca="1">SUM($F160:$AG160*TRANSPOSE(K$6:K$33)*(1-TRANSPOSE($K$41:$K$68))/$AH160)</f>
        <v>6.8296348806968624E-2</v>
      </c>
      <c r="L161">
        <f t="array" aca="1" ref="L161" ca="1">SUM($F160:$AG160*TRANSPOSE(L$6:L$33)*(1-TRANSPOSE($K$41:$K$68))/$AH160)</f>
        <v>7.3930339564545833E-3</v>
      </c>
      <c r="M161">
        <f t="array" aca="1" ref="M161" ca="1">SUM($F160:$AG160*TRANSPOSE(M$6:M$33)*(1-TRANSPOSE($K$41:$K$68))/$AH160)</f>
        <v>9.75456486072568E-7</v>
      </c>
      <c r="N161">
        <f t="array" aca="1" ref="N161" ca="1">SUM($F160:$AG160*TRANSPOSE(N$6:N$33)*(1-TRANSPOSE($K$41:$K$68))/$AH160)</f>
        <v>9.75456486072568E-7</v>
      </c>
      <c r="O161">
        <f t="array" aca="1" ref="O161" ca="1">SUM($F160:$AG160*TRANSPOSE(O$6:O$33)*(1-TRANSPOSE($K$41:$K$68))/$AH160)</f>
        <v>0.17074087201742166</v>
      </c>
      <c r="P161">
        <f t="array" aca="1" ref="P161" ca="1">SUM($F160:$AG160*TRANSPOSE(P$6:P$33)*(1-TRANSPOSE($K$41:$K$68))/$AH160)</f>
        <v>1.982445698327515E-3</v>
      </c>
      <c r="Q161">
        <f t="array" aca="1" ref="Q161" ca="1">SUM($F160:$AG160*TRANSPOSE(Q$6:Q$33)*(1-TRANSPOSE($K$41:$K$68))/$AH160)</f>
        <v>3.6965169782272912E-2</v>
      </c>
      <c r="R161">
        <f t="array" aca="1" ref="R161" ca="1">SUM($F160:$AG160*TRANSPOSE(R$6:R$33)*(1-TRANSPOSE($K$41:$K$68))/$AH160)</f>
        <v>0.17074087201742166</v>
      </c>
      <c r="S161">
        <f t="array" aca="1" ref="S161" ca="1">SUM($F160:$AG160*TRANSPOSE(S$6:S$33)*(1-TRANSPOSE($K$41:$K$68))/$AH160)</f>
        <v>1.9824456983275154E-3</v>
      </c>
      <c r="T161">
        <f t="array" aca="1" ref="T161" ca="1">SUM($F160:$AG160*TRANSPOSE(T$6:T$33)*(1-TRANSPOSE($K$41:$K$68))/$AH160)</f>
        <v>3.6965169782272912E-2</v>
      </c>
      <c r="U161">
        <f t="array" aca="1" ref="U161" ca="1">SUM($F160:$AG160*TRANSPOSE(U$6:U$33)*(1-TRANSPOSE($K$41:$K$68))/$AH160)</f>
        <v>2.2760620720278673E-5</v>
      </c>
      <c r="V161">
        <f t="array" aca="1" ref="V161" ca="1">SUM($F160:$AG160*TRANSPOSE(V$6:V$33)*(1-TRANSPOSE($K$41:$K$68))/$AH160)</f>
        <v>2.2760620720278673E-5</v>
      </c>
      <c r="W161">
        <f t="array" aca="1" ref="W161" ca="1">SUM($F160:$AG160*TRANSPOSE(W$6:W$33)*(1-TRANSPOSE($K$41:$K$68))/$AH160)</f>
        <v>4.5521241440557346E-5</v>
      </c>
      <c r="X161">
        <f t="array" aca="1" ref="X161" ca="1">SUM($F160:$AG160*TRANSPOSE(X$6:X$33)*(1-TRANSPOSE($K$41:$K$68))/$AH160)</f>
        <v>0.2276544960232289</v>
      </c>
      <c r="Y161">
        <f t="array" aca="1" ref="Y161" ca="1">SUM($F160:$AG160*TRANSPOSE(Y$6:Y$33)*(1-TRANSPOSE($K$41:$K$68))/$AH160)</f>
        <v>2.832397234540237E-4</v>
      </c>
      <c r="Z161">
        <f t="array" aca="1" ref="Z161" ca="1">SUM($F160:$AG160*TRANSPOSE(Z$6:Z$33)*(1-TRANSPOSE($K$41:$K$68))/$AH160)</f>
        <v>2.8323972345402365E-4</v>
      </c>
      <c r="AA161">
        <f t="array" aca="1" ref="AA161" ca="1">SUM($F160:$AG160*TRANSPOSE(AA$6:AA$33)*(1-TRANSPOSE($K$41:$K$68))/$AH160)</f>
        <v>7.3930339564545838E-2</v>
      </c>
      <c r="AB161">
        <f t="array" aca="1" ref="AB161" ca="1">SUM($F160:$AG160*TRANSPOSE(AB$6:AB$33)*(1-TRANSPOSE($K$41:$K$68))/$AH160)</f>
        <v>7.9297827933100615E-3</v>
      </c>
      <c r="AC161">
        <f t="array" aca="1" ref="AC161" ca="1">SUM($F160:$AG160*TRANSPOSE(AC$6:AC$33)*(1-TRANSPOSE($K$41:$K$68))/$AH160)</f>
        <v>7.3930339564545838E-2</v>
      </c>
      <c r="AD161">
        <f t="array" aca="1" ref="AD161" ca="1">SUM($F160:$AG160*TRANSPOSE(AD$6:AD$33)*(1-TRANSPOSE($K$41:$K$68))/$AH160)</f>
        <v>7.9297827933100598E-3</v>
      </c>
      <c r="AE161">
        <f t="array" aca="1" ref="AE161" ca="1">SUM($F160:$AG160*TRANSPOSE(AE$6:AE$33)*(1-TRANSPOSE($K$41:$K$68))/$AH160)</f>
        <v>8.4971917036207056E-4</v>
      </c>
      <c r="AF161">
        <f t="array" aca="1" ref="AF161" ca="1">SUM($F160:$AG160*TRANSPOSE(AF$6:AF$33)*(1-TRANSPOSE($K$41:$K$68))/$AH160)</f>
        <v>8.4973112060715225E-4</v>
      </c>
      <c r="AG161" s="5">
        <f t="array" aca="1" ref="AG161" ca="1">SUM($F160:$AG160*TRANSPOSE(AG$6:AG$33)*(1-TRANSPOSE($K$41:$K$68))/$AH160)</f>
        <v>1.189467418996509E-2</v>
      </c>
      <c r="AH161">
        <f t="shared" ca="1" si="46"/>
        <v>0.99914954560671798</v>
      </c>
      <c r="AJ161">
        <f t="shared" ca="1" si="44"/>
        <v>8.5045439328220514E-4</v>
      </c>
      <c r="AK161">
        <f t="shared" ca="1" si="45"/>
        <v>0.99914954560671776</v>
      </c>
      <c r="AL161">
        <f ca="1">1-PRODUCT($AK$82:$AK161)</f>
        <v>6.5793667336537576E-2</v>
      </c>
    </row>
    <row r="162" spans="4:38" x14ac:dyDescent="0.25">
      <c r="D162" s="33">
        <v>81</v>
      </c>
      <c r="E162" s="4"/>
      <c r="F162">
        <f t="array" aca="1" ref="F162" ca="1">SUM($F161:$AG161*TRANSPOSE(F$6:F$33)*(1-TRANSPOSE($K$41:$K$68))/$AH161)</f>
        <v>1.1382724801161441E-2</v>
      </c>
      <c r="G162">
        <f t="array" aca="1" ref="G162" ca="1">SUM($F161:$AG161*TRANSPOSE(G$6:G$33)*(1-TRANSPOSE($K$41:$K$68))/$AH161)</f>
        <v>1.1382724801161441E-2</v>
      </c>
      <c r="H162">
        <f t="array" aca="1" ref="H162" ca="1">SUM($F161:$AG161*TRANSPOSE(H$6:H$33)*(1-TRANSPOSE($K$41:$K$68))/$AH161)</f>
        <v>1.7418868333591151E-8</v>
      </c>
      <c r="I162">
        <f t="array" aca="1" ref="I162" ca="1">SUM($F161:$AG161*TRANSPOSE(I$6:I$33)*(1-TRANSPOSE($K$41:$K$68))/$AH161)</f>
        <v>6.8296348806968624E-2</v>
      </c>
      <c r="J162">
        <f t="array" aca="1" ref="J162" ca="1">SUM($F161:$AG161*TRANSPOSE(J$6:J$33)*(1-TRANSPOSE($K$41:$K$68))/$AH161)</f>
        <v>7.3930339564545842E-3</v>
      </c>
      <c r="K162">
        <f t="array" aca="1" ref="K162" ca="1">SUM($F161:$AG161*TRANSPOSE(K$6:K$33)*(1-TRANSPOSE($K$41:$K$68))/$AH161)</f>
        <v>6.8296348806968624E-2</v>
      </c>
      <c r="L162">
        <f t="array" aca="1" ref="L162" ca="1">SUM($F161:$AG161*TRANSPOSE(L$6:L$33)*(1-TRANSPOSE($K$41:$K$68))/$AH161)</f>
        <v>7.3930339564545842E-3</v>
      </c>
      <c r="M162">
        <f t="array" aca="1" ref="M162" ca="1">SUM($F161:$AG161*TRANSPOSE(M$6:M$33)*(1-TRANSPOSE($K$41:$K$68))/$AH161)</f>
        <v>9.75456486072568E-7</v>
      </c>
      <c r="N162">
        <f t="array" aca="1" ref="N162" ca="1">SUM($F161:$AG161*TRANSPOSE(N$6:N$33)*(1-TRANSPOSE($K$41:$K$68))/$AH161)</f>
        <v>9.75456486072568E-7</v>
      </c>
      <c r="O162">
        <f t="array" aca="1" ref="O162" ca="1">SUM($F161:$AG161*TRANSPOSE(O$6:O$33)*(1-TRANSPOSE($K$41:$K$68))/$AH161)</f>
        <v>0.17074087201742166</v>
      </c>
      <c r="P162">
        <f t="array" aca="1" ref="P162" ca="1">SUM($F161:$AG161*TRANSPOSE(P$6:P$33)*(1-TRANSPOSE($K$41:$K$68))/$AH161)</f>
        <v>1.982445698327515E-3</v>
      </c>
      <c r="Q162">
        <f t="array" aca="1" ref="Q162" ca="1">SUM($F161:$AG161*TRANSPOSE(Q$6:Q$33)*(1-TRANSPOSE($K$41:$K$68))/$AH161)</f>
        <v>3.6965169782272912E-2</v>
      </c>
      <c r="R162">
        <f t="array" aca="1" ref="R162" ca="1">SUM($F161:$AG161*TRANSPOSE(R$6:R$33)*(1-TRANSPOSE($K$41:$K$68))/$AH161)</f>
        <v>0.17074087201742169</v>
      </c>
      <c r="S162">
        <f t="array" aca="1" ref="S162" ca="1">SUM($F161:$AG161*TRANSPOSE(S$6:S$33)*(1-TRANSPOSE($K$41:$K$68))/$AH161)</f>
        <v>1.9824456983275154E-3</v>
      </c>
      <c r="T162">
        <f t="array" aca="1" ref="T162" ca="1">SUM($F161:$AG161*TRANSPOSE(T$6:T$33)*(1-TRANSPOSE($K$41:$K$68))/$AH161)</f>
        <v>3.6965169782272912E-2</v>
      </c>
      <c r="U162">
        <f t="array" aca="1" ref="U162" ca="1">SUM($F161:$AG161*TRANSPOSE(U$6:U$33)*(1-TRANSPOSE($K$41:$K$68))/$AH161)</f>
        <v>2.2760620720278673E-5</v>
      </c>
      <c r="V162">
        <f t="array" aca="1" ref="V162" ca="1">SUM($F161:$AG161*TRANSPOSE(V$6:V$33)*(1-TRANSPOSE($K$41:$K$68))/$AH161)</f>
        <v>2.2760620720278673E-5</v>
      </c>
      <c r="W162">
        <f t="array" aca="1" ref="W162" ca="1">SUM($F161:$AG161*TRANSPOSE(W$6:W$33)*(1-TRANSPOSE($K$41:$K$68))/$AH161)</f>
        <v>4.5521241440557346E-5</v>
      </c>
      <c r="X162">
        <f t="array" aca="1" ref="X162" ca="1">SUM($F161:$AG161*TRANSPOSE(X$6:X$33)*(1-TRANSPOSE($K$41:$K$68))/$AH161)</f>
        <v>0.2276544960232289</v>
      </c>
      <c r="Y162">
        <f t="array" aca="1" ref="Y162" ca="1">SUM($F161:$AG161*TRANSPOSE(Y$6:Y$33)*(1-TRANSPOSE($K$41:$K$68))/$AH161)</f>
        <v>2.8323972345402365E-4</v>
      </c>
      <c r="Z162">
        <f t="array" aca="1" ref="Z162" ca="1">SUM($F161:$AG161*TRANSPOSE(Z$6:Z$33)*(1-TRANSPOSE($K$41:$K$68))/$AH161)</f>
        <v>2.8323972345402365E-4</v>
      </c>
      <c r="AA162">
        <f t="array" aca="1" ref="AA162" ca="1">SUM($F161:$AG161*TRANSPOSE(AA$6:AA$33)*(1-TRANSPOSE($K$41:$K$68))/$AH161)</f>
        <v>7.3930339564545838E-2</v>
      </c>
      <c r="AB162">
        <f t="array" aca="1" ref="AB162" ca="1">SUM($F161:$AG161*TRANSPOSE(AB$6:AB$33)*(1-TRANSPOSE($K$41:$K$68))/$AH161)</f>
        <v>7.9297827933100615E-3</v>
      </c>
      <c r="AC162">
        <f t="array" aca="1" ref="AC162" ca="1">SUM($F161:$AG161*TRANSPOSE(AC$6:AC$33)*(1-TRANSPOSE($K$41:$K$68))/$AH161)</f>
        <v>7.3930339564545838E-2</v>
      </c>
      <c r="AD162">
        <f t="array" aca="1" ref="AD162" ca="1">SUM($F161:$AG161*TRANSPOSE(AD$6:AD$33)*(1-TRANSPOSE($K$41:$K$68))/$AH161)</f>
        <v>7.9297827933100598E-3</v>
      </c>
      <c r="AE162">
        <f t="array" aca="1" ref="AE162" ca="1">SUM($F161:$AG161*TRANSPOSE(AE$6:AE$33)*(1-TRANSPOSE($K$41:$K$68))/$AH161)</f>
        <v>8.4971917036207056E-4</v>
      </c>
      <c r="AF162">
        <f t="array" aca="1" ref="AF162" ca="1">SUM($F161:$AG161*TRANSPOSE(AF$6:AF$33)*(1-TRANSPOSE($K$41:$K$68))/$AH161)</f>
        <v>8.4973112060715225E-4</v>
      </c>
      <c r="AG162" s="5">
        <f t="array" aca="1" ref="AG162" ca="1">SUM($F161:$AG161*TRANSPOSE(AG$6:AG$33)*(1-TRANSPOSE($K$41:$K$68))/$AH161)</f>
        <v>1.1894674189965093E-2</v>
      </c>
      <c r="AH162">
        <f t="shared" ca="1" si="46"/>
        <v>0.99914954560671809</v>
      </c>
      <c r="AJ162">
        <f t="shared" ca="1" si="44"/>
        <v>8.5045439328220503E-4</v>
      </c>
      <c r="AK162">
        <f t="shared" ca="1" si="45"/>
        <v>0.99914954560671776</v>
      </c>
      <c r="AL162">
        <f ca="1">1-PRODUCT($AK$82:$AK162)</f>
        <v>6.6588167216383276E-2</v>
      </c>
    </row>
    <row r="163" spans="4:38" x14ac:dyDescent="0.25">
      <c r="D163" s="33">
        <v>82</v>
      </c>
      <c r="E163" s="4"/>
      <c r="F163">
        <f t="array" aca="1" ref="F163" ca="1">SUM($F162:$AG162*TRANSPOSE(F$6:F$33)*(1-TRANSPOSE($K$41:$K$68))/$AH162)</f>
        <v>1.1382724801161443E-2</v>
      </c>
      <c r="G163">
        <f t="array" aca="1" ref="G163" ca="1">SUM($F162:$AG162*TRANSPOSE(G$6:G$33)*(1-TRANSPOSE($K$41:$K$68))/$AH162)</f>
        <v>1.1382724801161443E-2</v>
      </c>
      <c r="H163">
        <f t="array" aca="1" ref="H163" ca="1">SUM($F162:$AG162*TRANSPOSE(H$6:H$33)*(1-TRANSPOSE($K$41:$K$68))/$AH162)</f>
        <v>1.7418868333591151E-8</v>
      </c>
      <c r="I163">
        <f t="array" aca="1" ref="I163" ca="1">SUM($F162:$AG162*TRANSPOSE(I$6:I$33)*(1-TRANSPOSE($K$41:$K$68))/$AH162)</f>
        <v>6.8296348806968624E-2</v>
      </c>
      <c r="J163">
        <f t="array" aca="1" ref="J163" ca="1">SUM($F162:$AG162*TRANSPOSE(J$6:J$33)*(1-TRANSPOSE($K$41:$K$68))/$AH162)</f>
        <v>7.3930339564545833E-3</v>
      </c>
      <c r="K163">
        <f t="array" aca="1" ref="K163" ca="1">SUM($F162:$AG162*TRANSPOSE(K$6:K$33)*(1-TRANSPOSE($K$41:$K$68))/$AH162)</f>
        <v>6.8296348806968624E-2</v>
      </c>
      <c r="L163">
        <f t="array" aca="1" ref="L163" ca="1">SUM($F162:$AG162*TRANSPOSE(L$6:L$33)*(1-TRANSPOSE($K$41:$K$68))/$AH162)</f>
        <v>7.3930339564545833E-3</v>
      </c>
      <c r="M163">
        <f t="array" aca="1" ref="M163" ca="1">SUM($F162:$AG162*TRANSPOSE(M$6:M$33)*(1-TRANSPOSE($K$41:$K$68))/$AH162)</f>
        <v>9.75456486072568E-7</v>
      </c>
      <c r="N163">
        <f t="array" aca="1" ref="N163" ca="1">SUM($F162:$AG162*TRANSPOSE(N$6:N$33)*(1-TRANSPOSE($K$41:$K$68))/$AH162)</f>
        <v>9.75456486072568E-7</v>
      </c>
      <c r="O163">
        <f t="array" aca="1" ref="O163" ca="1">SUM($F162:$AG162*TRANSPOSE(O$6:O$33)*(1-TRANSPOSE($K$41:$K$68))/$AH162)</f>
        <v>0.17074087201742166</v>
      </c>
      <c r="P163">
        <f t="array" aca="1" ref="P163" ca="1">SUM($F162:$AG162*TRANSPOSE(P$6:P$33)*(1-TRANSPOSE($K$41:$K$68))/$AH162)</f>
        <v>1.982445698327515E-3</v>
      </c>
      <c r="Q163">
        <f t="array" aca="1" ref="Q163" ca="1">SUM($F162:$AG162*TRANSPOSE(Q$6:Q$33)*(1-TRANSPOSE($K$41:$K$68))/$AH162)</f>
        <v>3.6965169782272912E-2</v>
      </c>
      <c r="R163">
        <f t="array" aca="1" ref="R163" ca="1">SUM($F162:$AG162*TRANSPOSE(R$6:R$33)*(1-TRANSPOSE($K$41:$K$68))/$AH162)</f>
        <v>0.17074087201742166</v>
      </c>
      <c r="S163">
        <f t="array" aca="1" ref="S163" ca="1">SUM($F162:$AG162*TRANSPOSE(S$6:S$33)*(1-TRANSPOSE($K$41:$K$68))/$AH162)</f>
        <v>1.982445698327515E-3</v>
      </c>
      <c r="T163">
        <f t="array" aca="1" ref="T163" ca="1">SUM($F162:$AG162*TRANSPOSE(T$6:T$33)*(1-TRANSPOSE($K$41:$K$68))/$AH162)</f>
        <v>3.6965169782272912E-2</v>
      </c>
      <c r="U163">
        <f t="array" aca="1" ref="U163" ca="1">SUM($F162:$AG162*TRANSPOSE(U$6:U$33)*(1-TRANSPOSE($K$41:$K$68))/$AH162)</f>
        <v>2.2760620720278673E-5</v>
      </c>
      <c r="V163">
        <f t="array" aca="1" ref="V163" ca="1">SUM($F162:$AG162*TRANSPOSE(V$6:V$33)*(1-TRANSPOSE($K$41:$K$68))/$AH162)</f>
        <v>2.2760620720278673E-5</v>
      </c>
      <c r="W163">
        <f t="array" aca="1" ref="W163" ca="1">SUM($F162:$AG162*TRANSPOSE(W$6:W$33)*(1-TRANSPOSE($K$41:$K$68))/$AH162)</f>
        <v>4.5521241440557346E-5</v>
      </c>
      <c r="X163">
        <f t="array" aca="1" ref="X163" ca="1">SUM($F162:$AG162*TRANSPOSE(X$6:X$33)*(1-TRANSPOSE($K$41:$K$68))/$AH162)</f>
        <v>0.2276544960232289</v>
      </c>
      <c r="Y163">
        <f t="array" aca="1" ref="Y163" ca="1">SUM($F162:$AG162*TRANSPOSE(Y$6:Y$33)*(1-TRANSPOSE($K$41:$K$68))/$AH162)</f>
        <v>2.8323972345402365E-4</v>
      </c>
      <c r="Z163">
        <f t="array" aca="1" ref="Z163" ca="1">SUM($F162:$AG162*TRANSPOSE(Z$6:Z$33)*(1-TRANSPOSE($K$41:$K$68))/$AH162)</f>
        <v>2.8323972345402365E-4</v>
      </c>
      <c r="AA163">
        <f t="array" aca="1" ref="AA163" ca="1">SUM($F162:$AG162*TRANSPOSE(AA$6:AA$33)*(1-TRANSPOSE($K$41:$K$68))/$AH162)</f>
        <v>7.3930339564545824E-2</v>
      </c>
      <c r="AB163">
        <f t="array" aca="1" ref="AB163" ca="1">SUM($F162:$AG162*TRANSPOSE(AB$6:AB$33)*(1-TRANSPOSE($K$41:$K$68))/$AH162)</f>
        <v>7.9297827933100598E-3</v>
      </c>
      <c r="AC163">
        <f t="array" aca="1" ref="AC163" ca="1">SUM($F162:$AG162*TRANSPOSE(AC$6:AC$33)*(1-TRANSPOSE($K$41:$K$68))/$AH162)</f>
        <v>7.3930339564545824E-2</v>
      </c>
      <c r="AD163">
        <f t="array" aca="1" ref="AD163" ca="1">SUM($F162:$AG162*TRANSPOSE(AD$6:AD$33)*(1-TRANSPOSE($K$41:$K$68))/$AH162)</f>
        <v>7.9297827933100598E-3</v>
      </c>
      <c r="AE163">
        <f t="array" aca="1" ref="AE163" ca="1">SUM($F162:$AG162*TRANSPOSE(AE$6:AE$33)*(1-TRANSPOSE($K$41:$K$68))/$AH162)</f>
        <v>8.4971917036207056E-4</v>
      </c>
      <c r="AF163">
        <f t="array" aca="1" ref="AF163" ca="1">SUM($F162:$AG162*TRANSPOSE(AF$6:AF$33)*(1-TRANSPOSE($K$41:$K$68))/$AH162)</f>
        <v>8.4973112060715225E-4</v>
      </c>
      <c r="AG163" s="5">
        <f t="array" aca="1" ref="AG163" ca="1">SUM($F162:$AG162*TRANSPOSE(AG$6:AG$33)*(1-TRANSPOSE($K$41:$K$68))/$AH162)</f>
        <v>1.189467418996509E-2</v>
      </c>
      <c r="AH163">
        <f t="shared" ca="1" si="46"/>
        <v>0.99914954560671798</v>
      </c>
      <c r="AJ163">
        <f t="shared" ca="1" si="44"/>
        <v>8.5045439328220514E-4</v>
      </c>
      <c r="AK163">
        <f t="shared" ca="1" si="45"/>
        <v>0.99914954560671776</v>
      </c>
      <c r="AL163">
        <f ca="1">1-PRODUCT($AK$82:$AK163)</f>
        <v>6.7381991410315756E-2</v>
      </c>
    </row>
    <row r="164" spans="4:38" x14ac:dyDescent="0.25">
      <c r="D164" s="33">
        <v>83</v>
      </c>
      <c r="E164" s="4"/>
      <c r="F164">
        <f t="array" aca="1" ref="F164" ca="1">SUM($F163:$AG163*TRANSPOSE(F$6:F$33)*(1-TRANSPOSE($K$41:$K$68))/$AH163)</f>
        <v>1.1382724801161441E-2</v>
      </c>
      <c r="G164">
        <f t="array" aca="1" ref="G164" ca="1">SUM($F163:$AG163*TRANSPOSE(G$6:G$33)*(1-TRANSPOSE($K$41:$K$68))/$AH163)</f>
        <v>1.1382724801161441E-2</v>
      </c>
      <c r="H164">
        <f t="array" aca="1" ref="H164" ca="1">SUM($F163:$AG163*TRANSPOSE(H$6:H$33)*(1-TRANSPOSE($K$41:$K$68))/$AH163)</f>
        <v>1.7418868333591151E-8</v>
      </c>
      <c r="I164">
        <f t="array" aca="1" ref="I164" ca="1">SUM($F163:$AG163*TRANSPOSE(I$6:I$33)*(1-TRANSPOSE($K$41:$K$68))/$AH163)</f>
        <v>6.8296348806968624E-2</v>
      </c>
      <c r="J164">
        <f t="array" aca="1" ref="J164" ca="1">SUM($F163:$AG163*TRANSPOSE(J$6:J$33)*(1-TRANSPOSE($K$41:$K$68))/$AH163)</f>
        <v>7.3930339564545842E-3</v>
      </c>
      <c r="K164">
        <f t="array" aca="1" ref="K164" ca="1">SUM($F163:$AG163*TRANSPOSE(K$6:K$33)*(1-TRANSPOSE($K$41:$K$68))/$AH163)</f>
        <v>6.8296348806968624E-2</v>
      </c>
      <c r="L164">
        <f t="array" aca="1" ref="L164" ca="1">SUM($F163:$AG163*TRANSPOSE(L$6:L$33)*(1-TRANSPOSE($K$41:$K$68))/$AH163)</f>
        <v>7.3930339564545842E-3</v>
      </c>
      <c r="M164">
        <f t="array" aca="1" ref="M164" ca="1">SUM($F163:$AG163*TRANSPOSE(M$6:M$33)*(1-TRANSPOSE($K$41:$K$68))/$AH163)</f>
        <v>9.75456486072568E-7</v>
      </c>
      <c r="N164">
        <f t="array" aca="1" ref="N164" ca="1">SUM($F163:$AG163*TRANSPOSE(N$6:N$33)*(1-TRANSPOSE($K$41:$K$68))/$AH163)</f>
        <v>9.75456486072568E-7</v>
      </c>
      <c r="O164">
        <f t="array" aca="1" ref="O164" ca="1">SUM($F163:$AG163*TRANSPOSE(O$6:O$33)*(1-TRANSPOSE($K$41:$K$68))/$AH163)</f>
        <v>0.17074087201742166</v>
      </c>
      <c r="P164">
        <f t="array" aca="1" ref="P164" ca="1">SUM($F163:$AG163*TRANSPOSE(P$6:P$33)*(1-TRANSPOSE($K$41:$K$68))/$AH163)</f>
        <v>1.982445698327515E-3</v>
      </c>
      <c r="Q164">
        <f t="array" aca="1" ref="Q164" ca="1">SUM($F163:$AG163*TRANSPOSE(Q$6:Q$33)*(1-TRANSPOSE($K$41:$K$68))/$AH163)</f>
        <v>3.6965169782272912E-2</v>
      </c>
      <c r="R164">
        <f t="array" aca="1" ref="R164" ca="1">SUM($F163:$AG163*TRANSPOSE(R$6:R$33)*(1-TRANSPOSE($K$41:$K$68))/$AH163)</f>
        <v>0.17074087201742169</v>
      </c>
      <c r="S164">
        <f t="array" aca="1" ref="S164" ca="1">SUM($F163:$AG163*TRANSPOSE(S$6:S$33)*(1-TRANSPOSE($K$41:$K$68))/$AH163)</f>
        <v>1.9824456983275154E-3</v>
      </c>
      <c r="T164">
        <f t="array" aca="1" ref="T164" ca="1">SUM($F163:$AG163*TRANSPOSE(T$6:T$33)*(1-TRANSPOSE($K$41:$K$68))/$AH163)</f>
        <v>3.6965169782272912E-2</v>
      </c>
      <c r="U164">
        <f t="array" aca="1" ref="U164" ca="1">SUM($F163:$AG163*TRANSPOSE(U$6:U$33)*(1-TRANSPOSE($K$41:$K$68))/$AH163)</f>
        <v>2.2760620720278673E-5</v>
      </c>
      <c r="V164">
        <f t="array" aca="1" ref="V164" ca="1">SUM($F163:$AG163*TRANSPOSE(V$6:V$33)*(1-TRANSPOSE($K$41:$K$68))/$AH163)</f>
        <v>2.2760620720278673E-5</v>
      </c>
      <c r="W164">
        <f t="array" aca="1" ref="W164" ca="1">SUM($F163:$AG163*TRANSPOSE(W$6:W$33)*(1-TRANSPOSE($K$41:$K$68))/$AH163)</f>
        <v>4.5521241440557346E-5</v>
      </c>
      <c r="X164">
        <f t="array" aca="1" ref="X164" ca="1">SUM($F163:$AG163*TRANSPOSE(X$6:X$33)*(1-TRANSPOSE($K$41:$K$68))/$AH163)</f>
        <v>0.2276544960232289</v>
      </c>
      <c r="Y164">
        <f t="array" aca="1" ref="Y164" ca="1">SUM($F163:$AG163*TRANSPOSE(Y$6:Y$33)*(1-TRANSPOSE($K$41:$K$68))/$AH163)</f>
        <v>2.8323972345402365E-4</v>
      </c>
      <c r="Z164">
        <f t="array" aca="1" ref="Z164" ca="1">SUM($F163:$AG163*TRANSPOSE(Z$6:Z$33)*(1-TRANSPOSE($K$41:$K$68))/$AH163)</f>
        <v>2.8323972345402365E-4</v>
      </c>
      <c r="AA164">
        <f t="array" aca="1" ref="AA164" ca="1">SUM($F163:$AG163*TRANSPOSE(AA$6:AA$33)*(1-TRANSPOSE($K$41:$K$68))/$AH163)</f>
        <v>7.3930339564545838E-2</v>
      </c>
      <c r="AB164">
        <f t="array" aca="1" ref="AB164" ca="1">SUM($F163:$AG163*TRANSPOSE(AB$6:AB$33)*(1-TRANSPOSE($K$41:$K$68))/$AH163)</f>
        <v>7.9297827933100615E-3</v>
      </c>
      <c r="AC164">
        <f t="array" aca="1" ref="AC164" ca="1">SUM($F163:$AG163*TRANSPOSE(AC$6:AC$33)*(1-TRANSPOSE($K$41:$K$68))/$AH163)</f>
        <v>7.3930339564545838E-2</v>
      </c>
      <c r="AD164">
        <f t="array" aca="1" ref="AD164" ca="1">SUM($F163:$AG163*TRANSPOSE(AD$6:AD$33)*(1-TRANSPOSE($K$41:$K$68))/$AH163)</f>
        <v>7.9297827933100598E-3</v>
      </c>
      <c r="AE164">
        <f t="array" aca="1" ref="AE164" ca="1">SUM($F163:$AG163*TRANSPOSE(AE$6:AE$33)*(1-TRANSPOSE($K$41:$K$68))/$AH163)</f>
        <v>8.4971917036207056E-4</v>
      </c>
      <c r="AF164">
        <f t="array" aca="1" ref="AF164" ca="1">SUM($F163:$AG163*TRANSPOSE(AF$6:AF$33)*(1-TRANSPOSE($K$41:$K$68))/$AH163)</f>
        <v>8.4973112060715225E-4</v>
      </c>
      <c r="AG164" s="5">
        <f t="array" aca="1" ref="AG164" ca="1">SUM($F163:$AG163*TRANSPOSE(AG$6:AG$33)*(1-TRANSPOSE($K$41:$K$68))/$AH163)</f>
        <v>1.1894674189965091E-2</v>
      </c>
      <c r="AH164">
        <f t="shared" ca="1" si="46"/>
        <v>0.99914954560671798</v>
      </c>
      <c r="AJ164">
        <f t="shared" ca="1" si="44"/>
        <v>8.5045439328220514E-4</v>
      </c>
      <c r="AK164">
        <f t="shared" ca="1" si="45"/>
        <v>0.99914954560671776</v>
      </c>
      <c r="AL164">
        <f ca="1">1-PRODUCT($AK$82:$AK164)</f>
        <v>6.8175140492975017E-2</v>
      </c>
    </row>
    <row r="165" spans="4:38" x14ac:dyDescent="0.25">
      <c r="D165" s="33">
        <v>84</v>
      </c>
      <c r="E165" s="4"/>
      <c r="F165">
        <f t="array" aca="1" ref="F165" ca="1">SUM($F164:$AG164*TRANSPOSE(F$6:F$33)*(1-TRANSPOSE($K$41:$K$68))/$AH164)</f>
        <v>1.1382724801161443E-2</v>
      </c>
      <c r="G165">
        <f t="array" aca="1" ref="G165" ca="1">SUM($F164:$AG164*TRANSPOSE(G$6:G$33)*(1-TRANSPOSE($K$41:$K$68))/$AH164)</f>
        <v>1.1382724801161443E-2</v>
      </c>
      <c r="H165">
        <f t="array" aca="1" ref="H165" ca="1">SUM($F164:$AG164*TRANSPOSE(H$6:H$33)*(1-TRANSPOSE($K$41:$K$68))/$AH164)</f>
        <v>1.7418868333591154E-8</v>
      </c>
      <c r="I165">
        <f t="array" aca="1" ref="I165" ca="1">SUM($F164:$AG164*TRANSPOSE(I$6:I$33)*(1-TRANSPOSE($K$41:$K$68))/$AH164)</f>
        <v>6.8296348806968638E-2</v>
      </c>
      <c r="J165">
        <f t="array" aca="1" ref="J165" ca="1">SUM($F164:$AG164*TRANSPOSE(J$6:J$33)*(1-TRANSPOSE($K$41:$K$68))/$AH164)</f>
        <v>7.393033956454585E-3</v>
      </c>
      <c r="K165">
        <f t="array" aca="1" ref="K165" ca="1">SUM($F164:$AG164*TRANSPOSE(K$6:K$33)*(1-TRANSPOSE($K$41:$K$68))/$AH164)</f>
        <v>6.8296348806968638E-2</v>
      </c>
      <c r="L165">
        <f t="array" aca="1" ref="L165" ca="1">SUM($F164:$AG164*TRANSPOSE(L$6:L$33)*(1-TRANSPOSE($K$41:$K$68))/$AH164)</f>
        <v>7.393033956454585E-3</v>
      </c>
      <c r="M165">
        <f t="array" aca="1" ref="M165" ca="1">SUM($F164:$AG164*TRANSPOSE(M$6:M$33)*(1-TRANSPOSE($K$41:$K$68))/$AH164)</f>
        <v>9.7545648607256821E-7</v>
      </c>
      <c r="N165">
        <f t="array" aca="1" ref="N165" ca="1">SUM($F164:$AG164*TRANSPOSE(N$6:N$33)*(1-TRANSPOSE($K$41:$K$68))/$AH164)</f>
        <v>9.7545648607256821E-7</v>
      </c>
      <c r="O165">
        <f t="array" aca="1" ref="O165" ca="1">SUM($F164:$AG164*TRANSPOSE(O$6:O$33)*(1-TRANSPOSE($K$41:$K$68))/$AH164)</f>
        <v>0.17074087201742169</v>
      </c>
      <c r="P165">
        <f t="array" aca="1" ref="P165" ca="1">SUM($F164:$AG164*TRANSPOSE(P$6:P$33)*(1-TRANSPOSE($K$41:$K$68))/$AH164)</f>
        <v>1.982445698327515E-3</v>
      </c>
      <c r="Q165">
        <f t="array" aca="1" ref="Q165" ca="1">SUM($F164:$AG164*TRANSPOSE(Q$6:Q$33)*(1-TRANSPOSE($K$41:$K$68))/$AH164)</f>
        <v>3.6965169782272912E-2</v>
      </c>
      <c r="R165">
        <f t="array" aca="1" ref="R165" ca="1">SUM($F164:$AG164*TRANSPOSE(R$6:R$33)*(1-TRANSPOSE($K$41:$K$68))/$AH164)</f>
        <v>0.17074087201742169</v>
      </c>
      <c r="S165">
        <f t="array" aca="1" ref="S165" ca="1">SUM($F164:$AG164*TRANSPOSE(S$6:S$33)*(1-TRANSPOSE($K$41:$K$68))/$AH164)</f>
        <v>1.9824456983275154E-3</v>
      </c>
      <c r="T165">
        <f t="array" aca="1" ref="T165" ca="1">SUM($F164:$AG164*TRANSPOSE(T$6:T$33)*(1-TRANSPOSE($K$41:$K$68))/$AH164)</f>
        <v>3.6965169782272912E-2</v>
      </c>
      <c r="U165">
        <f t="array" aca="1" ref="U165" ca="1">SUM($F164:$AG164*TRANSPOSE(U$6:U$33)*(1-TRANSPOSE($K$41:$K$68))/$AH164)</f>
        <v>2.2760620720278673E-5</v>
      </c>
      <c r="V165">
        <f t="array" aca="1" ref="V165" ca="1">SUM($F164:$AG164*TRANSPOSE(V$6:V$33)*(1-TRANSPOSE($K$41:$K$68))/$AH164)</f>
        <v>2.2760620720278673E-5</v>
      </c>
      <c r="W165">
        <f t="array" aca="1" ref="W165" ca="1">SUM($F164:$AG164*TRANSPOSE(W$6:W$33)*(1-TRANSPOSE($K$41:$K$68))/$AH164)</f>
        <v>4.5521241440557346E-5</v>
      </c>
      <c r="X165">
        <f t="array" aca="1" ref="X165" ca="1">SUM($F164:$AG164*TRANSPOSE(X$6:X$33)*(1-TRANSPOSE($K$41:$K$68))/$AH164)</f>
        <v>0.2276544960232289</v>
      </c>
      <c r="Y165">
        <f t="array" aca="1" ref="Y165" ca="1">SUM($F164:$AG164*TRANSPOSE(Y$6:Y$33)*(1-TRANSPOSE($K$41:$K$68))/$AH164)</f>
        <v>2.832397234540237E-4</v>
      </c>
      <c r="Z165">
        <f t="array" aca="1" ref="Z165" ca="1">SUM($F164:$AG164*TRANSPOSE(Z$6:Z$33)*(1-TRANSPOSE($K$41:$K$68))/$AH164)</f>
        <v>2.8323972345402365E-4</v>
      </c>
      <c r="AA165">
        <f t="array" aca="1" ref="AA165" ca="1">SUM($F164:$AG164*TRANSPOSE(AA$6:AA$33)*(1-TRANSPOSE($K$41:$K$68))/$AH164)</f>
        <v>7.3930339564545838E-2</v>
      </c>
      <c r="AB165">
        <f t="array" aca="1" ref="AB165" ca="1">SUM($F164:$AG164*TRANSPOSE(AB$6:AB$33)*(1-TRANSPOSE($K$41:$K$68))/$AH164)</f>
        <v>7.9297827933100615E-3</v>
      </c>
      <c r="AC165">
        <f t="array" aca="1" ref="AC165" ca="1">SUM($F164:$AG164*TRANSPOSE(AC$6:AC$33)*(1-TRANSPOSE($K$41:$K$68))/$AH164)</f>
        <v>7.3930339564545838E-2</v>
      </c>
      <c r="AD165">
        <f t="array" aca="1" ref="AD165" ca="1">SUM($F164:$AG164*TRANSPOSE(AD$6:AD$33)*(1-TRANSPOSE($K$41:$K$68))/$AH164)</f>
        <v>7.9297827933100598E-3</v>
      </c>
      <c r="AE165">
        <f t="array" aca="1" ref="AE165" ca="1">SUM($F164:$AG164*TRANSPOSE(AE$6:AE$33)*(1-TRANSPOSE($K$41:$K$68))/$AH164)</f>
        <v>8.4971917036207056E-4</v>
      </c>
      <c r="AF165">
        <f t="array" aca="1" ref="AF165" ca="1">SUM($F164:$AG164*TRANSPOSE(AF$6:AF$33)*(1-TRANSPOSE($K$41:$K$68))/$AH164)</f>
        <v>8.4973112060715225E-4</v>
      </c>
      <c r="AG165" s="5">
        <f t="array" aca="1" ref="AG165" ca="1">SUM($F164:$AG164*TRANSPOSE(AG$6:AG$33)*(1-TRANSPOSE($K$41:$K$68))/$AH164)</f>
        <v>1.1894674189965093E-2</v>
      </c>
      <c r="AH165">
        <f t="shared" ca="1" si="46"/>
        <v>0.99914954560671831</v>
      </c>
      <c r="AJ165">
        <f t="shared" ca="1" si="44"/>
        <v>8.5045439328220482E-4</v>
      </c>
      <c r="AK165">
        <f t="shared" ca="1" si="45"/>
        <v>0.99914954560671776</v>
      </c>
      <c r="AL165">
        <f ca="1">1-PRODUCT($AK$82:$AK165)</f>
        <v>6.8967615038512342E-2</v>
      </c>
    </row>
    <row r="166" spans="4:38" x14ac:dyDescent="0.25">
      <c r="D166" s="33">
        <v>85</v>
      </c>
      <c r="E166" s="4"/>
      <c r="F166">
        <f t="array" aca="1" ref="F166" ca="1">SUM($F165:$AG165*TRANSPOSE(F$6:F$33)*(1-TRANSPOSE($K$41:$K$68))/$AH165)</f>
        <v>1.1382724801161441E-2</v>
      </c>
      <c r="G166">
        <f t="array" aca="1" ref="G166" ca="1">SUM($F165:$AG165*TRANSPOSE(G$6:G$33)*(1-TRANSPOSE($K$41:$K$68))/$AH165)</f>
        <v>1.1382724801161441E-2</v>
      </c>
      <c r="H166">
        <f t="array" aca="1" ref="H166" ca="1">SUM($F165:$AG165*TRANSPOSE(H$6:H$33)*(1-TRANSPOSE($K$41:$K$68))/$AH165)</f>
        <v>1.7418868333591151E-8</v>
      </c>
      <c r="I166">
        <f t="array" aca="1" ref="I166" ca="1">SUM($F165:$AG165*TRANSPOSE(I$6:I$33)*(1-TRANSPOSE($K$41:$K$68))/$AH165)</f>
        <v>6.8296348806968624E-2</v>
      </c>
      <c r="J166">
        <f t="array" aca="1" ref="J166" ca="1">SUM($F165:$AG165*TRANSPOSE(J$6:J$33)*(1-TRANSPOSE($K$41:$K$68))/$AH165)</f>
        <v>7.3930339564545807E-3</v>
      </c>
      <c r="K166">
        <f t="array" aca="1" ref="K166" ca="1">SUM($F165:$AG165*TRANSPOSE(K$6:K$33)*(1-TRANSPOSE($K$41:$K$68))/$AH165)</f>
        <v>6.8296348806968624E-2</v>
      </c>
      <c r="L166">
        <f t="array" aca="1" ref="L166" ca="1">SUM($F165:$AG165*TRANSPOSE(L$6:L$33)*(1-TRANSPOSE($K$41:$K$68))/$AH165)</f>
        <v>7.3930339564545807E-3</v>
      </c>
      <c r="M166">
        <f t="array" aca="1" ref="M166" ca="1">SUM($F165:$AG165*TRANSPOSE(M$6:M$33)*(1-TRANSPOSE($K$41:$K$68))/$AH165)</f>
        <v>9.75456486072568E-7</v>
      </c>
      <c r="N166">
        <f t="array" aca="1" ref="N166" ca="1">SUM($F165:$AG165*TRANSPOSE(N$6:N$33)*(1-TRANSPOSE($K$41:$K$68))/$AH165)</f>
        <v>9.75456486072568E-7</v>
      </c>
      <c r="O166">
        <f t="array" aca="1" ref="O166" ca="1">SUM($F165:$AG165*TRANSPOSE(O$6:O$33)*(1-TRANSPOSE($K$41:$K$68))/$AH165)</f>
        <v>0.17074087201742164</v>
      </c>
      <c r="P166">
        <f t="array" aca="1" ref="P166" ca="1">SUM($F165:$AG165*TRANSPOSE(P$6:P$33)*(1-TRANSPOSE($K$41:$K$68))/$AH165)</f>
        <v>1.9824456983275145E-3</v>
      </c>
      <c r="Q166">
        <f t="array" aca="1" ref="Q166" ca="1">SUM($F165:$AG165*TRANSPOSE(Q$6:Q$33)*(1-TRANSPOSE($K$41:$K$68))/$AH165)</f>
        <v>3.6965169782272905E-2</v>
      </c>
      <c r="R166">
        <f t="array" aca="1" ref="R166" ca="1">SUM($F165:$AG165*TRANSPOSE(R$6:R$33)*(1-TRANSPOSE($K$41:$K$68))/$AH165)</f>
        <v>0.17074087201742164</v>
      </c>
      <c r="S166">
        <f t="array" aca="1" ref="S166" ca="1">SUM($F165:$AG165*TRANSPOSE(S$6:S$33)*(1-TRANSPOSE($K$41:$K$68))/$AH165)</f>
        <v>1.9824456983275145E-3</v>
      </c>
      <c r="T166">
        <f t="array" aca="1" ref="T166" ca="1">SUM($F165:$AG165*TRANSPOSE(T$6:T$33)*(1-TRANSPOSE($K$41:$K$68))/$AH165)</f>
        <v>3.6965169782272905E-2</v>
      </c>
      <c r="U166">
        <f t="array" aca="1" ref="U166" ca="1">SUM($F165:$AG165*TRANSPOSE(U$6:U$33)*(1-TRANSPOSE($K$41:$K$68))/$AH165)</f>
        <v>2.2760620720278666E-5</v>
      </c>
      <c r="V166">
        <f t="array" aca="1" ref="V166" ca="1">SUM($F165:$AG165*TRANSPOSE(V$6:V$33)*(1-TRANSPOSE($K$41:$K$68))/$AH165)</f>
        <v>2.2760620720278666E-5</v>
      </c>
      <c r="W166">
        <f t="array" aca="1" ref="W166" ca="1">SUM($F165:$AG165*TRANSPOSE(W$6:W$33)*(1-TRANSPOSE($K$41:$K$68))/$AH165)</f>
        <v>4.5521241440557332E-5</v>
      </c>
      <c r="X166">
        <f t="array" aca="1" ref="X166" ca="1">SUM($F165:$AG165*TRANSPOSE(X$6:X$33)*(1-TRANSPOSE($K$41:$K$68))/$AH165)</f>
        <v>0.22765449602322885</v>
      </c>
      <c r="Y166">
        <f t="array" aca="1" ref="Y166" ca="1">SUM($F165:$AG165*TRANSPOSE(Y$6:Y$33)*(1-TRANSPOSE($K$41:$K$68))/$AH165)</f>
        <v>2.8323972345402359E-4</v>
      </c>
      <c r="Z166">
        <f t="array" aca="1" ref="Z166" ca="1">SUM($F165:$AG165*TRANSPOSE(Z$6:Z$33)*(1-TRANSPOSE($K$41:$K$68))/$AH165)</f>
        <v>2.8323972345402359E-4</v>
      </c>
      <c r="AA166">
        <f t="array" aca="1" ref="AA166" ca="1">SUM($F165:$AG165*TRANSPOSE(AA$6:AA$33)*(1-TRANSPOSE($K$41:$K$68))/$AH165)</f>
        <v>7.3930339564545824E-2</v>
      </c>
      <c r="AB166">
        <f t="array" aca="1" ref="AB166" ca="1">SUM($F165:$AG165*TRANSPOSE(AB$6:AB$33)*(1-TRANSPOSE($K$41:$K$68))/$AH165)</f>
        <v>7.9297827933100581E-3</v>
      </c>
      <c r="AC166">
        <f t="array" aca="1" ref="AC166" ca="1">SUM($F165:$AG165*TRANSPOSE(AC$6:AC$33)*(1-TRANSPOSE($K$41:$K$68))/$AH165)</f>
        <v>7.3930339564545824E-2</v>
      </c>
      <c r="AD166">
        <f t="array" aca="1" ref="AD166" ca="1">SUM($F165:$AG165*TRANSPOSE(AD$6:AD$33)*(1-TRANSPOSE($K$41:$K$68))/$AH165)</f>
        <v>7.9297827933100563E-3</v>
      </c>
      <c r="AE166">
        <f t="array" aca="1" ref="AE166" ca="1">SUM($F165:$AG165*TRANSPOSE(AE$6:AE$33)*(1-TRANSPOSE($K$41:$K$68))/$AH165)</f>
        <v>8.4971917036207056E-4</v>
      </c>
      <c r="AF166">
        <f t="array" aca="1" ref="AF166" ca="1">SUM($F165:$AG165*TRANSPOSE(AF$6:AF$33)*(1-TRANSPOSE($K$41:$K$68))/$AH165)</f>
        <v>8.4973112060715225E-4</v>
      </c>
      <c r="AG166" s="5">
        <f t="array" aca="1" ref="AG166" ca="1">SUM($F165:$AG165*TRANSPOSE(AG$6:AG$33)*(1-TRANSPOSE($K$41:$K$68))/$AH165)</f>
        <v>1.1894674189965088E-2</v>
      </c>
      <c r="AH166">
        <f t="shared" ca="1" si="46"/>
        <v>0.99914954560671787</v>
      </c>
      <c r="AJ166">
        <f t="shared" ca="1" si="44"/>
        <v>8.5045439328220514E-4</v>
      </c>
      <c r="AK166">
        <f t="shared" ca="1" si="45"/>
        <v>0.99914954560671776</v>
      </c>
      <c r="AL166">
        <f ca="1">1-PRODUCT($AK$82:$AK166)</f>
        <v>6.9759415620590848E-2</v>
      </c>
    </row>
    <row r="167" spans="4:38" x14ac:dyDescent="0.25">
      <c r="D167" s="33">
        <v>86</v>
      </c>
      <c r="E167" s="4"/>
      <c r="F167">
        <f t="array" aca="1" ref="F167" ca="1">SUM($F166:$AG166*TRANSPOSE(F$6:F$33)*(1-TRANSPOSE($K$41:$K$68))/$AH166)</f>
        <v>1.1382724801161443E-2</v>
      </c>
      <c r="G167">
        <f t="array" aca="1" ref="G167" ca="1">SUM($F166:$AG166*TRANSPOSE(G$6:G$33)*(1-TRANSPOSE($K$41:$K$68))/$AH166)</f>
        <v>1.1382724801161443E-2</v>
      </c>
      <c r="H167">
        <f t="array" aca="1" ref="H167" ca="1">SUM($F166:$AG166*TRANSPOSE(H$6:H$33)*(1-TRANSPOSE($K$41:$K$68))/$AH166)</f>
        <v>1.7418868333591151E-8</v>
      </c>
      <c r="I167">
        <f t="array" aca="1" ref="I167" ca="1">SUM($F166:$AG166*TRANSPOSE(I$6:I$33)*(1-TRANSPOSE($K$41:$K$68))/$AH166)</f>
        <v>6.8296348806968624E-2</v>
      </c>
      <c r="J167">
        <f t="array" aca="1" ref="J167" ca="1">SUM($F166:$AG166*TRANSPOSE(J$6:J$33)*(1-TRANSPOSE($K$41:$K$68))/$AH166)</f>
        <v>7.3930339564545833E-3</v>
      </c>
      <c r="K167">
        <f t="array" aca="1" ref="K167" ca="1">SUM($F166:$AG166*TRANSPOSE(K$6:K$33)*(1-TRANSPOSE($K$41:$K$68))/$AH166)</f>
        <v>6.8296348806968624E-2</v>
      </c>
      <c r="L167">
        <f t="array" aca="1" ref="L167" ca="1">SUM($F166:$AG166*TRANSPOSE(L$6:L$33)*(1-TRANSPOSE($K$41:$K$68))/$AH166)</f>
        <v>7.3930339564545833E-3</v>
      </c>
      <c r="M167">
        <f t="array" aca="1" ref="M167" ca="1">SUM($F166:$AG166*TRANSPOSE(M$6:M$33)*(1-TRANSPOSE($K$41:$K$68))/$AH166)</f>
        <v>9.75456486072568E-7</v>
      </c>
      <c r="N167">
        <f t="array" aca="1" ref="N167" ca="1">SUM($F166:$AG166*TRANSPOSE(N$6:N$33)*(1-TRANSPOSE($K$41:$K$68))/$AH166)</f>
        <v>9.75456486072568E-7</v>
      </c>
      <c r="O167">
        <f t="array" aca="1" ref="O167" ca="1">SUM($F166:$AG166*TRANSPOSE(O$6:O$33)*(1-TRANSPOSE($K$41:$K$68))/$AH166)</f>
        <v>0.17074087201742166</v>
      </c>
      <c r="P167">
        <f t="array" aca="1" ref="P167" ca="1">SUM($F166:$AG166*TRANSPOSE(P$6:P$33)*(1-TRANSPOSE($K$41:$K$68))/$AH166)</f>
        <v>1.982445698327515E-3</v>
      </c>
      <c r="Q167">
        <f t="array" aca="1" ref="Q167" ca="1">SUM($F166:$AG166*TRANSPOSE(Q$6:Q$33)*(1-TRANSPOSE($K$41:$K$68))/$AH166)</f>
        <v>3.6965169782272912E-2</v>
      </c>
      <c r="R167">
        <f t="array" aca="1" ref="R167" ca="1">SUM($F166:$AG166*TRANSPOSE(R$6:R$33)*(1-TRANSPOSE($K$41:$K$68))/$AH166)</f>
        <v>0.17074087201742166</v>
      </c>
      <c r="S167">
        <f t="array" aca="1" ref="S167" ca="1">SUM($F166:$AG166*TRANSPOSE(S$6:S$33)*(1-TRANSPOSE($K$41:$K$68))/$AH166)</f>
        <v>1.9824456983275154E-3</v>
      </c>
      <c r="T167">
        <f t="array" aca="1" ref="T167" ca="1">SUM($F166:$AG166*TRANSPOSE(T$6:T$33)*(1-TRANSPOSE($K$41:$K$68))/$AH166)</f>
        <v>3.6965169782272912E-2</v>
      </c>
      <c r="U167">
        <f t="array" aca="1" ref="U167" ca="1">SUM($F166:$AG166*TRANSPOSE(U$6:U$33)*(1-TRANSPOSE($K$41:$K$68))/$AH166)</f>
        <v>2.2760620720278673E-5</v>
      </c>
      <c r="V167">
        <f t="array" aca="1" ref="V167" ca="1">SUM($F166:$AG166*TRANSPOSE(V$6:V$33)*(1-TRANSPOSE($K$41:$K$68))/$AH166)</f>
        <v>2.2760620720278673E-5</v>
      </c>
      <c r="W167">
        <f t="array" aca="1" ref="W167" ca="1">SUM($F166:$AG166*TRANSPOSE(W$6:W$33)*(1-TRANSPOSE($K$41:$K$68))/$AH166)</f>
        <v>4.5521241440557346E-5</v>
      </c>
      <c r="X167">
        <f t="array" aca="1" ref="X167" ca="1">SUM($F166:$AG166*TRANSPOSE(X$6:X$33)*(1-TRANSPOSE($K$41:$K$68))/$AH166)</f>
        <v>0.2276544960232289</v>
      </c>
      <c r="Y167">
        <f t="array" aca="1" ref="Y167" ca="1">SUM($F166:$AG166*TRANSPOSE(Y$6:Y$33)*(1-TRANSPOSE($K$41:$K$68))/$AH166)</f>
        <v>2.832397234540237E-4</v>
      </c>
      <c r="Z167">
        <f t="array" aca="1" ref="Z167" ca="1">SUM($F166:$AG166*TRANSPOSE(Z$6:Z$33)*(1-TRANSPOSE($K$41:$K$68))/$AH166)</f>
        <v>2.8323972345402365E-4</v>
      </c>
      <c r="AA167">
        <f t="array" aca="1" ref="AA167" ca="1">SUM($F166:$AG166*TRANSPOSE(AA$6:AA$33)*(1-TRANSPOSE($K$41:$K$68))/$AH166)</f>
        <v>7.3930339564545838E-2</v>
      </c>
      <c r="AB167">
        <f t="array" aca="1" ref="AB167" ca="1">SUM($F166:$AG166*TRANSPOSE(AB$6:AB$33)*(1-TRANSPOSE($K$41:$K$68))/$AH166)</f>
        <v>7.9297827933100615E-3</v>
      </c>
      <c r="AC167">
        <f t="array" aca="1" ref="AC167" ca="1">SUM($F166:$AG166*TRANSPOSE(AC$6:AC$33)*(1-TRANSPOSE($K$41:$K$68))/$AH166)</f>
        <v>7.3930339564545838E-2</v>
      </c>
      <c r="AD167">
        <f t="array" aca="1" ref="AD167" ca="1">SUM($F166:$AG166*TRANSPOSE(AD$6:AD$33)*(1-TRANSPOSE($K$41:$K$68))/$AH166)</f>
        <v>7.9297827933100598E-3</v>
      </c>
      <c r="AE167">
        <f t="array" aca="1" ref="AE167" ca="1">SUM($F166:$AG166*TRANSPOSE(AE$6:AE$33)*(1-TRANSPOSE($K$41:$K$68))/$AH166)</f>
        <v>8.4971917036207056E-4</v>
      </c>
      <c r="AF167">
        <f t="array" aca="1" ref="AF167" ca="1">SUM($F166:$AG166*TRANSPOSE(AF$6:AF$33)*(1-TRANSPOSE($K$41:$K$68))/$AH166)</f>
        <v>8.4973112060715225E-4</v>
      </c>
      <c r="AG167" s="5">
        <f t="array" aca="1" ref="AG167" ca="1">SUM($F166:$AG166*TRANSPOSE(AG$6:AG$33)*(1-TRANSPOSE($K$41:$K$68))/$AH166)</f>
        <v>1.189467418996509E-2</v>
      </c>
      <c r="AH167">
        <f t="shared" ca="1" si="46"/>
        <v>0.99914954560671798</v>
      </c>
      <c r="AJ167">
        <f t="shared" ca="1" si="44"/>
        <v>8.5045439328220514E-4</v>
      </c>
      <c r="AK167">
        <f t="shared" ca="1" si="45"/>
        <v>0.99914954560671776</v>
      </c>
      <c r="AL167">
        <f ca="1">1-PRODUCT($AK$82:$AK167)</f>
        <v>7.0550542812385708E-2</v>
      </c>
    </row>
    <row r="168" spans="4:38" x14ac:dyDescent="0.25">
      <c r="D168" s="33">
        <v>87</v>
      </c>
      <c r="E168" s="4"/>
      <c r="F168">
        <f t="array" aca="1" ref="F168" ca="1">SUM($F167:$AG167*TRANSPOSE(F$6:F$33)*(1-TRANSPOSE($K$41:$K$68))/$AH167)</f>
        <v>1.1382724801161441E-2</v>
      </c>
      <c r="G168">
        <f t="array" aca="1" ref="G168" ca="1">SUM($F167:$AG167*TRANSPOSE(G$6:G$33)*(1-TRANSPOSE($K$41:$K$68))/$AH167)</f>
        <v>1.1382724801161441E-2</v>
      </c>
      <c r="H168">
        <f t="array" aca="1" ref="H168" ca="1">SUM($F167:$AG167*TRANSPOSE(H$6:H$33)*(1-TRANSPOSE($K$41:$K$68))/$AH167)</f>
        <v>1.7418868333591151E-8</v>
      </c>
      <c r="I168">
        <f t="array" aca="1" ref="I168" ca="1">SUM($F167:$AG167*TRANSPOSE(I$6:I$33)*(1-TRANSPOSE($K$41:$K$68))/$AH167)</f>
        <v>6.8296348806968624E-2</v>
      </c>
      <c r="J168">
        <f t="array" aca="1" ref="J168" ca="1">SUM($F167:$AG167*TRANSPOSE(J$6:J$33)*(1-TRANSPOSE($K$41:$K$68))/$AH167)</f>
        <v>7.3930339564545842E-3</v>
      </c>
      <c r="K168">
        <f t="array" aca="1" ref="K168" ca="1">SUM($F167:$AG167*TRANSPOSE(K$6:K$33)*(1-TRANSPOSE($K$41:$K$68))/$AH167)</f>
        <v>6.8296348806968624E-2</v>
      </c>
      <c r="L168">
        <f t="array" aca="1" ref="L168" ca="1">SUM($F167:$AG167*TRANSPOSE(L$6:L$33)*(1-TRANSPOSE($K$41:$K$68))/$AH167)</f>
        <v>7.3930339564545842E-3</v>
      </c>
      <c r="M168">
        <f t="array" aca="1" ref="M168" ca="1">SUM($F167:$AG167*TRANSPOSE(M$6:M$33)*(1-TRANSPOSE($K$41:$K$68))/$AH167)</f>
        <v>9.75456486072568E-7</v>
      </c>
      <c r="N168">
        <f t="array" aca="1" ref="N168" ca="1">SUM($F167:$AG167*TRANSPOSE(N$6:N$33)*(1-TRANSPOSE($K$41:$K$68))/$AH167)</f>
        <v>9.75456486072568E-7</v>
      </c>
      <c r="O168">
        <f t="array" aca="1" ref="O168" ca="1">SUM($F167:$AG167*TRANSPOSE(O$6:O$33)*(1-TRANSPOSE($K$41:$K$68))/$AH167)</f>
        <v>0.17074087201742166</v>
      </c>
      <c r="P168">
        <f t="array" aca="1" ref="P168" ca="1">SUM($F167:$AG167*TRANSPOSE(P$6:P$33)*(1-TRANSPOSE($K$41:$K$68))/$AH167)</f>
        <v>1.982445698327515E-3</v>
      </c>
      <c r="Q168">
        <f t="array" aca="1" ref="Q168" ca="1">SUM($F167:$AG167*TRANSPOSE(Q$6:Q$33)*(1-TRANSPOSE($K$41:$K$68))/$AH167)</f>
        <v>3.6965169782272912E-2</v>
      </c>
      <c r="R168">
        <f t="array" aca="1" ref="R168" ca="1">SUM($F167:$AG167*TRANSPOSE(R$6:R$33)*(1-TRANSPOSE($K$41:$K$68))/$AH167)</f>
        <v>0.17074087201742169</v>
      </c>
      <c r="S168">
        <f t="array" aca="1" ref="S168" ca="1">SUM($F167:$AG167*TRANSPOSE(S$6:S$33)*(1-TRANSPOSE($K$41:$K$68))/$AH167)</f>
        <v>1.9824456983275154E-3</v>
      </c>
      <c r="T168">
        <f t="array" aca="1" ref="T168" ca="1">SUM($F167:$AG167*TRANSPOSE(T$6:T$33)*(1-TRANSPOSE($K$41:$K$68))/$AH167)</f>
        <v>3.6965169782272912E-2</v>
      </c>
      <c r="U168">
        <f t="array" aca="1" ref="U168" ca="1">SUM($F167:$AG167*TRANSPOSE(U$6:U$33)*(1-TRANSPOSE($K$41:$K$68))/$AH167)</f>
        <v>2.2760620720278673E-5</v>
      </c>
      <c r="V168">
        <f t="array" aca="1" ref="V168" ca="1">SUM($F167:$AG167*TRANSPOSE(V$6:V$33)*(1-TRANSPOSE($K$41:$K$68))/$AH167)</f>
        <v>2.2760620720278673E-5</v>
      </c>
      <c r="W168">
        <f t="array" aca="1" ref="W168" ca="1">SUM($F167:$AG167*TRANSPOSE(W$6:W$33)*(1-TRANSPOSE($K$41:$K$68))/$AH167)</f>
        <v>4.5521241440557346E-5</v>
      </c>
      <c r="X168">
        <f t="array" aca="1" ref="X168" ca="1">SUM($F167:$AG167*TRANSPOSE(X$6:X$33)*(1-TRANSPOSE($K$41:$K$68))/$AH167)</f>
        <v>0.2276544960232289</v>
      </c>
      <c r="Y168">
        <f t="array" aca="1" ref="Y168" ca="1">SUM($F167:$AG167*TRANSPOSE(Y$6:Y$33)*(1-TRANSPOSE($K$41:$K$68))/$AH167)</f>
        <v>2.8323972345402365E-4</v>
      </c>
      <c r="Z168">
        <f t="array" aca="1" ref="Z168" ca="1">SUM($F167:$AG167*TRANSPOSE(Z$6:Z$33)*(1-TRANSPOSE($K$41:$K$68))/$AH167)</f>
        <v>2.8323972345402365E-4</v>
      </c>
      <c r="AA168">
        <f t="array" aca="1" ref="AA168" ca="1">SUM($F167:$AG167*TRANSPOSE(AA$6:AA$33)*(1-TRANSPOSE($K$41:$K$68))/$AH167)</f>
        <v>7.3930339564545838E-2</v>
      </c>
      <c r="AB168">
        <f t="array" aca="1" ref="AB168" ca="1">SUM($F167:$AG167*TRANSPOSE(AB$6:AB$33)*(1-TRANSPOSE($K$41:$K$68))/$AH167)</f>
        <v>7.9297827933100615E-3</v>
      </c>
      <c r="AC168">
        <f t="array" aca="1" ref="AC168" ca="1">SUM($F167:$AG167*TRANSPOSE(AC$6:AC$33)*(1-TRANSPOSE($K$41:$K$68))/$AH167)</f>
        <v>7.3930339564545838E-2</v>
      </c>
      <c r="AD168">
        <f t="array" aca="1" ref="AD168" ca="1">SUM($F167:$AG167*TRANSPOSE(AD$6:AD$33)*(1-TRANSPOSE($K$41:$K$68))/$AH167)</f>
        <v>7.9297827933100598E-3</v>
      </c>
      <c r="AE168">
        <f t="array" aca="1" ref="AE168" ca="1">SUM($F167:$AG167*TRANSPOSE(AE$6:AE$33)*(1-TRANSPOSE($K$41:$K$68))/$AH167)</f>
        <v>8.4971917036207056E-4</v>
      </c>
      <c r="AF168">
        <f t="array" aca="1" ref="AF168" ca="1">SUM($F167:$AG167*TRANSPOSE(AF$6:AF$33)*(1-TRANSPOSE($K$41:$K$68))/$AH167)</f>
        <v>8.4973112060715225E-4</v>
      </c>
      <c r="AG168" s="5">
        <f t="array" aca="1" ref="AG168" ca="1">SUM($F167:$AG167*TRANSPOSE(AG$6:AG$33)*(1-TRANSPOSE($K$41:$K$68))/$AH167)</f>
        <v>1.1894674189965093E-2</v>
      </c>
      <c r="AH168">
        <f t="shared" ca="1" si="46"/>
        <v>0.99914954560671809</v>
      </c>
      <c r="AJ168">
        <f t="shared" ca="1" si="44"/>
        <v>8.5045439328220503E-4</v>
      </c>
      <c r="AK168">
        <f t="shared" ca="1" si="45"/>
        <v>0.99914954560671776</v>
      </c>
      <c r="AL168">
        <f ca="1">1-PRODUCT($AK$82:$AK168)</f>
        <v>7.1340997186584709E-2</v>
      </c>
    </row>
    <row r="169" spans="4:38" x14ac:dyDescent="0.25">
      <c r="D169" s="33">
        <v>88</v>
      </c>
      <c r="E169" s="4"/>
      <c r="F169">
        <f t="array" aca="1" ref="F169" ca="1">SUM($F168:$AG168*TRANSPOSE(F$6:F$33)*(1-TRANSPOSE($K$41:$K$68))/$AH168)</f>
        <v>1.1382724801161443E-2</v>
      </c>
      <c r="G169">
        <f t="array" aca="1" ref="G169" ca="1">SUM($F168:$AG168*TRANSPOSE(G$6:G$33)*(1-TRANSPOSE($K$41:$K$68))/$AH168)</f>
        <v>1.1382724801161443E-2</v>
      </c>
      <c r="H169">
        <f t="array" aca="1" ref="H169" ca="1">SUM($F168:$AG168*TRANSPOSE(H$6:H$33)*(1-TRANSPOSE($K$41:$K$68))/$AH168)</f>
        <v>1.7418868333591151E-8</v>
      </c>
      <c r="I169">
        <f t="array" aca="1" ref="I169" ca="1">SUM($F168:$AG168*TRANSPOSE(I$6:I$33)*(1-TRANSPOSE($K$41:$K$68))/$AH168)</f>
        <v>6.8296348806968624E-2</v>
      </c>
      <c r="J169">
        <f t="array" aca="1" ref="J169" ca="1">SUM($F168:$AG168*TRANSPOSE(J$6:J$33)*(1-TRANSPOSE($K$41:$K$68))/$AH168)</f>
        <v>7.3930339564545833E-3</v>
      </c>
      <c r="K169">
        <f t="array" aca="1" ref="K169" ca="1">SUM($F168:$AG168*TRANSPOSE(K$6:K$33)*(1-TRANSPOSE($K$41:$K$68))/$AH168)</f>
        <v>6.8296348806968624E-2</v>
      </c>
      <c r="L169">
        <f t="array" aca="1" ref="L169" ca="1">SUM($F168:$AG168*TRANSPOSE(L$6:L$33)*(1-TRANSPOSE($K$41:$K$68))/$AH168)</f>
        <v>7.3930339564545833E-3</v>
      </c>
      <c r="M169">
        <f t="array" aca="1" ref="M169" ca="1">SUM($F168:$AG168*TRANSPOSE(M$6:M$33)*(1-TRANSPOSE($K$41:$K$68))/$AH168)</f>
        <v>9.75456486072568E-7</v>
      </c>
      <c r="N169">
        <f t="array" aca="1" ref="N169" ca="1">SUM($F168:$AG168*TRANSPOSE(N$6:N$33)*(1-TRANSPOSE($K$41:$K$68))/$AH168)</f>
        <v>9.75456486072568E-7</v>
      </c>
      <c r="O169">
        <f t="array" aca="1" ref="O169" ca="1">SUM($F168:$AG168*TRANSPOSE(O$6:O$33)*(1-TRANSPOSE($K$41:$K$68))/$AH168)</f>
        <v>0.17074087201742166</v>
      </c>
      <c r="P169">
        <f t="array" aca="1" ref="P169" ca="1">SUM($F168:$AG168*TRANSPOSE(P$6:P$33)*(1-TRANSPOSE($K$41:$K$68))/$AH168)</f>
        <v>1.982445698327515E-3</v>
      </c>
      <c r="Q169">
        <f t="array" aca="1" ref="Q169" ca="1">SUM($F168:$AG168*TRANSPOSE(Q$6:Q$33)*(1-TRANSPOSE($K$41:$K$68))/$AH168)</f>
        <v>3.6965169782272912E-2</v>
      </c>
      <c r="R169">
        <f t="array" aca="1" ref="R169" ca="1">SUM($F168:$AG168*TRANSPOSE(R$6:R$33)*(1-TRANSPOSE($K$41:$K$68))/$AH168)</f>
        <v>0.17074087201742166</v>
      </c>
      <c r="S169">
        <f t="array" aca="1" ref="S169" ca="1">SUM($F168:$AG168*TRANSPOSE(S$6:S$33)*(1-TRANSPOSE($K$41:$K$68))/$AH168)</f>
        <v>1.982445698327515E-3</v>
      </c>
      <c r="T169">
        <f t="array" aca="1" ref="T169" ca="1">SUM($F168:$AG168*TRANSPOSE(T$6:T$33)*(1-TRANSPOSE($K$41:$K$68))/$AH168)</f>
        <v>3.6965169782272912E-2</v>
      </c>
      <c r="U169">
        <f t="array" aca="1" ref="U169" ca="1">SUM($F168:$AG168*TRANSPOSE(U$6:U$33)*(1-TRANSPOSE($K$41:$K$68))/$AH168)</f>
        <v>2.2760620720278673E-5</v>
      </c>
      <c r="V169">
        <f t="array" aca="1" ref="V169" ca="1">SUM($F168:$AG168*TRANSPOSE(V$6:V$33)*(1-TRANSPOSE($K$41:$K$68))/$AH168)</f>
        <v>2.2760620720278673E-5</v>
      </c>
      <c r="W169">
        <f t="array" aca="1" ref="W169" ca="1">SUM($F168:$AG168*TRANSPOSE(W$6:W$33)*(1-TRANSPOSE($K$41:$K$68))/$AH168)</f>
        <v>4.5521241440557346E-5</v>
      </c>
      <c r="X169">
        <f t="array" aca="1" ref="X169" ca="1">SUM($F168:$AG168*TRANSPOSE(X$6:X$33)*(1-TRANSPOSE($K$41:$K$68))/$AH168)</f>
        <v>0.2276544960232289</v>
      </c>
      <c r="Y169">
        <f t="array" aca="1" ref="Y169" ca="1">SUM($F168:$AG168*TRANSPOSE(Y$6:Y$33)*(1-TRANSPOSE($K$41:$K$68))/$AH168)</f>
        <v>2.8323972345402365E-4</v>
      </c>
      <c r="Z169">
        <f t="array" aca="1" ref="Z169" ca="1">SUM($F168:$AG168*TRANSPOSE(Z$6:Z$33)*(1-TRANSPOSE($K$41:$K$68))/$AH168)</f>
        <v>2.8323972345402365E-4</v>
      </c>
      <c r="AA169">
        <f t="array" aca="1" ref="AA169" ca="1">SUM($F168:$AG168*TRANSPOSE(AA$6:AA$33)*(1-TRANSPOSE($K$41:$K$68))/$AH168)</f>
        <v>7.3930339564545824E-2</v>
      </c>
      <c r="AB169">
        <f t="array" aca="1" ref="AB169" ca="1">SUM($F168:$AG168*TRANSPOSE(AB$6:AB$33)*(1-TRANSPOSE($K$41:$K$68))/$AH168)</f>
        <v>7.9297827933100598E-3</v>
      </c>
      <c r="AC169">
        <f t="array" aca="1" ref="AC169" ca="1">SUM($F168:$AG168*TRANSPOSE(AC$6:AC$33)*(1-TRANSPOSE($K$41:$K$68))/$AH168)</f>
        <v>7.3930339564545824E-2</v>
      </c>
      <c r="AD169">
        <f t="array" aca="1" ref="AD169" ca="1">SUM($F168:$AG168*TRANSPOSE(AD$6:AD$33)*(1-TRANSPOSE($K$41:$K$68))/$AH168)</f>
        <v>7.9297827933100598E-3</v>
      </c>
      <c r="AE169">
        <f t="array" aca="1" ref="AE169" ca="1">SUM($F168:$AG168*TRANSPOSE(AE$6:AE$33)*(1-TRANSPOSE($K$41:$K$68))/$AH168)</f>
        <v>8.4971917036207056E-4</v>
      </c>
      <c r="AF169">
        <f t="array" aca="1" ref="AF169" ca="1">SUM($F168:$AG168*TRANSPOSE(AF$6:AF$33)*(1-TRANSPOSE($K$41:$K$68))/$AH168)</f>
        <v>8.4973112060715225E-4</v>
      </c>
      <c r="AG169" s="5">
        <f t="array" aca="1" ref="AG169" ca="1">SUM($F168:$AG168*TRANSPOSE(AG$6:AG$33)*(1-TRANSPOSE($K$41:$K$68))/$AH168)</f>
        <v>1.189467418996509E-2</v>
      </c>
      <c r="AH169">
        <f t="shared" ca="1" si="46"/>
        <v>0.99914954560671798</v>
      </c>
      <c r="AJ169">
        <f t="shared" ca="1" si="44"/>
        <v>8.5045439328220514E-4</v>
      </c>
      <c r="AK169">
        <f t="shared" ca="1" si="45"/>
        <v>0.99914954560671776</v>
      </c>
      <c r="AL169">
        <f ca="1">1-PRODUCT($AK$82:$AK169)</f>
        <v>7.2130779315388471E-2</v>
      </c>
    </row>
    <row r="170" spans="4:38" x14ac:dyDescent="0.25">
      <c r="D170" s="33">
        <v>89</v>
      </c>
      <c r="E170" s="4"/>
      <c r="F170">
        <f t="array" aca="1" ref="F170" ca="1">SUM($F169:$AG169*TRANSPOSE(F$6:F$33)*(1-TRANSPOSE($K$41:$K$68))/$AH169)</f>
        <v>1.1382724801161441E-2</v>
      </c>
      <c r="G170">
        <f t="array" aca="1" ref="G170" ca="1">SUM($F169:$AG169*TRANSPOSE(G$6:G$33)*(1-TRANSPOSE($K$41:$K$68))/$AH169)</f>
        <v>1.1382724801161441E-2</v>
      </c>
      <c r="H170">
        <f t="array" aca="1" ref="H170" ca="1">SUM($F169:$AG169*TRANSPOSE(H$6:H$33)*(1-TRANSPOSE($K$41:$K$68))/$AH169)</f>
        <v>1.7418868333591151E-8</v>
      </c>
      <c r="I170">
        <f t="array" aca="1" ref="I170" ca="1">SUM($F169:$AG169*TRANSPOSE(I$6:I$33)*(1-TRANSPOSE($K$41:$K$68))/$AH169)</f>
        <v>6.8296348806968624E-2</v>
      </c>
      <c r="J170">
        <f t="array" aca="1" ref="J170" ca="1">SUM($F169:$AG169*TRANSPOSE(J$6:J$33)*(1-TRANSPOSE($K$41:$K$68))/$AH169)</f>
        <v>7.3930339564545842E-3</v>
      </c>
      <c r="K170">
        <f t="array" aca="1" ref="K170" ca="1">SUM($F169:$AG169*TRANSPOSE(K$6:K$33)*(1-TRANSPOSE($K$41:$K$68))/$AH169)</f>
        <v>6.8296348806968624E-2</v>
      </c>
      <c r="L170">
        <f t="array" aca="1" ref="L170" ca="1">SUM($F169:$AG169*TRANSPOSE(L$6:L$33)*(1-TRANSPOSE($K$41:$K$68))/$AH169)</f>
        <v>7.3930339564545842E-3</v>
      </c>
      <c r="M170">
        <f t="array" aca="1" ref="M170" ca="1">SUM($F169:$AG169*TRANSPOSE(M$6:M$33)*(1-TRANSPOSE($K$41:$K$68))/$AH169)</f>
        <v>9.75456486072568E-7</v>
      </c>
      <c r="N170">
        <f t="array" aca="1" ref="N170" ca="1">SUM($F169:$AG169*TRANSPOSE(N$6:N$33)*(1-TRANSPOSE($K$41:$K$68))/$AH169)</f>
        <v>9.75456486072568E-7</v>
      </c>
      <c r="O170">
        <f t="array" aca="1" ref="O170" ca="1">SUM($F169:$AG169*TRANSPOSE(O$6:O$33)*(1-TRANSPOSE($K$41:$K$68))/$AH169)</f>
        <v>0.17074087201742166</v>
      </c>
      <c r="P170">
        <f t="array" aca="1" ref="P170" ca="1">SUM($F169:$AG169*TRANSPOSE(P$6:P$33)*(1-TRANSPOSE($K$41:$K$68))/$AH169)</f>
        <v>1.982445698327515E-3</v>
      </c>
      <c r="Q170">
        <f t="array" aca="1" ref="Q170" ca="1">SUM($F169:$AG169*TRANSPOSE(Q$6:Q$33)*(1-TRANSPOSE($K$41:$K$68))/$AH169)</f>
        <v>3.6965169782272912E-2</v>
      </c>
      <c r="R170">
        <f t="array" aca="1" ref="R170" ca="1">SUM($F169:$AG169*TRANSPOSE(R$6:R$33)*(1-TRANSPOSE($K$41:$K$68))/$AH169)</f>
        <v>0.17074087201742169</v>
      </c>
      <c r="S170">
        <f t="array" aca="1" ref="S170" ca="1">SUM($F169:$AG169*TRANSPOSE(S$6:S$33)*(1-TRANSPOSE($K$41:$K$68))/$AH169)</f>
        <v>1.9824456983275154E-3</v>
      </c>
      <c r="T170">
        <f t="array" aca="1" ref="T170" ca="1">SUM($F169:$AG169*TRANSPOSE(T$6:T$33)*(1-TRANSPOSE($K$41:$K$68))/$AH169)</f>
        <v>3.6965169782272912E-2</v>
      </c>
      <c r="U170">
        <f t="array" aca="1" ref="U170" ca="1">SUM($F169:$AG169*TRANSPOSE(U$6:U$33)*(1-TRANSPOSE($K$41:$K$68))/$AH169)</f>
        <v>2.2760620720278673E-5</v>
      </c>
      <c r="V170">
        <f t="array" aca="1" ref="V170" ca="1">SUM($F169:$AG169*TRANSPOSE(V$6:V$33)*(1-TRANSPOSE($K$41:$K$68))/$AH169)</f>
        <v>2.2760620720278673E-5</v>
      </c>
      <c r="W170">
        <f t="array" aca="1" ref="W170" ca="1">SUM($F169:$AG169*TRANSPOSE(W$6:W$33)*(1-TRANSPOSE($K$41:$K$68))/$AH169)</f>
        <v>4.5521241440557346E-5</v>
      </c>
      <c r="X170">
        <f t="array" aca="1" ref="X170" ca="1">SUM($F169:$AG169*TRANSPOSE(X$6:X$33)*(1-TRANSPOSE($K$41:$K$68))/$AH169)</f>
        <v>0.2276544960232289</v>
      </c>
      <c r="Y170">
        <f t="array" aca="1" ref="Y170" ca="1">SUM($F169:$AG169*TRANSPOSE(Y$6:Y$33)*(1-TRANSPOSE($K$41:$K$68))/$AH169)</f>
        <v>2.8323972345402365E-4</v>
      </c>
      <c r="Z170">
        <f t="array" aca="1" ref="Z170" ca="1">SUM($F169:$AG169*TRANSPOSE(Z$6:Z$33)*(1-TRANSPOSE($K$41:$K$68))/$AH169)</f>
        <v>2.8323972345402365E-4</v>
      </c>
      <c r="AA170">
        <f t="array" aca="1" ref="AA170" ca="1">SUM($F169:$AG169*TRANSPOSE(AA$6:AA$33)*(1-TRANSPOSE($K$41:$K$68))/$AH169)</f>
        <v>7.3930339564545838E-2</v>
      </c>
      <c r="AB170">
        <f t="array" aca="1" ref="AB170" ca="1">SUM($F169:$AG169*TRANSPOSE(AB$6:AB$33)*(1-TRANSPOSE($K$41:$K$68))/$AH169)</f>
        <v>7.9297827933100615E-3</v>
      </c>
      <c r="AC170">
        <f t="array" aca="1" ref="AC170" ca="1">SUM($F169:$AG169*TRANSPOSE(AC$6:AC$33)*(1-TRANSPOSE($K$41:$K$68))/$AH169)</f>
        <v>7.3930339564545838E-2</v>
      </c>
      <c r="AD170">
        <f t="array" aca="1" ref="AD170" ca="1">SUM($F169:$AG169*TRANSPOSE(AD$6:AD$33)*(1-TRANSPOSE($K$41:$K$68))/$AH169)</f>
        <v>7.9297827933100598E-3</v>
      </c>
      <c r="AE170">
        <f t="array" aca="1" ref="AE170" ca="1">SUM($F169:$AG169*TRANSPOSE(AE$6:AE$33)*(1-TRANSPOSE($K$41:$K$68))/$AH169)</f>
        <v>8.4971917036207056E-4</v>
      </c>
      <c r="AF170">
        <f t="array" aca="1" ref="AF170" ca="1">SUM($F169:$AG169*TRANSPOSE(AF$6:AF$33)*(1-TRANSPOSE($K$41:$K$68))/$AH169)</f>
        <v>8.4973112060715225E-4</v>
      </c>
      <c r="AG170" s="5">
        <f t="array" aca="1" ref="AG170" ca="1">SUM($F169:$AG169*TRANSPOSE(AG$6:AG$33)*(1-TRANSPOSE($K$41:$K$68))/$AH169)</f>
        <v>1.1894674189965091E-2</v>
      </c>
      <c r="AH170">
        <f t="shared" ca="1" si="46"/>
        <v>0.99914954560671798</v>
      </c>
      <c r="AJ170">
        <f t="shared" ca="1" si="44"/>
        <v>8.5045439328220514E-4</v>
      </c>
      <c r="AK170">
        <f t="shared" ca="1" si="45"/>
        <v>0.99914954560671776</v>
      </c>
      <c r="AL170">
        <f ca="1">1-PRODUCT($AK$82:$AK170)</f>
        <v>7.2919889770511115E-2</v>
      </c>
    </row>
    <row r="171" spans="4:38" x14ac:dyDescent="0.25">
      <c r="D171" s="33">
        <v>90</v>
      </c>
      <c r="E171" s="4"/>
      <c r="F171">
        <f t="array" aca="1" ref="F171" ca="1">SUM($F170:$AG170*TRANSPOSE(F$6:F$33)*(1-TRANSPOSE($K$41:$K$68))/$AH170)</f>
        <v>1.1382724801161443E-2</v>
      </c>
      <c r="G171">
        <f t="array" aca="1" ref="G171" ca="1">SUM($F170:$AG170*TRANSPOSE(G$6:G$33)*(1-TRANSPOSE($K$41:$K$68))/$AH170)</f>
        <v>1.1382724801161443E-2</v>
      </c>
      <c r="H171">
        <f t="array" aca="1" ref="H171" ca="1">SUM($F170:$AG170*TRANSPOSE(H$6:H$33)*(1-TRANSPOSE($K$41:$K$68))/$AH170)</f>
        <v>1.7418868333591154E-8</v>
      </c>
      <c r="I171">
        <f t="array" aca="1" ref="I171" ca="1">SUM($F170:$AG170*TRANSPOSE(I$6:I$33)*(1-TRANSPOSE($K$41:$K$68))/$AH170)</f>
        <v>6.8296348806968638E-2</v>
      </c>
      <c r="J171">
        <f t="array" aca="1" ref="J171" ca="1">SUM($F170:$AG170*TRANSPOSE(J$6:J$33)*(1-TRANSPOSE($K$41:$K$68))/$AH170)</f>
        <v>7.393033956454585E-3</v>
      </c>
      <c r="K171">
        <f t="array" aca="1" ref="K171" ca="1">SUM($F170:$AG170*TRANSPOSE(K$6:K$33)*(1-TRANSPOSE($K$41:$K$68))/$AH170)</f>
        <v>6.8296348806968638E-2</v>
      </c>
      <c r="L171">
        <f t="array" aca="1" ref="L171" ca="1">SUM($F170:$AG170*TRANSPOSE(L$6:L$33)*(1-TRANSPOSE($K$41:$K$68))/$AH170)</f>
        <v>7.393033956454585E-3</v>
      </c>
      <c r="M171">
        <f t="array" aca="1" ref="M171" ca="1">SUM($F170:$AG170*TRANSPOSE(M$6:M$33)*(1-TRANSPOSE($K$41:$K$68))/$AH170)</f>
        <v>9.7545648607256821E-7</v>
      </c>
      <c r="N171">
        <f t="array" aca="1" ref="N171" ca="1">SUM($F170:$AG170*TRANSPOSE(N$6:N$33)*(1-TRANSPOSE($K$41:$K$68))/$AH170)</f>
        <v>9.7545648607256821E-7</v>
      </c>
      <c r="O171">
        <f t="array" aca="1" ref="O171" ca="1">SUM($F170:$AG170*TRANSPOSE(O$6:O$33)*(1-TRANSPOSE($K$41:$K$68))/$AH170)</f>
        <v>0.17074087201742169</v>
      </c>
      <c r="P171">
        <f t="array" aca="1" ref="P171" ca="1">SUM($F170:$AG170*TRANSPOSE(P$6:P$33)*(1-TRANSPOSE($K$41:$K$68))/$AH170)</f>
        <v>1.982445698327515E-3</v>
      </c>
      <c r="Q171">
        <f t="array" aca="1" ref="Q171" ca="1">SUM($F170:$AG170*TRANSPOSE(Q$6:Q$33)*(1-TRANSPOSE($K$41:$K$68))/$AH170)</f>
        <v>3.6965169782272912E-2</v>
      </c>
      <c r="R171">
        <f t="array" aca="1" ref="R171" ca="1">SUM($F170:$AG170*TRANSPOSE(R$6:R$33)*(1-TRANSPOSE($K$41:$K$68))/$AH170)</f>
        <v>0.17074087201742169</v>
      </c>
      <c r="S171">
        <f t="array" aca="1" ref="S171" ca="1">SUM($F170:$AG170*TRANSPOSE(S$6:S$33)*(1-TRANSPOSE($K$41:$K$68))/$AH170)</f>
        <v>1.9824456983275154E-3</v>
      </c>
      <c r="T171">
        <f t="array" aca="1" ref="T171" ca="1">SUM($F170:$AG170*TRANSPOSE(T$6:T$33)*(1-TRANSPOSE($K$41:$K$68))/$AH170)</f>
        <v>3.6965169782272912E-2</v>
      </c>
      <c r="U171">
        <f t="array" aca="1" ref="U171" ca="1">SUM($F170:$AG170*TRANSPOSE(U$6:U$33)*(1-TRANSPOSE($K$41:$K$68))/$AH170)</f>
        <v>2.2760620720278673E-5</v>
      </c>
      <c r="V171">
        <f t="array" aca="1" ref="V171" ca="1">SUM($F170:$AG170*TRANSPOSE(V$6:V$33)*(1-TRANSPOSE($K$41:$K$68))/$AH170)</f>
        <v>2.2760620720278673E-5</v>
      </c>
      <c r="W171">
        <f t="array" aca="1" ref="W171" ca="1">SUM($F170:$AG170*TRANSPOSE(W$6:W$33)*(1-TRANSPOSE($K$41:$K$68))/$AH170)</f>
        <v>4.5521241440557346E-5</v>
      </c>
      <c r="X171">
        <f t="array" aca="1" ref="X171" ca="1">SUM($F170:$AG170*TRANSPOSE(X$6:X$33)*(1-TRANSPOSE($K$41:$K$68))/$AH170)</f>
        <v>0.2276544960232289</v>
      </c>
      <c r="Y171">
        <f t="array" aca="1" ref="Y171" ca="1">SUM($F170:$AG170*TRANSPOSE(Y$6:Y$33)*(1-TRANSPOSE($K$41:$K$68))/$AH170)</f>
        <v>2.832397234540237E-4</v>
      </c>
      <c r="Z171">
        <f t="array" aca="1" ref="Z171" ca="1">SUM($F170:$AG170*TRANSPOSE(Z$6:Z$33)*(1-TRANSPOSE($K$41:$K$68))/$AH170)</f>
        <v>2.8323972345402365E-4</v>
      </c>
      <c r="AA171">
        <f t="array" aca="1" ref="AA171" ca="1">SUM($F170:$AG170*TRANSPOSE(AA$6:AA$33)*(1-TRANSPOSE($K$41:$K$68))/$AH170)</f>
        <v>7.3930339564545838E-2</v>
      </c>
      <c r="AB171">
        <f t="array" aca="1" ref="AB171" ca="1">SUM($F170:$AG170*TRANSPOSE(AB$6:AB$33)*(1-TRANSPOSE($K$41:$K$68))/$AH170)</f>
        <v>7.9297827933100615E-3</v>
      </c>
      <c r="AC171">
        <f t="array" aca="1" ref="AC171" ca="1">SUM($F170:$AG170*TRANSPOSE(AC$6:AC$33)*(1-TRANSPOSE($K$41:$K$68))/$AH170)</f>
        <v>7.3930339564545838E-2</v>
      </c>
      <c r="AD171">
        <f t="array" aca="1" ref="AD171" ca="1">SUM($F170:$AG170*TRANSPOSE(AD$6:AD$33)*(1-TRANSPOSE($K$41:$K$68))/$AH170)</f>
        <v>7.9297827933100598E-3</v>
      </c>
      <c r="AE171">
        <f t="array" aca="1" ref="AE171" ca="1">SUM($F170:$AG170*TRANSPOSE(AE$6:AE$33)*(1-TRANSPOSE($K$41:$K$68))/$AH170)</f>
        <v>8.4971917036207056E-4</v>
      </c>
      <c r="AF171">
        <f t="array" aca="1" ref="AF171" ca="1">SUM($F170:$AG170*TRANSPOSE(AF$6:AF$33)*(1-TRANSPOSE($K$41:$K$68))/$AH170)</f>
        <v>8.4973112060715225E-4</v>
      </c>
      <c r="AG171" s="5">
        <f t="array" aca="1" ref="AG171" ca="1">SUM($F170:$AG170*TRANSPOSE(AG$6:AG$33)*(1-TRANSPOSE($K$41:$K$68))/$AH170)</f>
        <v>1.1894674189965093E-2</v>
      </c>
      <c r="AH171">
        <f t="shared" ca="1" si="46"/>
        <v>0.99914954560671831</v>
      </c>
      <c r="AJ171">
        <f t="shared" ca="1" si="44"/>
        <v>8.5045439328220482E-4</v>
      </c>
      <c r="AK171">
        <f t="shared" ca="1" si="45"/>
        <v>0.99914954560671776</v>
      </c>
      <c r="AL171">
        <f ca="1">1-PRODUCT($AK$82:$AK171)</f>
        <v>7.3708329123180372E-2</v>
      </c>
    </row>
    <row r="172" spans="4:38" x14ac:dyDescent="0.25">
      <c r="D172" s="33">
        <v>91</v>
      </c>
      <c r="E172" s="4"/>
      <c r="F172">
        <f t="array" aca="1" ref="F172" ca="1">SUM($F171:$AG171*TRANSPOSE(F$6:F$33)*(1-TRANSPOSE($K$41:$K$68))/$AH171)</f>
        <v>1.1382724801161441E-2</v>
      </c>
      <c r="G172">
        <f t="array" aca="1" ref="G172" ca="1">SUM($F171:$AG171*TRANSPOSE(G$6:G$33)*(1-TRANSPOSE($K$41:$K$68))/$AH171)</f>
        <v>1.1382724801161441E-2</v>
      </c>
      <c r="H172">
        <f t="array" aca="1" ref="H172" ca="1">SUM($F171:$AG171*TRANSPOSE(H$6:H$33)*(1-TRANSPOSE($K$41:$K$68))/$AH171)</f>
        <v>1.7418868333591151E-8</v>
      </c>
      <c r="I172">
        <f t="array" aca="1" ref="I172" ca="1">SUM($F171:$AG171*TRANSPOSE(I$6:I$33)*(1-TRANSPOSE($K$41:$K$68))/$AH171)</f>
        <v>6.8296348806968624E-2</v>
      </c>
      <c r="J172">
        <f t="array" aca="1" ref="J172" ca="1">SUM($F171:$AG171*TRANSPOSE(J$6:J$33)*(1-TRANSPOSE($K$41:$K$68))/$AH171)</f>
        <v>7.3930339564545807E-3</v>
      </c>
      <c r="K172">
        <f t="array" aca="1" ref="K172" ca="1">SUM($F171:$AG171*TRANSPOSE(K$6:K$33)*(1-TRANSPOSE($K$41:$K$68))/$AH171)</f>
        <v>6.8296348806968624E-2</v>
      </c>
      <c r="L172">
        <f t="array" aca="1" ref="L172" ca="1">SUM($F171:$AG171*TRANSPOSE(L$6:L$33)*(1-TRANSPOSE($K$41:$K$68))/$AH171)</f>
        <v>7.3930339564545807E-3</v>
      </c>
      <c r="M172">
        <f t="array" aca="1" ref="M172" ca="1">SUM($F171:$AG171*TRANSPOSE(M$6:M$33)*(1-TRANSPOSE($K$41:$K$68))/$AH171)</f>
        <v>9.75456486072568E-7</v>
      </c>
      <c r="N172">
        <f t="array" aca="1" ref="N172" ca="1">SUM($F171:$AG171*TRANSPOSE(N$6:N$33)*(1-TRANSPOSE($K$41:$K$68))/$AH171)</f>
        <v>9.75456486072568E-7</v>
      </c>
      <c r="O172">
        <f t="array" aca="1" ref="O172" ca="1">SUM($F171:$AG171*TRANSPOSE(O$6:O$33)*(1-TRANSPOSE($K$41:$K$68))/$AH171)</f>
        <v>0.17074087201742164</v>
      </c>
      <c r="P172">
        <f t="array" aca="1" ref="P172" ca="1">SUM($F171:$AG171*TRANSPOSE(P$6:P$33)*(1-TRANSPOSE($K$41:$K$68))/$AH171)</f>
        <v>1.9824456983275145E-3</v>
      </c>
      <c r="Q172">
        <f t="array" aca="1" ref="Q172" ca="1">SUM($F171:$AG171*TRANSPOSE(Q$6:Q$33)*(1-TRANSPOSE($K$41:$K$68))/$AH171)</f>
        <v>3.6965169782272905E-2</v>
      </c>
      <c r="R172">
        <f t="array" aca="1" ref="R172" ca="1">SUM($F171:$AG171*TRANSPOSE(R$6:R$33)*(1-TRANSPOSE($K$41:$K$68))/$AH171)</f>
        <v>0.17074087201742164</v>
      </c>
      <c r="S172">
        <f t="array" aca="1" ref="S172" ca="1">SUM($F171:$AG171*TRANSPOSE(S$6:S$33)*(1-TRANSPOSE($K$41:$K$68))/$AH171)</f>
        <v>1.9824456983275145E-3</v>
      </c>
      <c r="T172">
        <f t="array" aca="1" ref="T172" ca="1">SUM($F171:$AG171*TRANSPOSE(T$6:T$33)*(1-TRANSPOSE($K$41:$K$68))/$AH171)</f>
        <v>3.6965169782272905E-2</v>
      </c>
      <c r="U172">
        <f t="array" aca="1" ref="U172" ca="1">SUM($F171:$AG171*TRANSPOSE(U$6:U$33)*(1-TRANSPOSE($K$41:$K$68))/$AH171)</f>
        <v>2.2760620720278666E-5</v>
      </c>
      <c r="V172">
        <f t="array" aca="1" ref="V172" ca="1">SUM($F171:$AG171*TRANSPOSE(V$6:V$33)*(1-TRANSPOSE($K$41:$K$68))/$AH171)</f>
        <v>2.2760620720278666E-5</v>
      </c>
      <c r="W172">
        <f t="array" aca="1" ref="W172" ca="1">SUM($F171:$AG171*TRANSPOSE(W$6:W$33)*(1-TRANSPOSE($K$41:$K$68))/$AH171)</f>
        <v>4.5521241440557332E-5</v>
      </c>
      <c r="X172">
        <f t="array" aca="1" ref="X172" ca="1">SUM($F171:$AG171*TRANSPOSE(X$6:X$33)*(1-TRANSPOSE($K$41:$K$68))/$AH171)</f>
        <v>0.22765449602322885</v>
      </c>
      <c r="Y172">
        <f t="array" aca="1" ref="Y172" ca="1">SUM($F171:$AG171*TRANSPOSE(Y$6:Y$33)*(1-TRANSPOSE($K$41:$K$68))/$AH171)</f>
        <v>2.8323972345402359E-4</v>
      </c>
      <c r="Z172">
        <f t="array" aca="1" ref="Z172" ca="1">SUM($F171:$AG171*TRANSPOSE(Z$6:Z$33)*(1-TRANSPOSE($K$41:$K$68))/$AH171)</f>
        <v>2.8323972345402359E-4</v>
      </c>
      <c r="AA172">
        <f t="array" aca="1" ref="AA172" ca="1">SUM($F171:$AG171*TRANSPOSE(AA$6:AA$33)*(1-TRANSPOSE($K$41:$K$68))/$AH171)</f>
        <v>7.3930339564545824E-2</v>
      </c>
      <c r="AB172">
        <f t="array" aca="1" ref="AB172" ca="1">SUM($F171:$AG171*TRANSPOSE(AB$6:AB$33)*(1-TRANSPOSE($K$41:$K$68))/$AH171)</f>
        <v>7.9297827933100581E-3</v>
      </c>
      <c r="AC172">
        <f t="array" aca="1" ref="AC172" ca="1">SUM($F171:$AG171*TRANSPOSE(AC$6:AC$33)*(1-TRANSPOSE($K$41:$K$68))/$AH171)</f>
        <v>7.3930339564545824E-2</v>
      </c>
      <c r="AD172">
        <f t="array" aca="1" ref="AD172" ca="1">SUM($F171:$AG171*TRANSPOSE(AD$6:AD$33)*(1-TRANSPOSE($K$41:$K$68))/$AH171)</f>
        <v>7.9297827933100563E-3</v>
      </c>
      <c r="AE172">
        <f t="array" aca="1" ref="AE172" ca="1">SUM($F171:$AG171*TRANSPOSE(AE$6:AE$33)*(1-TRANSPOSE($K$41:$K$68))/$AH171)</f>
        <v>8.4971917036207056E-4</v>
      </c>
      <c r="AF172">
        <f t="array" aca="1" ref="AF172" ca="1">SUM($F171:$AG171*TRANSPOSE(AF$6:AF$33)*(1-TRANSPOSE($K$41:$K$68))/$AH171)</f>
        <v>8.4973112060715225E-4</v>
      </c>
      <c r="AG172" s="5">
        <f t="array" aca="1" ref="AG172" ca="1">SUM($F171:$AG171*TRANSPOSE(AG$6:AG$33)*(1-TRANSPOSE($K$41:$K$68))/$AH171)</f>
        <v>1.1894674189965088E-2</v>
      </c>
      <c r="AH172">
        <f t="shared" ca="1" si="46"/>
        <v>0.99914954560671787</v>
      </c>
      <c r="AJ172">
        <f t="shared" ca="1" si="44"/>
        <v>8.5045439328220514E-4</v>
      </c>
      <c r="AK172">
        <f t="shared" ca="1" si="45"/>
        <v>0.99914954560671776</v>
      </c>
      <c r="AL172">
        <f ca="1">1-PRODUCT($AK$82:$AK172)</f>
        <v>7.4496097944138362E-2</v>
      </c>
    </row>
    <row r="173" spans="4:38" x14ac:dyDescent="0.25">
      <c r="D173" s="33">
        <v>92</v>
      </c>
      <c r="E173" s="4"/>
      <c r="F173">
        <f t="array" aca="1" ref="F173" ca="1">SUM($F172:$AG172*TRANSPOSE(F$6:F$33)*(1-TRANSPOSE($K$41:$K$68))/$AH172)</f>
        <v>1.1382724801161443E-2</v>
      </c>
      <c r="G173">
        <f t="array" aca="1" ref="G173" ca="1">SUM($F172:$AG172*TRANSPOSE(G$6:G$33)*(1-TRANSPOSE($K$41:$K$68))/$AH172)</f>
        <v>1.1382724801161443E-2</v>
      </c>
      <c r="H173">
        <f t="array" aca="1" ref="H173" ca="1">SUM($F172:$AG172*TRANSPOSE(H$6:H$33)*(1-TRANSPOSE($K$41:$K$68))/$AH172)</f>
        <v>1.7418868333591151E-8</v>
      </c>
      <c r="I173">
        <f t="array" aca="1" ref="I173" ca="1">SUM($F172:$AG172*TRANSPOSE(I$6:I$33)*(1-TRANSPOSE($K$41:$K$68))/$AH172)</f>
        <v>6.8296348806968624E-2</v>
      </c>
      <c r="J173">
        <f t="array" aca="1" ref="J173" ca="1">SUM($F172:$AG172*TRANSPOSE(J$6:J$33)*(1-TRANSPOSE($K$41:$K$68))/$AH172)</f>
        <v>7.3930339564545833E-3</v>
      </c>
      <c r="K173">
        <f t="array" aca="1" ref="K173" ca="1">SUM($F172:$AG172*TRANSPOSE(K$6:K$33)*(1-TRANSPOSE($K$41:$K$68))/$AH172)</f>
        <v>6.8296348806968624E-2</v>
      </c>
      <c r="L173">
        <f t="array" aca="1" ref="L173" ca="1">SUM($F172:$AG172*TRANSPOSE(L$6:L$33)*(1-TRANSPOSE($K$41:$K$68))/$AH172)</f>
        <v>7.3930339564545833E-3</v>
      </c>
      <c r="M173">
        <f t="array" aca="1" ref="M173" ca="1">SUM($F172:$AG172*TRANSPOSE(M$6:M$33)*(1-TRANSPOSE($K$41:$K$68))/$AH172)</f>
        <v>9.75456486072568E-7</v>
      </c>
      <c r="N173">
        <f t="array" aca="1" ref="N173" ca="1">SUM($F172:$AG172*TRANSPOSE(N$6:N$33)*(1-TRANSPOSE($K$41:$K$68))/$AH172)</f>
        <v>9.75456486072568E-7</v>
      </c>
      <c r="O173">
        <f t="array" aca="1" ref="O173" ca="1">SUM($F172:$AG172*TRANSPOSE(O$6:O$33)*(1-TRANSPOSE($K$41:$K$68))/$AH172)</f>
        <v>0.17074087201742166</v>
      </c>
      <c r="P173">
        <f t="array" aca="1" ref="P173" ca="1">SUM($F172:$AG172*TRANSPOSE(P$6:P$33)*(1-TRANSPOSE($K$41:$K$68))/$AH172)</f>
        <v>1.982445698327515E-3</v>
      </c>
      <c r="Q173">
        <f t="array" aca="1" ref="Q173" ca="1">SUM($F172:$AG172*TRANSPOSE(Q$6:Q$33)*(1-TRANSPOSE($K$41:$K$68))/$AH172)</f>
        <v>3.6965169782272912E-2</v>
      </c>
      <c r="R173">
        <f t="array" aca="1" ref="R173" ca="1">SUM($F172:$AG172*TRANSPOSE(R$6:R$33)*(1-TRANSPOSE($K$41:$K$68))/$AH172)</f>
        <v>0.17074087201742166</v>
      </c>
      <c r="S173">
        <f t="array" aca="1" ref="S173" ca="1">SUM($F172:$AG172*TRANSPOSE(S$6:S$33)*(1-TRANSPOSE($K$41:$K$68))/$AH172)</f>
        <v>1.9824456983275154E-3</v>
      </c>
      <c r="T173">
        <f t="array" aca="1" ref="T173" ca="1">SUM($F172:$AG172*TRANSPOSE(T$6:T$33)*(1-TRANSPOSE($K$41:$K$68))/$AH172)</f>
        <v>3.6965169782272912E-2</v>
      </c>
      <c r="U173">
        <f t="array" aca="1" ref="U173" ca="1">SUM($F172:$AG172*TRANSPOSE(U$6:U$33)*(1-TRANSPOSE($K$41:$K$68))/$AH172)</f>
        <v>2.2760620720278673E-5</v>
      </c>
      <c r="V173">
        <f t="array" aca="1" ref="V173" ca="1">SUM($F172:$AG172*TRANSPOSE(V$6:V$33)*(1-TRANSPOSE($K$41:$K$68))/$AH172)</f>
        <v>2.2760620720278673E-5</v>
      </c>
      <c r="W173">
        <f t="array" aca="1" ref="W173" ca="1">SUM($F172:$AG172*TRANSPOSE(W$6:W$33)*(1-TRANSPOSE($K$41:$K$68))/$AH172)</f>
        <v>4.5521241440557346E-5</v>
      </c>
      <c r="X173">
        <f t="array" aca="1" ref="X173" ca="1">SUM($F172:$AG172*TRANSPOSE(X$6:X$33)*(1-TRANSPOSE($K$41:$K$68))/$AH172)</f>
        <v>0.2276544960232289</v>
      </c>
      <c r="Y173">
        <f t="array" aca="1" ref="Y173" ca="1">SUM($F172:$AG172*TRANSPOSE(Y$6:Y$33)*(1-TRANSPOSE($K$41:$K$68))/$AH172)</f>
        <v>2.832397234540237E-4</v>
      </c>
      <c r="Z173">
        <f t="array" aca="1" ref="Z173" ca="1">SUM($F172:$AG172*TRANSPOSE(Z$6:Z$33)*(1-TRANSPOSE($K$41:$K$68))/$AH172)</f>
        <v>2.8323972345402365E-4</v>
      </c>
      <c r="AA173">
        <f t="array" aca="1" ref="AA173" ca="1">SUM($F172:$AG172*TRANSPOSE(AA$6:AA$33)*(1-TRANSPOSE($K$41:$K$68))/$AH172)</f>
        <v>7.3930339564545838E-2</v>
      </c>
      <c r="AB173">
        <f t="array" aca="1" ref="AB173" ca="1">SUM($F172:$AG172*TRANSPOSE(AB$6:AB$33)*(1-TRANSPOSE($K$41:$K$68))/$AH172)</f>
        <v>7.9297827933100615E-3</v>
      </c>
      <c r="AC173">
        <f t="array" aca="1" ref="AC173" ca="1">SUM($F172:$AG172*TRANSPOSE(AC$6:AC$33)*(1-TRANSPOSE($K$41:$K$68))/$AH172)</f>
        <v>7.3930339564545838E-2</v>
      </c>
      <c r="AD173">
        <f t="array" aca="1" ref="AD173" ca="1">SUM($F172:$AG172*TRANSPOSE(AD$6:AD$33)*(1-TRANSPOSE($K$41:$K$68))/$AH172)</f>
        <v>7.9297827933100598E-3</v>
      </c>
      <c r="AE173">
        <f t="array" aca="1" ref="AE173" ca="1">SUM($F172:$AG172*TRANSPOSE(AE$6:AE$33)*(1-TRANSPOSE($K$41:$K$68))/$AH172)</f>
        <v>8.4971917036207056E-4</v>
      </c>
      <c r="AF173">
        <f t="array" aca="1" ref="AF173" ca="1">SUM($F172:$AG172*TRANSPOSE(AF$6:AF$33)*(1-TRANSPOSE($K$41:$K$68))/$AH172)</f>
        <v>8.4973112060715225E-4</v>
      </c>
      <c r="AG173" s="5">
        <f t="array" aca="1" ref="AG173" ca="1">SUM($F172:$AG172*TRANSPOSE(AG$6:AG$33)*(1-TRANSPOSE($K$41:$K$68))/$AH172)</f>
        <v>1.189467418996509E-2</v>
      </c>
      <c r="AH173">
        <f t="shared" ca="1" si="46"/>
        <v>0.99914954560671798</v>
      </c>
      <c r="AJ173">
        <f t="shared" ca="1" si="44"/>
        <v>8.5045439328220514E-4</v>
      </c>
      <c r="AK173">
        <f t="shared" ca="1" si="45"/>
        <v>0.99914954560671776</v>
      </c>
      <c r="AL173">
        <f ca="1">1-PRODUCT($AK$82:$AK173)</f>
        <v>7.5283196803641594E-2</v>
      </c>
    </row>
    <row r="174" spans="4:38" x14ac:dyDescent="0.25">
      <c r="D174" s="33">
        <v>93</v>
      </c>
      <c r="E174" s="4"/>
      <c r="F174">
        <f t="array" aca="1" ref="F174" ca="1">SUM($F173:$AG173*TRANSPOSE(F$6:F$33)*(1-TRANSPOSE($K$41:$K$68))/$AH173)</f>
        <v>1.1382724801161441E-2</v>
      </c>
      <c r="G174">
        <f t="array" aca="1" ref="G174" ca="1">SUM($F173:$AG173*TRANSPOSE(G$6:G$33)*(1-TRANSPOSE($K$41:$K$68))/$AH173)</f>
        <v>1.1382724801161441E-2</v>
      </c>
      <c r="H174">
        <f t="array" aca="1" ref="H174" ca="1">SUM($F173:$AG173*TRANSPOSE(H$6:H$33)*(1-TRANSPOSE($K$41:$K$68))/$AH173)</f>
        <v>1.7418868333591151E-8</v>
      </c>
      <c r="I174">
        <f t="array" aca="1" ref="I174" ca="1">SUM($F173:$AG173*TRANSPOSE(I$6:I$33)*(1-TRANSPOSE($K$41:$K$68))/$AH173)</f>
        <v>6.8296348806968624E-2</v>
      </c>
      <c r="J174">
        <f t="array" aca="1" ref="J174" ca="1">SUM($F173:$AG173*TRANSPOSE(J$6:J$33)*(1-TRANSPOSE($K$41:$K$68))/$AH173)</f>
        <v>7.3930339564545842E-3</v>
      </c>
      <c r="K174">
        <f t="array" aca="1" ref="K174" ca="1">SUM($F173:$AG173*TRANSPOSE(K$6:K$33)*(1-TRANSPOSE($K$41:$K$68))/$AH173)</f>
        <v>6.8296348806968624E-2</v>
      </c>
      <c r="L174">
        <f t="array" aca="1" ref="L174" ca="1">SUM($F173:$AG173*TRANSPOSE(L$6:L$33)*(1-TRANSPOSE($K$41:$K$68))/$AH173)</f>
        <v>7.3930339564545842E-3</v>
      </c>
      <c r="M174">
        <f t="array" aca="1" ref="M174" ca="1">SUM($F173:$AG173*TRANSPOSE(M$6:M$33)*(1-TRANSPOSE($K$41:$K$68))/$AH173)</f>
        <v>9.75456486072568E-7</v>
      </c>
      <c r="N174">
        <f t="array" aca="1" ref="N174" ca="1">SUM($F173:$AG173*TRANSPOSE(N$6:N$33)*(1-TRANSPOSE($K$41:$K$68))/$AH173)</f>
        <v>9.75456486072568E-7</v>
      </c>
      <c r="O174">
        <f t="array" aca="1" ref="O174" ca="1">SUM($F173:$AG173*TRANSPOSE(O$6:O$33)*(1-TRANSPOSE($K$41:$K$68))/$AH173)</f>
        <v>0.17074087201742166</v>
      </c>
      <c r="P174">
        <f t="array" aca="1" ref="P174" ca="1">SUM($F173:$AG173*TRANSPOSE(P$6:P$33)*(1-TRANSPOSE($K$41:$K$68))/$AH173)</f>
        <v>1.982445698327515E-3</v>
      </c>
      <c r="Q174">
        <f t="array" aca="1" ref="Q174" ca="1">SUM($F173:$AG173*TRANSPOSE(Q$6:Q$33)*(1-TRANSPOSE($K$41:$K$68))/$AH173)</f>
        <v>3.6965169782272912E-2</v>
      </c>
      <c r="R174">
        <f t="array" aca="1" ref="R174" ca="1">SUM($F173:$AG173*TRANSPOSE(R$6:R$33)*(1-TRANSPOSE($K$41:$K$68))/$AH173)</f>
        <v>0.17074087201742169</v>
      </c>
      <c r="S174">
        <f t="array" aca="1" ref="S174" ca="1">SUM($F173:$AG173*TRANSPOSE(S$6:S$33)*(1-TRANSPOSE($K$41:$K$68))/$AH173)</f>
        <v>1.9824456983275154E-3</v>
      </c>
      <c r="T174">
        <f t="array" aca="1" ref="T174" ca="1">SUM($F173:$AG173*TRANSPOSE(T$6:T$33)*(1-TRANSPOSE($K$41:$K$68))/$AH173)</f>
        <v>3.6965169782272912E-2</v>
      </c>
      <c r="U174">
        <f t="array" aca="1" ref="U174" ca="1">SUM($F173:$AG173*TRANSPOSE(U$6:U$33)*(1-TRANSPOSE($K$41:$K$68))/$AH173)</f>
        <v>2.2760620720278673E-5</v>
      </c>
      <c r="V174">
        <f t="array" aca="1" ref="V174" ca="1">SUM($F173:$AG173*TRANSPOSE(V$6:V$33)*(1-TRANSPOSE($K$41:$K$68))/$AH173)</f>
        <v>2.2760620720278673E-5</v>
      </c>
      <c r="W174">
        <f t="array" aca="1" ref="W174" ca="1">SUM($F173:$AG173*TRANSPOSE(W$6:W$33)*(1-TRANSPOSE($K$41:$K$68))/$AH173)</f>
        <v>4.5521241440557346E-5</v>
      </c>
      <c r="X174">
        <f t="array" aca="1" ref="X174" ca="1">SUM($F173:$AG173*TRANSPOSE(X$6:X$33)*(1-TRANSPOSE($K$41:$K$68))/$AH173)</f>
        <v>0.2276544960232289</v>
      </c>
      <c r="Y174">
        <f t="array" aca="1" ref="Y174" ca="1">SUM($F173:$AG173*TRANSPOSE(Y$6:Y$33)*(1-TRANSPOSE($K$41:$K$68))/$AH173)</f>
        <v>2.8323972345402365E-4</v>
      </c>
      <c r="Z174">
        <f t="array" aca="1" ref="Z174" ca="1">SUM($F173:$AG173*TRANSPOSE(Z$6:Z$33)*(1-TRANSPOSE($K$41:$K$68))/$AH173)</f>
        <v>2.8323972345402365E-4</v>
      </c>
      <c r="AA174">
        <f t="array" aca="1" ref="AA174" ca="1">SUM($F173:$AG173*TRANSPOSE(AA$6:AA$33)*(1-TRANSPOSE($K$41:$K$68))/$AH173)</f>
        <v>7.3930339564545838E-2</v>
      </c>
      <c r="AB174">
        <f t="array" aca="1" ref="AB174" ca="1">SUM($F173:$AG173*TRANSPOSE(AB$6:AB$33)*(1-TRANSPOSE($K$41:$K$68))/$AH173)</f>
        <v>7.9297827933100615E-3</v>
      </c>
      <c r="AC174">
        <f t="array" aca="1" ref="AC174" ca="1">SUM($F173:$AG173*TRANSPOSE(AC$6:AC$33)*(1-TRANSPOSE($K$41:$K$68))/$AH173)</f>
        <v>7.3930339564545838E-2</v>
      </c>
      <c r="AD174">
        <f t="array" aca="1" ref="AD174" ca="1">SUM($F173:$AG173*TRANSPOSE(AD$6:AD$33)*(1-TRANSPOSE($K$41:$K$68))/$AH173)</f>
        <v>7.9297827933100598E-3</v>
      </c>
      <c r="AE174">
        <f t="array" aca="1" ref="AE174" ca="1">SUM($F173:$AG173*TRANSPOSE(AE$6:AE$33)*(1-TRANSPOSE($K$41:$K$68))/$AH173)</f>
        <v>8.4971917036207056E-4</v>
      </c>
      <c r="AF174">
        <f t="array" aca="1" ref="AF174" ca="1">SUM($F173:$AG173*TRANSPOSE(AF$6:AF$33)*(1-TRANSPOSE($K$41:$K$68))/$AH173)</f>
        <v>8.4973112060715225E-4</v>
      </c>
      <c r="AG174" s="5">
        <f t="array" aca="1" ref="AG174" ca="1">SUM($F173:$AG173*TRANSPOSE(AG$6:AG$33)*(1-TRANSPOSE($K$41:$K$68))/$AH173)</f>
        <v>1.1894674189965093E-2</v>
      </c>
      <c r="AH174">
        <f t="shared" ca="1" si="46"/>
        <v>0.99914954560671809</v>
      </c>
      <c r="AJ174">
        <f t="shared" ca="1" si="44"/>
        <v>8.5045439328220503E-4</v>
      </c>
      <c r="AK174">
        <f t="shared" ca="1" si="45"/>
        <v>0.99914954560671776</v>
      </c>
      <c r="AL174">
        <f ca="1">1-PRODUCT($AK$82:$AK174)</f>
        <v>7.6069626271461854E-2</v>
      </c>
    </row>
    <row r="175" spans="4:38" x14ac:dyDescent="0.25">
      <c r="D175" s="33">
        <v>94</v>
      </c>
      <c r="E175" s="4"/>
      <c r="F175">
        <f t="array" aca="1" ref="F175" ca="1">SUM($F174:$AG174*TRANSPOSE(F$6:F$33)*(1-TRANSPOSE($K$41:$K$68))/$AH174)</f>
        <v>1.1382724801161443E-2</v>
      </c>
      <c r="G175">
        <f t="array" aca="1" ref="G175" ca="1">SUM($F174:$AG174*TRANSPOSE(G$6:G$33)*(1-TRANSPOSE($K$41:$K$68))/$AH174)</f>
        <v>1.1382724801161443E-2</v>
      </c>
      <c r="H175">
        <f t="array" aca="1" ref="H175" ca="1">SUM($F174:$AG174*TRANSPOSE(H$6:H$33)*(1-TRANSPOSE($K$41:$K$68))/$AH174)</f>
        <v>1.7418868333591151E-8</v>
      </c>
      <c r="I175">
        <f t="array" aca="1" ref="I175" ca="1">SUM($F174:$AG174*TRANSPOSE(I$6:I$33)*(1-TRANSPOSE($K$41:$K$68))/$AH174)</f>
        <v>6.8296348806968624E-2</v>
      </c>
      <c r="J175">
        <f t="array" aca="1" ref="J175" ca="1">SUM($F174:$AG174*TRANSPOSE(J$6:J$33)*(1-TRANSPOSE($K$41:$K$68))/$AH174)</f>
        <v>7.3930339564545833E-3</v>
      </c>
      <c r="K175">
        <f t="array" aca="1" ref="K175" ca="1">SUM($F174:$AG174*TRANSPOSE(K$6:K$33)*(1-TRANSPOSE($K$41:$K$68))/$AH174)</f>
        <v>6.8296348806968624E-2</v>
      </c>
      <c r="L175">
        <f t="array" aca="1" ref="L175" ca="1">SUM($F174:$AG174*TRANSPOSE(L$6:L$33)*(1-TRANSPOSE($K$41:$K$68))/$AH174)</f>
        <v>7.3930339564545833E-3</v>
      </c>
      <c r="M175">
        <f t="array" aca="1" ref="M175" ca="1">SUM($F174:$AG174*TRANSPOSE(M$6:M$33)*(1-TRANSPOSE($K$41:$K$68))/$AH174)</f>
        <v>9.75456486072568E-7</v>
      </c>
      <c r="N175">
        <f t="array" aca="1" ref="N175" ca="1">SUM($F174:$AG174*TRANSPOSE(N$6:N$33)*(1-TRANSPOSE($K$41:$K$68))/$AH174)</f>
        <v>9.75456486072568E-7</v>
      </c>
      <c r="O175">
        <f t="array" aca="1" ref="O175" ca="1">SUM($F174:$AG174*TRANSPOSE(O$6:O$33)*(1-TRANSPOSE($K$41:$K$68))/$AH174)</f>
        <v>0.17074087201742166</v>
      </c>
      <c r="P175">
        <f t="array" aca="1" ref="P175" ca="1">SUM($F174:$AG174*TRANSPOSE(P$6:P$33)*(1-TRANSPOSE($K$41:$K$68))/$AH174)</f>
        <v>1.982445698327515E-3</v>
      </c>
      <c r="Q175">
        <f t="array" aca="1" ref="Q175" ca="1">SUM($F174:$AG174*TRANSPOSE(Q$6:Q$33)*(1-TRANSPOSE($K$41:$K$68))/$AH174)</f>
        <v>3.6965169782272912E-2</v>
      </c>
      <c r="R175">
        <f t="array" aca="1" ref="R175" ca="1">SUM($F174:$AG174*TRANSPOSE(R$6:R$33)*(1-TRANSPOSE($K$41:$K$68))/$AH174)</f>
        <v>0.17074087201742166</v>
      </c>
      <c r="S175">
        <f t="array" aca="1" ref="S175" ca="1">SUM($F174:$AG174*TRANSPOSE(S$6:S$33)*(1-TRANSPOSE($K$41:$K$68))/$AH174)</f>
        <v>1.982445698327515E-3</v>
      </c>
      <c r="T175">
        <f t="array" aca="1" ref="T175" ca="1">SUM($F174:$AG174*TRANSPOSE(T$6:T$33)*(1-TRANSPOSE($K$41:$K$68))/$AH174)</f>
        <v>3.6965169782272912E-2</v>
      </c>
      <c r="U175">
        <f t="array" aca="1" ref="U175" ca="1">SUM($F174:$AG174*TRANSPOSE(U$6:U$33)*(1-TRANSPOSE($K$41:$K$68))/$AH174)</f>
        <v>2.2760620720278673E-5</v>
      </c>
      <c r="V175">
        <f t="array" aca="1" ref="V175" ca="1">SUM($F174:$AG174*TRANSPOSE(V$6:V$33)*(1-TRANSPOSE($K$41:$K$68))/$AH174)</f>
        <v>2.2760620720278673E-5</v>
      </c>
      <c r="W175">
        <f t="array" aca="1" ref="W175" ca="1">SUM($F174:$AG174*TRANSPOSE(W$6:W$33)*(1-TRANSPOSE($K$41:$K$68))/$AH174)</f>
        <v>4.5521241440557346E-5</v>
      </c>
      <c r="X175">
        <f t="array" aca="1" ref="X175" ca="1">SUM($F174:$AG174*TRANSPOSE(X$6:X$33)*(1-TRANSPOSE($K$41:$K$68))/$AH174)</f>
        <v>0.2276544960232289</v>
      </c>
      <c r="Y175">
        <f t="array" aca="1" ref="Y175" ca="1">SUM($F174:$AG174*TRANSPOSE(Y$6:Y$33)*(1-TRANSPOSE($K$41:$K$68))/$AH174)</f>
        <v>2.8323972345402365E-4</v>
      </c>
      <c r="Z175">
        <f t="array" aca="1" ref="Z175" ca="1">SUM($F174:$AG174*TRANSPOSE(Z$6:Z$33)*(1-TRANSPOSE($K$41:$K$68))/$AH174)</f>
        <v>2.8323972345402365E-4</v>
      </c>
      <c r="AA175">
        <f t="array" aca="1" ref="AA175" ca="1">SUM($F174:$AG174*TRANSPOSE(AA$6:AA$33)*(1-TRANSPOSE($K$41:$K$68))/$AH174)</f>
        <v>7.3930339564545824E-2</v>
      </c>
      <c r="AB175">
        <f t="array" aca="1" ref="AB175" ca="1">SUM($F174:$AG174*TRANSPOSE(AB$6:AB$33)*(1-TRANSPOSE($K$41:$K$68))/$AH174)</f>
        <v>7.9297827933100598E-3</v>
      </c>
      <c r="AC175">
        <f t="array" aca="1" ref="AC175" ca="1">SUM($F174:$AG174*TRANSPOSE(AC$6:AC$33)*(1-TRANSPOSE($K$41:$K$68))/$AH174)</f>
        <v>7.3930339564545824E-2</v>
      </c>
      <c r="AD175">
        <f t="array" aca="1" ref="AD175" ca="1">SUM($F174:$AG174*TRANSPOSE(AD$6:AD$33)*(1-TRANSPOSE($K$41:$K$68))/$AH174)</f>
        <v>7.9297827933100598E-3</v>
      </c>
      <c r="AE175">
        <f t="array" aca="1" ref="AE175" ca="1">SUM($F174:$AG174*TRANSPOSE(AE$6:AE$33)*(1-TRANSPOSE($K$41:$K$68))/$AH174)</f>
        <v>8.4971917036207056E-4</v>
      </c>
      <c r="AF175">
        <f t="array" aca="1" ref="AF175" ca="1">SUM($F174:$AG174*TRANSPOSE(AF$6:AF$33)*(1-TRANSPOSE($K$41:$K$68))/$AH174)</f>
        <v>8.4973112060715225E-4</v>
      </c>
      <c r="AG175" s="5">
        <f t="array" aca="1" ref="AG175" ca="1">SUM($F174:$AG174*TRANSPOSE(AG$6:AG$33)*(1-TRANSPOSE($K$41:$K$68))/$AH174)</f>
        <v>1.189467418996509E-2</v>
      </c>
      <c r="AH175">
        <f t="shared" ca="1" si="46"/>
        <v>0.99914954560671798</v>
      </c>
      <c r="AJ175">
        <f t="shared" ca="1" si="44"/>
        <v>8.5045439328220514E-4</v>
      </c>
      <c r="AK175">
        <f t="shared" ca="1" si="45"/>
        <v>0.99914954560671776</v>
      </c>
      <c r="AL175">
        <f ca="1">1-PRODUCT($AK$82:$AK175)</f>
        <v>7.6855386916886204E-2</v>
      </c>
    </row>
    <row r="176" spans="4:38" x14ac:dyDescent="0.25">
      <c r="D176" s="33">
        <v>95</v>
      </c>
      <c r="E176" s="4"/>
      <c r="F176">
        <f t="array" aca="1" ref="F176" ca="1">SUM($F175:$AG175*TRANSPOSE(F$6:F$33)*(1-TRANSPOSE($K$41:$K$68))/$AH175)</f>
        <v>1.1382724801161441E-2</v>
      </c>
      <c r="G176">
        <f t="array" aca="1" ref="G176" ca="1">SUM($F175:$AG175*TRANSPOSE(G$6:G$33)*(1-TRANSPOSE($K$41:$K$68))/$AH175)</f>
        <v>1.1382724801161441E-2</v>
      </c>
      <c r="H176">
        <f t="array" aca="1" ref="H176" ca="1">SUM($F175:$AG175*TRANSPOSE(H$6:H$33)*(1-TRANSPOSE($K$41:$K$68))/$AH175)</f>
        <v>1.7418868333591151E-8</v>
      </c>
      <c r="I176">
        <f t="array" aca="1" ref="I176" ca="1">SUM($F175:$AG175*TRANSPOSE(I$6:I$33)*(1-TRANSPOSE($K$41:$K$68))/$AH175)</f>
        <v>6.8296348806968624E-2</v>
      </c>
      <c r="J176">
        <f t="array" aca="1" ref="J176" ca="1">SUM($F175:$AG175*TRANSPOSE(J$6:J$33)*(1-TRANSPOSE($K$41:$K$68))/$AH175)</f>
        <v>7.3930339564545842E-3</v>
      </c>
      <c r="K176">
        <f t="array" aca="1" ref="K176" ca="1">SUM($F175:$AG175*TRANSPOSE(K$6:K$33)*(1-TRANSPOSE($K$41:$K$68))/$AH175)</f>
        <v>6.8296348806968624E-2</v>
      </c>
      <c r="L176">
        <f t="array" aca="1" ref="L176" ca="1">SUM($F175:$AG175*TRANSPOSE(L$6:L$33)*(1-TRANSPOSE($K$41:$K$68))/$AH175)</f>
        <v>7.3930339564545842E-3</v>
      </c>
      <c r="M176">
        <f t="array" aca="1" ref="M176" ca="1">SUM($F175:$AG175*TRANSPOSE(M$6:M$33)*(1-TRANSPOSE($K$41:$K$68))/$AH175)</f>
        <v>9.75456486072568E-7</v>
      </c>
      <c r="N176">
        <f t="array" aca="1" ref="N176" ca="1">SUM($F175:$AG175*TRANSPOSE(N$6:N$33)*(1-TRANSPOSE($K$41:$K$68))/$AH175)</f>
        <v>9.75456486072568E-7</v>
      </c>
      <c r="O176">
        <f t="array" aca="1" ref="O176" ca="1">SUM($F175:$AG175*TRANSPOSE(O$6:O$33)*(1-TRANSPOSE($K$41:$K$68))/$AH175)</f>
        <v>0.17074087201742166</v>
      </c>
      <c r="P176">
        <f t="array" aca="1" ref="P176" ca="1">SUM($F175:$AG175*TRANSPOSE(P$6:P$33)*(1-TRANSPOSE($K$41:$K$68))/$AH175)</f>
        <v>1.982445698327515E-3</v>
      </c>
      <c r="Q176">
        <f t="array" aca="1" ref="Q176" ca="1">SUM($F175:$AG175*TRANSPOSE(Q$6:Q$33)*(1-TRANSPOSE($K$41:$K$68))/$AH175)</f>
        <v>3.6965169782272912E-2</v>
      </c>
      <c r="R176">
        <f t="array" aca="1" ref="R176" ca="1">SUM($F175:$AG175*TRANSPOSE(R$6:R$33)*(1-TRANSPOSE($K$41:$K$68))/$AH175)</f>
        <v>0.17074087201742169</v>
      </c>
      <c r="S176">
        <f t="array" aca="1" ref="S176" ca="1">SUM($F175:$AG175*TRANSPOSE(S$6:S$33)*(1-TRANSPOSE($K$41:$K$68))/$AH175)</f>
        <v>1.9824456983275154E-3</v>
      </c>
      <c r="T176">
        <f t="array" aca="1" ref="T176" ca="1">SUM($F175:$AG175*TRANSPOSE(T$6:T$33)*(1-TRANSPOSE($K$41:$K$68))/$AH175)</f>
        <v>3.6965169782272912E-2</v>
      </c>
      <c r="U176">
        <f t="array" aca="1" ref="U176" ca="1">SUM($F175:$AG175*TRANSPOSE(U$6:U$33)*(1-TRANSPOSE($K$41:$K$68))/$AH175)</f>
        <v>2.2760620720278673E-5</v>
      </c>
      <c r="V176">
        <f t="array" aca="1" ref="V176" ca="1">SUM($F175:$AG175*TRANSPOSE(V$6:V$33)*(1-TRANSPOSE($K$41:$K$68))/$AH175)</f>
        <v>2.2760620720278673E-5</v>
      </c>
      <c r="W176">
        <f t="array" aca="1" ref="W176" ca="1">SUM($F175:$AG175*TRANSPOSE(W$6:W$33)*(1-TRANSPOSE($K$41:$K$68))/$AH175)</f>
        <v>4.5521241440557346E-5</v>
      </c>
      <c r="X176">
        <f t="array" aca="1" ref="X176" ca="1">SUM($F175:$AG175*TRANSPOSE(X$6:X$33)*(1-TRANSPOSE($K$41:$K$68))/$AH175)</f>
        <v>0.2276544960232289</v>
      </c>
      <c r="Y176">
        <f t="array" aca="1" ref="Y176" ca="1">SUM($F175:$AG175*TRANSPOSE(Y$6:Y$33)*(1-TRANSPOSE($K$41:$K$68))/$AH175)</f>
        <v>2.8323972345402365E-4</v>
      </c>
      <c r="Z176">
        <f t="array" aca="1" ref="Z176" ca="1">SUM($F175:$AG175*TRANSPOSE(Z$6:Z$33)*(1-TRANSPOSE($K$41:$K$68))/$AH175)</f>
        <v>2.8323972345402365E-4</v>
      </c>
      <c r="AA176">
        <f t="array" aca="1" ref="AA176" ca="1">SUM($F175:$AG175*TRANSPOSE(AA$6:AA$33)*(1-TRANSPOSE($K$41:$K$68))/$AH175)</f>
        <v>7.3930339564545838E-2</v>
      </c>
      <c r="AB176">
        <f t="array" aca="1" ref="AB176" ca="1">SUM($F175:$AG175*TRANSPOSE(AB$6:AB$33)*(1-TRANSPOSE($K$41:$K$68))/$AH175)</f>
        <v>7.9297827933100615E-3</v>
      </c>
      <c r="AC176">
        <f t="array" aca="1" ref="AC176" ca="1">SUM($F175:$AG175*TRANSPOSE(AC$6:AC$33)*(1-TRANSPOSE($K$41:$K$68))/$AH175)</f>
        <v>7.3930339564545838E-2</v>
      </c>
      <c r="AD176">
        <f t="array" aca="1" ref="AD176" ca="1">SUM($F175:$AG175*TRANSPOSE(AD$6:AD$33)*(1-TRANSPOSE($K$41:$K$68))/$AH175)</f>
        <v>7.9297827933100598E-3</v>
      </c>
      <c r="AE176">
        <f t="array" aca="1" ref="AE176" ca="1">SUM($F175:$AG175*TRANSPOSE(AE$6:AE$33)*(1-TRANSPOSE($K$41:$K$68))/$AH175)</f>
        <v>8.4971917036207056E-4</v>
      </c>
      <c r="AF176">
        <f t="array" aca="1" ref="AF176" ca="1">SUM($F175:$AG175*TRANSPOSE(AF$6:AF$33)*(1-TRANSPOSE($K$41:$K$68))/$AH175)</f>
        <v>8.4973112060715225E-4</v>
      </c>
      <c r="AG176" s="5">
        <f t="array" aca="1" ref="AG176" ca="1">SUM($F175:$AG175*TRANSPOSE(AG$6:AG$33)*(1-TRANSPOSE($K$41:$K$68))/$AH175)</f>
        <v>1.1894674189965091E-2</v>
      </c>
      <c r="AH176">
        <f t="shared" ca="1" si="46"/>
        <v>0.99914954560671798</v>
      </c>
      <c r="AJ176">
        <f t="shared" ca="1" si="44"/>
        <v>8.5045439328220514E-4</v>
      </c>
      <c r="AK176">
        <f t="shared" ca="1" si="45"/>
        <v>0.99914954560671776</v>
      </c>
      <c r="AL176">
        <f ca="1">1-PRODUCT($AK$82:$AK176)</f>
        <v>7.7640479308717536E-2</v>
      </c>
    </row>
    <row r="177" spans="2:43" x14ac:dyDescent="0.25">
      <c r="D177" s="33">
        <v>96</v>
      </c>
      <c r="E177" s="4"/>
      <c r="F177">
        <f t="array" aca="1" ref="F177" ca="1">SUM($F176:$AG176*TRANSPOSE(F$6:F$33)*(1-TRANSPOSE($K$41:$K$68))/$AH176)</f>
        <v>1.1382724801161443E-2</v>
      </c>
      <c r="G177">
        <f t="array" aca="1" ref="G177" ca="1">SUM($F176:$AG176*TRANSPOSE(G$6:G$33)*(1-TRANSPOSE($K$41:$K$68))/$AH176)</f>
        <v>1.1382724801161443E-2</v>
      </c>
      <c r="H177">
        <f t="array" aca="1" ref="H177" ca="1">SUM($F176:$AG176*TRANSPOSE(H$6:H$33)*(1-TRANSPOSE($K$41:$K$68))/$AH176)</f>
        <v>1.7418868333591154E-8</v>
      </c>
      <c r="I177">
        <f t="array" aca="1" ref="I177" ca="1">SUM($F176:$AG176*TRANSPOSE(I$6:I$33)*(1-TRANSPOSE($K$41:$K$68))/$AH176)</f>
        <v>6.8296348806968638E-2</v>
      </c>
      <c r="J177">
        <f t="array" aca="1" ref="J177" ca="1">SUM($F176:$AG176*TRANSPOSE(J$6:J$33)*(1-TRANSPOSE($K$41:$K$68))/$AH176)</f>
        <v>7.393033956454585E-3</v>
      </c>
      <c r="K177">
        <f t="array" aca="1" ref="K177" ca="1">SUM($F176:$AG176*TRANSPOSE(K$6:K$33)*(1-TRANSPOSE($K$41:$K$68))/$AH176)</f>
        <v>6.8296348806968638E-2</v>
      </c>
      <c r="L177">
        <f t="array" aca="1" ref="L177" ca="1">SUM($F176:$AG176*TRANSPOSE(L$6:L$33)*(1-TRANSPOSE($K$41:$K$68))/$AH176)</f>
        <v>7.393033956454585E-3</v>
      </c>
      <c r="M177">
        <f t="array" aca="1" ref="M177" ca="1">SUM($F176:$AG176*TRANSPOSE(M$6:M$33)*(1-TRANSPOSE($K$41:$K$68))/$AH176)</f>
        <v>9.7545648607256821E-7</v>
      </c>
      <c r="N177">
        <f t="array" aca="1" ref="N177" ca="1">SUM($F176:$AG176*TRANSPOSE(N$6:N$33)*(1-TRANSPOSE($K$41:$K$68))/$AH176)</f>
        <v>9.7545648607256821E-7</v>
      </c>
      <c r="O177">
        <f t="array" aca="1" ref="O177" ca="1">SUM($F176:$AG176*TRANSPOSE(O$6:O$33)*(1-TRANSPOSE($K$41:$K$68))/$AH176)</f>
        <v>0.17074087201742169</v>
      </c>
      <c r="P177">
        <f t="array" aca="1" ref="P177" ca="1">SUM($F176:$AG176*TRANSPOSE(P$6:P$33)*(1-TRANSPOSE($K$41:$K$68))/$AH176)</f>
        <v>1.982445698327515E-3</v>
      </c>
      <c r="Q177">
        <f t="array" aca="1" ref="Q177" ca="1">SUM($F176:$AG176*TRANSPOSE(Q$6:Q$33)*(1-TRANSPOSE($K$41:$K$68))/$AH176)</f>
        <v>3.6965169782272912E-2</v>
      </c>
      <c r="R177">
        <f t="array" aca="1" ref="R177" ca="1">SUM($F176:$AG176*TRANSPOSE(R$6:R$33)*(1-TRANSPOSE($K$41:$K$68))/$AH176)</f>
        <v>0.17074087201742169</v>
      </c>
      <c r="S177">
        <f t="array" aca="1" ref="S177" ca="1">SUM($F176:$AG176*TRANSPOSE(S$6:S$33)*(1-TRANSPOSE($K$41:$K$68))/$AH176)</f>
        <v>1.9824456983275154E-3</v>
      </c>
      <c r="T177">
        <f t="array" aca="1" ref="T177" ca="1">SUM($F176:$AG176*TRANSPOSE(T$6:T$33)*(1-TRANSPOSE($K$41:$K$68))/$AH176)</f>
        <v>3.6965169782272912E-2</v>
      </c>
      <c r="U177">
        <f t="array" aca="1" ref="U177" ca="1">SUM($F176:$AG176*TRANSPOSE(U$6:U$33)*(1-TRANSPOSE($K$41:$K$68))/$AH176)</f>
        <v>2.2760620720278673E-5</v>
      </c>
      <c r="V177">
        <f t="array" aca="1" ref="V177" ca="1">SUM($F176:$AG176*TRANSPOSE(V$6:V$33)*(1-TRANSPOSE($K$41:$K$68))/$AH176)</f>
        <v>2.2760620720278673E-5</v>
      </c>
      <c r="W177">
        <f t="array" aca="1" ref="W177" ca="1">SUM($F176:$AG176*TRANSPOSE(W$6:W$33)*(1-TRANSPOSE($K$41:$K$68))/$AH176)</f>
        <v>4.5521241440557346E-5</v>
      </c>
      <c r="X177">
        <f t="array" aca="1" ref="X177" ca="1">SUM($F176:$AG176*TRANSPOSE(X$6:X$33)*(1-TRANSPOSE($K$41:$K$68))/$AH176)</f>
        <v>0.2276544960232289</v>
      </c>
      <c r="Y177">
        <f t="array" aca="1" ref="Y177" ca="1">SUM($F176:$AG176*TRANSPOSE(Y$6:Y$33)*(1-TRANSPOSE($K$41:$K$68))/$AH176)</f>
        <v>2.832397234540237E-4</v>
      </c>
      <c r="Z177">
        <f t="array" aca="1" ref="Z177" ca="1">SUM($F176:$AG176*TRANSPOSE(Z$6:Z$33)*(1-TRANSPOSE($K$41:$K$68))/$AH176)</f>
        <v>2.8323972345402365E-4</v>
      </c>
      <c r="AA177">
        <f t="array" aca="1" ref="AA177" ca="1">SUM($F176:$AG176*TRANSPOSE(AA$6:AA$33)*(1-TRANSPOSE($K$41:$K$68))/$AH176)</f>
        <v>7.3930339564545838E-2</v>
      </c>
      <c r="AB177">
        <f t="array" aca="1" ref="AB177" ca="1">SUM($F176:$AG176*TRANSPOSE(AB$6:AB$33)*(1-TRANSPOSE($K$41:$K$68))/$AH176)</f>
        <v>7.9297827933100615E-3</v>
      </c>
      <c r="AC177">
        <f t="array" aca="1" ref="AC177" ca="1">SUM($F176:$AG176*TRANSPOSE(AC$6:AC$33)*(1-TRANSPOSE($K$41:$K$68))/$AH176)</f>
        <v>7.3930339564545838E-2</v>
      </c>
      <c r="AD177">
        <f t="array" aca="1" ref="AD177" ca="1">SUM($F176:$AG176*TRANSPOSE(AD$6:AD$33)*(1-TRANSPOSE($K$41:$K$68))/$AH176)</f>
        <v>7.9297827933100598E-3</v>
      </c>
      <c r="AE177">
        <f t="array" aca="1" ref="AE177" ca="1">SUM($F176:$AG176*TRANSPOSE(AE$6:AE$33)*(1-TRANSPOSE($K$41:$K$68))/$AH176)</f>
        <v>8.4971917036207056E-4</v>
      </c>
      <c r="AF177">
        <f t="array" aca="1" ref="AF177" ca="1">SUM($F176:$AG176*TRANSPOSE(AF$6:AF$33)*(1-TRANSPOSE($K$41:$K$68))/$AH176)</f>
        <v>8.4973112060715225E-4</v>
      </c>
      <c r="AG177" s="5">
        <f t="array" aca="1" ref="AG177" ca="1">SUM($F176:$AG176*TRANSPOSE(AG$6:AG$33)*(1-TRANSPOSE($K$41:$K$68))/$AH176)</f>
        <v>1.1894674189965093E-2</v>
      </c>
      <c r="AH177">
        <f t="shared" ca="1" si="46"/>
        <v>0.99914954560671831</v>
      </c>
      <c r="AJ177">
        <f t="shared" ca="1" si="44"/>
        <v>8.5045439328220482E-4</v>
      </c>
      <c r="AK177">
        <f t="shared" ca="1" si="45"/>
        <v>0.99914954560671776</v>
      </c>
      <c r="AL177">
        <f ca="1">1-PRODUCT($AK$82:$AK177)</f>
        <v>7.8424904015275132E-2</v>
      </c>
    </row>
    <row r="178" spans="2:43" x14ac:dyDescent="0.25">
      <c r="D178" s="33">
        <v>97</v>
      </c>
      <c r="E178" s="4"/>
      <c r="F178">
        <f t="array" aca="1" ref="F178" ca="1">SUM($F177:$AG177*TRANSPOSE(F$6:F$33)*(1-TRANSPOSE($K$41:$K$68))/$AH177)</f>
        <v>1.1382724801161441E-2</v>
      </c>
      <c r="G178">
        <f t="array" aca="1" ref="G178" ca="1">SUM($F177:$AG177*TRANSPOSE(G$6:G$33)*(1-TRANSPOSE($K$41:$K$68))/$AH177)</f>
        <v>1.1382724801161441E-2</v>
      </c>
      <c r="H178">
        <f t="array" aca="1" ref="H178" ca="1">SUM($F177:$AG177*TRANSPOSE(H$6:H$33)*(1-TRANSPOSE($K$41:$K$68))/$AH177)</f>
        <v>1.7418868333591151E-8</v>
      </c>
      <c r="I178">
        <f t="array" aca="1" ref="I178" ca="1">SUM($F177:$AG177*TRANSPOSE(I$6:I$33)*(1-TRANSPOSE($K$41:$K$68))/$AH177)</f>
        <v>6.8296348806968624E-2</v>
      </c>
      <c r="J178">
        <f t="array" aca="1" ref="J178" ca="1">SUM($F177:$AG177*TRANSPOSE(J$6:J$33)*(1-TRANSPOSE($K$41:$K$68))/$AH177)</f>
        <v>7.3930339564545807E-3</v>
      </c>
      <c r="K178">
        <f t="array" aca="1" ref="K178" ca="1">SUM($F177:$AG177*TRANSPOSE(K$6:K$33)*(1-TRANSPOSE($K$41:$K$68))/$AH177)</f>
        <v>6.8296348806968624E-2</v>
      </c>
      <c r="L178">
        <f t="array" aca="1" ref="L178" ca="1">SUM($F177:$AG177*TRANSPOSE(L$6:L$33)*(1-TRANSPOSE($K$41:$K$68))/$AH177)</f>
        <v>7.3930339564545807E-3</v>
      </c>
      <c r="M178">
        <f t="array" aca="1" ref="M178" ca="1">SUM($F177:$AG177*TRANSPOSE(M$6:M$33)*(1-TRANSPOSE($K$41:$K$68))/$AH177)</f>
        <v>9.75456486072568E-7</v>
      </c>
      <c r="N178">
        <f t="array" aca="1" ref="N178" ca="1">SUM($F177:$AG177*TRANSPOSE(N$6:N$33)*(1-TRANSPOSE($K$41:$K$68))/$AH177)</f>
        <v>9.75456486072568E-7</v>
      </c>
      <c r="O178">
        <f t="array" aca="1" ref="O178" ca="1">SUM($F177:$AG177*TRANSPOSE(O$6:O$33)*(1-TRANSPOSE($K$41:$K$68))/$AH177)</f>
        <v>0.17074087201742164</v>
      </c>
      <c r="P178">
        <f t="array" aca="1" ref="P178" ca="1">SUM($F177:$AG177*TRANSPOSE(P$6:P$33)*(1-TRANSPOSE($K$41:$K$68))/$AH177)</f>
        <v>1.9824456983275145E-3</v>
      </c>
      <c r="Q178">
        <f t="array" aca="1" ref="Q178" ca="1">SUM($F177:$AG177*TRANSPOSE(Q$6:Q$33)*(1-TRANSPOSE($K$41:$K$68))/$AH177)</f>
        <v>3.6965169782272905E-2</v>
      </c>
      <c r="R178">
        <f t="array" aca="1" ref="R178" ca="1">SUM($F177:$AG177*TRANSPOSE(R$6:R$33)*(1-TRANSPOSE($K$41:$K$68))/$AH177)</f>
        <v>0.17074087201742164</v>
      </c>
      <c r="S178">
        <f t="array" aca="1" ref="S178" ca="1">SUM($F177:$AG177*TRANSPOSE(S$6:S$33)*(1-TRANSPOSE($K$41:$K$68))/$AH177)</f>
        <v>1.9824456983275145E-3</v>
      </c>
      <c r="T178">
        <f t="array" aca="1" ref="T178" ca="1">SUM($F177:$AG177*TRANSPOSE(T$6:T$33)*(1-TRANSPOSE($K$41:$K$68))/$AH177)</f>
        <v>3.6965169782272905E-2</v>
      </c>
      <c r="U178">
        <f t="array" aca="1" ref="U178" ca="1">SUM($F177:$AG177*TRANSPOSE(U$6:U$33)*(1-TRANSPOSE($K$41:$K$68))/$AH177)</f>
        <v>2.2760620720278666E-5</v>
      </c>
      <c r="V178">
        <f t="array" aca="1" ref="V178" ca="1">SUM($F177:$AG177*TRANSPOSE(V$6:V$33)*(1-TRANSPOSE($K$41:$K$68))/$AH177)</f>
        <v>2.2760620720278666E-5</v>
      </c>
      <c r="W178">
        <f t="array" aca="1" ref="W178" ca="1">SUM($F177:$AG177*TRANSPOSE(W$6:W$33)*(1-TRANSPOSE($K$41:$K$68))/$AH177)</f>
        <v>4.5521241440557332E-5</v>
      </c>
      <c r="X178">
        <f t="array" aca="1" ref="X178" ca="1">SUM($F177:$AG177*TRANSPOSE(X$6:X$33)*(1-TRANSPOSE($K$41:$K$68))/$AH177)</f>
        <v>0.22765449602322885</v>
      </c>
      <c r="Y178">
        <f t="array" aca="1" ref="Y178" ca="1">SUM($F177:$AG177*TRANSPOSE(Y$6:Y$33)*(1-TRANSPOSE($K$41:$K$68))/$AH177)</f>
        <v>2.8323972345402359E-4</v>
      </c>
      <c r="Z178">
        <f t="array" aca="1" ref="Z178" ca="1">SUM($F177:$AG177*TRANSPOSE(Z$6:Z$33)*(1-TRANSPOSE($K$41:$K$68))/$AH177)</f>
        <v>2.8323972345402359E-4</v>
      </c>
      <c r="AA178">
        <f t="array" aca="1" ref="AA178" ca="1">SUM($F177:$AG177*TRANSPOSE(AA$6:AA$33)*(1-TRANSPOSE($K$41:$K$68))/$AH177)</f>
        <v>7.3930339564545824E-2</v>
      </c>
      <c r="AB178">
        <f t="array" aca="1" ref="AB178" ca="1">SUM($F177:$AG177*TRANSPOSE(AB$6:AB$33)*(1-TRANSPOSE($K$41:$K$68))/$AH177)</f>
        <v>7.9297827933100581E-3</v>
      </c>
      <c r="AC178">
        <f t="array" aca="1" ref="AC178" ca="1">SUM($F177:$AG177*TRANSPOSE(AC$6:AC$33)*(1-TRANSPOSE($K$41:$K$68))/$AH177)</f>
        <v>7.3930339564545824E-2</v>
      </c>
      <c r="AD178">
        <f t="array" aca="1" ref="AD178" ca="1">SUM($F177:$AG177*TRANSPOSE(AD$6:AD$33)*(1-TRANSPOSE($K$41:$K$68))/$AH177)</f>
        <v>7.9297827933100563E-3</v>
      </c>
      <c r="AE178">
        <f t="array" aca="1" ref="AE178" ca="1">SUM($F177:$AG177*TRANSPOSE(AE$6:AE$33)*(1-TRANSPOSE($K$41:$K$68))/$AH177)</f>
        <v>8.4971917036207056E-4</v>
      </c>
      <c r="AF178">
        <f t="array" aca="1" ref="AF178" ca="1">SUM($F177:$AG177*TRANSPOSE(AF$6:AF$33)*(1-TRANSPOSE($K$41:$K$68))/$AH177)</f>
        <v>8.4973112060715225E-4</v>
      </c>
      <c r="AG178" s="5">
        <f t="array" aca="1" ref="AG178" ca="1">SUM($F177:$AG177*TRANSPOSE(AG$6:AG$33)*(1-TRANSPOSE($K$41:$K$68))/$AH177)</f>
        <v>1.1894674189965088E-2</v>
      </c>
      <c r="AH178">
        <f t="shared" ca="1" si="46"/>
        <v>0.99914954560671787</v>
      </c>
      <c r="AJ178">
        <f t="shared" ca="1" si="44"/>
        <v>8.5045439328220514E-4</v>
      </c>
      <c r="AK178">
        <f t="shared" ca="1" si="45"/>
        <v>0.99914954560671776</v>
      </c>
      <c r="AL178">
        <f ca="1">1-PRODUCT($AK$82:$AK178)</f>
        <v>7.9208661604394881E-2</v>
      </c>
    </row>
    <row r="179" spans="2:43" x14ac:dyDescent="0.25">
      <c r="D179" s="33">
        <v>98</v>
      </c>
      <c r="E179" s="4"/>
      <c r="F179">
        <f t="array" aca="1" ref="F179" ca="1">SUM($F178:$AG178*TRANSPOSE(F$6:F$33)*(1-TRANSPOSE($K$41:$K$68))/$AH178)</f>
        <v>1.1382724801161443E-2</v>
      </c>
      <c r="G179">
        <f t="array" aca="1" ref="G179" ca="1">SUM($F178:$AG178*TRANSPOSE(G$6:G$33)*(1-TRANSPOSE($K$41:$K$68))/$AH178)</f>
        <v>1.1382724801161443E-2</v>
      </c>
      <c r="H179">
        <f t="array" aca="1" ref="H179" ca="1">SUM($F178:$AG178*TRANSPOSE(H$6:H$33)*(1-TRANSPOSE($K$41:$K$68))/$AH178)</f>
        <v>1.7418868333591151E-8</v>
      </c>
      <c r="I179">
        <f t="array" aca="1" ref="I179" ca="1">SUM($F178:$AG178*TRANSPOSE(I$6:I$33)*(1-TRANSPOSE($K$41:$K$68))/$AH178)</f>
        <v>6.8296348806968624E-2</v>
      </c>
      <c r="J179">
        <f t="array" aca="1" ref="J179" ca="1">SUM($F178:$AG178*TRANSPOSE(J$6:J$33)*(1-TRANSPOSE($K$41:$K$68))/$AH178)</f>
        <v>7.3930339564545833E-3</v>
      </c>
      <c r="K179">
        <f t="array" aca="1" ref="K179" ca="1">SUM($F178:$AG178*TRANSPOSE(K$6:K$33)*(1-TRANSPOSE($K$41:$K$68))/$AH178)</f>
        <v>6.8296348806968624E-2</v>
      </c>
      <c r="L179">
        <f t="array" aca="1" ref="L179" ca="1">SUM($F178:$AG178*TRANSPOSE(L$6:L$33)*(1-TRANSPOSE($K$41:$K$68))/$AH178)</f>
        <v>7.3930339564545833E-3</v>
      </c>
      <c r="M179">
        <f t="array" aca="1" ref="M179" ca="1">SUM($F178:$AG178*TRANSPOSE(M$6:M$33)*(1-TRANSPOSE($K$41:$K$68))/$AH178)</f>
        <v>9.75456486072568E-7</v>
      </c>
      <c r="N179">
        <f t="array" aca="1" ref="N179" ca="1">SUM($F178:$AG178*TRANSPOSE(N$6:N$33)*(1-TRANSPOSE($K$41:$K$68))/$AH178)</f>
        <v>9.75456486072568E-7</v>
      </c>
      <c r="O179">
        <f t="array" aca="1" ref="O179" ca="1">SUM($F178:$AG178*TRANSPOSE(O$6:O$33)*(1-TRANSPOSE($K$41:$K$68))/$AH178)</f>
        <v>0.17074087201742166</v>
      </c>
      <c r="P179">
        <f t="array" aca="1" ref="P179" ca="1">SUM($F178:$AG178*TRANSPOSE(P$6:P$33)*(1-TRANSPOSE($K$41:$K$68))/$AH178)</f>
        <v>1.982445698327515E-3</v>
      </c>
      <c r="Q179">
        <f t="array" aca="1" ref="Q179" ca="1">SUM($F178:$AG178*TRANSPOSE(Q$6:Q$33)*(1-TRANSPOSE($K$41:$K$68))/$AH178)</f>
        <v>3.6965169782272912E-2</v>
      </c>
      <c r="R179">
        <f t="array" aca="1" ref="R179" ca="1">SUM($F178:$AG178*TRANSPOSE(R$6:R$33)*(1-TRANSPOSE($K$41:$K$68))/$AH178)</f>
        <v>0.17074087201742166</v>
      </c>
      <c r="S179">
        <f t="array" aca="1" ref="S179" ca="1">SUM($F178:$AG178*TRANSPOSE(S$6:S$33)*(1-TRANSPOSE($K$41:$K$68))/$AH178)</f>
        <v>1.9824456983275154E-3</v>
      </c>
      <c r="T179">
        <f t="array" aca="1" ref="T179" ca="1">SUM($F178:$AG178*TRANSPOSE(T$6:T$33)*(1-TRANSPOSE($K$41:$K$68))/$AH178)</f>
        <v>3.6965169782272912E-2</v>
      </c>
      <c r="U179">
        <f t="array" aca="1" ref="U179" ca="1">SUM($F178:$AG178*TRANSPOSE(U$6:U$33)*(1-TRANSPOSE($K$41:$K$68))/$AH178)</f>
        <v>2.2760620720278673E-5</v>
      </c>
      <c r="V179">
        <f t="array" aca="1" ref="V179" ca="1">SUM($F178:$AG178*TRANSPOSE(V$6:V$33)*(1-TRANSPOSE($K$41:$K$68))/$AH178)</f>
        <v>2.2760620720278673E-5</v>
      </c>
      <c r="W179">
        <f t="array" aca="1" ref="W179" ca="1">SUM($F178:$AG178*TRANSPOSE(W$6:W$33)*(1-TRANSPOSE($K$41:$K$68))/$AH178)</f>
        <v>4.5521241440557346E-5</v>
      </c>
      <c r="X179">
        <f t="array" aca="1" ref="X179" ca="1">SUM($F178:$AG178*TRANSPOSE(X$6:X$33)*(1-TRANSPOSE($K$41:$K$68))/$AH178)</f>
        <v>0.2276544960232289</v>
      </c>
      <c r="Y179">
        <f t="array" aca="1" ref="Y179" ca="1">SUM($F178:$AG178*TRANSPOSE(Y$6:Y$33)*(1-TRANSPOSE($K$41:$K$68))/$AH178)</f>
        <v>2.832397234540237E-4</v>
      </c>
      <c r="Z179">
        <f t="array" aca="1" ref="Z179" ca="1">SUM($F178:$AG178*TRANSPOSE(Z$6:Z$33)*(1-TRANSPOSE($K$41:$K$68))/$AH178)</f>
        <v>2.8323972345402365E-4</v>
      </c>
      <c r="AA179">
        <f t="array" aca="1" ref="AA179" ca="1">SUM($F178:$AG178*TRANSPOSE(AA$6:AA$33)*(1-TRANSPOSE($K$41:$K$68))/$AH178)</f>
        <v>7.3930339564545838E-2</v>
      </c>
      <c r="AB179">
        <f t="array" aca="1" ref="AB179" ca="1">SUM($F178:$AG178*TRANSPOSE(AB$6:AB$33)*(1-TRANSPOSE($K$41:$K$68))/$AH178)</f>
        <v>7.9297827933100615E-3</v>
      </c>
      <c r="AC179">
        <f t="array" aca="1" ref="AC179" ca="1">SUM($F178:$AG178*TRANSPOSE(AC$6:AC$33)*(1-TRANSPOSE($K$41:$K$68))/$AH178)</f>
        <v>7.3930339564545838E-2</v>
      </c>
      <c r="AD179">
        <f t="array" aca="1" ref="AD179" ca="1">SUM($F178:$AG178*TRANSPOSE(AD$6:AD$33)*(1-TRANSPOSE($K$41:$K$68))/$AH178)</f>
        <v>7.9297827933100598E-3</v>
      </c>
      <c r="AE179">
        <f t="array" aca="1" ref="AE179" ca="1">SUM($F178:$AG178*TRANSPOSE(AE$6:AE$33)*(1-TRANSPOSE($K$41:$K$68))/$AH178)</f>
        <v>8.4971917036207056E-4</v>
      </c>
      <c r="AF179">
        <f t="array" aca="1" ref="AF179" ca="1">SUM($F178:$AG178*TRANSPOSE(AF$6:AF$33)*(1-TRANSPOSE($K$41:$K$68))/$AH178)</f>
        <v>8.4973112060715225E-4</v>
      </c>
      <c r="AG179" s="5">
        <f t="array" aca="1" ref="AG179" ca="1">SUM($F178:$AG178*TRANSPOSE(AG$6:AG$33)*(1-TRANSPOSE($K$41:$K$68))/$AH178)</f>
        <v>1.189467418996509E-2</v>
      </c>
      <c r="AH179">
        <f t="shared" ca="1" si="46"/>
        <v>0.99914954560671798</v>
      </c>
      <c r="AJ179">
        <f t="shared" ca="1" si="44"/>
        <v>8.5045439328220514E-4</v>
      </c>
      <c r="AK179">
        <f t="shared" ca="1" si="45"/>
        <v>0.99914954560671776</v>
      </c>
      <c r="AL179">
        <f ca="1">1-PRODUCT($AK$82:$AK179)</f>
        <v>7.9991752643429614E-2</v>
      </c>
    </row>
    <row r="180" spans="2:43" x14ac:dyDescent="0.25">
      <c r="D180" s="33">
        <v>99</v>
      </c>
      <c r="E180" s="4"/>
      <c r="F180">
        <f t="array" aca="1" ref="F180" ca="1">SUM($F179:$AG179*TRANSPOSE(F$6:F$33)*(1-TRANSPOSE($K$41:$K$68))/$AH179)</f>
        <v>1.1382724801161441E-2</v>
      </c>
      <c r="G180">
        <f t="array" aca="1" ref="G180" ca="1">SUM($F179:$AG179*TRANSPOSE(G$6:G$33)*(1-TRANSPOSE($K$41:$K$68))/$AH179)</f>
        <v>1.1382724801161441E-2</v>
      </c>
      <c r="H180">
        <f t="array" aca="1" ref="H180" ca="1">SUM($F179:$AG179*TRANSPOSE(H$6:H$33)*(1-TRANSPOSE($K$41:$K$68))/$AH179)</f>
        <v>1.7418868333591151E-8</v>
      </c>
      <c r="I180">
        <f t="array" aca="1" ref="I180" ca="1">SUM($F179:$AG179*TRANSPOSE(I$6:I$33)*(1-TRANSPOSE($K$41:$K$68))/$AH179)</f>
        <v>6.8296348806968624E-2</v>
      </c>
      <c r="J180">
        <f t="array" aca="1" ref="J180" ca="1">SUM($F179:$AG179*TRANSPOSE(J$6:J$33)*(1-TRANSPOSE($K$41:$K$68))/$AH179)</f>
        <v>7.3930339564545842E-3</v>
      </c>
      <c r="K180">
        <f t="array" aca="1" ref="K180" ca="1">SUM($F179:$AG179*TRANSPOSE(K$6:K$33)*(1-TRANSPOSE($K$41:$K$68))/$AH179)</f>
        <v>6.8296348806968624E-2</v>
      </c>
      <c r="L180">
        <f t="array" aca="1" ref="L180" ca="1">SUM($F179:$AG179*TRANSPOSE(L$6:L$33)*(1-TRANSPOSE($K$41:$K$68))/$AH179)</f>
        <v>7.3930339564545842E-3</v>
      </c>
      <c r="M180">
        <f t="array" aca="1" ref="M180" ca="1">SUM($F179:$AG179*TRANSPOSE(M$6:M$33)*(1-TRANSPOSE($K$41:$K$68))/$AH179)</f>
        <v>9.75456486072568E-7</v>
      </c>
      <c r="N180">
        <f t="array" aca="1" ref="N180" ca="1">SUM($F179:$AG179*TRANSPOSE(N$6:N$33)*(1-TRANSPOSE($K$41:$K$68))/$AH179)</f>
        <v>9.75456486072568E-7</v>
      </c>
      <c r="O180">
        <f t="array" aca="1" ref="O180" ca="1">SUM($F179:$AG179*TRANSPOSE(O$6:O$33)*(1-TRANSPOSE($K$41:$K$68))/$AH179)</f>
        <v>0.17074087201742166</v>
      </c>
      <c r="P180">
        <f t="array" aca="1" ref="P180" ca="1">SUM($F179:$AG179*TRANSPOSE(P$6:P$33)*(1-TRANSPOSE($K$41:$K$68))/$AH179)</f>
        <v>1.982445698327515E-3</v>
      </c>
      <c r="Q180">
        <f t="array" aca="1" ref="Q180" ca="1">SUM($F179:$AG179*TRANSPOSE(Q$6:Q$33)*(1-TRANSPOSE($K$41:$K$68))/$AH179)</f>
        <v>3.6965169782272912E-2</v>
      </c>
      <c r="R180">
        <f t="array" aca="1" ref="R180" ca="1">SUM($F179:$AG179*TRANSPOSE(R$6:R$33)*(1-TRANSPOSE($K$41:$K$68))/$AH179)</f>
        <v>0.17074087201742169</v>
      </c>
      <c r="S180">
        <f t="array" aca="1" ref="S180" ca="1">SUM($F179:$AG179*TRANSPOSE(S$6:S$33)*(1-TRANSPOSE($K$41:$K$68))/$AH179)</f>
        <v>1.9824456983275154E-3</v>
      </c>
      <c r="T180">
        <f t="array" aca="1" ref="T180" ca="1">SUM($F179:$AG179*TRANSPOSE(T$6:T$33)*(1-TRANSPOSE($K$41:$K$68))/$AH179)</f>
        <v>3.6965169782272912E-2</v>
      </c>
      <c r="U180">
        <f t="array" aca="1" ref="U180" ca="1">SUM($F179:$AG179*TRANSPOSE(U$6:U$33)*(1-TRANSPOSE($K$41:$K$68))/$AH179)</f>
        <v>2.2760620720278673E-5</v>
      </c>
      <c r="V180">
        <f t="array" aca="1" ref="V180" ca="1">SUM($F179:$AG179*TRANSPOSE(V$6:V$33)*(1-TRANSPOSE($K$41:$K$68))/$AH179)</f>
        <v>2.2760620720278673E-5</v>
      </c>
      <c r="W180">
        <f t="array" aca="1" ref="W180" ca="1">SUM($F179:$AG179*TRANSPOSE(W$6:W$33)*(1-TRANSPOSE($K$41:$K$68))/$AH179)</f>
        <v>4.5521241440557346E-5</v>
      </c>
      <c r="X180">
        <f t="array" aca="1" ref="X180" ca="1">SUM($F179:$AG179*TRANSPOSE(X$6:X$33)*(1-TRANSPOSE($K$41:$K$68))/$AH179)</f>
        <v>0.2276544960232289</v>
      </c>
      <c r="Y180">
        <f t="array" aca="1" ref="Y180" ca="1">SUM($F179:$AG179*TRANSPOSE(Y$6:Y$33)*(1-TRANSPOSE($K$41:$K$68))/$AH179)</f>
        <v>2.8323972345402365E-4</v>
      </c>
      <c r="Z180">
        <f t="array" aca="1" ref="Z180" ca="1">SUM($F179:$AG179*TRANSPOSE(Z$6:Z$33)*(1-TRANSPOSE($K$41:$K$68))/$AH179)</f>
        <v>2.8323972345402365E-4</v>
      </c>
      <c r="AA180">
        <f t="array" aca="1" ref="AA180" ca="1">SUM($F179:$AG179*TRANSPOSE(AA$6:AA$33)*(1-TRANSPOSE($K$41:$K$68))/$AH179)</f>
        <v>7.3930339564545838E-2</v>
      </c>
      <c r="AB180">
        <f t="array" aca="1" ref="AB180" ca="1">SUM($F179:$AG179*TRANSPOSE(AB$6:AB$33)*(1-TRANSPOSE($K$41:$K$68))/$AH179)</f>
        <v>7.9297827933100615E-3</v>
      </c>
      <c r="AC180">
        <f t="array" aca="1" ref="AC180" ca="1">SUM($F179:$AG179*TRANSPOSE(AC$6:AC$33)*(1-TRANSPOSE($K$41:$K$68))/$AH179)</f>
        <v>7.3930339564545838E-2</v>
      </c>
      <c r="AD180">
        <f t="array" aca="1" ref="AD180" ca="1">SUM($F179:$AG179*TRANSPOSE(AD$6:AD$33)*(1-TRANSPOSE($K$41:$K$68))/$AH179)</f>
        <v>7.9297827933100598E-3</v>
      </c>
      <c r="AE180">
        <f t="array" aca="1" ref="AE180" ca="1">SUM($F179:$AG179*TRANSPOSE(AE$6:AE$33)*(1-TRANSPOSE($K$41:$K$68))/$AH179)</f>
        <v>8.4971917036207056E-4</v>
      </c>
      <c r="AF180">
        <f t="array" aca="1" ref="AF180" ca="1">SUM($F179:$AG179*TRANSPOSE(AF$6:AF$33)*(1-TRANSPOSE($K$41:$K$68))/$AH179)</f>
        <v>8.4973112060715225E-4</v>
      </c>
      <c r="AG180" s="5">
        <f t="array" aca="1" ref="AG180" ca="1">SUM($F179:$AG179*TRANSPOSE(AG$6:AG$33)*(1-TRANSPOSE($K$41:$K$68))/$AH179)</f>
        <v>1.1894674189965093E-2</v>
      </c>
      <c r="AH180">
        <f t="shared" ca="1" si="46"/>
        <v>0.99914954560671809</v>
      </c>
      <c r="AJ180">
        <f t="shared" ca="1" si="44"/>
        <v>8.5045439328220503E-4</v>
      </c>
      <c r="AK180">
        <f t="shared" ca="1" si="45"/>
        <v>0.99914954560671776</v>
      </c>
      <c r="AL180">
        <f ca="1">1-PRODUCT($AK$82:$AK180)</f>
        <v>8.0774177699249883E-2</v>
      </c>
    </row>
    <row r="181" spans="2:43" ht="15.75" thickBot="1" x14ac:dyDescent="0.3">
      <c r="D181" s="34">
        <v>100</v>
      </c>
      <c r="E181" s="2"/>
      <c r="F181" s="8">
        <f t="array" aca="1" ref="F181" ca="1">SUM($F180:$AG180*TRANSPOSE(F$6:F$33)*(1-TRANSPOSE($K$41:$K$68))/$AH180)</f>
        <v>1.1382724801161443E-2</v>
      </c>
      <c r="G181" s="8">
        <f t="array" aca="1" ref="G181" ca="1">SUM($F180:$AG180*TRANSPOSE(G$6:G$33)*(1-TRANSPOSE($K$41:$K$68))/$AH180)</f>
        <v>1.1382724801161443E-2</v>
      </c>
      <c r="H181" s="8">
        <f t="array" aca="1" ref="H181" ca="1">SUM($F180:$AG180*TRANSPOSE(H$6:H$33)*(1-TRANSPOSE($K$41:$K$68))/$AH180)</f>
        <v>1.7418868333591151E-8</v>
      </c>
      <c r="I181" s="8">
        <f t="array" aca="1" ref="I181" ca="1">SUM($F180:$AG180*TRANSPOSE(I$6:I$33)*(1-TRANSPOSE($K$41:$K$68))/$AH180)</f>
        <v>6.8296348806968624E-2</v>
      </c>
      <c r="J181" s="8">
        <f t="array" aca="1" ref="J181" ca="1">SUM($F180:$AG180*TRANSPOSE(J$6:J$33)*(1-TRANSPOSE($K$41:$K$68))/$AH180)</f>
        <v>7.3930339564545833E-3</v>
      </c>
      <c r="K181" s="8">
        <f t="array" aca="1" ref="K181" ca="1">SUM($F180:$AG180*TRANSPOSE(K$6:K$33)*(1-TRANSPOSE($K$41:$K$68))/$AH180)</f>
        <v>6.8296348806968624E-2</v>
      </c>
      <c r="L181" s="8">
        <f t="array" aca="1" ref="L181" ca="1">SUM($F180:$AG180*TRANSPOSE(L$6:L$33)*(1-TRANSPOSE($K$41:$K$68))/$AH180)</f>
        <v>7.3930339564545833E-3</v>
      </c>
      <c r="M181" s="8">
        <f t="array" aca="1" ref="M181" ca="1">SUM($F180:$AG180*TRANSPOSE(M$6:M$33)*(1-TRANSPOSE($K$41:$K$68))/$AH180)</f>
        <v>9.75456486072568E-7</v>
      </c>
      <c r="N181" s="8">
        <f t="array" aca="1" ref="N181" ca="1">SUM($F180:$AG180*TRANSPOSE(N$6:N$33)*(1-TRANSPOSE($K$41:$K$68))/$AH180)</f>
        <v>9.75456486072568E-7</v>
      </c>
      <c r="O181" s="8">
        <f t="array" aca="1" ref="O181" ca="1">SUM($F180:$AG180*TRANSPOSE(O$6:O$33)*(1-TRANSPOSE($K$41:$K$68))/$AH180)</f>
        <v>0.17074087201742166</v>
      </c>
      <c r="P181" s="8">
        <f t="array" aca="1" ref="P181" ca="1">SUM($F180:$AG180*TRANSPOSE(P$6:P$33)*(1-TRANSPOSE($K$41:$K$68))/$AH180)</f>
        <v>1.982445698327515E-3</v>
      </c>
      <c r="Q181" s="8">
        <f t="array" aca="1" ref="Q181" ca="1">SUM($F180:$AG180*TRANSPOSE(Q$6:Q$33)*(1-TRANSPOSE($K$41:$K$68))/$AH180)</f>
        <v>3.6965169782272912E-2</v>
      </c>
      <c r="R181" s="8">
        <f t="array" aca="1" ref="R181" ca="1">SUM($F180:$AG180*TRANSPOSE(R$6:R$33)*(1-TRANSPOSE($K$41:$K$68))/$AH180)</f>
        <v>0.17074087201742166</v>
      </c>
      <c r="S181" s="8">
        <f t="array" aca="1" ref="S181" ca="1">SUM($F180:$AG180*TRANSPOSE(S$6:S$33)*(1-TRANSPOSE($K$41:$K$68))/$AH180)</f>
        <v>1.982445698327515E-3</v>
      </c>
      <c r="T181" s="8">
        <f t="array" aca="1" ref="T181" ca="1">SUM($F180:$AG180*TRANSPOSE(T$6:T$33)*(1-TRANSPOSE($K$41:$K$68))/$AH180)</f>
        <v>3.6965169782272912E-2</v>
      </c>
      <c r="U181" s="8">
        <f t="array" aca="1" ref="U181" ca="1">SUM($F180:$AG180*TRANSPOSE(U$6:U$33)*(1-TRANSPOSE($K$41:$K$68))/$AH180)</f>
        <v>2.2760620720278673E-5</v>
      </c>
      <c r="V181" s="8">
        <f t="array" aca="1" ref="V181" ca="1">SUM($F180:$AG180*TRANSPOSE(V$6:V$33)*(1-TRANSPOSE($K$41:$K$68))/$AH180)</f>
        <v>2.2760620720278673E-5</v>
      </c>
      <c r="W181" s="8">
        <f t="array" aca="1" ref="W181" ca="1">SUM($F180:$AG180*TRANSPOSE(W$6:W$33)*(1-TRANSPOSE($K$41:$K$68))/$AH180)</f>
        <v>4.5521241440557346E-5</v>
      </c>
      <c r="X181" s="8">
        <f t="array" aca="1" ref="X181" ca="1">SUM($F180:$AG180*TRANSPOSE(X$6:X$33)*(1-TRANSPOSE($K$41:$K$68))/$AH180)</f>
        <v>0.2276544960232289</v>
      </c>
      <c r="Y181" s="8">
        <f t="array" aca="1" ref="Y181" ca="1">SUM($F180:$AG180*TRANSPOSE(Y$6:Y$33)*(1-TRANSPOSE($K$41:$K$68))/$AH180)</f>
        <v>2.8323972345402365E-4</v>
      </c>
      <c r="Z181" s="8">
        <f t="array" aca="1" ref="Z181" ca="1">SUM($F180:$AG180*TRANSPOSE(Z$6:Z$33)*(1-TRANSPOSE($K$41:$K$68))/$AH180)</f>
        <v>2.8323972345402365E-4</v>
      </c>
      <c r="AA181" s="8">
        <f t="array" aca="1" ref="AA181" ca="1">SUM($F180:$AG180*TRANSPOSE(AA$6:AA$33)*(1-TRANSPOSE($K$41:$K$68))/$AH180)</f>
        <v>7.3930339564545824E-2</v>
      </c>
      <c r="AB181" s="8">
        <f t="array" aca="1" ref="AB181" ca="1">SUM($F180:$AG180*TRANSPOSE(AB$6:AB$33)*(1-TRANSPOSE($K$41:$K$68))/$AH180)</f>
        <v>7.9297827933100598E-3</v>
      </c>
      <c r="AC181" s="8">
        <f t="array" aca="1" ref="AC181" ca="1">SUM($F180:$AG180*TRANSPOSE(AC$6:AC$33)*(1-TRANSPOSE($K$41:$K$68))/$AH180)</f>
        <v>7.3930339564545824E-2</v>
      </c>
      <c r="AD181" s="8">
        <f t="array" aca="1" ref="AD181" ca="1">SUM($F180:$AG180*TRANSPOSE(AD$6:AD$33)*(1-TRANSPOSE($K$41:$K$68))/$AH180)</f>
        <v>7.9297827933100598E-3</v>
      </c>
      <c r="AE181" s="8">
        <f t="array" aca="1" ref="AE181" ca="1">SUM($F180:$AG180*TRANSPOSE(AE$6:AE$33)*(1-TRANSPOSE($K$41:$K$68))/$AH180)</f>
        <v>8.4971917036207056E-4</v>
      </c>
      <c r="AF181" s="8">
        <f t="array" aca="1" ref="AF181" ca="1">SUM($F180:$AG180*TRANSPOSE(AF$6:AF$33)*(1-TRANSPOSE($K$41:$K$68))/$AH180)</f>
        <v>8.4973112060715225E-4</v>
      </c>
      <c r="AG181" s="9">
        <f t="array" aca="1" ref="AG181" ca="1">SUM($F180:$AG180*TRANSPOSE(AG$6:AG$33)*(1-TRANSPOSE($K$41:$K$68))/$AH180)</f>
        <v>1.189467418996509E-2</v>
      </c>
      <c r="AH181">
        <f t="shared" ca="1" si="46"/>
        <v>0.99914954560671798</v>
      </c>
      <c r="AJ181">
        <f t="shared" ca="1" si="44"/>
        <v>8.5045439328220514E-4</v>
      </c>
      <c r="AK181">
        <f t="shared" ca="1" si="45"/>
        <v>0.99914954560671776</v>
      </c>
      <c r="AL181">
        <f ca="1">1-PRODUCT($AK$82:$AK181)</f>
        <v>8.1555937338244067E-2</v>
      </c>
    </row>
    <row r="182" spans="2:43" x14ac:dyDescent="0.25">
      <c r="B182" s="7"/>
      <c r="C182" s="7"/>
      <c r="D182" s="2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</row>
    <row r="183" spans="2:43" x14ac:dyDescent="0.25">
      <c r="B183" s="7"/>
      <c r="C183" s="7"/>
      <c r="D183" s="2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</row>
    <row r="184" spans="2:43" x14ac:dyDescent="0.25">
      <c r="B184" s="7"/>
      <c r="C184" s="7"/>
      <c r="D184" s="2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</row>
    <row r="185" spans="2:43" x14ac:dyDescent="0.25">
      <c r="B185" s="7"/>
      <c r="C185" s="7"/>
      <c r="D185" s="2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</row>
    <row r="186" spans="2:43" x14ac:dyDescent="0.25">
      <c r="B186" s="7"/>
      <c r="C186" s="7"/>
      <c r="D186" s="2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</row>
    <row r="187" spans="2:43" x14ac:dyDescent="0.25">
      <c r="B187" s="7"/>
      <c r="C187" s="7"/>
      <c r="D187" s="2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</row>
    <row r="188" spans="2:43" x14ac:dyDescent="0.25">
      <c r="B188" s="7"/>
      <c r="C188" s="7"/>
      <c r="D188" s="2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</row>
    <row r="189" spans="2:43" x14ac:dyDescent="0.25">
      <c r="B189" s="7"/>
      <c r="C189" s="7"/>
      <c r="D189" s="2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</row>
    <row r="190" spans="2:43" x14ac:dyDescent="0.25">
      <c r="B190" s="7"/>
      <c r="C190" s="7"/>
      <c r="D190" s="2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</row>
    <row r="191" spans="2:43" x14ac:dyDescent="0.25">
      <c r="B191" s="7"/>
      <c r="C191" s="7"/>
      <c r="D191" s="2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  <row r="192" spans="2:43" x14ac:dyDescent="0.25">
      <c r="B192" s="7"/>
      <c r="C192" s="7"/>
      <c r="D192" s="2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 spans="2:43" x14ac:dyDescent="0.25">
      <c r="B193" s="7"/>
      <c r="C193" s="7"/>
      <c r="D193" s="2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 spans="2:43" x14ac:dyDescent="0.25">
      <c r="B194" s="7"/>
      <c r="C194" s="7"/>
      <c r="D194" s="2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2:43" x14ac:dyDescent="0.25">
      <c r="B195" s="7"/>
      <c r="C195" s="7"/>
      <c r="D195" s="2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2:43" x14ac:dyDescent="0.25">
      <c r="B196" s="7"/>
      <c r="C196" s="7"/>
      <c r="D196" s="2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 spans="2:43" x14ac:dyDescent="0.25">
      <c r="B197" s="7"/>
      <c r="C197" s="7"/>
      <c r="D197" s="2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</row>
    <row r="198" spans="2:43" x14ac:dyDescent="0.25">
      <c r="B198" s="7"/>
      <c r="C198" s="7"/>
      <c r="D198" s="2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2:43" x14ac:dyDescent="0.25">
      <c r="B199" s="7"/>
      <c r="C199" s="7"/>
      <c r="D199" s="2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 spans="2:43" x14ac:dyDescent="0.25">
      <c r="B200" s="7"/>
      <c r="C200" s="7"/>
      <c r="D200" s="2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 spans="2:43" x14ac:dyDescent="0.25">
      <c r="B201" s="7"/>
      <c r="C201" s="7"/>
      <c r="D201" s="2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 spans="2:43" x14ac:dyDescent="0.25">
      <c r="B202" s="7"/>
      <c r="C202" s="7"/>
      <c r="D202" s="2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</row>
    <row r="203" spans="2:43" x14ac:dyDescent="0.25">
      <c r="B203" s="7"/>
      <c r="C203" s="7"/>
      <c r="D203" s="2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 spans="2:43" x14ac:dyDescent="0.25">
      <c r="B204" s="7"/>
      <c r="C204" s="7"/>
      <c r="D204" s="2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 spans="2:43" x14ac:dyDescent="0.25">
      <c r="B205" s="7"/>
      <c r="C205" s="7"/>
      <c r="D205" s="2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 spans="2:43" x14ac:dyDescent="0.25">
      <c r="B206" s="7"/>
      <c r="C206" s="7"/>
      <c r="D206" s="2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</row>
    <row r="207" spans="2:43" x14ac:dyDescent="0.25">
      <c r="B207" s="7"/>
      <c r="C207" s="7"/>
      <c r="D207" s="2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</row>
    <row r="208" spans="2:43" x14ac:dyDescent="0.25">
      <c r="B208" s="7"/>
      <c r="C208" s="7"/>
      <c r="D208" s="2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 spans="2:43" x14ac:dyDescent="0.25">
      <c r="B209" s="7"/>
      <c r="C209" s="7"/>
      <c r="D209" s="2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 spans="2:43" x14ac:dyDescent="0.25">
      <c r="B210" s="7"/>
      <c r="C210" s="7"/>
      <c r="D210" s="2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 spans="2:43" x14ac:dyDescent="0.25">
      <c r="B211" s="7"/>
      <c r="C211" s="7"/>
      <c r="D211" s="2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</row>
    <row r="212" spans="2:43" x14ac:dyDescent="0.25">
      <c r="B212" s="7"/>
      <c r="C212" s="7"/>
      <c r="D212" s="2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</row>
    <row r="213" spans="2:43" x14ac:dyDescent="0.25">
      <c r="B213" s="7"/>
      <c r="C213" s="7"/>
      <c r="D213" s="2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</row>
    <row r="214" spans="2:43" x14ac:dyDescent="0.25">
      <c r="B214" s="7"/>
      <c r="C214" s="7"/>
      <c r="D214" s="2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</row>
    <row r="215" spans="2:43" x14ac:dyDescent="0.25">
      <c r="B215" s="7"/>
      <c r="C215" s="7"/>
      <c r="D215" s="2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</row>
    <row r="216" spans="2:43" x14ac:dyDescent="0.25">
      <c r="B216" s="7"/>
      <c r="C216" s="7"/>
      <c r="D216" s="2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</row>
    <row r="217" spans="2:43" x14ac:dyDescent="0.25">
      <c r="B217" s="7"/>
      <c r="C217" s="7"/>
      <c r="D217" s="2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</row>
    <row r="218" spans="2:43" x14ac:dyDescent="0.25">
      <c r="B218" s="7"/>
      <c r="C218" s="7"/>
      <c r="D218" s="2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</row>
    <row r="219" spans="2:43" x14ac:dyDescent="0.25">
      <c r="B219" s="7"/>
      <c r="C219" s="7"/>
      <c r="D219" s="2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</row>
    <row r="220" spans="2:43" x14ac:dyDescent="0.25">
      <c r="B220" s="7"/>
      <c r="C220" s="7"/>
      <c r="D220" s="2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</row>
    <row r="221" spans="2:43" x14ac:dyDescent="0.25">
      <c r="B221" s="7"/>
      <c r="C221" s="7"/>
      <c r="D221" s="2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</row>
    <row r="222" spans="2:43" x14ac:dyDescent="0.25">
      <c r="B222" s="7"/>
      <c r="C222" s="7"/>
      <c r="D222" s="2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</row>
    <row r="223" spans="2:43" x14ac:dyDescent="0.25">
      <c r="B223" s="7"/>
      <c r="C223" s="7"/>
      <c r="D223" s="2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</row>
    <row r="224" spans="2:43" x14ac:dyDescent="0.25">
      <c r="B224" s="7"/>
      <c r="C224" s="7"/>
      <c r="D224" s="2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</row>
    <row r="225" spans="2:43" x14ac:dyDescent="0.25">
      <c r="B225" s="7"/>
      <c r="C225" s="7"/>
      <c r="D225" s="2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</row>
    <row r="226" spans="2:43" x14ac:dyDescent="0.25">
      <c r="B226" s="7"/>
      <c r="C226" s="7"/>
      <c r="D226" s="2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</row>
    <row r="227" spans="2:43" x14ac:dyDescent="0.25">
      <c r="B227" s="7"/>
      <c r="C227" s="7"/>
      <c r="D227" s="2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</row>
    <row r="228" spans="2:43" x14ac:dyDescent="0.25">
      <c r="B228" s="7"/>
      <c r="C228" s="7"/>
      <c r="D228" s="2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</row>
    <row r="229" spans="2:43" x14ac:dyDescent="0.25">
      <c r="B229" s="7"/>
      <c r="C229" s="7"/>
      <c r="D229" s="2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</row>
    <row r="230" spans="2:43" x14ac:dyDescent="0.25">
      <c r="B230" s="7"/>
      <c r="C230" s="7"/>
      <c r="D230" s="2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</row>
    <row r="231" spans="2:43" x14ac:dyDescent="0.25">
      <c r="B231" s="7"/>
      <c r="C231" s="7"/>
      <c r="D231" s="2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</row>
    <row r="232" spans="2:43" x14ac:dyDescent="0.25">
      <c r="B232" s="7"/>
      <c r="C232" s="7"/>
      <c r="D232" s="2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</row>
    <row r="233" spans="2:43" x14ac:dyDescent="0.25">
      <c r="B233" s="7"/>
      <c r="C233" s="7"/>
      <c r="D233" s="2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</row>
    <row r="234" spans="2:43" x14ac:dyDescent="0.25">
      <c r="B234" s="7"/>
      <c r="C234" s="7"/>
      <c r="D234" s="2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</row>
    <row r="235" spans="2:43" x14ac:dyDescent="0.25">
      <c r="B235" s="7"/>
      <c r="C235" s="7"/>
      <c r="D235" s="2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</row>
    <row r="236" spans="2:43" x14ac:dyDescent="0.25">
      <c r="B236" s="7"/>
      <c r="C236" s="7"/>
      <c r="D236" s="28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</row>
    <row r="237" spans="2:43" x14ac:dyDescent="0.25">
      <c r="B237" s="7"/>
      <c r="C237" s="7"/>
      <c r="D237" s="2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</row>
    <row r="238" spans="2:43" x14ac:dyDescent="0.25">
      <c r="B238" s="7"/>
      <c r="C238" s="7"/>
      <c r="D238" s="2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</row>
    <row r="239" spans="2:43" x14ac:dyDescent="0.25">
      <c r="B239" s="7"/>
      <c r="C239" s="7"/>
      <c r="D239" s="2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</row>
    <row r="240" spans="2:43" x14ac:dyDescent="0.25">
      <c r="B240" s="7"/>
      <c r="C240" s="7"/>
      <c r="D240" s="28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</row>
    <row r="241" spans="2:43" x14ac:dyDescent="0.25">
      <c r="B241" s="7"/>
      <c r="C241" s="7"/>
      <c r="D241" s="2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</row>
    <row r="242" spans="2:43" x14ac:dyDescent="0.25">
      <c r="B242" s="7"/>
      <c r="C242" s="7"/>
      <c r="D242" s="2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</row>
    <row r="243" spans="2:43" x14ac:dyDescent="0.25">
      <c r="B243" s="7"/>
      <c r="C243" s="7"/>
      <c r="D243" s="2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</row>
    <row r="244" spans="2:43" x14ac:dyDescent="0.25">
      <c r="B244" s="7"/>
      <c r="C244" s="7"/>
      <c r="D244" s="2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</row>
    <row r="245" spans="2:43" x14ac:dyDescent="0.25">
      <c r="B245" s="7"/>
      <c r="C245" s="7"/>
      <c r="D245" s="2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</row>
    <row r="246" spans="2:43" x14ac:dyDescent="0.25">
      <c r="B246" s="7"/>
      <c r="C246" s="7"/>
      <c r="D246" s="2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</row>
    <row r="247" spans="2:43" x14ac:dyDescent="0.25">
      <c r="B247" s="7"/>
      <c r="C247" s="7"/>
      <c r="D247" s="2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</row>
    <row r="248" spans="2:43" x14ac:dyDescent="0.25">
      <c r="B248" s="7"/>
      <c r="C248" s="7"/>
      <c r="D248" s="2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</row>
    <row r="249" spans="2:43" x14ac:dyDescent="0.25">
      <c r="B249" s="7"/>
      <c r="C249" s="7"/>
      <c r="D249" s="2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</row>
    <row r="250" spans="2:43" x14ac:dyDescent="0.25">
      <c r="B250" s="7"/>
      <c r="C250" s="7"/>
      <c r="D250" s="2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</row>
    <row r="251" spans="2:43" x14ac:dyDescent="0.25">
      <c r="B251" s="7"/>
      <c r="C251" s="7"/>
      <c r="D251" s="2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</row>
    <row r="252" spans="2:43" x14ac:dyDescent="0.25">
      <c r="B252" s="7"/>
      <c r="C252" s="7"/>
      <c r="D252" s="2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</row>
    <row r="253" spans="2:43" x14ac:dyDescent="0.25">
      <c r="B253" s="7"/>
      <c r="C253" s="7"/>
      <c r="D253" s="2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</row>
    <row r="254" spans="2:43" x14ac:dyDescent="0.25">
      <c r="B254" s="7"/>
      <c r="C254" s="7"/>
      <c r="D254" s="2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</row>
    <row r="255" spans="2:43" x14ac:dyDescent="0.25">
      <c r="B255" s="7"/>
      <c r="C255" s="7"/>
      <c r="D255" s="2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</row>
    <row r="256" spans="2:43" x14ac:dyDescent="0.25">
      <c r="B256" s="7"/>
      <c r="C256" s="7"/>
      <c r="D256" s="2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</row>
    <row r="257" spans="2:43" x14ac:dyDescent="0.25">
      <c r="B257" s="7"/>
      <c r="C257" s="7"/>
      <c r="D257" s="2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</row>
    <row r="258" spans="2:43" x14ac:dyDescent="0.25">
      <c r="B258" s="7"/>
      <c r="C258" s="7"/>
      <c r="D258" s="2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</row>
    <row r="259" spans="2:43" x14ac:dyDescent="0.25">
      <c r="B259" s="7"/>
      <c r="C259" s="7"/>
      <c r="D259" s="2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</row>
    <row r="260" spans="2:43" x14ac:dyDescent="0.25">
      <c r="B260" s="7"/>
      <c r="C260" s="7"/>
      <c r="D260" s="2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</row>
    <row r="261" spans="2:43" x14ac:dyDescent="0.25">
      <c r="B261" s="7"/>
      <c r="C261" s="7"/>
      <c r="D261" s="28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</row>
    <row r="262" spans="2:43" x14ac:dyDescent="0.25">
      <c r="B262" s="7"/>
      <c r="C262" s="7"/>
      <c r="D262" s="2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</row>
    <row r="263" spans="2:43" x14ac:dyDescent="0.25">
      <c r="B263" s="7"/>
      <c r="C263" s="7"/>
      <c r="D263" s="2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</row>
    <row r="264" spans="2:43" x14ac:dyDescent="0.25">
      <c r="B264" s="7"/>
      <c r="C264" s="7"/>
      <c r="D264" s="28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</row>
    <row r="265" spans="2:43" x14ac:dyDescent="0.25">
      <c r="B265" s="7"/>
      <c r="C265" s="7"/>
      <c r="D265" s="2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</row>
    <row r="266" spans="2:43" x14ac:dyDescent="0.25">
      <c r="B266" s="7"/>
      <c r="C266" s="7"/>
      <c r="D266" s="2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</row>
    <row r="267" spans="2:43" x14ac:dyDescent="0.25">
      <c r="B267" s="7"/>
      <c r="C267" s="7"/>
      <c r="D267" s="28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</row>
    <row r="268" spans="2:43" x14ac:dyDescent="0.25">
      <c r="B268" s="7"/>
      <c r="C268" s="7"/>
      <c r="D268" s="2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</row>
    <row r="269" spans="2:43" x14ac:dyDescent="0.25">
      <c r="B269" s="7"/>
      <c r="C269" s="7"/>
      <c r="D269" s="2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</row>
    <row r="270" spans="2:43" x14ac:dyDescent="0.25">
      <c r="B270" s="7"/>
      <c r="C270" s="7"/>
      <c r="D270" s="2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</row>
    <row r="271" spans="2:43" x14ac:dyDescent="0.25">
      <c r="B271" s="7"/>
      <c r="C271" s="7"/>
      <c r="D271" s="2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</row>
    <row r="272" spans="2:43" x14ac:dyDescent="0.25">
      <c r="B272" s="7"/>
      <c r="C272" s="7"/>
      <c r="D272" s="28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</row>
    <row r="273" spans="2:43" x14ac:dyDescent="0.25">
      <c r="B273" s="7"/>
      <c r="C273" s="7"/>
      <c r="D273" s="28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</row>
    <row r="274" spans="2:43" x14ac:dyDescent="0.25">
      <c r="B274" s="7"/>
      <c r="C274" s="7"/>
      <c r="D274" s="2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</row>
    <row r="275" spans="2:43" x14ac:dyDescent="0.25">
      <c r="B275" s="7"/>
      <c r="C275" s="7"/>
      <c r="D275" s="28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</row>
    <row r="276" spans="2:43" x14ac:dyDescent="0.25">
      <c r="B276" s="7"/>
      <c r="C276" s="7"/>
      <c r="D276" s="28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</row>
    <row r="277" spans="2:43" x14ac:dyDescent="0.25">
      <c r="B277" s="7"/>
      <c r="C277" s="7"/>
      <c r="D277" s="2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</row>
    <row r="278" spans="2:43" x14ac:dyDescent="0.25">
      <c r="B278" s="7"/>
      <c r="C278" s="7"/>
      <c r="D278" s="2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</row>
    <row r="279" spans="2:43" x14ac:dyDescent="0.25">
      <c r="B279" s="7"/>
      <c r="C279" s="7"/>
      <c r="D279" s="2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</row>
    <row r="280" spans="2:43" x14ac:dyDescent="0.25">
      <c r="B280" s="7"/>
      <c r="C280" s="7"/>
      <c r="D280" s="2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</row>
    <row r="281" spans="2:43" x14ac:dyDescent="0.25">
      <c r="B281" s="7"/>
      <c r="C281" s="7"/>
      <c r="D281" s="28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</row>
    <row r="282" spans="2:43" x14ac:dyDescent="0.25">
      <c r="B282" s="7"/>
      <c r="C282" s="7"/>
      <c r="D282" s="2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</row>
    <row r="283" spans="2:43" x14ac:dyDescent="0.25">
      <c r="B283" s="7"/>
      <c r="C283" s="7"/>
      <c r="D283" s="2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</row>
    <row r="284" spans="2:43" x14ac:dyDescent="0.25">
      <c r="B284" s="7"/>
      <c r="C284" s="7"/>
      <c r="D284" s="2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</row>
    <row r="285" spans="2:43" x14ac:dyDescent="0.25">
      <c r="B285" s="7"/>
      <c r="C285" s="7"/>
      <c r="D285" s="2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</row>
    <row r="286" spans="2:43" x14ac:dyDescent="0.25">
      <c r="B286" s="7"/>
      <c r="C286" s="7"/>
      <c r="D286" s="2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</row>
    <row r="287" spans="2:43" x14ac:dyDescent="0.25">
      <c r="B287" s="7"/>
      <c r="C287" s="7"/>
      <c r="D287" s="2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</row>
    <row r="288" spans="2:43" x14ac:dyDescent="0.25">
      <c r="B288" s="7"/>
      <c r="C288" s="7"/>
      <c r="D288" s="28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</row>
    <row r="289" spans="2:43" x14ac:dyDescent="0.25">
      <c r="B289" s="7"/>
      <c r="C289" s="7"/>
      <c r="D289" s="2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</row>
    <row r="290" spans="2:43" x14ac:dyDescent="0.25">
      <c r="B290" s="7"/>
      <c r="C290" s="7"/>
      <c r="D290" s="2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</row>
    <row r="291" spans="2:43" x14ac:dyDescent="0.25">
      <c r="B291" s="7"/>
      <c r="C291" s="7"/>
      <c r="D291" s="2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</row>
    <row r="292" spans="2:43" x14ac:dyDescent="0.25">
      <c r="B292" s="7"/>
      <c r="C292" s="7"/>
      <c r="D292" s="2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</row>
    <row r="293" spans="2:43" x14ac:dyDescent="0.25">
      <c r="B293" s="7"/>
      <c r="C293" s="7"/>
      <c r="D293" s="2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</row>
    <row r="294" spans="2:43" x14ac:dyDescent="0.25">
      <c r="B294" s="7"/>
      <c r="C294" s="7"/>
      <c r="D294" s="2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</row>
    <row r="295" spans="2:43" x14ac:dyDescent="0.25">
      <c r="B295" s="7"/>
      <c r="C295" s="7"/>
      <c r="D295" s="28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</row>
    <row r="296" spans="2:43" x14ac:dyDescent="0.25">
      <c r="B296" s="7"/>
      <c r="C296" s="7"/>
      <c r="D296" s="2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</row>
    <row r="297" spans="2:43" x14ac:dyDescent="0.25">
      <c r="B297" s="7"/>
      <c r="C297" s="7"/>
      <c r="D297" s="2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</row>
    <row r="298" spans="2:43" x14ac:dyDescent="0.25">
      <c r="B298" s="7"/>
      <c r="C298" s="7"/>
      <c r="D298" s="2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</row>
    <row r="299" spans="2:43" x14ac:dyDescent="0.25">
      <c r="B299" s="7"/>
      <c r="C299" s="7"/>
      <c r="D299" s="28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</row>
    <row r="300" spans="2:43" x14ac:dyDescent="0.25">
      <c r="B300" s="7"/>
      <c r="C300" s="7"/>
      <c r="D300" s="28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</row>
    <row r="301" spans="2:43" x14ac:dyDescent="0.25">
      <c r="B301" s="7"/>
      <c r="C301" s="7"/>
      <c r="D301" s="2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</row>
    <row r="302" spans="2:43" x14ac:dyDescent="0.25">
      <c r="B302" s="7"/>
      <c r="C302" s="7"/>
      <c r="D302" s="2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</row>
    <row r="303" spans="2:43" x14ac:dyDescent="0.25">
      <c r="B303" s="7"/>
      <c r="C303" s="7"/>
      <c r="D303" s="28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</row>
    <row r="304" spans="2:43" x14ac:dyDescent="0.25">
      <c r="B304" s="7"/>
      <c r="C304" s="7"/>
      <c r="D304" s="28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</row>
    <row r="305" spans="2:43" x14ac:dyDescent="0.25">
      <c r="B305" s="7"/>
      <c r="C305" s="7"/>
      <c r="D305" s="2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</row>
    <row r="306" spans="2:43" x14ac:dyDescent="0.25">
      <c r="B306" s="7"/>
      <c r="C306" s="7"/>
      <c r="D306" s="2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</row>
    <row r="307" spans="2:43" x14ac:dyDescent="0.25">
      <c r="B307" s="7"/>
      <c r="C307" s="7"/>
      <c r="D307" s="2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</row>
    <row r="308" spans="2:43" x14ac:dyDescent="0.25">
      <c r="B308" s="7"/>
      <c r="C308" s="7"/>
      <c r="D308" s="2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</row>
    <row r="309" spans="2:43" x14ac:dyDescent="0.25">
      <c r="B309" s="7"/>
      <c r="C309" s="7"/>
      <c r="D309" s="2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</row>
    <row r="310" spans="2:43" x14ac:dyDescent="0.25">
      <c r="B310" s="7"/>
      <c r="C310" s="7"/>
      <c r="D310" s="2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</row>
    <row r="311" spans="2:43" x14ac:dyDescent="0.25">
      <c r="B311" s="7"/>
      <c r="C311" s="7"/>
      <c r="D311" s="2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</row>
    <row r="312" spans="2:43" x14ac:dyDescent="0.25">
      <c r="B312" s="7"/>
      <c r="C312" s="7"/>
      <c r="D312" s="2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</row>
    <row r="313" spans="2:43" x14ac:dyDescent="0.25">
      <c r="B313" s="7"/>
      <c r="C313" s="7"/>
      <c r="D313" s="28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</row>
    <row r="314" spans="2:43" x14ac:dyDescent="0.25">
      <c r="B314" s="7"/>
      <c r="C314" s="7"/>
      <c r="D314" s="2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</row>
    <row r="315" spans="2:43" x14ac:dyDescent="0.25">
      <c r="B315" s="7"/>
      <c r="C315" s="7"/>
      <c r="D315" s="2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</row>
    <row r="316" spans="2:43" x14ac:dyDescent="0.25">
      <c r="B316" s="7"/>
      <c r="C316" s="7"/>
      <c r="D316" s="28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</row>
    <row r="317" spans="2:43" x14ac:dyDescent="0.25">
      <c r="B317" s="7"/>
      <c r="C317" s="7"/>
      <c r="D317" s="2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</row>
    <row r="318" spans="2:43" x14ac:dyDescent="0.25">
      <c r="B318" s="7"/>
      <c r="C318" s="7"/>
      <c r="D318" s="2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</row>
    <row r="319" spans="2:43" x14ac:dyDescent="0.25">
      <c r="B319" s="7"/>
      <c r="C319" s="7"/>
      <c r="D319" s="2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</row>
    <row r="320" spans="2:43" x14ac:dyDescent="0.25">
      <c r="B320" s="7"/>
      <c r="C320" s="7"/>
      <c r="D320" s="2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</row>
    <row r="321" spans="2:43" x14ac:dyDescent="0.25">
      <c r="B321" s="7"/>
      <c r="C321" s="7"/>
      <c r="D321" s="2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</row>
    <row r="322" spans="2:43" x14ac:dyDescent="0.25">
      <c r="B322" s="7"/>
      <c r="C322" s="7"/>
      <c r="D322" s="2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</row>
    <row r="323" spans="2:43" x14ac:dyDescent="0.25">
      <c r="B323" s="7"/>
      <c r="C323" s="7"/>
      <c r="D323" s="2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</row>
    <row r="324" spans="2:43" x14ac:dyDescent="0.25">
      <c r="B324" s="7"/>
      <c r="C324" s="7"/>
      <c r="D324" s="2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</row>
    <row r="325" spans="2:43" x14ac:dyDescent="0.25">
      <c r="B325" s="7"/>
      <c r="C325" s="7"/>
      <c r="D325" s="2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</row>
    <row r="326" spans="2:43" x14ac:dyDescent="0.25">
      <c r="B326" s="7"/>
      <c r="C326" s="7"/>
      <c r="D326" s="2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</row>
    <row r="327" spans="2:43" x14ac:dyDescent="0.25">
      <c r="B327" s="7"/>
      <c r="C327" s="7"/>
      <c r="D327" s="2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</row>
    <row r="328" spans="2:43" x14ac:dyDescent="0.25">
      <c r="B328" s="7"/>
      <c r="C328" s="7"/>
      <c r="D328" s="2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</row>
    <row r="329" spans="2:43" x14ac:dyDescent="0.25">
      <c r="B329" s="7"/>
      <c r="C329" s="7"/>
      <c r="D329" s="2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</row>
    <row r="330" spans="2:43" x14ac:dyDescent="0.25">
      <c r="B330" s="7"/>
      <c r="C330" s="7"/>
      <c r="D330" s="2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</row>
    <row r="331" spans="2:43" x14ac:dyDescent="0.25">
      <c r="B331" s="7"/>
      <c r="C331" s="7"/>
      <c r="D331" s="2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</row>
    <row r="332" spans="2:43" x14ac:dyDescent="0.25">
      <c r="B332" s="7"/>
      <c r="C332" s="7"/>
      <c r="D332" s="2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</row>
    <row r="333" spans="2:43" x14ac:dyDescent="0.25">
      <c r="B333" s="7"/>
      <c r="C333" s="7"/>
      <c r="D333" s="2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</row>
    <row r="334" spans="2:43" x14ac:dyDescent="0.25">
      <c r="B334" s="7"/>
      <c r="C334" s="7"/>
      <c r="D334" s="2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</row>
    <row r="335" spans="2:43" x14ac:dyDescent="0.25">
      <c r="B335" s="7"/>
      <c r="C335" s="7"/>
      <c r="D335" s="2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</row>
    <row r="336" spans="2:43" x14ac:dyDescent="0.25">
      <c r="B336" s="7"/>
      <c r="C336" s="7"/>
      <c r="D336" s="28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</row>
    <row r="337" spans="2:43" x14ac:dyDescent="0.25">
      <c r="B337" s="7"/>
      <c r="C337" s="7"/>
      <c r="D337" s="2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</row>
    <row r="338" spans="2:43" x14ac:dyDescent="0.25">
      <c r="B338" s="7"/>
      <c r="C338" s="7"/>
      <c r="D338" s="2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</row>
    <row r="339" spans="2:43" x14ac:dyDescent="0.25">
      <c r="B339" s="7"/>
      <c r="C339" s="7"/>
      <c r="D339" s="28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</row>
    <row r="340" spans="2:43" x14ac:dyDescent="0.25">
      <c r="B340" s="7"/>
      <c r="C340" s="7"/>
      <c r="D340" s="2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</row>
    <row r="341" spans="2:43" x14ac:dyDescent="0.25">
      <c r="B341" s="7"/>
      <c r="C341" s="7"/>
      <c r="D341" s="2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</row>
    <row r="342" spans="2:43" x14ac:dyDescent="0.25">
      <c r="B342" s="7"/>
      <c r="C342" s="7"/>
      <c r="D342" s="2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</row>
    <row r="343" spans="2:43" x14ac:dyDescent="0.25">
      <c r="B343" s="7"/>
      <c r="C343" s="7"/>
      <c r="D343" s="2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</row>
    <row r="344" spans="2:43" x14ac:dyDescent="0.25">
      <c r="B344" s="7"/>
      <c r="C344" s="7"/>
      <c r="D344" s="2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</row>
    <row r="345" spans="2:43" x14ac:dyDescent="0.25">
      <c r="B345" s="7"/>
      <c r="C345" s="7"/>
      <c r="D345" s="2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</row>
    <row r="346" spans="2:43" x14ac:dyDescent="0.25">
      <c r="B346" s="7"/>
      <c r="C346" s="7"/>
      <c r="D346" s="2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</row>
    <row r="347" spans="2:43" x14ac:dyDescent="0.25">
      <c r="B347" s="7"/>
      <c r="C347" s="7"/>
      <c r="D347" s="2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</row>
    <row r="348" spans="2:43" x14ac:dyDescent="0.25">
      <c r="B348" s="7"/>
      <c r="C348" s="7"/>
      <c r="D348" s="2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</row>
    <row r="349" spans="2:43" x14ac:dyDescent="0.25">
      <c r="B349" s="7"/>
      <c r="C349" s="7"/>
      <c r="D349" s="2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</row>
    <row r="350" spans="2:43" x14ac:dyDescent="0.25">
      <c r="B350" s="7"/>
      <c r="C350" s="7"/>
      <c r="D350" s="2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</row>
    <row r="351" spans="2:43" x14ac:dyDescent="0.25">
      <c r="B351" s="7"/>
      <c r="C351" s="7"/>
      <c r="D351" s="28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</row>
    <row r="352" spans="2:43" x14ac:dyDescent="0.25">
      <c r="B352" s="7"/>
      <c r="C352" s="7"/>
      <c r="D352" s="2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</row>
    <row r="353" spans="2:43" x14ac:dyDescent="0.25">
      <c r="B353" s="7"/>
      <c r="C353" s="7"/>
      <c r="D353" s="2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</row>
    <row r="354" spans="2:43" x14ac:dyDescent="0.25">
      <c r="B354" s="7"/>
      <c r="C354" s="7"/>
      <c r="D354" s="2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</row>
    <row r="355" spans="2:43" x14ac:dyDescent="0.25">
      <c r="B355" s="7"/>
      <c r="C355" s="7"/>
      <c r="D355" s="2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</row>
    <row r="356" spans="2:43" x14ac:dyDescent="0.25">
      <c r="B356" s="7"/>
      <c r="C356" s="7"/>
      <c r="D356" s="28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</row>
    <row r="357" spans="2:43" x14ac:dyDescent="0.25">
      <c r="B357" s="7"/>
      <c r="C357" s="7"/>
      <c r="D357" s="2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</row>
    <row r="358" spans="2:43" x14ac:dyDescent="0.25">
      <c r="B358" s="7"/>
      <c r="C358" s="7"/>
      <c r="D358" s="2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</row>
    <row r="359" spans="2:43" x14ac:dyDescent="0.25">
      <c r="B359" s="7"/>
      <c r="C359" s="7"/>
      <c r="D359" s="2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</row>
    <row r="360" spans="2:43" x14ac:dyDescent="0.25">
      <c r="B360" s="7"/>
      <c r="C360" s="7"/>
      <c r="D360" s="2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</row>
    <row r="361" spans="2:43" x14ac:dyDescent="0.25">
      <c r="B361" s="7"/>
      <c r="C361" s="7"/>
      <c r="D361" s="2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</row>
    <row r="362" spans="2:43" x14ac:dyDescent="0.25">
      <c r="B362" s="7"/>
      <c r="C362" s="7"/>
      <c r="D362" s="2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</row>
    <row r="363" spans="2:43" x14ac:dyDescent="0.25">
      <c r="B363" s="7"/>
      <c r="C363" s="7"/>
      <c r="D363" s="2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</row>
    <row r="364" spans="2:43" x14ac:dyDescent="0.25">
      <c r="B364" s="7"/>
      <c r="C364" s="7"/>
      <c r="D364" s="28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</row>
    <row r="365" spans="2:43" x14ac:dyDescent="0.25">
      <c r="B365" s="7"/>
      <c r="C365" s="7"/>
      <c r="D365" s="2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</row>
    <row r="366" spans="2:43" x14ac:dyDescent="0.25">
      <c r="B366" s="7"/>
      <c r="C366" s="7"/>
      <c r="D366" s="2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</row>
    <row r="367" spans="2:43" x14ac:dyDescent="0.25">
      <c r="B367" s="7"/>
      <c r="C367" s="7"/>
      <c r="D367" s="2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</row>
    <row r="368" spans="2:43" x14ac:dyDescent="0.25">
      <c r="B368" s="7"/>
      <c r="C368" s="7"/>
      <c r="D368" s="2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</row>
    <row r="369" spans="2:43" x14ac:dyDescent="0.25">
      <c r="B369" s="7"/>
      <c r="C369" s="7"/>
      <c r="D369" s="2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</row>
    <row r="370" spans="2:43" x14ac:dyDescent="0.25">
      <c r="B370" s="7"/>
      <c r="C370" s="7"/>
      <c r="D370" s="2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</row>
    <row r="371" spans="2:43" x14ac:dyDescent="0.25">
      <c r="B371" s="7"/>
      <c r="C371" s="7"/>
      <c r="D371" s="2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</row>
    <row r="372" spans="2:43" x14ac:dyDescent="0.25">
      <c r="B372" s="7"/>
      <c r="C372" s="7"/>
      <c r="D372" s="2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</row>
    <row r="373" spans="2:43" x14ac:dyDescent="0.25">
      <c r="B373" s="7"/>
      <c r="C373" s="7"/>
      <c r="D373" s="28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</row>
    <row r="374" spans="2:43" x14ac:dyDescent="0.25">
      <c r="B374" s="7"/>
      <c r="C374" s="7"/>
      <c r="D374" s="2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</row>
    <row r="375" spans="2:43" x14ac:dyDescent="0.25">
      <c r="B375" s="7"/>
      <c r="C375" s="7"/>
      <c r="D375" s="28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</row>
    <row r="376" spans="2:43" x14ac:dyDescent="0.25">
      <c r="B376" s="7"/>
      <c r="C376" s="7"/>
      <c r="D376" s="28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</row>
    <row r="377" spans="2:43" x14ac:dyDescent="0.25">
      <c r="B377" s="7"/>
      <c r="C377" s="7"/>
      <c r="D377" s="2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</row>
    <row r="378" spans="2:43" x14ac:dyDescent="0.25">
      <c r="B378" s="7"/>
      <c r="C378" s="7"/>
      <c r="D378" s="2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</row>
    <row r="379" spans="2:43" x14ac:dyDescent="0.25">
      <c r="B379" s="7"/>
      <c r="C379" s="7"/>
      <c r="D379" s="2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</row>
    <row r="380" spans="2:43" x14ac:dyDescent="0.25">
      <c r="B380" s="7"/>
      <c r="C380" s="7"/>
      <c r="D380" s="2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</row>
    <row r="381" spans="2:43" x14ac:dyDescent="0.25">
      <c r="B381" s="7"/>
      <c r="C381" s="7"/>
      <c r="D381" s="2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</row>
    <row r="382" spans="2:43" x14ac:dyDescent="0.25">
      <c r="B382" s="7"/>
      <c r="C382" s="7"/>
      <c r="D382" s="2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</row>
    <row r="383" spans="2:43" x14ac:dyDescent="0.25">
      <c r="B383" s="7"/>
      <c r="C383" s="7"/>
      <c r="D383" s="2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</row>
    <row r="384" spans="2:43" x14ac:dyDescent="0.25">
      <c r="B384" s="7"/>
      <c r="C384" s="7"/>
      <c r="D384" s="2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</row>
    <row r="385" spans="2:43" x14ac:dyDescent="0.25">
      <c r="B385" s="7"/>
      <c r="C385" s="7"/>
      <c r="D385" s="2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</row>
    <row r="386" spans="2:43" x14ac:dyDescent="0.25">
      <c r="B386" s="7"/>
      <c r="C386" s="7"/>
      <c r="D386" s="2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</row>
    <row r="387" spans="2:43" x14ac:dyDescent="0.25">
      <c r="B387" s="7"/>
      <c r="C387" s="7"/>
      <c r="D387" s="2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</row>
    <row r="388" spans="2:43" x14ac:dyDescent="0.25">
      <c r="B388" s="7"/>
      <c r="C388" s="7"/>
      <c r="D388" s="2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</row>
    <row r="389" spans="2:43" x14ac:dyDescent="0.25">
      <c r="B389" s="7"/>
      <c r="C389" s="7"/>
      <c r="D389" s="2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</row>
    <row r="390" spans="2:43" x14ac:dyDescent="0.25">
      <c r="B390" s="7"/>
      <c r="C390" s="7"/>
      <c r="D390" s="2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</row>
    <row r="391" spans="2:43" x14ac:dyDescent="0.25">
      <c r="B391" s="7"/>
      <c r="C391" s="7"/>
      <c r="D391" s="2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</row>
    <row r="392" spans="2:43" x14ac:dyDescent="0.25">
      <c r="B392" s="7"/>
      <c r="C392" s="7"/>
      <c r="D392" s="2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</row>
    <row r="393" spans="2:43" x14ac:dyDescent="0.25">
      <c r="B393" s="7"/>
      <c r="C393" s="7"/>
      <c r="D393" s="2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</row>
    <row r="394" spans="2:43" x14ac:dyDescent="0.25">
      <c r="B394" s="7"/>
      <c r="C394" s="7"/>
      <c r="D394" s="2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</row>
    <row r="395" spans="2:43" x14ac:dyDescent="0.25">
      <c r="B395" s="7"/>
      <c r="C395" s="7"/>
      <c r="D395" s="28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</row>
    <row r="396" spans="2:43" x14ac:dyDescent="0.25">
      <c r="B396" s="7"/>
      <c r="C396" s="7"/>
      <c r="D396" s="28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</row>
    <row r="397" spans="2:43" x14ac:dyDescent="0.25">
      <c r="B397" s="7"/>
      <c r="C397" s="7"/>
      <c r="D397" s="2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</row>
    <row r="398" spans="2:43" x14ac:dyDescent="0.25">
      <c r="B398" s="7"/>
      <c r="C398" s="7"/>
      <c r="D398" s="2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</row>
    <row r="399" spans="2:43" x14ac:dyDescent="0.25">
      <c r="B399" s="7"/>
      <c r="C399" s="7"/>
      <c r="D399" s="28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</row>
    <row r="400" spans="2:43" x14ac:dyDescent="0.25">
      <c r="B400" s="7"/>
      <c r="C400" s="7"/>
      <c r="D400" s="28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</row>
    <row r="401" spans="2:43" x14ac:dyDescent="0.25">
      <c r="B401" s="7"/>
      <c r="C401" s="7"/>
      <c r="D401" s="2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</row>
    <row r="402" spans="2:43" x14ac:dyDescent="0.25">
      <c r="B402" s="7"/>
      <c r="C402" s="7"/>
      <c r="D402" s="2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</row>
    <row r="403" spans="2:43" x14ac:dyDescent="0.25">
      <c r="B403" s="7"/>
      <c r="C403" s="7"/>
      <c r="D403" s="28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</row>
    <row r="404" spans="2:43" x14ac:dyDescent="0.25">
      <c r="B404" s="7"/>
      <c r="C404" s="7"/>
      <c r="D404" s="28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</row>
    <row r="405" spans="2:43" x14ac:dyDescent="0.25">
      <c r="B405" s="7"/>
      <c r="C405" s="7"/>
      <c r="D405" s="28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</row>
    <row r="406" spans="2:43" x14ac:dyDescent="0.25">
      <c r="B406" s="7"/>
      <c r="C406" s="7"/>
      <c r="D406" s="2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</row>
    <row r="407" spans="2:43" x14ac:dyDescent="0.25">
      <c r="B407" s="7"/>
      <c r="C407" s="7"/>
      <c r="D407" s="28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</row>
    <row r="408" spans="2:43" x14ac:dyDescent="0.25">
      <c r="B408" s="7"/>
      <c r="C408" s="7"/>
      <c r="D408" s="28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</row>
    <row r="409" spans="2:43" x14ac:dyDescent="0.25">
      <c r="B409" s="7"/>
      <c r="C409" s="7"/>
      <c r="D409" s="28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</row>
    <row r="410" spans="2:43" x14ac:dyDescent="0.25">
      <c r="B410" s="7"/>
      <c r="C410" s="7"/>
      <c r="D410" s="2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</row>
    <row r="411" spans="2:43" x14ac:dyDescent="0.25">
      <c r="B411" s="7"/>
      <c r="C411" s="7"/>
      <c r="D411" s="2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</row>
    <row r="412" spans="2:43" x14ac:dyDescent="0.25">
      <c r="B412" s="7"/>
      <c r="C412" s="7"/>
      <c r="D412" s="28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</row>
    <row r="413" spans="2:43" x14ac:dyDescent="0.25">
      <c r="B413" s="7"/>
      <c r="C413" s="7"/>
      <c r="D413" s="28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</row>
    <row r="414" spans="2:43" x14ac:dyDescent="0.25">
      <c r="B414" s="7"/>
      <c r="C414" s="7"/>
      <c r="D414" s="2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</row>
    <row r="415" spans="2:43" x14ac:dyDescent="0.25">
      <c r="B415" s="7"/>
      <c r="C415" s="7"/>
      <c r="D415" s="28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</row>
    <row r="416" spans="2:43" x14ac:dyDescent="0.25">
      <c r="B416" s="7"/>
      <c r="C416" s="7"/>
      <c r="D416" s="28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</row>
    <row r="417" spans="2:43" x14ac:dyDescent="0.25">
      <c r="B417" s="7"/>
      <c r="C417" s="7"/>
      <c r="D417" s="28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</row>
    <row r="418" spans="2:43" x14ac:dyDescent="0.25">
      <c r="B418" s="7"/>
      <c r="C418" s="7"/>
      <c r="D418" s="2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</row>
    <row r="419" spans="2:43" x14ac:dyDescent="0.25">
      <c r="B419" s="7"/>
      <c r="C419" s="7"/>
      <c r="D419" s="28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</row>
    <row r="420" spans="2:43" x14ac:dyDescent="0.25">
      <c r="B420" s="7"/>
      <c r="C420" s="7"/>
      <c r="D420" s="28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</row>
    <row r="421" spans="2:43" x14ac:dyDescent="0.25">
      <c r="B421" s="7"/>
      <c r="C421" s="7"/>
      <c r="D421" s="28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</row>
    <row r="422" spans="2:43" x14ac:dyDescent="0.25">
      <c r="B422" s="7"/>
      <c r="C422" s="7"/>
      <c r="D422" s="2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</row>
    <row r="423" spans="2:43" x14ac:dyDescent="0.25">
      <c r="B423" s="7"/>
      <c r="C423" s="7"/>
      <c r="D423" s="2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</row>
    <row r="424" spans="2:43" x14ac:dyDescent="0.25">
      <c r="B424" s="7"/>
      <c r="C424" s="7"/>
      <c r="D424" s="28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</row>
    <row r="425" spans="2:43" x14ac:dyDescent="0.25">
      <c r="B425" s="7"/>
      <c r="C425" s="7"/>
      <c r="D425" s="28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</row>
    <row r="426" spans="2:43" x14ac:dyDescent="0.25">
      <c r="B426" s="7"/>
      <c r="C426" s="7"/>
      <c r="D426" s="2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</row>
    <row r="427" spans="2:43" x14ac:dyDescent="0.25">
      <c r="B427" s="7"/>
      <c r="C427" s="7"/>
      <c r="D427" s="28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</row>
    <row r="428" spans="2:43" x14ac:dyDescent="0.25">
      <c r="B428" s="7"/>
      <c r="C428" s="7"/>
      <c r="D428" s="28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</row>
    <row r="429" spans="2:43" x14ac:dyDescent="0.25">
      <c r="B429" s="7"/>
      <c r="C429" s="7"/>
      <c r="D429" s="28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</row>
    <row r="430" spans="2:43" x14ac:dyDescent="0.25">
      <c r="B430" s="7"/>
      <c r="C430" s="7"/>
      <c r="D430" s="2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</row>
    <row r="431" spans="2:43" x14ac:dyDescent="0.25">
      <c r="B431" s="7"/>
      <c r="C431" s="7"/>
      <c r="D431" s="28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</row>
    <row r="432" spans="2:43" x14ac:dyDescent="0.25">
      <c r="B432" s="7"/>
      <c r="C432" s="7"/>
      <c r="D432" s="28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</row>
    <row r="433" spans="2:43" x14ac:dyDescent="0.25">
      <c r="B433" s="7"/>
      <c r="C433" s="7"/>
      <c r="D433" s="28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</row>
    <row r="434" spans="2:43" x14ac:dyDescent="0.25">
      <c r="B434" s="7"/>
      <c r="C434" s="7"/>
      <c r="D434" s="2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</row>
    <row r="435" spans="2:43" x14ac:dyDescent="0.25">
      <c r="B435" s="7"/>
      <c r="C435" s="7"/>
      <c r="D435" s="28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</row>
    <row r="436" spans="2:43" x14ac:dyDescent="0.25">
      <c r="B436" s="7"/>
      <c r="C436" s="7"/>
      <c r="D436" s="28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</row>
    <row r="437" spans="2:43" x14ac:dyDescent="0.25">
      <c r="B437" s="7"/>
      <c r="C437" s="7"/>
      <c r="D437" s="28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</row>
    <row r="438" spans="2:43" x14ac:dyDescent="0.25">
      <c r="B438" s="7"/>
      <c r="C438" s="7"/>
      <c r="D438" s="2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</row>
    <row r="439" spans="2:43" x14ac:dyDescent="0.25">
      <c r="B439" s="7"/>
      <c r="C439" s="7"/>
      <c r="D439" s="28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</row>
    <row r="440" spans="2:43" x14ac:dyDescent="0.25">
      <c r="B440" s="7"/>
      <c r="C440" s="7"/>
      <c r="D440" s="28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</row>
    <row r="441" spans="2:43" x14ac:dyDescent="0.25">
      <c r="B441" s="7"/>
      <c r="C441" s="7"/>
      <c r="D441" s="28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</row>
    <row r="442" spans="2:43" x14ac:dyDescent="0.25">
      <c r="B442" s="7"/>
      <c r="C442" s="7"/>
      <c r="D442" s="2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</row>
    <row r="443" spans="2:43" x14ac:dyDescent="0.25">
      <c r="B443" s="7"/>
      <c r="C443" s="7"/>
      <c r="D443" s="28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</row>
    <row r="444" spans="2:43" x14ac:dyDescent="0.25">
      <c r="B444" s="7"/>
      <c r="C444" s="7"/>
      <c r="D444" s="28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</row>
    <row r="445" spans="2:43" x14ac:dyDescent="0.25">
      <c r="B445" s="7"/>
      <c r="C445" s="7"/>
      <c r="D445" s="28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</row>
    <row r="446" spans="2:43" x14ac:dyDescent="0.25">
      <c r="B446" s="7"/>
      <c r="C446" s="7"/>
      <c r="D446" s="2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</row>
    <row r="447" spans="2:43" x14ac:dyDescent="0.25">
      <c r="B447" s="7"/>
      <c r="C447" s="7"/>
      <c r="D447" s="28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</row>
    <row r="448" spans="2:43" x14ac:dyDescent="0.25">
      <c r="B448" s="7"/>
      <c r="C448" s="7"/>
      <c r="D448" s="28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</row>
    <row r="449" spans="2:43" x14ac:dyDescent="0.25">
      <c r="B449" s="7"/>
      <c r="C449" s="7"/>
      <c r="D449" s="28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</row>
    <row r="450" spans="2:43" x14ac:dyDescent="0.25">
      <c r="B450" s="7"/>
      <c r="C450" s="7"/>
      <c r="D450" s="2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</row>
    <row r="451" spans="2:43" x14ac:dyDescent="0.25">
      <c r="B451" s="7"/>
      <c r="C451" s="7"/>
      <c r="D451" s="28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</row>
    <row r="452" spans="2:43" x14ac:dyDescent="0.25">
      <c r="B452" s="7"/>
      <c r="C452" s="7"/>
      <c r="D452" s="28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</row>
    <row r="453" spans="2:43" x14ac:dyDescent="0.25">
      <c r="B453" s="7"/>
      <c r="C453" s="7"/>
      <c r="D453" s="28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</row>
    <row r="454" spans="2:43" x14ac:dyDescent="0.25">
      <c r="B454" s="7"/>
      <c r="C454" s="7"/>
      <c r="D454" s="2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</row>
    <row r="455" spans="2:43" x14ac:dyDescent="0.25">
      <c r="B455" s="7"/>
      <c r="C455" s="7"/>
      <c r="D455" s="28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</row>
    <row r="456" spans="2:43" x14ac:dyDescent="0.25">
      <c r="B456" s="7"/>
      <c r="C456" s="7"/>
      <c r="D456" s="28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</row>
    <row r="457" spans="2:43" x14ac:dyDescent="0.25">
      <c r="B457" s="7"/>
      <c r="C457" s="7"/>
      <c r="D457" s="28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</row>
    <row r="458" spans="2:43" x14ac:dyDescent="0.25">
      <c r="B458" s="7"/>
      <c r="C458" s="7"/>
      <c r="D458" s="2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</row>
    <row r="459" spans="2:43" x14ac:dyDescent="0.25">
      <c r="B459" s="7"/>
      <c r="C459" s="7"/>
      <c r="D459" s="28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</row>
    <row r="460" spans="2:43" x14ac:dyDescent="0.25">
      <c r="B460" s="7"/>
      <c r="C460" s="7"/>
      <c r="D460" s="28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</row>
    <row r="461" spans="2:43" x14ac:dyDescent="0.25">
      <c r="B461" s="7"/>
      <c r="C461" s="7"/>
      <c r="D461" s="28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</row>
    <row r="462" spans="2:43" x14ac:dyDescent="0.25">
      <c r="B462" s="7"/>
      <c r="C462" s="7"/>
      <c r="D462" s="2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</row>
    <row r="463" spans="2:43" x14ac:dyDescent="0.25">
      <c r="B463" s="7"/>
      <c r="C463" s="7"/>
      <c r="D463" s="28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</row>
    <row r="464" spans="2:43" x14ac:dyDescent="0.25">
      <c r="B464" s="7"/>
      <c r="C464" s="7"/>
      <c r="D464" s="28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</row>
    <row r="465" spans="2:43" x14ac:dyDescent="0.25">
      <c r="B465" s="7"/>
      <c r="C465" s="7"/>
      <c r="D465" s="28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</row>
    <row r="466" spans="2:43" x14ac:dyDescent="0.25">
      <c r="B466" s="7"/>
      <c r="C466" s="7"/>
      <c r="D466" s="2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</row>
    <row r="467" spans="2:43" x14ac:dyDescent="0.25">
      <c r="B467" s="7"/>
      <c r="C467" s="7"/>
      <c r="D467" s="28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</row>
    <row r="468" spans="2:43" x14ac:dyDescent="0.25">
      <c r="B468" s="7"/>
      <c r="C468" s="7"/>
      <c r="D468" s="28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</row>
    <row r="469" spans="2:43" x14ac:dyDescent="0.25">
      <c r="B469" s="7"/>
      <c r="C469" s="7"/>
      <c r="D469" s="28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</row>
    <row r="470" spans="2:43" x14ac:dyDescent="0.25">
      <c r="B470" s="7"/>
      <c r="C470" s="7"/>
      <c r="D470" s="2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</row>
    <row r="471" spans="2:43" x14ac:dyDescent="0.25">
      <c r="B471" s="7"/>
      <c r="C471" s="7"/>
      <c r="D471" s="28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</row>
    <row r="472" spans="2:43" x14ac:dyDescent="0.25">
      <c r="B472" s="7"/>
      <c r="C472" s="7"/>
      <c r="D472" s="28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</row>
    <row r="473" spans="2:43" x14ac:dyDescent="0.25">
      <c r="B473" s="7"/>
      <c r="C473" s="7"/>
      <c r="D473" s="28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</row>
    <row r="474" spans="2:43" x14ac:dyDescent="0.25">
      <c r="B474" s="7"/>
      <c r="C474" s="7"/>
      <c r="D474" s="2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</row>
    <row r="475" spans="2:43" x14ac:dyDescent="0.25">
      <c r="B475" s="7"/>
      <c r="C475" s="7"/>
      <c r="D475" s="28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</row>
    <row r="476" spans="2:43" x14ac:dyDescent="0.25">
      <c r="B476" s="7"/>
      <c r="C476" s="7"/>
      <c r="D476" s="28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</row>
    <row r="477" spans="2:43" x14ac:dyDescent="0.25">
      <c r="B477" s="7"/>
      <c r="C477" s="7"/>
      <c r="D477" s="28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</row>
    <row r="478" spans="2:43" x14ac:dyDescent="0.25">
      <c r="B478" s="7"/>
      <c r="C478" s="7"/>
      <c r="D478" s="2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</row>
    <row r="479" spans="2:43" x14ac:dyDescent="0.25">
      <c r="B479" s="7"/>
      <c r="C479" s="7"/>
      <c r="D479" s="28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</row>
    <row r="480" spans="2:43" x14ac:dyDescent="0.25">
      <c r="B480" s="7"/>
      <c r="C480" s="7"/>
      <c r="D480" s="28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</row>
    <row r="481" spans="2:43" x14ac:dyDescent="0.25">
      <c r="B481" s="7"/>
      <c r="C481" s="7"/>
      <c r="D481" s="28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</row>
    <row r="482" spans="2:43" x14ac:dyDescent="0.25">
      <c r="B482" s="7"/>
      <c r="C482" s="7"/>
      <c r="D482" s="2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</row>
    <row r="483" spans="2:43" x14ac:dyDescent="0.25">
      <c r="B483" s="7"/>
      <c r="C483" s="7"/>
      <c r="D483" s="28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</row>
    <row r="484" spans="2:43" x14ac:dyDescent="0.25">
      <c r="B484" s="7"/>
      <c r="C484" s="7"/>
      <c r="D484" s="28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</row>
    <row r="485" spans="2:43" x14ac:dyDescent="0.25">
      <c r="B485" s="7"/>
      <c r="C485" s="7"/>
      <c r="D485" s="28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</row>
    <row r="486" spans="2:43" x14ac:dyDescent="0.25">
      <c r="B486" s="7"/>
      <c r="C486" s="7"/>
      <c r="D486" s="2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</row>
    <row r="487" spans="2:43" x14ac:dyDescent="0.25">
      <c r="B487" s="7"/>
      <c r="C487" s="7"/>
      <c r="D487" s="28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</row>
    <row r="488" spans="2:43" x14ac:dyDescent="0.25">
      <c r="B488" s="7"/>
      <c r="C488" s="7"/>
      <c r="D488" s="28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</row>
    <row r="489" spans="2:43" x14ac:dyDescent="0.25">
      <c r="B489" s="7"/>
      <c r="C489" s="7"/>
      <c r="D489" s="28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</row>
    <row r="490" spans="2:43" x14ac:dyDescent="0.25">
      <c r="B490" s="7"/>
      <c r="C490" s="7"/>
      <c r="D490" s="2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</row>
    <row r="491" spans="2:43" x14ac:dyDescent="0.25">
      <c r="B491" s="7"/>
      <c r="C491" s="7"/>
      <c r="D491" s="28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</row>
    <row r="492" spans="2:43" x14ac:dyDescent="0.25">
      <c r="B492" s="7"/>
      <c r="C492" s="7"/>
      <c r="D492" s="28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</row>
    <row r="493" spans="2:43" x14ac:dyDescent="0.25">
      <c r="B493" s="7"/>
      <c r="C493" s="7"/>
      <c r="D493" s="28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</row>
    <row r="494" spans="2:43" x14ac:dyDescent="0.25">
      <c r="B494" s="7"/>
      <c r="C494" s="7"/>
      <c r="D494" s="2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</row>
    <row r="495" spans="2:43" x14ac:dyDescent="0.25">
      <c r="B495" s="7"/>
      <c r="C495" s="7"/>
      <c r="D495" s="2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</row>
    <row r="496" spans="2:43" x14ac:dyDescent="0.25">
      <c r="B496" s="7"/>
      <c r="C496" s="7"/>
      <c r="D496" s="28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</row>
    <row r="497" spans="2:43" x14ac:dyDescent="0.25">
      <c r="B497" s="7"/>
      <c r="C497" s="7"/>
      <c r="D497" s="28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</row>
    <row r="498" spans="2:43" x14ac:dyDescent="0.25">
      <c r="B498" s="7"/>
      <c r="C498" s="7"/>
      <c r="D498" s="2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</row>
    <row r="499" spans="2:43" x14ac:dyDescent="0.25">
      <c r="B499" s="7"/>
      <c r="C499" s="7"/>
      <c r="D499" s="28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</row>
    <row r="500" spans="2:43" x14ac:dyDescent="0.25">
      <c r="B500" s="7"/>
      <c r="C500" s="7"/>
      <c r="D500" s="28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</row>
    <row r="501" spans="2:43" x14ac:dyDescent="0.25">
      <c r="B501" s="7"/>
      <c r="C501" s="7"/>
      <c r="D501" s="28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</row>
    <row r="502" spans="2:43" x14ac:dyDescent="0.25">
      <c r="B502" s="7"/>
      <c r="C502" s="7"/>
      <c r="D502" s="2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</row>
    <row r="503" spans="2:43" x14ac:dyDescent="0.25">
      <c r="B503" s="7"/>
      <c r="C503" s="7"/>
      <c r="D503" s="28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</row>
    <row r="504" spans="2:43" x14ac:dyDescent="0.25">
      <c r="B504" s="7"/>
      <c r="C504" s="7"/>
      <c r="D504" s="28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</row>
    <row r="505" spans="2:43" x14ac:dyDescent="0.25">
      <c r="B505" s="7"/>
      <c r="C505" s="7"/>
      <c r="D505" s="28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</row>
    <row r="506" spans="2:43" x14ac:dyDescent="0.25">
      <c r="B506" s="7"/>
      <c r="C506" s="7"/>
      <c r="D506" s="2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</row>
    <row r="507" spans="2:43" x14ac:dyDescent="0.25">
      <c r="B507" s="7"/>
      <c r="C507" s="7"/>
      <c r="D507" s="28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</row>
    <row r="508" spans="2:43" x14ac:dyDescent="0.25">
      <c r="B508" s="7"/>
      <c r="C508" s="7"/>
      <c r="D508" s="28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</row>
    <row r="509" spans="2:43" x14ac:dyDescent="0.25">
      <c r="B509" s="7"/>
      <c r="C509" s="7"/>
      <c r="D509" s="28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</row>
    <row r="510" spans="2:43" x14ac:dyDescent="0.25">
      <c r="B510" s="7"/>
      <c r="C510" s="7"/>
      <c r="D510" s="2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</row>
    <row r="511" spans="2:43" x14ac:dyDescent="0.25">
      <c r="B511" s="7"/>
      <c r="C511" s="7"/>
      <c r="D511" s="28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</row>
    <row r="512" spans="2:43" x14ac:dyDescent="0.25">
      <c r="B512" s="7"/>
      <c r="C512" s="7"/>
      <c r="D512" s="28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</row>
    <row r="513" spans="2:43" x14ac:dyDescent="0.25">
      <c r="B513" s="7"/>
      <c r="C513" s="7"/>
      <c r="D513" s="28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</row>
    <row r="514" spans="2:43" x14ac:dyDescent="0.25">
      <c r="B514" s="7"/>
      <c r="C514" s="7"/>
      <c r="D514" s="2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</row>
    <row r="515" spans="2:43" x14ac:dyDescent="0.25">
      <c r="B515" s="7"/>
      <c r="C515" s="7"/>
      <c r="D515" s="28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</row>
    <row r="516" spans="2:43" x14ac:dyDescent="0.25">
      <c r="B516" s="7"/>
      <c r="C516" s="7"/>
      <c r="D516" s="28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</row>
    <row r="517" spans="2:43" x14ac:dyDescent="0.25">
      <c r="B517" s="7"/>
      <c r="C517" s="7"/>
      <c r="D517" s="28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</row>
    <row r="518" spans="2:43" x14ac:dyDescent="0.25">
      <c r="B518" s="7"/>
      <c r="C518" s="7"/>
      <c r="D518" s="2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</row>
    <row r="519" spans="2:43" x14ac:dyDescent="0.25">
      <c r="B519" s="7"/>
      <c r="C519" s="7"/>
      <c r="D519" s="28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</row>
    <row r="520" spans="2:43" x14ac:dyDescent="0.25">
      <c r="B520" s="7"/>
      <c r="C520" s="7"/>
      <c r="D520" s="28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</row>
    <row r="521" spans="2:43" x14ac:dyDescent="0.25">
      <c r="B521" s="7"/>
      <c r="C521" s="7"/>
      <c r="D521" s="28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</row>
    <row r="522" spans="2:43" x14ac:dyDescent="0.25">
      <c r="B522" s="7"/>
      <c r="C522" s="7"/>
      <c r="D522" s="2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</row>
    <row r="523" spans="2:43" x14ac:dyDescent="0.25">
      <c r="B523" s="7"/>
      <c r="C523" s="7"/>
      <c r="D523" s="28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</row>
    <row r="524" spans="2:43" x14ac:dyDescent="0.25">
      <c r="B524" s="7"/>
      <c r="C524" s="7"/>
      <c r="D524" s="28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</row>
    <row r="525" spans="2:43" x14ac:dyDescent="0.25">
      <c r="B525" s="7"/>
      <c r="C525" s="7"/>
      <c r="D525" s="28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</row>
    <row r="526" spans="2:43" x14ac:dyDescent="0.25">
      <c r="B526" s="7"/>
      <c r="C526" s="7"/>
      <c r="D526" s="2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</row>
    <row r="527" spans="2:43" x14ac:dyDescent="0.25">
      <c r="B527" s="7"/>
      <c r="C527" s="7"/>
      <c r="D527" s="28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</row>
    <row r="528" spans="2:43" x14ac:dyDescent="0.25">
      <c r="B528" s="7"/>
      <c r="C528" s="7"/>
      <c r="D528" s="28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</row>
    <row r="529" spans="2:43" x14ac:dyDescent="0.25">
      <c r="B529" s="7"/>
      <c r="C529" s="7"/>
      <c r="D529" s="28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</row>
    <row r="530" spans="2:43" x14ac:dyDescent="0.25">
      <c r="B530" s="7"/>
      <c r="C530" s="7"/>
      <c r="D530" s="2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</row>
    <row r="531" spans="2:43" x14ac:dyDescent="0.25">
      <c r="B531" s="7"/>
      <c r="C531" s="7"/>
      <c r="D531" s="28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</row>
    <row r="532" spans="2:43" x14ac:dyDescent="0.25">
      <c r="B532" s="7"/>
      <c r="C532" s="7"/>
      <c r="D532" s="28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</row>
    <row r="533" spans="2:43" x14ac:dyDescent="0.25">
      <c r="B533" s="7"/>
      <c r="C533" s="7"/>
      <c r="D533" s="28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</row>
    <row r="534" spans="2:43" x14ac:dyDescent="0.25">
      <c r="B534" s="7"/>
      <c r="C534" s="7"/>
      <c r="D534" s="2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</row>
    <row r="535" spans="2:43" x14ac:dyDescent="0.25">
      <c r="B535" s="7"/>
      <c r="C535" s="7"/>
      <c r="D535" s="28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</row>
    <row r="536" spans="2:43" x14ac:dyDescent="0.25">
      <c r="B536" s="7"/>
      <c r="C536" s="7"/>
      <c r="D536" s="28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</row>
    <row r="537" spans="2:43" x14ac:dyDescent="0.25">
      <c r="B537" s="7"/>
      <c r="C537" s="7"/>
      <c r="D537" s="2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</row>
    <row r="538" spans="2:43" x14ac:dyDescent="0.25">
      <c r="B538" s="7"/>
      <c r="C538" s="7"/>
      <c r="D538" s="2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</row>
    <row r="539" spans="2:43" x14ac:dyDescent="0.25">
      <c r="B539" s="7"/>
      <c r="C539" s="7"/>
      <c r="D539" s="28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</row>
    <row r="540" spans="2:43" x14ac:dyDescent="0.25">
      <c r="B540" s="7"/>
      <c r="C540" s="7"/>
      <c r="D540" s="28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</row>
    <row r="541" spans="2:43" x14ac:dyDescent="0.25">
      <c r="B541" s="7"/>
      <c r="C541" s="7"/>
      <c r="D541" s="28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</row>
    <row r="542" spans="2:43" x14ac:dyDescent="0.25">
      <c r="B542" s="7"/>
      <c r="C542" s="7"/>
      <c r="D542" s="2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</row>
    <row r="543" spans="2:43" x14ac:dyDescent="0.25">
      <c r="B543" s="7"/>
      <c r="C543" s="7"/>
      <c r="D543" s="28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</row>
    <row r="544" spans="2:43" x14ac:dyDescent="0.25">
      <c r="B544" s="7"/>
      <c r="C544" s="7"/>
      <c r="D544" s="28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</row>
    <row r="545" spans="2:43" x14ac:dyDescent="0.25">
      <c r="B545" s="7"/>
      <c r="C545" s="7"/>
      <c r="D545" s="28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</row>
    <row r="546" spans="2:43" x14ac:dyDescent="0.25">
      <c r="B546" s="7"/>
      <c r="C546" s="7"/>
      <c r="D546" s="2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</row>
    <row r="547" spans="2:43" x14ac:dyDescent="0.25">
      <c r="B547" s="7"/>
      <c r="C547" s="7"/>
      <c r="D547" s="28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</row>
    <row r="548" spans="2:43" x14ac:dyDescent="0.25">
      <c r="B548" s="7"/>
      <c r="C548" s="7"/>
      <c r="D548" s="28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</row>
    <row r="549" spans="2:43" x14ac:dyDescent="0.25">
      <c r="B549" s="7"/>
      <c r="C549" s="7"/>
      <c r="D549" s="28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</row>
    <row r="550" spans="2:43" x14ac:dyDescent="0.25">
      <c r="B550" s="7"/>
      <c r="C550" s="7"/>
      <c r="D550" s="2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</row>
    <row r="551" spans="2:43" x14ac:dyDescent="0.25">
      <c r="B551" s="7"/>
      <c r="C551" s="7"/>
      <c r="D551" s="28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</row>
    <row r="552" spans="2:43" x14ac:dyDescent="0.25">
      <c r="B552" s="7"/>
      <c r="C552" s="7"/>
      <c r="D552" s="28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</row>
    <row r="553" spans="2:43" x14ac:dyDescent="0.25">
      <c r="B553" s="7"/>
      <c r="C553" s="7"/>
      <c r="D553" s="28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</row>
    <row r="554" spans="2:43" x14ac:dyDescent="0.25">
      <c r="B554" s="7"/>
      <c r="C554" s="7"/>
      <c r="D554" s="2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</row>
    <row r="555" spans="2:43" x14ac:dyDescent="0.25">
      <c r="B555" s="7"/>
      <c r="C555" s="7"/>
      <c r="D555" s="28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</row>
    <row r="556" spans="2:43" x14ac:dyDescent="0.25">
      <c r="B556" s="7"/>
      <c r="C556" s="7"/>
      <c r="D556" s="28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</row>
    <row r="557" spans="2:43" x14ac:dyDescent="0.25">
      <c r="B557" s="7"/>
      <c r="C557" s="7"/>
      <c r="D557" s="28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</row>
    <row r="558" spans="2:43" x14ac:dyDescent="0.25">
      <c r="B558" s="7"/>
      <c r="C558" s="7"/>
      <c r="D558" s="2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</row>
    <row r="559" spans="2:43" x14ac:dyDescent="0.25">
      <c r="B559" s="7"/>
      <c r="C559" s="7"/>
      <c r="D559" s="28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</row>
    <row r="560" spans="2:43" x14ac:dyDescent="0.25">
      <c r="B560" s="7"/>
      <c r="C560" s="7"/>
      <c r="D560" s="28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</row>
    <row r="561" spans="2:43" x14ac:dyDescent="0.25">
      <c r="B561" s="7"/>
      <c r="C561" s="7"/>
      <c r="D561" s="28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</row>
    <row r="562" spans="2:43" x14ac:dyDescent="0.25">
      <c r="B562" s="7"/>
      <c r="C562" s="7"/>
      <c r="D562" s="2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</row>
    <row r="563" spans="2:43" x14ac:dyDescent="0.25">
      <c r="B563" s="7"/>
      <c r="C563" s="7"/>
      <c r="D563" s="2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</row>
    <row r="564" spans="2:43" x14ac:dyDescent="0.25">
      <c r="B564" s="7"/>
      <c r="C564" s="7"/>
      <c r="D564" s="28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</row>
    <row r="565" spans="2:43" x14ac:dyDescent="0.25">
      <c r="B565" s="7"/>
      <c r="C565" s="7"/>
      <c r="D565" s="28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</row>
    <row r="566" spans="2:43" x14ac:dyDescent="0.25">
      <c r="B566" s="7"/>
      <c r="C566" s="7"/>
      <c r="D566" s="2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</row>
    <row r="567" spans="2:43" x14ac:dyDescent="0.25">
      <c r="B567" s="7"/>
      <c r="C567" s="7"/>
      <c r="D567" s="28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</row>
    <row r="568" spans="2:43" x14ac:dyDescent="0.25">
      <c r="B568" s="7"/>
      <c r="C568" s="7"/>
      <c r="D568" s="28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</row>
    <row r="569" spans="2:43" x14ac:dyDescent="0.25">
      <c r="B569" s="7"/>
      <c r="C569" s="7"/>
      <c r="D569" s="28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</row>
    <row r="570" spans="2:43" x14ac:dyDescent="0.25">
      <c r="B570" s="7"/>
      <c r="C570" s="7"/>
      <c r="D570" s="2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</row>
    <row r="571" spans="2:43" x14ac:dyDescent="0.25">
      <c r="B571" s="7"/>
      <c r="C571" s="7"/>
      <c r="D571" s="28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</row>
    <row r="572" spans="2:43" x14ac:dyDescent="0.25">
      <c r="B572" s="7"/>
      <c r="C572" s="7"/>
      <c r="D572" s="28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</row>
    <row r="573" spans="2:43" x14ac:dyDescent="0.25">
      <c r="B573" s="7"/>
      <c r="C573" s="7"/>
      <c r="D573" s="28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</row>
    <row r="574" spans="2:43" x14ac:dyDescent="0.25">
      <c r="B574" s="7"/>
      <c r="C574" s="7"/>
      <c r="D574" s="2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</row>
    <row r="575" spans="2:43" x14ac:dyDescent="0.25">
      <c r="B575" s="7"/>
      <c r="C575" s="7"/>
      <c r="D575" s="28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</row>
    <row r="576" spans="2:43" x14ac:dyDescent="0.25">
      <c r="B576" s="7"/>
      <c r="C576" s="7"/>
      <c r="D576" s="28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</row>
    <row r="577" spans="2:43" x14ac:dyDescent="0.25">
      <c r="B577" s="7"/>
      <c r="C577" s="7"/>
      <c r="D577" s="28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</row>
    <row r="578" spans="2:43" x14ac:dyDescent="0.25">
      <c r="B578" s="7"/>
      <c r="C578" s="7"/>
      <c r="D578" s="2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</row>
    <row r="579" spans="2:43" x14ac:dyDescent="0.25">
      <c r="B579" s="7"/>
      <c r="C579" s="7"/>
      <c r="D579" s="28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</row>
    <row r="580" spans="2:43" x14ac:dyDescent="0.25">
      <c r="B580" s="7"/>
      <c r="C580" s="7"/>
      <c r="D580" s="28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</row>
    <row r="581" spans="2:43" x14ac:dyDescent="0.25">
      <c r="B581" s="7"/>
      <c r="C581" s="7"/>
      <c r="D581" s="28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</row>
    <row r="582" spans="2:43" x14ac:dyDescent="0.25">
      <c r="B582" s="7"/>
      <c r="C582" s="7"/>
      <c r="D582" s="2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</row>
    <row r="583" spans="2:43" x14ac:dyDescent="0.25">
      <c r="B583" s="7"/>
      <c r="C583" s="7"/>
      <c r="D583" s="28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</row>
    <row r="584" spans="2:43" x14ac:dyDescent="0.25">
      <c r="B584" s="7"/>
      <c r="C584" s="7"/>
      <c r="D584" s="28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</row>
    <row r="585" spans="2:43" x14ac:dyDescent="0.25">
      <c r="B585" s="7"/>
      <c r="C585" s="7"/>
      <c r="D585" s="28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</row>
    <row r="586" spans="2:43" x14ac:dyDescent="0.25">
      <c r="B586" s="7"/>
      <c r="C586" s="7"/>
      <c r="D586" s="2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</row>
    <row r="587" spans="2:43" x14ac:dyDescent="0.25">
      <c r="B587" s="7"/>
      <c r="C587" s="7"/>
      <c r="D587" s="28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</row>
    <row r="588" spans="2:43" x14ac:dyDescent="0.25">
      <c r="B588" s="7"/>
      <c r="C588" s="7"/>
      <c r="D588" s="28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</row>
    <row r="589" spans="2:43" x14ac:dyDescent="0.25">
      <c r="B589" s="7"/>
      <c r="C589" s="7"/>
      <c r="D589" s="28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</row>
    <row r="590" spans="2:43" x14ac:dyDescent="0.25">
      <c r="B590" s="7"/>
      <c r="C590" s="7"/>
      <c r="D590" s="2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</row>
    <row r="591" spans="2:43" x14ac:dyDescent="0.25">
      <c r="B591" s="7"/>
      <c r="C591" s="7"/>
      <c r="D591" s="28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</row>
    <row r="592" spans="2:43" x14ac:dyDescent="0.25">
      <c r="B592" s="7"/>
      <c r="C592" s="7"/>
      <c r="D592" s="28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</row>
    <row r="593" spans="2:43" x14ac:dyDescent="0.25">
      <c r="B593" s="7"/>
      <c r="C593" s="7"/>
      <c r="D593" s="28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</row>
    <row r="594" spans="2:43" x14ac:dyDescent="0.25">
      <c r="B594" s="7"/>
      <c r="C594" s="7"/>
      <c r="D594" s="2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</row>
    <row r="595" spans="2:43" x14ac:dyDescent="0.25">
      <c r="B595" s="7"/>
      <c r="C595" s="7"/>
      <c r="D595" s="28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</row>
    <row r="596" spans="2:43" x14ac:dyDescent="0.25">
      <c r="B596" s="7"/>
      <c r="C596" s="7"/>
      <c r="D596" s="28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</row>
    <row r="597" spans="2:43" x14ac:dyDescent="0.25">
      <c r="B597" s="7"/>
      <c r="C597" s="7"/>
      <c r="D597" s="28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</row>
    <row r="598" spans="2:43" x14ac:dyDescent="0.25">
      <c r="B598" s="7"/>
      <c r="C598" s="7"/>
      <c r="D598" s="2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</row>
    <row r="599" spans="2:43" x14ac:dyDescent="0.25">
      <c r="B599" s="7"/>
      <c r="C599" s="7"/>
      <c r="D599" s="28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</row>
    <row r="600" spans="2:43" x14ac:dyDescent="0.25">
      <c r="B600" s="7"/>
      <c r="C600" s="7"/>
      <c r="D600" s="28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</row>
    <row r="601" spans="2:43" x14ac:dyDescent="0.25">
      <c r="B601" s="7"/>
      <c r="C601" s="7"/>
      <c r="D601" s="28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</row>
    <row r="602" spans="2:43" x14ac:dyDescent="0.25">
      <c r="B602" s="7"/>
      <c r="C602" s="7"/>
      <c r="D602" s="2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</row>
    <row r="603" spans="2:43" x14ac:dyDescent="0.25">
      <c r="B603" s="7"/>
      <c r="C603" s="7"/>
      <c r="D603" s="28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</row>
    <row r="604" spans="2:43" x14ac:dyDescent="0.25">
      <c r="B604" s="7"/>
      <c r="C604" s="7"/>
      <c r="D604" s="28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</row>
    <row r="605" spans="2:43" x14ac:dyDescent="0.25">
      <c r="B605" s="7"/>
      <c r="C605" s="7"/>
      <c r="D605" s="28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</row>
    <row r="606" spans="2:43" x14ac:dyDescent="0.25">
      <c r="B606" s="7"/>
      <c r="C606" s="7"/>
      <c r="D606" s="2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</row>
    <row r="607" spans="2:43" x14ac:dyDescent="0.25">
      <c r="B607" s="7"/>
      <c r="C607" s="7"/>
      <c r="D607" s="28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</row>
    <row r="608" spans="2:43" x14ac:dyDescent="0.25">
      <c r="B608" s="7"/>
      <c r="C608" s="7"/>
      <c r="D608" s="28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</row>
    <row r="609" spans="2:43" x14ac:dyDescent="0.25">
      <c r="B609" s="7"/>
      <c r="C609" s="7"/>
      <c r="D609" s="28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</row>
    <row r="610" spans="2:43" x14ac:dyDescent="0.25">
      <c r="B610" s="7"/>
      <c r="C610" s="7"/>
      <c r="D610" s="2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</row>
    <row r="611" spans="2:43" x14ac:dyDescent="0.25">
      <c r="B611" s="7"/>
      <c r="C611" s="7"/>
      <c r="D611" s="28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</row>
    <row r="612" spans="2:43" x14ac:dyDescent="0.25">
      <c r="B612" s="7"/>
      <c r="C612" s="7"/>
      <c r="D612" s="28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</row>
    <row r="613" spans="2:43" x14ac:dyDescent="0.25">
      <c r="B613" s="7"/>
      <c r="C613" s="7"/>
      <c r="D613" s="28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</row>
    <row r="614" spans="2:43" x14ac:dyDescent="0.25">
      <c r="B614" s="7"/>
      <c r="C614" s="7"/>
      <c r="D614" s="28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</row>
    <row r="615" spans="2:43" x14ac:dyDescent="0.25">
      <c r="B615" s="7"/>
      <c r="C615" s="7"/>
      <c r="D615" s="28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</row>
    <row r="616" spans="2:43" x14ac:dyDescent="0.25">
      <c r="B616" s="7"/>
      <c r="C616" s="7"/>
      <c r="D616" s="28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</row>
    <row r="617" spans="2:43" x14ac:dyDescent="0.25">
      <c r="B617" s="7"/>
      <c r="C617" s="7"/>
      <c r="D617" s="28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</row>
    <row r="618" spans="2:43" x14ac:dyDescent="0.25">
      <c r="B618" s="7"/>
      <c r="C618" s="7"/>
      <c r="D618" s="28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</row>
    <row r="619" spans="2:43" x14ac:dyDescent="0.25">
      <c r="B619" s="7"/>
      <c r="C619" s="7"/>
      <c r="D619" s="28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</row>
    <row r="620" spans="2:43" x14ac:dyDescent="0.25">
      <c r="B620" s="7"/>
      <c r="C620" s="7"/>
      <c r="D620" s="28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</row>
    <row r="621" spans="2:43" x14ac:dyDescent="0.25">
      <c r="B621" s="7"/>
      <c r="C621" s="7"/>
      <c r="D621" s="28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</row>
    <row r="622" spans="2:43" x14ac:dyDescent="0.25">
      <c r="B622" s="7"/>
      <c r="C622" s="7"/>
      <c r="D622" s="28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</row>
    <row r="623" spans="2:43" x14ac:dyDescent="0.25">
      <c r="B623" s="7"/>
      <c r="C623" s="7"/>
      <c r="D623" s="28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</row>
    <row r="624" spans="2:43" x14ac:dyDescent="0.25">
      <c r="B624" s="7"/>
      <c r="C624" s="7"/>
      <c r="D624" s="28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</row>
    <row r="625" spans="2:43" x14ac:dyDescent="0.25">
      <c r="B625" s="7"/>
      <c r="C625" s="7"/>
      <c r="D625" s="28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</row>
    <row r="626" spans="2:43" x14ac:dyDescent="0.25">
      <c r="B626" s="7"/>
      <c r="C626" s="7"/>
      <c r="D626" s="28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</row>
    <row r="627" spans="2:43" x14ac:dyDescent="0.25">
      <c r="B627" s="7"/>
      <c r="C627" s="7"/>
      <c r="D627" s="28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</row>
    <row r="628" spans="2:43" x14ac:dyDescent="0.25">
      <c r="B628" s="7"/>
      <c r="C628" s="7"/>
      <c r="D628" s="2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</row>
    <row r="629" spans="2:43" x14ac:dyDescent="0.25">
      <c r="B629" s="7"/>
      <c r="C629" s="7"/>
      <c r="D629" s="28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</row>
    <row r="630" spans="2:43" x14ac:dyDescent="0.25">
      <c r="B630" s="7"/>
      <c r="C630" s="7"/>
      <c r="D630" s="28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</row>
    <row r="631" spans="2:43" x14ac:dyDescent="0.25">
      <c r="B631" s="7"/>
      <c r="C631" s="7"/>
      <c r="D631" s="28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</row>
    <row r="632" spans="2:43" x14ac:dyDescent="0.25">
      <c r="B632" s="7"/>
      <c r="C632" s="7"/>
      <c r="D632" s="28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</row>
    <row r="633" spans="2:43" x14ac:dyDescent="0.25">
      <c r="B633" s="7"/>
      <c r="C633" s="7"/>
      <c r="D633" s="28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</row>
    <row r="634" spans="2:43" x14ac:dyDescent="0.25">
      <c r="B634" s="7"/>
      <c r="C634" s="7"/>
      <c r="D634" s="28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</row>
    <row r="635" spans="2:43" x14ac:dyDescent="0.25">
      <c r="B635" s="7"/>
      <c r="C635" s="7"/>
      <c r="D635" s="28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</row>
    <row r="636" spans="2:43" x14ac:dyDescent="0.25">
      <c r="B636" s="7"/>
      <c r="C636" s="7"/>
      <c r="D636" s="28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</row>
    <row r="637" spans="2:43" x14ac:dyDescent="0.25">
      <c r="B637" s="7"/>
      <c r="C637" s="7"/>
      <c r="D637" s="28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</row>
    <row r="638" spans="2:43" x14ac:dyDescent="0.25">
      <c r="B638" s="7"/>
      <c r="C638" s="7"/>
      <c r="D638" s="28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</row>
    <row r="639" spans="2:43" x14ac:dyDescent="0.25">
      <c r="B639" s="7"/>
      <c r="C639" s="7"/>
      <c r="D639" s="28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</row>
    <row r="640" spans="2:43" x14ac:dyDescent="0.25">
      <c r="B640" s="7"/>
      <c r="C640" s="7"/>
      <c r="D640" s="28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</row>
    <row r="641" spans="2:43" x14ac:dyDescent="0.25">
      <c r="B641" s="7"/>
      <c r="C641" s="7"/>
      <c r="D641" s="28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</row>
    <row r="642" spans="2:43" x14ac:dyDescent="0.25">
      <c r="B642" s="7"/>
      <c r="C642" s="7"/>
      <c r="D642" s="28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</row>
    <row r="643" spans="2:43" x14ac:dyDescent="0.25">
      <c r="B643" s="7"/>
      <c r="C643" s="7"/>
      <c r="D643" s="28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</row>
    <row r="644" spans="2:43" x14ac:dyDescent="0.25">
      <c r="B644" s="7"/>
      <c r="C644" s="7"/>
      <c r="D644" s="28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</row>
    <row r="645" spans="2:43" x14ac:dyDescent="0.25">
      <c r="B645" s="7"/>
      <c r="C645" s="7"/>
      <c r="D645" s="28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</row>
    <row r="646" spans="2:43" x14ac:dyDescent="0.25">
      <c r="B646" s="7"/>
      <c r="C646" s="7"/>
      <c r="D646" s="28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</row>
    <row r="647" spans="2:43" x14ac:dyDescent="0.25">
      <c r="B647" s="7"/>
      <c r="C647" s="7"/>
      <c r="D647" s="28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</row>
    <row r="648" spans="2:43" x14ac:dyDescent="0.25">
      <c r="B648" s="7"/>
      <c r="C648" s="7"/>
      <c r="D648" s="2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</row>
    <row r="649" spans="2:43" x14ac:dyDescent="0.25">
      <c r="B649" s="7"/>
      <c r="C649" s="7"/>
      <c r="D649" s="28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</row>
    <row r="650" spans="2:43" x14ac:dyDescent="0.25">
      <c r="B650" s="7"/>
      <c r="C650" s="7"/>
      <c r="D650" s="28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</row>
    <row r="651" spans="2:43" x14ac:dyDescent="0.25">
      <c r="B651" s="7"/>
      <c r="C651" s="7"/>
      <c r="D651" s="28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</row>
    <row r="652" spans="2:43" x14ac:dyDescent="0.25">
      <c r="B652" s="7"/>
      <c r="C652" s="7"/>
      <c r="D652" s="28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</row>
    <row r="653" spans="2:43" x14ac:dyDescent="0.25">
      <c r="B653" s="7"/>
      <c r="C653" s="7"/>
      <c r="D653" s="28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</row>
    <row r="654" spans="2:43" x14ac:dyDescent="0.25">
      <c r="B654" s="7"/>
      <c r="C654" s="7"/>
      <c r="D654" s="28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</row>
    <row r="655" spans="2:43" x14ac:dyDescent="0.25">
      <c r="B655" s="7"/>
      <c r="C655" s="7"/>
      <c r="D655" s="28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</row>
    <row r="656" spans="2:43" x14ac:dyDescent="0.25">
      <c r="B656" s="7"/>
      <c r="C656" s="7"/>
      <c r="D656" s="28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</row>
    <row r="657" spans="2:43" x14ac:dyDescent="0.25">
      <c r="B657" s="7"/>
      <c r="C657" s="7"/>
      <c r="D657" s="28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</row>
    <row r="658" spans="2:43" x14ac:dyDescent="0.25">
      <c r="B658" s="7"/>
      <c r="C658" s="7"/>
      <c r="D658" s="28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</row>
    <row r="659" spans="2:43" x14ac:dyDescent="0.25">
      <c r="B659" s="7"/>
      <c r="C659" s="7"/>
      <c r="D659" s="28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</row>
    <row r="660" spans="2:43" x14ac:dyDescent="0.25">
      <c r="B660" s="7"/>
      <c r="C660" s="7"/>
      <c r="D660" s="28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</row>
    <row r="661" spans="2:43" x14ac:dyDescent="0.25">
      <c r="B661" s="7"/>
      <c r="C661" s="7"/>
      <c r="D661" s="2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</row>
    <row r="662" spans="2:43" x14ac:dyDescent="0.25">
      <c r="B662" s="7"/>
      <c r="C662" s="7"/>
      <c r="D662" s="28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</row>
    <row r="663" spans="2:43" x14ac:dyDescent="0.25">
      <c r="B663" s="7"/>
      <c r="C663" s="7"/>
      <c r="D663" s="28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</row>
    <row r="664" spans="2:43" x14ac:dyDescent="0.25">
      <c r="B664" s="7"/>
      <c r="C664" s="7"/>
      <c r="D664" s="28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</row>
    <row r="665" spans="2:43" x14ac:dyDescent="0.25">
      <c r="B665" s="7"/>
      <c r="C665" s="7"/>
      <c r="D665" s="28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</row>
    <row r="666" spans="2:43" x14ac:dyDescent="0.25">
      <c r="B666" s="7"/>
      <c r="C666" s="7"/>
      <c r="D666" s="28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</row>
    <row r="667" spans="2:43" x14ac:dyDescent="0.25">
      <c r="B667" s="7"/>
      <c r="C667" s="7"/>
      <c r="D667" s="28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</row>
    <row r="668" spans="2:43" x14ac:dyDescent="0.25">
      <c r="B668" s="7"/>
      <c r="C668" s="7"/>
      <c r="D668" s="28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</row>
    <row r="669" spans="2:43" x14ac:dyDescent="0.25">
      <c r="B669" s="7"/>
      <c r="C669" s="7"/>
      <c r="D669" s="28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</row>
    <row r="670" spans="2:43" x14ac:dyDescent="0.25">
      <c r="B670" s="7"/>
      <c r="C670" s="7"/>
      <c r="D670" s="28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</row>
    <row r="671" spans="2:43" x14ac:dyDescent="0.25">
      <c r="B671" s="7"/>
      <c r="C671" s="7"/>
      <c r="D671" s="28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</row>
    <row r="672" spans="2:43" x14ac:dyDescent="0.25">
      <c r="B672" s="7"/>
      <c r="C672" s="7"/>
      <c r="D672" s="28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</row>
    <row r="673" spans="2:43" x14ac:dyDescent="0.25">
      <c r="B673" s="7"/>
      <c r="C673" s="7"/>
      <c r="D673" s="28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</row>
    <row r="674" spans="2:43" x14ac:dyDescent="0.25">
      <c r="B674" s="7"/>
      <c r="C674" s="7"/>
      <c r="D674" s="28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</row>
    <row r="675" spans="2:43" x14ac:dyDescent="0.25">
      <c r="B675" s="7"/>
      <c r="C675" s="7"/>
      <c r="D675" s="28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</row>
    <row r="676" spans="2:43" x14ac:dyDescent="0.25">
      <c r="B676" s="7"/>
      <c r="C676" s="7"/>
      <c r="D676" s="28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</row>
    <row r="677" spans="2:43" x14ac:dyDescent="0.25">
      <c r="B677" s="7"/>
      <c r="C677" s="7"/>
      <c r="D677" s="28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</row>
    <row r="678" spans="2:43" x14ac:dyDescent="0.25">
      <c r="B678" s="7"/>
      <c r="C678" s="7"/>
      <c r="D678" s="28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90"/>
  <sheetViews>
    <sheetView topLeftCell="A69" workbookViewId="0">
      <selection activeCell="B6" sqref="B6"/>
    </sheetView>
  </sheetViews>
  <sheetFormatPr defaultRowHeight="15" x14ac:dyDescent="0.25"/>
  <sheetData>
    <row r="1" spans="1:5" x14ac:dyDescent="0.25">
      <c r="A1" t="s">
        <v>44</v>
      </c>
      <c r="D1" t="s">
        <v>45</v>
      </c>
      <c r="E1">
        <v>0.1</v>
      </c>
    </row>
    <row r="2" spans="1:5" x14ac:dyDescent="0.25">
      <c r="A2" t="s">
        <v>4</v>
      </c>
    </row>
    <row r="4" spans="1:5" x14ac:dyDescent="0.25">
      <c r="A4" t="s">
        <v>46</v>
      </c>
      <c r="C4" t="s">
        <v>47</v>
      </c>
    </row>
    <row r="5" spans="1:5" x14ac:dyDescent="0.25">
      <c r="A5" t="s">
        <v>48</v>
      </c>
      <c r="C5" t="s">
        <v>49</v>
      </c>
    </row>
    <row r="6" spans="1:5" ht="15.75" thickBot="1" x14ac:dyDescent="0.3"/>
    <row r="7" spans="1:5" ht="15.75" thickBot="1" x14ac:dyDescent="0.3">
      <c r="A7" s="43" t="s">
        <v>50</v>
      </c>
      <c r="B7" s="3"/>
      <c r="C7" s="6"/>
    </row>
    <row r="8" spans="1:5" x14ac:dyDescent="0.25">
      <c r="A8" t="s">
        <v>51</v>
      </c>
    </row>
    <row r="9" spans="1:5" x14ac:dyDescent="0.25">
      <c r="A9" t="s">
        <v>53</v>
      </c>
    </row>
    <row r="10" spans="1:5" x14ac:dyDescent="0.25">
      <c r="A10" t="s">
        <v>54</v>
      </c>
    </row>
    <row r="11" spans="1:5" x14ac:dyDescent="0.25">
      <c r="A11" t="s">
        <v>55</v>
      </c>
    </row>
    <row r="12" spans="1:5" x14ac:dyDescent="0.25">
      <c r="A12" t="s">
        <v>52</v>
      </c>
    </row>
    <row r="14" spans="1:5" ht="15.75" thickBot="1" x14ac:dyDescent="0.3"/>
    <row r="15" spans="1:5" ht="15.75" thickBot="1" x14ac:dyDescent="0.3">
      <c r="A15" s="43" t="s">
        <v>70</v>
      </c>
      <c r="B15" s="3"/>
      <c r="C15" s="3"/>
      <c r="D15" s="6"/>
    </row>
    <row r="16" spans="1:5" x14ac:dyDescent="0.25">
      <c r="A16" s="28" t="s">
        <v>57</v>
      </c>
    </row>
    <row r="17" spans="1:2" x14ac:dyDescent="0.25">
      <c r="A17" s="28"/>
    </row>
    <row r="18" spans="1:2" x14ac:dyDescent="0.25">
      <c r="A18" s="28" t="s">
        <v>58</v>
      </c>
    </row>
    <row r="19" spans="1:2" x14ac:dyDescent="0.25">
      <c r="A19" s="28" t="s">
        <v>59</v>
      </c>
    </row>
    <row r="20" spans="1:2" x14ac:dyDescent="0.25">
      <c r="A20" s="28" t="s">
        <v>60</v>
      </c>
    </row>
    <row r="22" spans="1:2" x14ac:dyDescent="0.25">
      <c r="A22" t="s">
        <v>61</v>
      </c>
    </row>
    <row r="23" spans="1:2" x14ac:dyDescent="0.25">
      <c r="A23" t="s">
        <v>62</v>
      </c>
    </row>
    <row r="24" spans="1:2" x14ac:dyDescent="0.25">
      <c r="B24" t="s">
        <v>63</v>
      </c>
    </row>
    <row r="26" spans="1:2" x14ac:dyDescent="0.25">
      <c r="A26" t="s">
        <v>64</v>
      </c>
    </row>
    <row r="27" spans="1:2" x14ac:dyDescent="0.25">
      <c r="A27" t="s">
        <v>65</v>
      </c>
    </row>
    <row r="28" spans="1:2" x14ac:dyDescent="0.25">
      <c r="A28" t="s">
        <v>66</v>
      </c>
    </row>
    <row r="29" spans="1:2" x14ac:dyDescent="0.25">
      <c r="B29" t="s">
        <v>67</v>
      </c>
    </row>
    <row r="31" spans="1:2" x14ac:dyDescent="0.25">
      <c r="A31" t="s">
        <v>68</v>
      </c>
    </row>
    <row r="32" spans="1:2" x14ac:dyDescent="0.25">
      <c r="A32" t="s">
        <v>69</v>
      </c>
    </row>
    <row r="34" spans="1:4" x14ac:dyDescent="0.25">
      <c r="A34" t="s">
        <v>71</v>
      </c>
    </row>
    <row r="35" spans="1:4" x14ac:dyDescent="0.25">
      <c r="A35" t="s">
        <v>72</v>
      </c>
    </row>
    <row r="36" spans="1:4" ht="15.75" thickBot="1" x14ac:dyDescent="0.3"/>
    <row r="37" spans="1:4" ht="15.75" thickBot="1" x14ac:dyDescent="0.3">
      <c r="A37" s="43" t="s">
        <v>73</v>
      </c>
      <c r="B37" s="3"/>
      <c r="C37" s="3"/>
      <c r="D37" s="6"/>
    </row>
    <row r="38" spans="1:4" x14ac:dyDescent="0.25">
      <c r="A38" s="28" t="s">
        <v>74</v>
      </c>
    </row>
    <row r="40" spans="1:4" x14ac:dyDescent="0.25">
      <c r="A40" t="s">
        <v>75</v>
      </c>
    </row>
    <row r="41" spans="1:4" x14ac:dyDescent="0.25">
      <c r="A41" t="s">
        <v>76</v>
      </c>
      <c r="B41" t="s">
        <v>77</v>
      </c>
    </row>
    <row r="43" spans="1:4" x14ac:dyDescent="0.25">
      <c r="A43" t="s">
        <v>78</v>
      </c>
    </row>
    <row r="44" spans="1:4" x14ac:dyDescent="0.25">
      <c r="B44" t="s">
        <v>79</v>
      </c>
    </row>
    <row r="45" spans="1:4" x14ac:dyDescent="0.25">
      <c r="B45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4" spans="1:1" x14ac:dyDescent="0.25">
      <c r="A54" t="s">
        <v>86</v>
      </c>
    </row>
    <row r="55" spans="1:1" x14ac:dyDescent="0.25">
      <c r="A55" t="s">
        <v>87</v>
      </c>
    </row>
    <row r="60" spans="1:1" x14ac:dyDescent="0.25">
      <c r="A60" t="s">
        <v>88</v>
      </c>
    </row>
    <row r="65" spans="1:1" x14ac:dyDescent="0.25">
      <c r="A65" t="s">
        <v>89</v>
      </c>
    </row>
    <row r="66" spans="1:1" x14ac:dyDescent="0.25">
      <c r="A66" t="s">
        <v>84</v>
      </c>
    </row>
    <row r="67" spans="1:1" x14ac:dyDescent="0.25">
      <c r="A67" t="s">
        <v>85</v>
      </c>
    </row>
    <row r="72" spans="1:1" x14ac:dyDescent="0.25">
      <c r="A72" t="s">
        <v>91</v>
      </c>
    </row>
    <row r="73" spans="1:1" x14ac:dyDescent="0.25">
      <c r="A73" t="s">
        <v>90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9" spans="1:1" x14ac:dyDescent="0.25">
      <c r="A79" t="s">
        <v>95</v>
      </c>
    </row>
    <row r="85" spans="1:1" x14ac:dyDescent="0.25">
      <c r="A85" t="s">
        <v>96</v>
      </c>
    </row>
    <row r="86" spans="1:1" x14ac:dyDescent="0.25">
      <c r="A86" t="s">
        <v>97</v>
      </c>
    </row>
    <row r="87" spans="1:1" x14ac:dyDescent="0.25">
      <c r="A87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37"/>
  <sheetViews>
    <sheetView workbookViewId="0">
      <selection activeCell="K24" sqref="K24"/>
    </sheetView>
  </sheetViews>
  <sheetFormatPr defaultRowHeight="15" x14ac:dyDescent="0.25"/>
  <cols>
    <col min="1" max="1" width="11.28515625" customWidth="1"/>
    <col min="2" max="2" width="16.28515625" bestFit="1" customWidth="1"/>
    <col min="3" max="11" width="12" bestFit="1" customWidth="1"/>
    <col min="12" max="15" width="6.42578125" bestFit="1" customWidth="1"/>
  </cols>
  <sheetData>
    <row r="1" spans="1:10" x14ac:dyDescent="0.25">
      <c r="A1" s="44" t="s">
        <v>119</v>
      </c>
      <c r="B1" t="s">
        <v>107</v>
      </c>
    </row>
    <row r="3" spans="1:10" x14ac:dyDescent="0.25">
      <c r="B3" s="44" t="s">
        <v>108</v>
      </c>
    </row>
    <row r="4" spans="1:10" x14ac:dyDescent="0.25">
      <c r="A4" s="44" t="s">
        <v>109</v>
      </c>
      <c r="B4" t="s">
        <v>110</v>
      </c>
      <c r="C4" t="s">
        <v>111</v>
      </c>
      <c r="D4" t="s">
        <v>112</v>
      </c>
      <c r="E4" t="s">
        <v>102</v>
      </c>
      <c r="F4" t="s">
        <v>103</v>
      </c>
      <c r="G4" t="s">
        <v>101</v>
      </c>
      <c r="H4" t="s">
        <v>104</v>
      </c>
      <c r="I4" t="s">
        <v>105</v>
      </c>
      <c r="J4" t="s">
        <v>106</v>
      </c>
    </row>
    <row r="5" spans="1:10" x14ac:dyDescent="0.25">
      <c r="A5" s="45" t="s">
        <v>113</v>
      </c>
      <c r="B5" s="46">
        <v>3.5667600942727695</v>
      </c>
      <c r="C5" s="46">
        <v>3.9628031243999162</v>
      </c>
      <c r="D5" s="46">
        <v>4.3350444241748392</v>
      </c>
      <c r="E5" s="46">
        <v>4.6848014593534382</v>
      </c>
      <c r="F5" s="46">
        <v>5.0133186572683286</v>
      </c>
      <c r="G5" s="46">
        <v>5.3217713544454481</v>
      </c>
      <c r="H5" s="46">
        <v>5.6112695555290752</v>
      </c>
      <c r="I5" s="46">
        <v>5.8828615087650249</v>
      </c>
      <c r="J5" s="46">
        <v>6.137537103711999</v>
      </c>
    </row>
    <row r="6" spans="1:10" x14ac:dyDescent="0.25">
      <c r="A6" s="45" t="s">
        <v>114</v>
      </c>
      <c r="B6" s="46">
        <v>4.7066662274904969</v>
      </c>
      <c r="C6" s="46">
        <v>5.3586828303487373</v>
      </c>
      <c r="D6" s="46">
        <v>5.9929645937471854</v>
      </c>
      <c r="E6" s="46">
        <v>6.6074656661026747</v>
      </c>
      <c r="F6" s="46">
        <v>7.2007040571459235</v>
      </c>
      <c r="G6" s="46">
        <v>7.7716629867485949</v>
      </c>
      <c r="H6" s="46">
        <v>8.3197074127017263</v>
      </c>
      <c r="I6" s="46">
        <v>8.8445136423480832</v>
      </c>
      <c r="J6" s="46">
        <v>9.3460101625051593</v>
      </c>
    </row>
    <row r="7" spans="1:10" x14ac:dyDescent="0.25">
      <c r="A7" s="45" t="s">
        <v>115</v>
      </c>
      <c r="B7" s="46">
        <v>11.256653134114492</v>
      </c>
      <c r="C7" s="46">
        <v>12.637903842941212</v>
      </c>
      <c r="D7" s="46">
        <v>13.966584013038485</v>
      </c>
      <c r="E7" s="46">
        <v>15.242465794355532</v>
      </c>
      <c r="F7" s="46">
        <v>16.46549781424018</v>
      </c>
      <c r="G7" s="46">
        <v>17.63587470472222</v>
      </c>
      <c r="H7" s="46">
        <v>18.754055178854134</v>
      </c>
      <c r="I7" s="46">
        <v>19.820750770437446</v>
      </c>
      <c r="J7" s="46">
        <v>20.836899144075371</v>
      </c>
    </row>
    <row r="8" spans="1:10" x14ac:dyDescent="0.25">
      <c r="A8" s="45" t="s">
        <v>116</v>
      </c>
      <c r="B8" s="46">
        <v>20.339314725197511</v>
      </c>
      <c r="C8" s="46">
        <v>22.770741151456775</v>
      </c>
      <c r="D8" s="46">
        <v>25.076408800139681</v>
      </c>
      <c r="E8" s="46">
        <v>27.259288569036489</v>
      </c>
      <c r="F8" s="46">
        <v>29.322949913654174</v>
      </c>
      <c r="G8" s="46">
        <v>31.271408354663588</v>
      </c>
      <c r="H8" s="46">
        <v>33.109004180308865</v>
      </c>
      <c r="I8" s="46">
        <v>34.840299626113335</v>
      </c>
      <c r="J8" s="46">
        <v>36.46999045337359</v>
      </c>
    </row>
    <row r="9" spans="1:10" x14ac:dyDescent="0.25">
      <c r="A9" s="45" t="s">
        <v>120</v>
      </c>
      <c r="B9" s="46">
        <v>36.029470794768812</v>
      </c>
      <c r="C9" s="46">
        <v>39.816407193736815</v>
      </c>
      <c r="D9" s="46">
        <v>43.308456345750798</v>
      </c>
      <c r="E9" s="46">
        <v>46.52458483631564</v>
      </c>
      <c r="F9" s="46">
        <v>49.483753509749576</v>
      </c>
      <c r="G9" s="46">
        <v>52.204565607471878</v>
      </c>
      <c r="H9" s="46">
        <v>54.705000254185343</v>
      </c>
      <c r="I9" s="46">
        <v>57.002223761724899</v>
      </c>
      <c r="J9" s="46">
        <v>59.112466385887984</v>
      </c>
    </row>
    <row r="10" spans="1:10" x14ac:dyDescent="0.25">
      <c r="A10" s="45" t="s">
        <v>121</v>
      </c>
      <c r="B10" s="46">
        <v>66.851297353229015</v>
      </c>
      <c r="C10" s="46">
        <v>71.505731861251178</v>
      </c>
      <c r="D10" s="46">
        <v>75.433351551973516</v>
      </c>
      <c r="E10" s="46">
        <v>78.749461339362611</v>
      </c>
      <c r="F10" s="46">
        <v>81.552131533271421</v>
      </c>
      <c r="G10" s="46">
        <v>83.924250636631356</v>
      </c>
      <c r="H10" s="46">
        <v>85.935535950963796</v>
      </c>
      <c r="I10" s="46">
        <v>87.644412433728363</v>
      </c>
      <c r="J10" s="46">
        <v>89.099712540574544</v>
      </c>
    </row>
    <row r="11" spans="1:10" x14ac:dyDescent="0.25">
      <c r="A11" s="45" t="s">
        <v>122</v>
      </c>
      <c r="B11" s="46">
        <v>88.918079267823884</v>
      </c>
      <c r="C11" s="46">
        <v>91.804824995566847</v>
      </c>
      <c r="D11" s="46">
        <v>93.903798105532175</v>
      </c>
      <c r="E11" s="46">
        <v>95.435465047392228</v>
      </c>
      <c r="F11" s="46">
        <v>96.558047678073038</v>
      </c>
      <c r="G11" s="46">
        <v>97.384954192499919</v>
      </c>
      <c r="H11" s="46">
        <v>97.997474360273486</v>
      </c>
      <c r="I11" s="46">
        <v>98.453942085101204</v>
      </c>
      <c r="J11" s="46">
        <v>98.796305294644611</v>
      </c>
    </row>
    <row r="12" spans="1:10" x14ac:dyDescent="0.25">
      <c r="A12" s="45" t="s">
        <v>123</v>
      </c>
      <c r="B12" s="46">
        <v>98.761454270096976</v>
      </c>
      <c r="C12" s="46">
        <v>99.322109288978893</v>
      </c>
      <c r="D12" s="46">
        <v>99.624606971864324</v>
      </c>
      <c r="E12" s="46">
        <v>99.789404190654025</v>
      </c>
      <c r="F12" s="46">
        <v>99.880181973090316</v>
      </c>
      <c r="G12" s="46">
        <v>99.930801696167364</v>
      </c>
      <c r="H12" s="46">
        <v>99.959403566482621</v>
      </c>
      <c r="I12" s="46">
        <v>99.975792470522535</v>
      </c>
      <c r="J12" s="46">
        <v>99.985321788261089</v>
      </c>
    </row>
    <row r="13" spans="1:10" x14ac:dyDescent="0.25">
      <c r="A13" s="45" t="s">
        <v>124</v>
      </c>
      <c r="B13" s="46">
        <v>99.998270967855689</v>
      </c>
      <c r="C13" s="46">
        <v>99.99961632452883</v>
      </c>
      <c r="D13" s="46">
        <v>99.999912346999835</v>
      </c>
      <c r="E13" s="46">
        <v>99.99997931720209</v>
      </c>
      <c r="F13" s="46">
        <v>99.999994945547684</v>
      </c>
      <c r="G13" s="46">
        <v>99.999998717835069</v>
      </c>
      <c r="H13" s="46">
        <v>99.999999661765997</v>
      </c>
      <c r="I13" s="46">
        <v>99.999999907076713</v>
      </c>
      <c r="J13" s="46">
        <v>99.99999997338395</v>
      </c>
    </row>
    <row r="14" spans="1:10" x14ac:dyDescent="0.25">
      <c r="A14" s="45" t="s">
        <v>125</v>
      </c>
      <c r="B14" s="46">
        <v>99.999999969849952</v>
      </c>
      <c r="C14" s="46">
        <v>99.99999999851417</v>
      </c>
      <c r="D14" s="46">
        <v>99.999999999922395</v>
      </c>
      <c r="E14" s="46">
        <v>99.99999999999568</v>
      </c>
      <c r="F14" s="46">
        <v>99.999999999999744</v>
      </c>
      <c r="G14" s="46">
        <v>99.999999999999986</v>
      </c>
      <c r="H14" s="46">
        <v>100</v>
      </c>
      <c r="I14" s="46">
        <v>100</v>
      </c>
      <c r="J14" s="46">
        <v>100</v>
      </c>
    </row>
    <row r="15" spans="1:10" x14ac:dyDescent="0.25">
      <c r="A15" s="45" t="s">
        <v>126</v>
      </c>
      <c r="B15" s="46">
        <v>100</v>
      </c>
      <c r="C15" s="46">
        <v>100</v>
      </c>
      <c r="D15" s="46">
        <v>100</v>
      </c>
      <c r="E15" s="46">
        <v>100</v>
      </c>
      <c r="F15" s="46">
        <v>100</v>
      </c>
      <c r="G15" s="46">
        <v>100</v>
      </c>
      <c r="H15" s="46">
        <v>100</v>
      </c>
      <c r="I15" s="46">
        <v>100</v>
      </c>
      <c r="J15" s="46">
        <v>100</v>
      </c>
    </row>
    <row r="16" spans="1:10" x14ac:dyDescent="0.25">
      <c r="A16" s="45" t="s">
        <v>127</v>
      </c>
      <c r="B16" s="46">
        <v>100</v>
      </c>
      <c r="C16" s="46">
        <v>100</v>
      </c>
      <c r="D16" s="46">
        <v>100</v>
      </c>
      <c r="E16" s="46">
        <v>100</v>
      </c>
      <c r="F16" s="46">
        <v>100</v>
      </c>
      <c r="G16" s="46">
        <v>100</v>
      </c>
      <c r="H16" s="46">
        <v>100</v>
      </c>
      <c r="I16" s="46">
        <v>100</v>
      </c>
      <c r="J16" s="46">
        <v>100</v>
      </c>
    </row>
    <row r="17" spans="1:11" x14ac:dyDescent="0.25">
      <c r="A17" s="45" t="s">
        <v>128</v>
      </c>
      <c r="B17" s="46">
        <v>100</v>
      </c>
      <c r="C17" s="46">
        <v>100</v>
      </c>
      <c r="D17" s="46">
        <v>100</v>
      </c>
      <c r="E17" s="46">
        <v>100</v>
      </c>
      <c r="F17" s="46">
        <v>100</v>
      </c>
      <c r="G17" s="46">
        <v>100</v>
      </c>
      <c r="H17" s="46">
        <v>100</v>
      </c>
      <c r="I17" s="46">
        <v>100</v>
      </c>
      <c r="J17" s="46">
        <v>100</v>
      </c>
    </row>
    <row r="18" spans="1:11" x14ac:dyDescent="0.25">
      <c r="A18" s="45" t="s">
        <v>129</v>
      </c>
      <c r="B18" s="46">
        <v>100</v>
      </c>
      <c r="C18" s="46">
        <v>100</v>
      </c>
      <c r="D18" s="46">
        <v>100</v>
      </c>
      <c r="E18" s="46">
        <v>100</v>
      </c>
      <c r="F18" s="46">
        <v>100</v>
      </c>
      <c r="G18" s="46">
        <v>100</v>
      </c>
      <c r="H18" s="46">
        <v>100</v>
      </c>
      <c r="I18" s="46">
        <v>100</v>
      </c>
      <c r="J18" s="46">
        <v>100</v>
      </c>
    </row>
    <row r="22" spans="1:11" x14ac:dyDescent="0.25">
      <c r="A22" s="48"/>
      <c r="B22" s="48" t="s">
        <v>108</v>
      </c>
      <c r="C22" s="48"/>
      <c r="D22" s="48"/>
      <c r="E22" s="48"/>
      <c r="F22" s="48"/>
      <c r="G22" s="48"/>
      <c r="H22" s="48"/>
      <c r="I22" s="48"/>
      <c r="J22" s="48"/>
    </row>
    <row r="23" spans="1:11" x14ac:dyDescent="0.25">
      <c r="A23" s="47" t="s">
        <v>109</v>
      </c>
      <c r="B23" s="47" t="s">
        <v>110</v>
      </c>
      <c r="C23" s="47" t="s">
        <v>111</v>
      </c>
      <c r="D23" s="47" t="s">
        <v>112</v>
      </c>
      <c r="E23" s="47" t="s">
        <v>102</v>
      </c>
      <c r="F23" s="47" t="s">
        <v>103</v>
      </c>
      <c r="G23" s="47" t="s">
        <v>101</v>
      </c>
      <c r="H23" s="47" t="s">
        <v>104</v>
      </c>
      <c r="I23" s="47" t="s">
        <v>105</v>
      </c>
      <c r="J23" s="47" t="s">
        <v>106</v>
      </c>
    </row>
    <row r="24" spans="1:11" x14ac:dyDescent="0.25">
      <c r="A24" s="45" t="s">
        <v>113</v>
      </c>
      <c r="B24" s="46">
        <f t="array" ref="B24:J24">B5:J5*DataEntry!$N$5:$V$5</f>
        <v>0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>
        <f>SUM(B24:J24)</f>
        <v>0</v>
      </c>
    </row>
    <row r="25" spans="1:11" x14ac:dyDescent="0.25">
      <c r="A25" s="45" t="s">
        <v>114</v>
      </c>
      <c r="B25" s="46">
        <f t="array" ref="B25:J25">B6:J6*DataEntry!$N$5:$V$5</f>
        <v>0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>
        <f t="shared" ref="K25:K37" si="0">SUM(B25:J25)</f>
        <v>0</v>
      </c>
    </row>
    <row r="26" spans="1:11" x14ac:dyDescent="0.25">
      <c r="A26" s="45" t="s">
        <v>115</v>
      </c>
      <c r="B26" s="46">
        <f t="array" ref="B26:J26">B7:J7*DataEntry!$N$5:$V$5</f>
        <v>0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>
        <f t="shared" si="0"/>
        <v>0</v>
      </c>
    </row>
    <row r="27" spans="1:11" x14ac:dyDescent="0.25">
      <c r="A27" s="45" t="s">
        <v>116</v>
      </c>
      <c r="B27" s="46">
        <f t="array" ref="B27:J27">B8:J8*DataEntry!$N$5:$V$5</f>
        <v>0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>
        <f t="shared" si="0"/>
        <v>0</v>
      </c>
    </row>
    <row r="28" spans="1:11" x14ac:dyDescent="0.25">
      <c r="A28" s="45" t="s">
        <v>120</v>
      </c>
      <c r="B28" s="46">
        <f t="array" ref="B28:J28">B9:J9*DataEntry!$N$5:$V$5</f>
        <v>0</v>
      </c>
      <c r="C28" s="46">
        <v>0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>
        <f t="shared" si="0"/>
        <v>0</v>
      </c>
    </row>
    <row r="29" spans="1:11" x14ac:dyDescent="0.25">
      <c r="A29" s="45" t="s">
        <v>121</v>
      </c>
      <c r="B29" s="46">
        <f t="array" ref="B29:J29">B10:J10*DataEntry!$N$5:$V$5</f>
        <v>0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>
        <f t="shared" si="0"/>
        <v>0</v>
      </c>
    </row>
    <row r="30" spans="1:11" x14ac:dyDescent="0.25">
      <c r="A30" s="45" t="s">
        <v>122</v>
      </c>
      <c r="B30" s="46">
        <f t="array" ref="B30:J30">B11:J11*DataEntry!$N$5:$V$5</f>
        <v>0</v>
      </c>
      <c r="C30" s="46">
        <v>0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>
        <f t="shared" si="0"/>
        <v>0</v>
      </c>
    </row>
    <row r="31" spans="1:11" x14ac:dyDescent="0.25">
      <c r="A31" s="45" t="s">
        <v>123</v>
      </c>
      <c r="B31" s="46">
        <f t="array" ref="B31:J31">B12:J12*DataEntry!$N$5:$V$5</f>
        <v>0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>
        <f t="shared" si="0"/>
        <v>0</v>
      </c>
    </row>
    <row r="32" spans="1:11" x14ac:dyDescent="0.25">
      <c r="A32" s="45" t="s">
        <v>124</v>
      </c>
      <c r="B32" s="46">
        <f t="array" ref="B32:J32">B13:J13*DataEntry!$N$5:$V$5</f>
        <v>0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>
        <f t="shared" si="0"/>
        <v>0</v>
      </c>
    </row>
    <row r="33" spans="1:11" x14ac:dyDescent="0.25">
      <c r="A33" s="45" t="s">
        <v>125</v>
      </c>
      <c r="B33" s="46">
        <f t="array" ref="B33:J33">B14:J14*DataEntry!$N$5:$V$5</f>
        <v>0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>
        <f t="shared" si="0"/>
        <v>0</v>
      </c>
    </row>
    <row r="34" spans="1:11" x14ac:dyDescent="0.25">
      <c r="A34" s="45" t="s">
        <v>126</v>
      </c>
      <c r="B34" s="46">
        <f t="array" ref="B34:J34">B15:J15*DataEntry!$N$5:$V$5</f>
        <v>0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>
        <f t="shared" si="0"/>
        <v>0</v>
      </c>
    </row>
    <row r="35" spans="1:11" x14ac:dyDescent="0.25">
      <c r="A35" s="45" t="s">
        <v>127</v>
      </c>
      <c r="B35" s="46">
        <f t="array" ref="B35:J35">B16:J16*DataEntry!$N$5:$V$5</f>
        <v>0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>
        <f t="shared" si="0"/>
        <v>0</v>
      </c>
    </row>
    <row r="36" spans="1:11" x14ac:dyDescent="0.25">
      <c r="A36" s="45" t="s">
        <v>128</v>
      </c>
      <c r="B36" s="46">
        <f t="array" ref="B36:J36">B17:J17*DataEntry!$N$5:$V$5</f>
        <v>0</v>
      </c>
      <c r="C36" s="46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>
        <f t="shared" si="0"/>
        <v>0</v>
      </c>
    </row>
    <row r="37" spans="1:11" x14ac:dyDescent="0.25">
      <c r="A37" s="45" t="s">
        <v>129</v>
      </c>
      <c r="B37" s="46">
        <f t="array" ref="B37:J37">B18:J18*DataEntry!$N$5:$V$5</f>
        <v>0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DataEntry</vt:lpstr>
      <vt:lpstr>1socket</vt:lpstr>
      <vt:lpstr>2socket</vt:lpstr>
      <vt:lpstr>3socket</vt:lpstr>
      <vt:lpstr>4socket</vt:lpstr>
      <vt:lpstr>5socket</vt:lpstr>
      <vt:lpstr>6socket</vt:lpstr>
      <vt:lpstr>About</vt:lpstr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lawphill</dc:creator>
  <cp:lastModifiedBy>lawphill</cp:lastModifiedBy>
  <cp:lastPrinted>2014-03-26T23:42:00Z</cp:lastPrinted>
  <dcterms:created xsi:type="dcterms:W3CDTF">2014-03-16T22:59:56Z</dcterms:created>
  <dcterms:modified xsi:type="dcterms:W3CDTF">2014-06-03T03:22:31Z</dcterms:modified>
</cp:coreProperties>
</file>